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ar\Desktop\"/>
    </mc:Choice>
  </mc:AlternateContent>
  <bookViews>
    <workbookView xWindow="0" yWindow="0" windowWidth="20490" windowHeight="7620" tabRatio="500"/>
  </bookViews>
  <sheets>
    <sheet name="Overview" sheetId="1" r:id="rId1"/>
    <sheet name="2" sheetId="9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234" i="9" l="1"/>
  <c r="X234" i="9"/>
  <c r="U234" i="9"/>
  <c r="Q234" i="9"/>
  <c r="M234" i="9"/>
  <c r="J234" i="9"/>
  <c r="G234" i="9"/>
  <c r="AB232" i="9"/>
  <c r="X232" i="9"/>
  <c r="U232" i="9"/>
  <c r="Q232" i="9"/>
  <c r="M232" i="9"/>
  <c r="J232" i="9"/>
  <c r="G232" i="9"/>
  <c r="AB122" i="9"/>
  <c r="X122" i="9"/>
  <c r="U122" i="9"/>
  <c r="Q122" i="9"/>
  <c r="M122" i="9"/>
  <c r="J122" i="9"/>
  <c r="G122" i="9"/>
  <c r="AB120" i="9"/>
  <c r="X120" i="9"/>
  <c r="U120" i="9"/>
  <c r="Q120" i="9"/>
  <c r="M120" i="9"/>
  <c r="J120" i="9"/>
  <c r="G120" i="9"/>
  <c r="AB73" i="9"/>
  <c r="X73" i="9"/>
  <c r="U73" i="9"/>
  <c r="Q73" i="9"/>
  <c r="M73" i="9"/>
  <c r="J73" i="9"/>
  <c r="G73" i="9"/>
  <c r="AB71" i="9"/>
  <c r="X71" i="9"/>
  <c r="U71" i="9"/>
  <c r="Q71" i="9"/>
  <c r="M71" i="9"/>
  <c r="J71" i="9"/>
  <c r="G71" i="9"/>
  <c r="AB28" i="9"/>
  <c r="X28" i="9"/>
  <c r="U28" i="9"/>
  <c r="Q28" i="9"/>
  <c r="M28" i="9"/>
  <c r="J28" i="9"/>
  <c r="G28" i="9"/>
  <c r="AB26" i="9"/>
  <c r="X26" i="9"/>
  <c r="U26" i="9"/>
  <c r="Q26" i="9"/>
  <c r="M26" i="9"/>
  <c r="J26" i="9"/>
  <c r="G26" i="9"/>
  <c r="AC69" i="8"/>
  <c r="Y69" i="8"/>
  <c r="V69" i="8"/>
  <c r="R69" i="8"/>
  <c r="N69" i="8"/>
  <c r="K69" i="8"/>
  <c r="H69" i="8"/>
  <c r="AC67" i="8"/>
  <c r="Y67" i="8"/>
  <c r="V67" i="8"/>
  <c r="R67" i="8"/>
  <c r="N67" i="8"/>
  <c r="K67" i="8"/>
  <c r="H67" i="8"/>
  <c r="AC63" i="8"/>
  <c r="Y63" i="8"/>
  <c r="V63" i="8"/>
  <c r="R63" i="8"/>
  <c r="N63" i="8"/>
  <c r="K63" i="8"/>
  <c r="H63" i="8"/>
  <c r="AC61" i="8"/>
  <c r="Y61" i="8"/>
  <c r="V61" i="8"/>
  <c r="R61" i="8"/>
  <c r="N61" i="8"/>
  <c r="K61" i="8"/>
  <c r="H61" i="8"/>
  <c r="AC57" i="8"/>
  <c r="Y57" i="8"/>
  <c r="V57" i="8"/>
  <c r="R57" i="8"/>
  <c r="N57" i="8"/>
  <c r="K57" i="8"/>
  <c r="H57" i="8"/>
  <c r="AC55" i="8"/>
  <c r="Y55" i="8"/>
  <c r="V55" i="8"/>
  <c r="R55" i="8"/>
  <c r="N55" i="8"/>
  <c r="K55" i="8"/>
  <c r="H55" i="8"/>
  <c r="AC51" i="8"/>
  <c r="Y51" i="8"/>
  <c r="V51" i="8"/>
  <c r="R51" i="8"/>
  <c r="N51" i="8"/>
  <c r="K51" i="8"/>
  <c r="H51" i="8"/>
  <c r="AC49" i="8"/>
  <c r="Y49" i="8"/>
  <c r="V49" i="8"/>
  <c r="R49" i="8"/>
  <c r="N49" i="8"/>
  <c r="K49" i="8"/>
  <c r="H49" i="8"/>
  <c r="AD187" i="6"/>
  <c r="Z187" i="6"/>
  <c r="W187" i="6"/>
  <c r="S187" i="6"/>
  <c r="O187" i="6"/>
  <c r="L187" i="6"/>
  <c r="I187" i="6"/>
  <c r="AD185" i="6"/>
  <c r="Z185" i="6"/>
  <c r="W185" i="6"/>
  <c r="S185" i="6"/>
  <c r="O185" i="6"/>
  <c r="L185" i="6"/>
  <c r="I185" i="6"/>
  <c r="AD171" i="6"/>
  <c r="Z171" i="6"/>
  <c r="W171" i="6"/>
  <c r="S171" i="6"/>
  <c r="O171" i="6"/>
  <c r="L171" i="6"/>
  <c r="I171" i="6"/>
  <c r="AD169" i="6"/>
  <c r="Z169" i="6"/>
  <c r="W169" i="6"/>
  <c r="S169" i="6"/>
  <c r="O169" i="6"/>
  <c r="L169" i="6"/>
  <c r="I169" i="6"/>
  <c r="AD157" i="6"/>
  <c r="Z157" i="6"/>
  <c r="W157" i="6"/>
  <c r="S157" i="6"/>
  <c r="O157" i="6"/>
  <c r="L157" i="6"/>
  <c r="I157" i="6"/>
  <c r="AD155" i="6"/>
  <c r="Z155" i="6"/>
  <c r="W155" i="6"/>
  <c r="S155" i="6"/>
  <c r="O155" i="6"/>
  <c r="L155" i="6"/>
  <c r="I155" i="6"/>
  <c r="AD136" i="6"/>
  <c r="Z136" i="6"/>
  <c r="W136" i="6"/>
  <c r="S136" i="6"/>
  <c r="O136" i="6"/>
  <c r="L136" i="6"/>
  <c r="I136" i="6"/>
  <c r="AD134" i="6"/>
  <c r="Z134" i="6"/>
  <c r="W134" i="6"/>
  <c r="S134" i="6"/>
  <c r="O134" i="6"/>
  <c r="L134" i="6"/>
  <c r="I134" i="6"/>
  <c r="AD118" i="6"/>
  <c r="Z118" i="6"/>
  <c r="W118" i="6"/>
  <c r="S118" i="6"/>
  <c r="O118" i="6"/>
  <c r="L118" i="6"/>
  <c r="I118" i="6"/>
  <c r="AD116" i="6"/>
  <c r="Z116" i="6"/>
  <c r="W116" i="6"/>
  <c r="S116" i="6"/>
  <c r="O116" i="6"/>
  <c r="L116" i="6"/>
  <c r="I116" i="6"/>
  <c r="AD101" i="6"/>
  <c r="Z101" i="6"/>
  <c r="W101" i="6"/>
  <c r="S101" i="6"/>
  <c r="O101" i="6"/>
  <c r="L101" i="6"/>
  <c r="I101" i="6"/>
  <c r="AD99" i="6"/>
  <c r="Z99" i="6"/>
  <c r="W99" i="6"/>
  <c r="S99" i="6"/>
  <c r="O99" i="6"/>
  <c r="L99" i="6"/>
  <c r="I99" i="6"/>
  <c r="AD88" i="6"/>
  <c r="Z88" i="6"/>
  <c r="W88" i="6"/>
  <c r="S88" i="6"/>
  <c r="O88" i="6"/>
  <c r="L88" i="6"/>
  <c r="I88" i="6"/>
  <c r="AD86" i="6"/>
  <c r="Z86" i="6"/>
  <c r="W86" i="6"/>
  <c r="S86" i="6"/>
  <c r="O86" i="6"/>
  <c r="L86" i="6"/>
  <c r="I86" i="6"/>
  <c r="AD64" i="6"/>
  <c r="Z64" i="6"/>
  <c r="W64" i="6"/>
  <c r="S64" i="6"/>
  <c r="O64" i="6"/>
  <c r="L64" i="6"/>
  <c r="I64" i="6"/>
  <c r="AD62" i="6"/>
  <c r="Z62" i="6"/>
  <c r="W62" i="6"/>
  <c r="S62" i="6"/>
  <c r="O62" i="6"/>
  <c r="L62" i="6"/>
  <c r="I62" i="6"/>
  <c r="AD46" i="6"/>
  <c r="Z46" i="6"/>
  <c r="W46" i="6"/>
  <c r="S46" i="6"/>
  <c r="O46" i="6"/>
  <c r="L46" i="6"/>
  <c r="I46" i="6"/>
  <c r="AD44" i="6"/>
  <c r="Z44" i="6"/>
  <c r="W44" i="6"/>
  <c r="S44" i="6"/>
  <c r="O44" i="6"/>
  <c r="L44" i="6"/>
  <c r="I44" i="6"/>
  <c r="AD27" i="6"/>
  <c r="Z27" i="6"/>
  <c r="W27" i="6"/>
  <c r="S27" i="6"/>
  <c r="O27" i="6"/>
  <c r="L27" i="6"/>
  <c r="I27" i="6"/>
  <c r="AD25" i="6"/>
  <c r="Z25" i="6"/>
  <c r="W25" i="6"/>
  <c r="S25" i="6"/>
  <c r="O25" i="6"/>
  <c r="L25" i="6"/>
  <c r="I25" i="6"/>
  <c r="AC673" i="5"/>
  <c r="Y673" i="5"/>
  <c r="V673" i="5"/>
  <c r="R673" i="5"/>
  <c r="N673" i="5"/>
  <c r="K673" i="5"/>
  <c r="H673" i="5"/>
  <c r="AC671" i="5"/>
  <c r="Y671" i="5"/>
  <c r="V671" i="5"/>
  <c r="R671" i="5"/>
  <c r="N671" i="5"/>
  <c r="K671" i="5"/>
  <c r="H671" i="5"/>
  <c r="AC98" i="5"/>
  <c r="Y98" i="5"/>
  <c r="V98" i="5"/>
  <c r="R98" i="5"/>
  <c r="N98" i="5"/>
  <c r="K98" i="5"/>
  <c r="H98" i="5"/>
  <c r="AC96" i="5"/>
  <c r="Y96" i="5"/>
  <c r="V96" i="5"/>
  <c r="R96" i="5"/>
  <c r="N96" i="5"/>
  <c r="K96" i="5"/>
  <c r="H96" i="5"/>
  <c r="AC40" i="5"/>
  <c r="Y40" i="5"/>
  <c r="V40" i="5"/>
  <c r="R40" i="5"/>
  <c r="N40" i="5"/>
  <c r="K40" i="5"/>
  <c r="H40" i="5"/>
  <c r="AC38" i="5"/>
  <c r="Y38" i="5"/>
  <c r="V38" i="5"/>
  <c r="R38" i="5"/>
  <c r="N38" i="5"/>
  <c r="K38" i="5"/>
  <c r="H38" i="5"/>
  <c r="AC25" i="5"/>
  <c r="Y25" i="5"/>
  <c r="V25" i="5"/>
  <c r="R25" i="5"/>
  <c r="N25" i="5"/>
  <c r="K25" i="5"/>
  <c r="H25" i="5"/>
  <c r="AC23" i="5"/>
  <c r="Y23" i="5"/>
  <c r="V23" i="5"/>
  <c r="R23" i="5"/>
  <c r="N23" i="5"/>
  <c r="K23" i="5"/>
  <c r="H23" i="5"/>
  <c r="Y301" i="4"/>
  <c r="V301" i="4"/>
  <c r="R301" i="4"/>
  <c r="N301" i="4"/>
  <c r="K301" i="4"/>
  <c r="H301" i="4"/>
  <c r="Y299" i="4"/>
  <c r="V299" i="4"/>
  <c r="R299" i="4"/>
  <c r="N299" i="4"/>
  <c r="K299" i="4"/>
  <c r="H299" i="4"/>
  <c r="AC281" i="4"/>
  <c r="Y281" i="4"/>
  <c r="V281" i="4"/>
  <c r="R281" i="4"/>
  <c r="N281" i="4"/>
  <c r="K281" i="4"/>
  <c r="H281" i="4"/>
  <c r="AC279" i="4"/>
  <c r="AC299" i="4" s="1"/>
  <c r="Y279" i="4"/>
  <c r="V279" i="4"/>
  <c r="R279" i="4"/>
  <c r="N279" i="4"/>
  <c r="K279" i="4"/>
  <c r="H279" i="4"/>
  <c r="AC257" i="4"/>
  <c r="Y257" i="4"/>
  <c r="V257" i="4"/>
  <c r="R257" i="4"/>
  <c r="N257" i="4"/>
  <c r="K257" i="4"/>
  <c r="H257" i="4"/>
  <c r="AC255" i="4"/>
  <c r="Y255" i="4"/>
  <c r="V255" i="4"/>
  <c r="R255" i="4"/>
  <c r="N255" i="4"/>
  <c r="K255" i="4"/>
  <c r="H255" i="4"/>
  <c r="AC127" i="4"/>
  <c r="Y127" i="4"/>
  <c r="V127" i="4"/>
  <c r="R127" i="4"/>
  <c r="N127" i="4"/>
  <c r="K127" i="4"/>
  <c r="H127" i="4"/>
  <c r="AC125" i="4"/>
  <c r="Y125" i="4"/>
  <c r="V125" i="4"/>
  <c r="R125" i="4"/>
  <c r="N125" i="4"/>
  <c r="K125" i="4"/>
  <c r="H125" i="4"/>
  <c r="AD75" i="4"/>
  <c r="Z75" i="4"/>
  <c r="V75" i="4"/>
  <c r="R75" i="4"/>
  <c r="N75" i="4"/>
  <c r="K75" i="4"/>
  <c r="H75" i="4"/>
  <c r="AD73" i="4"/>
  <c r="Z73" i="4"/>
  <c r="V73" i="4"/>
  <c r="R73" i="4"/>
  <c r="N73" i="4"/>
  <c r="K73" i="4"/>
  <c r="H73" i="4"/>
  <c r="AD61" i="4"/>
  <c r="Z61" i="4"/>
  <c r="V61" i="4"/>
  <c r="R61" i="4"/>
  <c r="N61" i="4"/>
  <c r="K61" i="4"/>
  <c r="H61" i="4"/>
  <c r="AD59" i="4"/>
  <c r="Z59" i="4"/>
  <c r="V59" i="4"/>
  <c r="R59" i="4"/>
  <c r="N59" i="4"/>
  <c r="K59" i="4"/>
  <c r="H59" i="4"/>
  <c r="AC33" i="4"/>
  <c r="Y33" i="4"/>
  <c r="V33" i="4"/>
  <c r="R33" i="4"/>
  <c r="N33" i="4"/>
  <c r="K33" i="4"/>
  <c r="H33" i="4"/>
  <c r="AC31" i="4"/>
  <c r="Y31" i="4"/>
  <c r="V31" i="4"/>
  <c r="R31" i="4"/>
  <c r="N31" i="4"/>
  <c r="K31" i="4"/>
  <c r="H31" i="4"/>
  <c r="AC116" i="3"/>
  <c r="Y116" i="3"/>
  <c r="V116" i="3"/>
  <c r="R116" i="3"/>
  <c r="N116" i="3"/>
  <c r="K116" i="3"/>
  <c r="H116" i="3"/>
  <c r="AC114" i="3"/>
  <c r="Y114" i="3"/>
  <c r="V114" i="3"/>
  <c r="R114" i="3"/>
  <c r="N114" i="3"/>
  <c r="K114" i="3"/>
  <c r="H114" i="3"/>
  <c r="AC90" i="3"/>
  <c r="Y90" i="3"/>
  <c r="V90" i="3"/>
  <c r="R90" i="3"/>
  <c r="N90" i="3"/>
  <c r="K90" i="3"/>
  <c r="H90" i="3"/>
  <c r="AC88" i="3"/>
  <c r="Y88" i="3"/>
  <c r="V88" i="3"/>
  <c r="R88" i="3"/>
  <c r="N88" i="3"/>
  <c r="K88" i="3"/>
  <c r="H88" i="3"/>
  <c r="AC73" i="3"/>
  <c r="Y73" i="3"/>
  <c r="V73" i="3"/>
  <c r="R73" i="3"/>
  <c r="N73" i="3"/>
  <c r="K73" i="3"/>
  <c r="H73" i="3"/>
  <c r="AC71" i="3"/>
  <c r="Y71" i="3"/>
  <c r="V71" i="3"/>
  <c r="R71" i="3"/>
  <c r="N71" i="3"/>
  <c r="K71" i="3"/>
  <c r="H71" i="3"/>
  <c r="AC42" i="3"/>
  <c r="Y42" i="3"/>
  <c r="V42" i="3"/>
  <c r="R42" i="3"/>
  <c r="N42" i="3"/>
  <c r="K42" i="3"/>
  <c r="H42" i="3"/>
  <c r="AC40" i="3"/>
  <c r="Y40" i="3"/>
  <c r="V40" i="3"/>
  <c r="R40" i="3"/>
  <c r="N40" i="3"/>
  <c r="K40" i="3"/>
  <c r="H40" i="3"/>
  <c r="AC301" i="4" l="1"/>
</calcChain>
</file>

<file path=xl/sharedStrings.xml><?xml version="1.0" encoding="utf-8"?>
<sst xmlns="http://schemas.openxmlformats.org/spreadsheetml/2006/main" count="7465" uniqueCount="2802">
  <si>
    <t>Additional file 2</t>
  </si>
  <si>
    <t>Gene set enrichment and transcription data of selected genes</t>
  </si>
  <si>
    <t>Glycolysis genes, TCA cycle genes, Respiration genes, Ribosome protein genes</t>
  </si>
  <si>
    <t>Sheet 2</t>
  </si>
  <si>
    <t>Antioxidative enzyme genes, Squalene-Ergosterol pathway genes, Glutathione degradation and synthesis genes, Glutathione S-transferase genes</t>
  </si>
  <si>
    <t>Sheet 3</t>
  </si>
  <si>
    <t>Fe acquisition genes, Siderophore cluster genes, SidC cluster genes, Fe-S cluster protein genes, Heme binding protein genes, Fe-S cluster assembly genes, Heme biosynthesis genes</t>
  </si>
  <si>
    <t>Sheet 4</t>
  </si>
  <si>
    <t>Chitinase genes, Chitine utilization genes, Glucanase genes, CAZyme genes</t>
  </si>
  <si>
    <t>Sheet 5</t>
  </si>
  <si>
    <t>Selected secondary metabolite clusters (other than the Siderophore and the SidC clusters)</t>
  </si>
  <si>
    <t>Sheet 6</t>
  </si>
  <si>
    <t>Further secondary metabolite clusters</t>
  </si>
  <si>
    <t>Sheet 7</t>
  </si>
  <si>
    <t>Selected nitrogen metabolism genes, Selected transcription factor genes</t>
  </si>
  <si>
    <t>Glycolysis genes</t>
  </si>
  <si>
    <r>
      <rPr>
        <i/>
        <sz val="11"/>
        <color theme="1"/>
        <rFont val="Calibri"/>
        <family val="2"/>
        <charset val="238"/>
      </rPr>
      <t>A. fumigatus</t>
    </r>
    <r>
      <rPr>
        <sz val="11"/>
        <color theme="1"/>
        <rFont val="Calibri"/>
        <family val="2"/>
        <charset val="238"/>
      </rPr>
      <t xml:space="preserve"> Af293</t>
    </r>
  </si>
  <si>
    <r>
      <rPr>
        <i/>
        <sz val="11"/>
        <color theme="1"/>
        <rFont val="Calibri"/>
        <family val="2"/>
        <charset val="238"/>
      </rPr>
      <t>A. fumigatus</t>
    </r>
    <r>
      <rPr>
        <sz val="11"/>
        <color theme="1"/>
        <rFont val="Calibri"/>
        <family val="2"/>
        <charset val="238"/>
      </rPr>
      <t xml:space="preserve"> VKmeaB1</t>
    </r>
  </si>
  <si>
    <r>
      <rPr>
        <i/>
        <sz val="11"/>
        <color theme="1"/>
        <rFont val="Calibri"/>
        <family val="2"/>
        <charset val="238"/>
      </rPr>
      <t>A. fumigatus</t>
    </r>
    <r>
      <rPr>
        <sz val="11"/>
        <color theme="1"/>
        <rFont val="Calibri"/>
        <family val="2"/>
        <charset val="238"/>
      </rPr>
      <t xml:space="preserve"> VKmeaB1 </t>
    </r>
    <r>
      <rPr>
        <i/>
        <sz val="11"/>
        <color theme="1"/>
        <rFont val="Calibri"/>
        <family val="2"/>
        <charset val="238"/>
      </rPr>
      <t>vs</t>
    </r>
    <r>
      <rPr>
        <sz val="11"/>
        <color theme="1"/>
        <rFont val="Calibri"/>
        <family val="2"/>
        <charset val="238"/>
      </rPr>
      <t>. Af293</t>
    </r>
  </si>
  <si>
    <r>
      <rPr>
        <sz val="11"/>
        <color theme="1"/>
        <rFont val="Calibri"/>
        <family val="2"/>
        <charset val="238"/>
      </rPr>
      <t>90 mM NaNO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VKmeaB1 </t>
    </r>
    <r>
      <rPr>
        <i/>
        <sz val="11"/>
        <color theme="1"/>
        <rFont val="Calibri"/>
        <family val="2"/>
        <charset val="238"/>
      </rPr>
      <t>vs</t>
    </r>
    <r>
      <rPr>
        <sz val="11"/>
        <color theme="1"/>
        <rFont val="Calibri"/>
        <family val="2"/>
        <charset val="238"/>
      </rPr>
      <t>.</t>
    </r>
  </si>
  <si>
    <t>RPKM</t>
  </si>
  <si>
    <r>
      <rPr>
        <sz val="11"/>
        <color theme="1"/>
        <rFont val="Calibri"/>
        <family val="2"/>
        <charset val="238"/>
      </rPr>
      <t xml:space="preserve"> 90 mM NaNO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>vs</t>
    </r>
    <r>
      <rPr>
        <sz val="11"/>
        <color theme="1"/>
        <rFont val="Calibri"/>
        <family val="2"/>
        <charset val="238"/>
      </rPr>
      <t>. untreated</t>
    </r>
  </si>
  <si>
    <r>
      <rPr>
        <sz val="11"/>
        <color theme="1"/>
        <rFont val="Calibri"/>
        <family val="2"/>
        <charset val="238"/>
      </rPr>
      <t>135 mM NaNO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>vs</t>
    </r>
    <r>
      <rPr>
        <sz val="11"/>
        <color theme="1"/>
        <rFont val="Calibri"/>
        <family val="2"/>
        <charset val="238"/>
      </rPr>
      <t>. untreated</t>
    </r>
  </si>
  <si>
    <r>
      <rPr>
        <sz val="11"/>
        <color theme="1"/>
        <rFont val="Calibri"/>
        <family val="2"/>
        <charset val="238"/>
      </rPr>
      <t>135 mM NaNO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>vs</t>
    </r>
    <r>
      <rPr>
        <sz val="11"/>
        <color theme="1"/>
        <rFont val="Calibri"/>
        <family val="2"/>
        <charset val="238"/>
      </rPr>
      <t>. 90 mM NaNO</t>
    </r>
    <r>
      <rPr>
        <vertAlign val="subscript"/>
        <sz val="11"/>
        <color theme="1"/>
        <rFont val="Calibri"/>
        <family val="2"/>
        <charset val="238"/>
      </rPr>
      <t>2</t>
    </r>
  </si>
  <si>
    <t>untreated</t>
  </si>
  <si>
    <r>
      <rPr>
        <sz val="11"/>
        <color theme="1"/>
        <rFont val="Calibri"/>
        <family val="2"/>
        <charset val="238"/>
      </rPr>
      <t>90 mM NaNO</t>
    </r>
    <r>
      <rPr>
        <vertAlign val="subscript"/>
        <sz val="11"/>
        <color theme="1"/>
        <rFont val="Calibri"/>
        <family val="2"/>
        <charset val="238"/>
      </rPr>
      <t>2</t>
    </r>
  </si>
  <si>
    <r>
      <rPr>
        <sz val="11"/>
        <color theme="1"/>
        <rFont val="Calibri"/>
        <family val="2"/>
        <charset val="238"/>
      </rPr>
      <t>135 mM NaNO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Af293</t>
    </r>
  </si>
  <si>
    <t>Af293 untreated</t>
  </si>
  <si>
    <t>Af293 90 mM</t>
  </si>
  <si>
    <t>Af293 135 mM</t>
  </si>
  <si>
    <t>VKmeaB1 untreated</t>
  </si>
  <si>
    <t>VKmeaB1 90 mM</t>
  </si>
  <si>
    <t>GENE ID</t>
  </si>
  <si>
    <t>Gene name</t>
  </si>
  <si>
    <t>Description</t>
  </si>
  <si>
    <r>
      <rPr>
        <sz val="11"/>
        <color theme="1"/>
        <rFont val="Calibri"/>
        <family val="2"/>
        <charset val="238"/>
      </rPr>
      <t>log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FC</t>
    </r>
  </si>
  <si>
    <r>
      <rPr>
        <sz val="11"/>
        <color theme="1"/>
        <rFont val="Calibri"/>
        <family val="2"/>
        <charset val="238"/>
      </rPr>
      <t xml:space="preserve">adj. </t>
    </r>
    <r>
      <rPr>
        <i/>
        <sz val="11"/>
        <color theme="1"/>
        <rFont val="Calibri"/>
        <family val="2"/>
        <charset val="238"/>
      </rPr>
      <t>p</t>
    </r>
  </si>
  <si>
    <t>DEG</t>
  </si>
  <si>
    <t xml:space="preserve">Mean </t>
  </si>
  <si>
    <t>SD</t>
  </si>
  <si>
    <t>Afu2g00450</t>
  </si>
  <si>
    <t>Hexokinase</t>
  </si>
  <si>
    <t>Afu2g05910</t>
  </si>
  <si>
    <t>Afu2g08110</t>
  </si>
  <si>
    <t>Afu2g15700</t>
  </si>
  <si>
    <t>Afu6g03980</t>
  </si>
  <si>
    <t>Afu7g04040</t>
  </si>
  <si>
    <t>Afu2g16330</t>
  </si>
  <si>
    <t>Glucokinase</t>
  </si>
  <si>
    <t>Afu6g02230</t>
  </si>
  <si>
    <t>Afu2g09790</t>
  </si>
  <si>
    <t>Glucose-6-phosphate isomerase</t>
  </si>
  <si>
    <t>Afu4g00960</t>
  </si>
  <si>
    <t>6-Phosphofructokinase</t>
  </si>
  <si>
    <t>Afu3g11690</t>
  </si>
  <si>
    <t>Fructose-bisphosphate aldolase</t>
  </si>
  <si>
    <t>Afu2g11020</t>
  </si>
  <si>
    <t>Triose-phosphate isomerase</t>
  </si>
  <si>
    <t>Afu5g13450</t>
  </si>
  <si>
    <t>Afu5g01030</t>
  </si>
  <si>
    <t>Glyceraldehyde-3-phosphate dehydrogenase</t>
  </si>
  <si>
    <t>Afu5g01970</t>
  </si>
  <si>
    <t>Afu8g02560</t>
  </si>
  <si>
    <t>Afu3g09290</t>
  </si>
  <si>
    <t>Phosphoglycerate mutase</t>
  </si>
  <si>
    <t>Afu6g06770</t>
  </si>
  <si>
    <t>Phosphopyruvate hydratase</t>
  </si>
  <si>
    <t>Afu6g07430</t>
  </si>
  <si>
    <t>Pyruvate kinase</t>
  </si>
  <si>
    <t>Number of upregulated genes:</t>
  </si>
  <si>
    <r>
      <rPr>
        <i/>
        <sz val="11"/>
        <color theme="1"/>
        <rFont val="Calibri"/>
        <family val="2"/>
        <charset val="238"/>
      </rPr>
      <t>p</t>
    </r>
    <r>
      <rPr>
        <sz val="11"/>
        <color theme="1"/>
        <rFont val="Calibri"/>
        <family val="2"/>
        <charset val="238"/>
      </rPr>
      <t>-value (upregulated genes):</t>
    </r>
  </si>
  <si>
    <t>Number of downregulated genes:</t>
  </si>
  <si>
    <r>
      <rPr>
        <i/>
        <sz val="11"/>
        <color theme="1"/>
        <rFont val="Calibri"/>
        <family val="2"/>
        <charset val="238"/>
      </rPr>
      <t>p</t>
    </r>
    <r>
      <rPr>
        <sz val="11"/>
        <color theme="1"/>
        <rFont val="Calibri"/>
        <family val="2"/>
        <charset val="238"/>
      </rPr>
      <t>-value (downregulated genes):</t>
    </r>
  </si>
  <si>
    <t>TCA cycle genes</t>
  </si>
  <si>
    <t>Afu1g06810</t>
  </si>
  <si>
    <t>Aconitase</t>
  </si>
  <si>
    <t>Afu1g06820</t>
  </si>
  <si>
    <t>Fumarate hydratase</t>
  </si>
  <si>
    <t>Afu1g06960</t>
  </si>
  <si>
    <t>Pyruvate dehydrogenase complex</t>
  </si>
  <si>
    <t>Afu1g10830</t>
  </si>
  <si>
    <t>Succinate-CoA ligase</t>
  </si>
  <si>
    <t>Afu1g12800</t>
  </si>
  <si>
    <t>Isocitrate dehydrogenase (NAD+)</t>
  </si>
  <si>
    <t>Afu1g15590</t>
  </si>
  <si>
    <t>Succinate dehydrogenase</t>
  </si>
  <si>
    <t>Afu2g02100</t>
  </si>
  <si>
    <t>Afu2g04870</t>
  </si>
  <si>
    <t>Afu2g13810</t>
  </si>
  <si>
    <t>Malate dehydrogenase</t>
  </si>
  <si>
    <t>Afu2g15312</t>
  </si>
  <si>
    <t>Citrate synthase</t>
  </si>
  <si>
    <t>Afu3g04170</t>
  </si>
  <si>
    <t>Afu3g05370</t>
  </si>
  <si>
    <t>a-ketoglutarate dehydrogenase</t>
  </si>
  <si>
    <t>Afu3g07810</t>
  </si>
  <si>
    <t>Afu3g08270</t>
  </si>
  <si>
    <t>Afu3g08660</t>
  </si>
  <si>
    <t>Isocitrate dehydrogenase (NADP+)</t>
  </si>
  <si>
    <t>Afu4g00290</t>
  </si>
  <si>
    <t>Afu4g04520</t>
  </si>
  <si>
    <t>Afu4g07710</t>
  </si>
  <si>
    <t>Pyruvate carboxylase</t>
  </si>
  <si>
    <t>Afu4g11650</t>
  </si>
  <si>
    <t>Afu4g13030</t>
  </si>
  <si>
    <t>Citrate lyase</t>
  </si>
  <si>
    <t>Afu4g14850</t>
  </si>
  <si>
    <t>Afu5g04230</t>
  </si>
  <si>
    <t>Afu5g06130</t>
  </si>
  <si>
    <t>Afu5g07570</t>
  </si>
  <si>
    <t>Afu5g09680</t>
  </si>
  <si>
    <t>Afu5g10370</t>
  </si>
  <si>
    <t>Afu6g02470</t>
  </si>
  <si>
    <t>Afu6g05210</t>
  </si>
  <si>
    <t>Afu6g06370</t>
  </si>
  <si>
    <t>Afu6g10650</t>
  </si>
  <si>
    <t>ATP-citrate synthase</t>
  </si>
  <si>
    <t>Afu6g10660</t>
  </si>
  <si>
    <t>Afu6g12930</t>
  </si>
  <si>
    <t>Afu7g05070</t>
  </si>
  <si>
    <t>Afu7g05720</t>
  </si>
  <si>
    <t>Afu7g05740</t>
  </si>
  <si>
    <t>Afu8g05530</t>
  </si>
  <si>
    <t>Respiration genes</t>
  </si>
  <si>
    <t>Afu2g05060</t>
  </si>
  <si>
    <t>aoxA</t>
  </si>
  <si>
    <t>alternative oxidase</t>
  </si>
  <si>
    <t>Afu2g13110</t>
  </si>
  <si>
    <t>cycA</t>
  </si>
  <si>
    <t>cytochrome c</t>
  </si>
  <si>
    <t>Afu2g03010</t>
  </si>
  <si>
    <t>cox5b</t>
  </si>
  <si>
    <t>cytochrome c oxidase</t>
  </si>
  <si>
    <t>Afu2g13010</t>
  </si>
  <si>
    <t>Afu3g06190</t>
  </si>
  <si>
    <t>Afu3g14440</t>
  </si>
  <si>
    <t>Afu4g07150</t>
  </si>
  <si>
    <t>Afu5g02750</t>
  </si>
  <si>
    <t>Afu5g10560</t>
  </si>
  <si>
    <t>Afu1g05820</t>
  </si>
  <si>
    <t>NADH-ubiquinone oxidoreductase</t>
  </si>
  <si>
    <t>Afu1g06610</t>
  </si>
  <si>
    <t>Afu1g06620</t>
  </si>
  <si>
    <t>Afu1g12290</t>
  </si>
  <si>
    <t>Afu2g05500</t>
  </si>
  <si>
    <t>Afu2g09130</t>
  </si>
  <si>
    <t>Afu2g10600</t>
  </si>
  <si>
    <t>Afu2g13710</t>
  </si>
  <si>
    <t>Afu3g13910</t>
  </si>
  <si>
    <t>Afu4g05860</t>
  </si>
  <si>
    <t>Afu4g11050</t>
  </si>
  <si>
    <t>Afu5g02080</t>
  </si>
  <si>
    <t>Afu5g04370</t>
  </si>
  <si>
    <t>Afu5g07380</t>
  </si>
  <si>
    <t>Afu6g02960</t>
  </si>
  <si>
    <t>Afu6g04620</t>
  </si>
  <si>
    <t>Afu6g08810</t>
  </si>
  <si>
    <t>Afu6g12790</t>
  </si>
  <si>
    <t>Afu7g02360</t>
  </si>
  <si>
    <t>Afu1g11960</t>
  </si>
  <si>
    <t>alternative NADH-dehydrogenase</t>
  </si>
  <si>
    <t>Afu2g05450</t>
  </si>
  <si>
    <t>succinate dehydrogenase cytochrome b560 subunit</t>
  </si>
  <si>
    <t>sdh1</t>
  </si>
  <si>
    <t>succinate dehydrogenase flavoprotein subunit</t>
  </si>
  <si>
    <t>sdh2</t>
  </si>
  <si>
    <t>succinate dehydrogenase iron-sulfur subunit</t>
  </si>
  <si>
    <t>cybS</t>
  </si>
  <si>
    <t>succinate dehydrogenase membrane anchor subunit</t>
  </si>
  <si>
    <t>Afu1g02070</t>
  </si>
  <si>
    <t>ubiquinol-cytochrome c reductase</t>
  </si>
  <si>
    <t>Afu1g13480</t>
  </si>
  <si>
    <t>Afu4g06790</t>
  </si>
  <si>
    <t>Afu4g11390</t>
  </si>
  <si>
    <t>Afu5g04210</t>
  </si>
  <si>
    <t>Afu5g10610</t>
  </si>
  <si>
    <t>rip1</t>
  </si>
  <si>
    <t>Ribosome protein genes</t>
  </si>
  <si>
    <t>Afu1g03110</t>
  </si>
  <si>
    <t xml:space="preserve">Ribosome protein </t>
  </si>
  <si>
    <t>Afu1g03390</t>
  </si>
  <si>
    <t>Afu1g04040</t>
  </si>
  <si>
    <t>Afu1g04280</t>
  </si>
  <si>
    <t>Afu1g04320</t>
  </si>
  <si>
    <t>Afu1g04530</t>
  </si>
  <si>
    <t>Afu1g04660</t>
  </si>
  <si>
    <t>Afu1g05340</t>
  </si>
  <si>
    <t>Afu1g05500</t>
  </si>
  <si>
    <t>Afu1g05630</t>
  </si>
  <si>
    <t>Afu1g05990</t>
  </si>
  <si>
    <t>Afu1g06340</t>
  </si>
  <si>
    <t>Afu1g06570</t>
  </si>
  <si>
    <t>Afu1g06770</t>
  </si>
  <si>
    <t>Afu1g06830</t>
  </si>
  <si>
    <t>Afu1g09100</t>
  </si>
  <si>
    <t>Afu1g09410</t>
  </si>
  <si>
    <t>Afu1g09440</t>
  </si>
  <si>
    <t>Afu1g09850</t>
  </si>
  <si>
    <t>Afu1g10510</t>
  </si>
  <si>
    <t>Afu1g11130</t>
  </si>
  <si>
    <t>Afu1g11710</t>
  </si>
  <si>
    <t>Afu1g11940</t>
  </si>
  <si>
    <t>Afu1g12065</t>
  </si>
  <si>
    <t>Afu1g12890</t>
  </si>
  <si>
    <t>Afu1g14410</t>
  </si>
  <si>
    <t>Afu1g15020</t>
  </si>
  <si>
    <t>Afu1g15730</t>
  </si>
  <si>
    <t>Afu2g02150</t>
  </si>
  <si>
    <t>Afu2g02270</t>
  </si>
  <si>
    <t>Afu2g02710</t>
  </si>
  <si>
    <t>Afu2g03040</t>
  </si>
  <si>
    <t>Afu2g03380</t>
  </si>
  <si>
    <t>Afu2g03590</t>
  </si>
  <si>
    <t>Afu2g04130</t>
  </si>
  <si>
    <t>Afu2g06030</t>
  </si>
  <si>
    <t>Afu2g07380</t>
  </si>
  <si>
    <t>Afu2g07970</t>
  </si>
  <si>
    <t>Afu2g08130</t>
  </si>
  <si>
    <t>Afu2g09200</t>
  </si>
  <si>
    <t>Afu2g09210</t>
  </si>
  <si>
    <t>Afu2g10090</t>
  </si>
  <si>
    <t>Afu2g10100</t>
  </si>
  <si>
    <t>Afu2g10300</t>
  </si>
  <si>
    <t>Afu2g10440</t>
  </si>
  <si>
    <t>Afu2g10500</t>
  </si>
  <si>
    <t>Afu2g10510</t>
  </si>
  <si>
    <t>Afu2g11850</t>
  </si>
  <si>
    <t>Afu2g16370</t>
  </si>
  <si>
    <t>Afu2g16880</t>
  </si>
  <si>
    <t>Afu3g05600</t>
  </si>
  <si>
    <t>Afu3g06640</t>
  </si>
  <si>
    <t>Afu3g06760</t>
  </si>
  <si>
    <t>Afu3g06840</t>
  </si>
  <si>
    <t>Afu3g06960</t>
  </si>
  <si>
    <t>Afu3g06970</t>
  </si>
  <si>
    <t>Afu3g08080</t>
  </si>
  <si>
    <t>Afu3g08460</t>
  </si>
  <si>
    <t>Afu3g10730</t>
  </si>
  <si>
    <t>Afu3g11260</t>
  </si>
  <si>
    <t>Afu3g12300</t>
  </si>
  <si>
    <t>Afu4g03880</t>
  </si>
  <si>
    <t>Afu4g04460</t>
  </si>
  <si>
    <t>Afu4g06000</t>
  </si>
  <si>
    <t>Afu4g07435</t>
  </si>
  <si>
    <t>Afu4g07605</t>
  </si>
  <si>
    <t>Afu4g07640</t>
  </si>
  <si>
    <t>Afu4g07730</t>
  </si>
  <si>
    <t>Afu4g07845</t>
  </si>
  <si>
    <t>Afu4g09750</t>
  </si>
  <si>
    <t>Afu4g10480</t>
  </si>
  <si>
    <t>Afu4g10740</t>
  </si>
  <si>
    <t>Afu4g10800</t>
  </si>
  <si>
    <t>Afu5g03020</t>
  </si>
  <si>
    <t>Afu5g03570</t>
  </si>
  <si>
    <t>Afu5g05630</t>
  </si>
  <si>
    <t>Afu5g06360</t>
  </si>
  <si>
    <t>Afu5g06430</t>
  </si>
  <si>
    <t>Afu5g08350</t>
  </si>
  <si>
    <t>Afu5g09490</t>
  </si>
  <si>
    <t>Afu5g10750</t>
  </si>
  <si>
    <t>Afu5g11540</t>
  </si>
  <si>
    <t>Afu5g11740</t>
  </si>
  <si>
    <t>Afu5g11830</t>
  </si>
  <si>
    <t>Afu5g12800</t>
  </si>
  <si>
    <t>Afu6g02440</t>
  </si>
  <si>
    <t>Afu6g02450</t>
  </si>
  <si>
    <t>Afu6g03830</t>
  </si>
  <si>
    <t>Afu6g04560</t>
  </si>
  <si>
    <t>Afu6g05200</t>
  </si>
  <si>
    <t>Afu6g05330</t>
  </si>
  <si>
    <t>Afu6g06890</t>
  </si>
  <si>
    <t>Afu6g09060</t>
  </si>
  <si>
    <t>Afu6g11260</t>
  </si>
  <si>
    <t>Afu6g12660</t>
  </si>
  <si>
    <t>Afu6g12720</t>
  </si>
  <si>
    <t>Afu6g12990</t>
  </si>
  <si>
    <t>Afu6g13250</t>
  </si>
  <si>
    <t>Afu6g13550</t>
  </si>
  <si>
    <t>Afu7g01460</t>
  </si>
  <si>
    <t>Afu7g02140</t>
  </si>
  <si>
    <t>Afu7g04490</t>
  </si>
  <si>
    <t>Afu7g05290</t>
  </si>
  <si>
    <t xml:space="preserve">Antioxidative enzyme genes </t>
  </si>
  <si>
    <t>Afu2g00200</t>
  </si>
  <si>
    <t>catalase, putative</t>
  </si>
  <si>
    <t>Catalases, peroxidases</t>
  </si>
  <si>
    <t>NA</t>
  </si>
  <si>
    <t>Afu2g18030</t>
  </si>
  <si>
    <t>fgaCat</t>
  </si>
  <si>
    <t>catalase Cat</t>
  </si>
  <si>
    <t>Afu3g02270</t>
  </si>
  <si>
    <t>cat1</t>
  </si>
  <si>
    <t>mycelial catalase Cat1</t>
  </si>
  <si>
    <t>Afu4g09110</t>
  </si>
  <si>
    <t>ccp1</t>
  </si>
  <si>
    <t>cytochrome c peroxidase Ccp1, putative</t>
  </si>
  <si>
    <t>Afu5g02300</t>
  </si>
  <si>
    <t>peroxidase, putative</t>
  </si>
  <si>
    <t>Afu6g03890</t>
  </si>
  <si>
    <t>catA</t>
  </si>
  <si>
    <t>spore-specific catalase CatA</t>
  </si>
  <si>
    <t>Afu6g13570</t>
  </si>
  <si>
    <t>cytochrome c peroxidase, putative</t>
  </si>
  <si>
    <t>Afu7g06890</t>
  </si>
  <si>
    <t>Dyp-type peroxidase family protein</t>
  </si>
  <si>
    <t>Afu8g01670</t>
  </si>
  <si>
    <t>cat2</t>
  </si>
  <si>
    <t>bifunctional catalase-peroxidase Cat2</t>
  </si>
  <si>
    <t>Afu1g11640</t>
  </si>
  <si>
    <t>cytosolic Cu/Zn superoxide dismutase, putative</t>
  </si>
  <si>
    <t>SOD</t>
  </si>
  <si>
    <t>Afu1g14550</t>
  </si>
  <si>
    <t>sod3</t>
  </si>
  <si>
    <t>Mn superoxide dismutase MnSOD</t>
  </si>
  <si>
    <t>Afu4g11580</t>
  </si>
  <si>
    <t>sod2</t>
  </si>
  <si>
    <t>Mn superoxide dismutase SodB</t>
  </si>
  <si>
    <t>Afu5g09240</t>
  </si>
  <si>
    <t>sod1</t>
  </si>
  <si>
    <t>Cu,Zn superoxide dismutase SOD1</t>
  </si>
  <si>
    <t>Afu6g07210</t>
  </si>
  <si>
    <t>sod4</t>
  </si>
  <si>
    <t>Fe superoxide dismutase, putative</t>
  </si>
  <si>
    <t>Afu1g06100</t>
  </si>
  <si>
    <t>grx1</t>
  </si>
  <si>
    <t>glutaredoxin Grx1, putative</t>
  </si>
  <si>
    <t>Thioredoxin, glutaredoxin, glutathione systems</t>
  </si>
  <si>
    <t>Afu1g15960</t>
  </si>
  <si>
    <t>glr1</t>
  </si>
  <si>
    <t>glutathione oxidoreductase Glr1, putative</t>
  </si>
  <si>
    <t>Afu2g03140</t>
  </si>
  <si>
    <t>peptide methionine sulfoxide reductase</t>
  </si>
  <si>
    <t>Afu2g14960</t>
  </si>
  <si>
    <t>thioredoxin, putative</t>
  </si>
  <si>
    <t>Afu3g12270</t>
  </si>
  <si>
    <t>hyr1</t>
  </si>
  <si>
    <t>glutathione peroxidase Hyr1, putative</t>
  </si>
  <si>
    <t>Afu3g14970</t>
  </si>
  <si>
    <t>trx1</t>
  </si>
  <si>
    <t>thioredoxin Trx1, putative</t>
  </si>
  <si>
    <t>Afu4g05950</t>
  </si>
  <si>
    <t>grx5</t>
  </si>
  <si>
    <t>glutaredoxin Grx5, putative</t>
  </si>
  <si>
    <t>Afu4g08580</t>
  </si>
  <si>
    <t>prx1</t>
  </si>
  <si>
    <t>mitochondrial peroxiredoxin Prx1, putative</t>
  </si>
  <si>
    <t>Afu4g09090</t>
  </si>
  <si>
    <t>Afu4g12990</t>
  </si>
  <si>
    <t>trr1 (trxR)</t>
  </si>
  <si>
    <t>thioredoxin reductase Trr1/Trr2, putative</t>
  </si>
  <si>
    <t>Afu5g03540</t>
  </si>
  <si>
    <t>thioredoxin reductase, putative</t>
  </si>
  <si>
    <t>Afu5g11320</t>
  </si>
  <si>
    <t>trxA</t>
  </si>
  <si>
    <t>thioredoxin TrxA</t>
  </si>
  <si>
    <t>Afu5g13640</t>
  </si>
  <si>
    <t>Afu5g15070</t>
  </si>
  <si>
    <t>AhpC/TSA family thioredoxin peroxidase, putative</t>
  </si>
  <si>
    <t>Afu6g02280</t>
  </si>
  <si>
    <t>aspf3</t>
  </si>
  <si>
    <t>peroxiredoxin</t>
  </si>
  <si>
    <t>Afu6g09740</t>
  </si>
  <si>
    <t>gliT</t>
  </si>
  <si>
    <t>thioredoxin reductase GliT</t>
  </si>
  <si>
    <t>Afu6g10300</t>
  </si>
  <si>
    <t>aspf28</t>
  </si>
  <si>
    <t>Afu8g01090</t>
  </si>
  <si>
    <t>Afu8g07130</t>
  </si>
  <si>
    <t>Squalene-Ergosterol pathway genes</t>
  </si>
  <si>
    <t>Afu1g03150</t>
  </si>
  <si>
    <t>erg24A</t>
  </si>
  <si>
    <t>Putative c-14 sterol reductase with a predicted role in ergosterol biosynthesis; induced by exposure to artemisinin; SrbA-regulated during hypoxia</t>
  </si>
  <si>
    <t>Afu1g03950</t>
  </si>
  <si>
    <t>erg5</t>
  </si>
  <si>
    <t>Cytochrome P450 with a role in C-22 denaturation; sterol C22 desaturase; SrbA-regulated during hypoxia</t>
  </si>
  <si>
    <t>Afu1g04720</t>
  </si>
  <si>
    <t>erg2</t>
  </si>
  <si>
    <t>C-8 sterol isomerase, involved in sterol biosynthesis; upregulated in 48h biofilm vs planktonic culture; SrbA-regulated during hypoxia</t>
  </si>
  <si>
    <t>Afu1g05720</t>
  </si>
  <si>
    <t>erg24B</t>
  </si>
  <si>
    <t>Putative c-14 sterol reductase with a predicted role in ergosterol biosynthesis; repressed by exposure to artemisinin; SrbA-regulated during hypoxia</t>
  </si>
  <si>
    <t>Afu1g07140</t>
  </si>
  <si>
    <t>erg4B</t>
  </si>
  <si>
    <t>Putative C-24(28) sterol reductase; SrbA-regulated during hypoxia</t>
  </si>
  <si>
    <t>Afu1g11500</t>
  </si>
  <si>
    <t>erg27</t>
  </si>
  <si>
    <t>3-ketosteroid reductase; SrbA-regulated during hypoxia</t>
  </si>
  <si>
    <t>Afu2g00320</t>
  </si>
  <si>
    <t>erg3B</t>
  </si>
  <si>
    <t>Putative sterol delta 5,6-desaturase with a predicted role in ergosterol biosynthesis; repressed by exposure to artemisinin; SrbA-regulated during hypoxia</t>
  </si>
  <si>
    <t>Afu2g15030</t>
  </si>
  <si>
    <t>erg26A</t>
  </si>
  <si>
    <t>Putative C-3 sterol dehydrogenase/C-4 decarboxylase; SrbA-regulated during hypoxia</t>
  </si>
  <si>
    <t>Afu2g17400</t>
  </si>
  <si>
    <t>erg26B</t>
  </si>
  <si>
    <t>C-3 sterol dehydrogenase/C-4 decarboxylase family protein; SrbA-regulated during hypoxia</t>
  </si>
  <si>
    <t>Afu4g03630</t>
  </si>
  <si>
    <t>erg6</t>
  </si>
  <si>
    <t>Putative sterol 24-C-methyltransferase with a predicted role in ergosterol biosynthesis; transcript downregulated in response to amphotericin B; induced by exposure to artemisinin; SrbA-regulated during hypoxia</t>
  </si>
  <si>
    <t>Afu4g04820</t>
  </si>
  <si>
    <t>erg25B</t>
  </si>
  <si>
    <t>Putative C-4 methyl sterol oxidase with a predicted role in ergosterol biosynthesis; SrbA-regulated during hypoxia</t>
  </si>
  <si>
    <t>Afu4g06890</t>
  </si>
  <si>
    <t>cyp51A</t>
  </si>
  <si>
    <t>14-alpha sterol demethylase; commonly mutated in drug resistant isolates; putative ortholog of A. nidulans pdmA; transcript induced by exposure to fluconazole and voriconazole; SrbA-regulated during hypoxia</t>
  </si>
  <si>
    <t>Afu4g12040</t>
  </si>
  <si>
    <t>erg7B</t>
  </si>
  <si>
    <t>Putative oxidosqualene:lanosterol cyclase (OSLC) with a role in protostadienol biosynthesis; SrbA-regulated during hypoxia</t>
  </si>
  <si>
    <t>Afu4g14770</t>
  </si>
  <si>
    <t>erg7C</t>
  </si>
  <si>
    <t>Putative oxidosqualene:protostadienol cyclase (OSPC) which is involved in the biosynthesis of the antibiotic helvolic acid; SrbA-regulated during hypoxia</t>
  </si>
  <si>
    <t>Afu5g04080</t>
  </si>
  <si>
    <t>erg7A</t>
  </si>
  <si>
    <t>Afu5g07780</t>
  </si>
  <si>
    <t>erg1</t>
  </si>
  <si>
    <t>Putative squalene monooxygenase; higher expression in 48 h biofilm vs planktonic cells; SrbA-regulated during hypoxia</t>
  </si>
  <si>
    <t>Afu5g14350</t>
  </si>
  <si>
    <t>erg4A</t>
  </si>
  <si>
    <t>C-24(28) sterol reductase; SrbA-regulated during hypoxia</t>
  </si>
  <si>
    <t>Afu6g05140</t>
  </si>
  <si>
    <t>erg3A</t>
  </si>
  <si>
    <t>Putative sterol delta 5,6-desaturase-like protein with similarity to Erg3; upregulated in 24h biofilm vs planktonic culture; SrbA-regulated during hypoxia</t>
  </si>
  <si>
    <t>Afu7g03740</t>
  </si>
  <si>
    <t>cyp51B</t>
  </si>
  <si>
    <t>Putative 14-alpha demethylase with a predicted role in ergosterol biosynthesis; transcript upregulated in response to amphotericin B; SrbA-regulated during hypoxia</t>
  </si>
  <si>
    <t>Afu8g01070</t>
  </si>
  <si>
    <t>erg3C</t>
  </si>
  <si>
    <t>Putative C-5 sterol desaturase C-like protein; SrbA-regulated during hypoxia</t>
  </si>
  <si>
    <t>Afu8g02440</t>
  </si>
  <si>
    <t>erg25A</t>
  </si>
  <si>
    <t>Putative c-4 methyl sterol oxidase with a predicted role in ergosterol biosynthesis; repressed by exposure to artemisinin; SrbA-regulated during hypoxia</t>
  </si>
  <si>
    <t>Glutathione degradation and synthesis genes</t>
  </si>
  <si>
    <t>Afu1g11980</t>
  </si>
  <si>
    <t>glutamine amidotransferase, putative</t>
  </si>
  <si>
    <t>orthologue of DUG3 S. cerevisiae</t>
  </si>
  <si>
    <t>Afu2g04360</t>
  </si>
  <si>
    <t>WD repeat protein</t>
  </si>
  <si>
    <t>orthologue of DUG2 S. cerevisiae, dugB A. nidulans</t>
  </si>
  <si>
    <t>Afu2g16730</t>
  </si>
  <si>
    <t>peroxisome biosynthesis protein, putative</t>
  </si>
  <si>
    <t>orthologue of dugC A. nidulans</t>
  </si>
  <si>
    <t>Afu3g05450</t>
  </si>
  <si>
    <t>glutamate carboxypeptidase, putative</t>
  </si>
  <si>
    <t>orthologue of DUG1 S. cerevisiae, dugA A. nidulans</t>
  </si>
  <si>
    <t>Afu4g13580</t>
  </si>
  <si>
    <t>gamma-glutamyltranspeptidase</t>
  </si>
  <si>
    <t>orthologue of AN5658 putative gamma-glutamyltranspeptidase; A. nidulans</t>
  </si>
  <si>
    <t>Afu7g04760</t>
  </si>
  <si>
    <t>orthologue of GgtA-gamma-glutamyltranspeptidase; A. nidulans</t>
  </si>
  <si>
    <t>Afu5g06610</t>
  </si>
  <si>
    <t>glutathione synthetase, putative</t>
  </si>
  <si>
    <t>orthologue of AN1246 GSH synthase; A. nidulans</t>
  </si>
  <si>
    <t>Afu3g13900</t>
  </si>
  <si>
    <t>glutamate-cysteine ligase Gcs1, putative</t>
  </si>
  <si>
    <t>orthologue of AN3150 glutamate-cysteine ligase; A. nidulans</t>
  </si>
  <si>
    <t xml:space="preserve"> </t>
  </si>
  <si>
    <t>Glutathione S-transferase genes</t>
  </si>
  <si>
    <t>Afu1g01370</t>
  </si>
  <si>
    <t>Predicted glutathione S transferase</t>
  </si>
  <si>
    <t>Ortholog(s) have glutathione disulfide oxidoreductase activity, glutathione peroxidase activity, glutathione transferase activity</t>
  </si>
  <si>
    <t>Afu1g17010</t>
  </si>
  <si>
    <t>Putative glutathione S-transferase</t>
  </si>
  <si>
    <t>Afu2g00590</t>
  </si>
  <si>
    <t>Afu2g08370</t>
  </si>
  <si>
    <t>Afu2g15770</t>
  </si>
  <si>
    <t>Afu2g17300</t>
  </si>
  <si>
    <t>Afu3g07930</t>
  </si>
  <si>
    <t>Afu3g10830</t>
  </si>
  <si>
    <t>Putative glutathione transferase</t>
  </si>
  <si>
    <t>Afu4g14100</t>
  </si>
  <si>
    <t>Afu4g14530</t>
  </si>
  <si>
    <t>putative theta class glutathione s-transferase</t>
  </si>
  <si>
    <t>Afu6g00760</t>
  </si>
  <si>
    <t>Afu6g03390</t>
  </si>
  <si>
    <t>Afu6g09690</t>
  </si>
  <si>
    <t>Glutathione S-transferase gliG</t>
  </si>
  <si>
    <t>Afu7g05500</t>
  </si>
  <si>
    <t>Putative theta class glutathione transferase</t>
  </si>
  <si>
    <t>Afu8g00580</t>
  </si>
  <si>
    <t>Glutathione S-transferase psoE</t>
  </si>
  <si>
    <t>Afu8g02500</t>
  </si>
  <si>
    <t>Fe acquisition genes</t>
  </si>
  <si>
    <t>Afu1g17270</t>
  </si>
  <si>
    <t>fre2</t>
  </si>
  <si>
    <t>Metalloreductase involved in response to iron starvation; repressed by iron through SreA-dependent regulatory system</t>
  </si>
  <si>
    <t>RIA genes</t>
  </si>
  <si>
    <t>Afu5g03790</t>
  </si>
  <si>
    <t>fetC</t>
  </si>
  <si>
    <t>Putative ferroxidase; expression upregulated under low iron conditions; SrbA-regulated during hypoxia</t>
  </si>
  <si>
    <t>Afu5g03800</t>
  </si>
  <si>
    <t>ftrA</t>
  </si>
  <si>
    <t>Putative high-affinity iron permease; expression upregulated under low iron conditions; SrbA-regulated during hypoxia</t>
  </si>
  <si>
    <t>Afu1g04450</t>
  </si>
  <si>
    <t>sidL</t>
  </si>
  <si>
    <t>GNAT-type acetyltransferase; siderophore biosynthetic machinery component; essential for biosynthesis of the siderophores ferricrocin and hydroxyferricrocin in iron-replete conditions; homolog to E. coli IucB; constitutive; contains intron</t>
  </si>
  <si>
    <t>Siderophore metabolsim genes</t>
  </si>
  <si>
    <t>Afu1g17190</t>
  </si>
  <si>
    <t>sidI</t>
  </si>
  <si>
    <t>Putative long-chain-fatty-acid-CoA ligase; mevalonyl-CoA ligase; PTS2-dependent peroxisomal localization</t>
  </si>
  <si>
    <t>Afu1g17200</t>
  </si>
  <si>
    <t>sidC</t>
  </si>
  <si>
    <t>Putative non-ribosomal peptide synthetase (NRPS) involved in ferricrocin siderophore biosynthesis; expression is up-regulated by iron starvation and downregulated under iron-replete conditions</t>
  </si>
  <si>
    <t>Afu2g07680</t>
  </si>
  <si>
    <t>sidA</t>
  </si>
  <si>
    <t>L-ornithine N5-oxygenase; first committed step in siderophore biosynthesis; essential for virulence; induced by exposure to human airway epithelial cells; expression up-regulated by iron starvation; activated by L-arginine; SrbA-regulated</t>
  </si>
  <si>
    <t>Afu2g08590</t>
  </si>
  <si>
    <t>pptA</t>
  </si>
  <si>
    <t>Putative 4'-phosphopantetheinyl transferase (4'-PPTase); plays a role in non-ribosomal peptide synthetase activation; putative ortholog of A. nidulans npgA</t>
  </si>
  <si>
    <t>Afu3g03390</t>
  </si>
  <si>
    <t>sidJ</t>
  </si>
  <si>
    <t>Predicted siderophore biosynthesis lipase/esterase involved in siderophore hydrolysis</t>
  </si>
  <si>
    <t>Afu3g03400</t>
  </si>
  <si>
    <t>sidF</t>
  </si>
  <si>
    <t>Hydroxyornithine transacylase; involved in extracellular siderophore biosynthesis; essential for triacetylfusarinine C biosynthesis; SrbA-regulated during hypoxia</t>
  </si>
  <si>
    <t>Afu3g03410</t>
  </si>
  <si>
    <t>sidH</t>
  </si>
  <si>
    <t>Enoyl-CoA hydratase/isomerase family protein; mevalonyl-CoA hydratase; PTS1 receptor-mediated peroxisomal localization is essential for triacetylfusarinine C (TAFC) biosynthesis</t>
  </si>
  <si>
    <t>Afu3g03420</t>
  </si>
  <si>
    <t>sidD</t>
  </si>
  <si>
    <t>Fusarinine C non-ribosomal peptide synthetase (NRPS) involved in extracellular siderophore biosynthesis; expression is up-regulated by iron starvation and downregulated under iron-replete conditions</t>
  </si>
  <si>
    <t>Afu3g03640</t>
  </si>
  <si>
    <t>mirB</t>
  </si>
  <si>
    <t>Putative siderophore iron transporter; SrbA-regulated during hypoxia</t>
  </si>
  <si>
    <t>Afu3g03650</t>
  </si>
  <si>
    <t>sidG</t>
  </si>
  <si>
    <t>Putative acetyltransferase with a predicted role in iron metabolism; located in an iron-regulated gene cluster; fusarinine C acetyltransferase; SrbA-regulated during hypoxia</t>
  </si>
  <si>
    <t>Afu3g03660</t>
  </si>
  <si>
    <t>estB</t>
  </si>
  <si>
    <t>Putative esterase with a predicted role in iron metabolism; part of an iron-regulated gene cluster; triacetylfusarinine C esterase</t>
  </si>
  <si>
    <t>Afu2g05730</t>
  </si>
  <si>
    <t>mirC</t>
  </si>
  <si>
    <t>Putative siderophore transporter</t>
  </si>
  <si>
    <t>Afu7g06060</t>
  </si>
  <si>
    <t>sit1</t>
  </si>
  <si>
    <t>Putative siderophore transporter; SrbA-regulated during hypoxia</t>
  </si>
  <si>
    <t>Afu3g09970</t>
  </si>
  <si>
    <t>Ortholog(s) have ferrous iron transmembrane transporter activity, manganese ion transmembrane transporter activity</t>
  </si>
  <si>
    <t>Other putative Fe acquisition genes</t>
  </si>
  <si>
    <t>Afu3g12740</t>
  </si>
  <si>
    <t>Putative copper resistance-associated P-type ATPase</t>
  </si>
  <si>
    <t>Afu4g10990</t>
  </si>
  <si>
    <t>Ortholog(s) have inorganic cation transmembrane transporter activity, solute:proton symporter activity</t>
  </si>
  <si>
    <t>Afu4g12530</t>
  </si>
  <si>
    <t>cccA</t>
  </si>
  <si>
    <t>Putative iron transporter of the vacuolar membrane, involved in vacuolar iron storage</t>
  </si>
  <si>
    <t>Afu6g02820</t>
  </si>
  <si>
    <t>Putative metalloreductase; transcript up-regulated in hyphae upon exposure to neutrophils</t>
  </si>
  <si>
    <t>Afu6g12870</t>
  </si>
  <si>
    <t>atm1</t>
  </si>
  <si>
    <t>ABC iron exporter; transcript up-regulated in conidia exposed to neutrophils</t>
  </si>
  <si>
    <t>Afu6g13750</t>
  </si>
  <si>
    <t>Putative ferric-chelate reductase; transcript up-regulated in hyphae upon exposure to neutrophils</t>
  </si>
  <si>
    <t>Siderophore cluster genes</t>
  </si>
  <si>
    <t>Afu3g03300</t>
  </si>
  <si>
    <t>Ortholog(s) have extracellular region localization</t>
  </si>
  <si>
    <t>Afu3g03310</t>
  </si>
  <si>
    <t>Has domain(s) with predicted role in response to stress and integral component of membrane localization</t>
  </si>
  <si>
    <t>Afu3g03315</t>
  </si>
  <si>
    <t>Ortholog(s) have RNA polymerase II core promoter proximal region sequence-specific DNA binding, transcriptional activator activity, RNA polymerase II core promoter proximal region sequence-specific binding activity</t>
  </si>
  <si>
    <t>Afu3g03320</t>
  </si>
  <si>
    <t>Has domain(s) with predicted role in transmembrane transport and integral component of membrane localization</t>
  </si>
  <si>
    <t>Afu3g03330</t>
  </si>
  <si>
    <t>Has domain(s) with predicted oxidoreductase activity, transferase activity, transferring acyl groups other than amino-acyl groups activity and role in oxidation-reduction process</t>
  </si>
  <si>
    <t>Afu3g03340</t>
  </si>
  <si>
    <t>Protein of unknown function</t>
  </si>
  <si>
    <t>Afu3g03350</t>
  </si>
  <si>
    <t>sidE</t>
  </si>
  <si>
    <t>Non-ribosomal peptide synthetase involved in production of fumarylalanine</t>
  </si>
  <si>
    <t>Afu3g03370</t>
  </si>
  <si>
    <t>Afu3g03380</t>
  </si>
  <si>
    <t>Has domain(s) with predicted acetyltransferase activity</t>
  </si>
  <si>
    <t>Afu3g03430</t>
  </si>
  <si>
    <t>sitT</t>
  </si>
  <si>
    <t>Putative ABC multidrug transporter; biofilm growth regulated protein</t>
  </si>
  <si>
    <t>Afu3g03440</t>
  </si>
  <si>
    <t>mirD</t>
  </si>
  <si>
    <t>Putative siderophore transporter; expression upregulated under low iron conditions; SrbA-regulated during hypoxia</t>
  </si>
  <si>
    <t>Afu3g03445</t>
  </si>
  <si>
    <t>Has domain(s) with predicted oxidoreductase activity and role in metabolic process</t>
  </si>
  <si>
    <t>Afu3g03450</t>
  </si>
  <si>
    <t>Ortholog(s) have oxidoreductase activity</t>
  </si>
  <si>
    <t>Afu3g03460</t>
  </si>
  <si>
    <t>Has domain(s) with predicted hydrolase activity</t>
  </si>
  <si>
    <t>SidC cluster genes</t>
  </si>
  <si>
    <t>nonribosomal siderophore peptide synthase SidC</t>
  </si>
  <si>
    <t>Afu1g17210</t>
  </si>
  <si>
    <t>conserved hypothetical protein</t>
  </si>
  <si>
    <t>Afu1g17220</t>
  </si>
  <si>
    <t>extracellular polygalacturonase, putative</t>
  </si>
  <si>
    <t>Afu1g17230</t>
  </si>
  <si>
    <t>Afu1g17240</t>
  </si>
  <si>
    <t>C6 transcription factor, putative</t>
  </si>
  <si>
    <t>Fe-S cluster protein genes</t>
  </si>
  <si>
    <t>Afu1g04680</t>
  </si>
  <si>
    <t>Has domain(s) with predicted iron ion binding, iron-sulfur cluster binding activity and role in iron-sulfur cluster assembly</t>
  </si>
  <si>
    <t>Putative NADH-quinone oxidoreductase, 23 kDa subunit; induced by exposure to artemisinin</t>
  </si>
  <si>
    <t>Ortholog(s) have role in mitochondrial translation and cytoplasm, mitochondrion, nucleus localization</t>
  </si>
  <si>
    <t>Afu1g07380</t>
  </si>
  <si>
    <t>Putative NADH-dependent glutamate synthase; transcript induced during conidial germination; transcript up-regulated in conidia exposed to neutrophils; SrbA-regulated during hypoxia</t>
  </si>
  <si>
    <t>Afu1g09090</t>
  </si>
  <si>
    <t>Ortholog(s) have 2 iron, 2 sulfur cluster binding, glutathione-disulfide reductase activity, iron ion binding activity and role in cellular response to oxidative stress</t>
  </si>
  <si>
    <t>Afu1g10310</t>
  </si>
  <si>
    <t>Putative RNase L inhibitor of the ABC superfamily</t>
  </si>
  <si>
    <t>Afu1g12840</t>
  </si>
  <si>
    <t>niiA</t>
  </si>
  <si>
    <t>Putative nitrite reductase; nitrogen-regulated gene, used as a conditional promoter; protein induced by heat shock; transcript downregulated in response to voriconazole</t>
  </si>
  <si>
    <t>Afu1g16375</t>
  </si>
  <si>
    <t>Ortholog(s) have nitrate reductase (NADPH) activity and role in molybdopterin cofactor biosynthetic process</t>
  </si>
  <si>
    <t>Afu2g10370</t>
  </si>
  <si>
    <t>Has domain(s) with predicted iron-sulfur cluster binding, structural molecule activity and role in iron-sulfur cluster assembly, protein maturation by iron-sulfur cluster transfer</t>
  </si>
  <si>
    <t>Afu2g11260</t>
  </si>
  <si>
    <t>luA</t>
  </si>
  <si>
    <t>Putative 3-isopropylmalate dehydratase with a predicted role in nitrogen metabolism; protein induced by heat shock; SrbA-regulated during hypoxia</t>
  </si>
  <si>
    <t>Ortholog(s) have 2 iron, 2 sulfur cluster binding, RNA polymerase II activating transcription factor binding, disulfide oxidoreductase activity, glutathione disulfide oxidoreductase activity, iron-sulfur cluster binding activity</t>
  </si>
  <si>
    <t>Afu2g15590</t>
  </si>
  <si>
    <t>Putative sulphite reductase</t>
  </si>
  <si>
    <t>Afu2g15630</t>
  </si>
  <si>
    <t>Has domain(s) with predicted catalytic activity, iron-sulfur cluster binding activity</t>
  </si>
  <si>
    <t>Afu2g15960</t>
  </si>
  <si>
    <t>nbp35</t>
  </si>
  <si>
    <t>Putative nucleotide binding protein; transcript up-regulated in conidia exposed to neutrophils</t>
  </si>
  <si>
    <t>Afu3g01160</t>
  </si>
  <si>
    <t>Has domain(s) with predicted 2 iron, 2 sulfur cluster binding, cellulase activity, hydrolase activity, hydrolyzing O-glycosyl compounds, iron ion binding, oxidoreductase activity and oxidoreductase activity, more</t>
  </si>
  <si>
    <t>Afu3g04300</t>
  </si>
  <si>
    <t>Protein of unknown function; transcript induced by exposure to human airway epithelial cells</t>
  </si>
  <si>
    <t>Afu3g06560</t>
  </si>
  <si>
    <t>Ortholog(s) have role in protein lipoylation</t>
  </si>
  <si>
    <t>Afu4g02802</t>
  </si>
  <si>
    <t>Has domain(s) with predicted 2 iron, 2 sulfur cluster binding, oxidoreductase activity and role in oxidation-reduction process</t>
  </si>
  <si>
    <t>Ortholog(s) have role in iron-sulfur cluster assembly, mitochondrial respiratory chain complex I assembly and mitochondrial respiratory chain complex I, peripheral segment, mitochondrion, plasma membrane localization</t>
  </si>
  <si>
    <t>Ortholog(s) have 2 iron, 2 sulfur cluster binding, disulfide oxidoreductase activity, glutathione disulfide oxidoreductase activity</t>
  </si>
  <si>
    <t>Afu4g06770</t>
  </si>
  <si>
    <t>Ortholog(s) have 2 iron, 2 sulfur cluster binding, ATPase activator activity, ferrous iron binding, iron ion binding, iron-sulfur cluster binding, iron-sulfur cluster carrier activity, zinc ion binding activity</t>
  </si>
  <si>
    <t>Afu4g10690</t>
  </si>
  <si>
    <t>isa1</t>
  </si>
  <si>
    <t>Iron-sulphur cluster assembly accessory protein</t>
  </si>
  <si>
    <t>Putative NADH-ubiquinone oxidoreductase, subunit F involved in oxidative phosphorylation; induced by exposure to artemisinin</t>
  </si>
  <si>
    <t>Afu4g11220</t>
  </si>
  <si>
    <t>Ortholog(s) have xanthine dehydrogenase activity and role in purine nucleobase catabolic process</t>
  </si>
  <si>
    <t>Afu5g03600</t>
  </si>
  <si>
    <t>Ortholog(s) have 4 iron, 4 sulfur cluster binding, ATPase activity, role in iron-sulfur cluster assembly, tRNA wobble uridine modification and Nbp35-Cfd1 ATPase complex, cytoplasm localization</t>
  </si>
  <si>
    <t>Afu5g03900</t>
  </si>
  <si>
    <t>Ortholog(s) have oxidoreductase activity, acting on NAD(P)H, heme protein as acceptor activity, role in heme a biosynthetic process, iron-sulfur cluster assembly, ubiquinone biosynthetic process and mitochondrial matrix localization</t>
  </si>
  <si>
    <t>Putative NADH-quinone oxidoreductase, subunit G</t>
  </si>
  <si>
    <t>Afu5g06140</t>
  </si>
  <si>
    <t>Ortholog(s) have histone acetyltransferase activity</t>
  </si>
  <si>
    <t>Afu5g07750</t>
  </si>
  <si>
    <t>Putative ferrochelatase precursor</t>
  </si>
  <si>
    <t>Afu5g08890</t>
  </si>
  <si>
    <t>lysF</t>
  </si>
  <si>
    <t>Putative homoaconitase; transcript highly induced during conidial germination; transcript slightly downregulated during infection of mouse tissues; hypoxia induced protein</t>
  </si>
  <si>
    <t>Iron-sulfur protein subunit of succinate dehydrogenase with a predicted role in the citric acid cycle; transcript up-regulated in conidia exposed to neutrophils; induced by exposure to artemisinin; transcript downregulated by hypoxia</t>
  </si>
  <si>
    <t>Ubiquinol-cytochrome c reductase iron-sulphur subunit precursor with a predicted role in oxidative phosphorylation; hypoxia induced protein; induced by exposure to artemisinin; SrbA-regulated during hypoxia</t>
  </si>
  <si>
    <t>Afu6g03670</t>
  </si>
  <si>
    <t>Ortholog(s) have biotin synthase activity, role in biotin biosynthetic process and mitochondrion localization</t>
  </si>
  <si>
    <t>Afu6g03730</t>
  </si>
  <si>
    <t>2-methylcitrate dehydratase; hypoxia repressed protein; transcript up-regulated in conidia exposed to neutrophils and to human airway epithelial cells; no human homolog</t>
  </si>
  <si>
    <t>Afu6g03920</t>
  </si>
  <si>
    <t>Putative iron-sulfur cluster-binding protein</t>
  </si>
  <si>
    <t>Afu6g03930</t>
  </si>
  <si>
    <t>Has domain(s) with predicted 2 iron, 2 sulfur cluster binding, iron ion binding, oxidoreductase activity, acting on paired donors, with incorporation or reduction of molecular oxygen and NAD(P)H as one donor, more</t>
  </si>
  <si>
    <t>Afu6g07670</t>
  </si>
  <si>
    <t>cox15</t>
  </si>
  <si>
    <t>Cytochrome c oxidase assembly protein with a predicted role in oxidative phosphorylation; induced by exposure to artemisinin</t>
  </si>
  <si>
    <t>Afu6g11510</t>
  </si>
  <si>
    <t>Ortholog(s) have role in wybutosine biosynthetic process</t>
  </si>
  <si>
    <t>Afu6g12490</t>
  </si>
  <si>
    <t>Ortholog(s) have 2 iron, 2 sulfur cluster binding activity</t>
  </si>
  <si>
    <t>acoA</t>
  </si>
  <si>
    <t>Mitochondrial aconitate hydratase; citric acid cycle enzyme; protein abundant in conidia; transcript induced in conidia exposed to neutrophils; reacts with rabbit immunosera exposed to A. fumigatus conidia; hypoxia induced</t>
  </si>
  <si>
    <t>Afu7g02070</t>
  </si>
  <si>
    <t>nfr1</t>
  </si>
  <si>
    <t>AIF-like mitochondrial oxidoreductase; conidia-enriched protein</t>
  </si>
  <si>
    <t>Afu7g06700</t>
  </si>
  <si>
    <t>Rieske [2Fe-2S] domain protein</t>
  </si>
  <si>
    <t>Afu8g06450</t>
  </si>
  <si>
    <t>Putative iron-sulfur cluster-binding protein, rieske family domain protein; transcript repressed by exposure to human airway epithelial cells</t>
  </si>
  <si>
    <t>Heme binding protein genes</t>
  </si>
  <si>
    <t>Putative catalase with a predicted role in festuclavine biosynthesis, present in the fumigaclavine C (fga) biosynthetic gene cluster; transcript downregulated in response to voriconazole; required for chanoclavine-I production</t>
  </si>
  <si>
    <t>Afu3g14760</t>
  </si>
  <si>
    <t>Ortholog(s) have role in steroid metabolic process</t>
  </si>
  <si>
    <t>Afu4g00180</t>
  </si>
  <si>
    <t>ppoB</t>
  </si>
  <si>
    <t>Fatty acid 8,11-diol synthase</t>
  </si>
  <si>
    <t>Afu5g10050</t>
  </si>
  <si>
    <t>Putative cytochrome P450 monooxygenase; predicted gene pair AFUA_3G03980</t>
  </si>
  <si>
    <t>Afu8g02610</t>
  </si>
  <si>
    <t>Afu4g09470</t>
  </si>
  <si>
    <t>Has domain(s) with predicted electron transfer activity, heme binding, iron ion binding, oxidoreductase activity, acting on paired donors, with incorporation or reduction of molecular oxygen activity and role in oxidation-reduction process</t>
  </si>
  <si>
    <t>Afu4g09830</t>
  </si>
  <si>
    <t>Ortholog(s) have indoleamine 2,3-dioxygenase activity and role in 'de novo' NAD biosynthetic process from tryptophan, tryptophan catabolic process to kynurenine</t>
  </si>
  <si>
    <t>Afu4g09980</t>
  </si>
  <si>
    <t>Putative cytochrome P450 monooxygenase</t>
  </si>
  <si>
    <t>Afu5g02620</t>
  </si>
  <si>
    <t>Ortholog(s) have NADPH dehydrogenase activity, oxidoreductase activity, oxygen binding activity, role in ascospore wall assembly, chlamydospore formation and endoplasmic reticulum localization</t>
  </si>
  <si>
    <t>Afu8g00760</t>
  </si>
  <si>
    <t>Afu3g03930</t>
  </si>
  <si>
    <t>Afu3g12120</t>
  </si>
  <si>
    <t>ppoC</t>
  </si>
  <si>
    <t>Putative fatty acid oxygenase</t>
  </si>
  <si>
    <t>Afu4g14780</t>
  </si>
  <si>
    <t>cyp5081A1</t>
  </si>
  <si>
    <t>Putative cytochrome P450 monooxygenase with a predicted role in helvonic acid biosynthesis</t>
  </si>
  <si>
    <t>Afu4g14790</t>
  </si>
  <si>
    <t>cyp5081B1</t>
  </si>
  <si>
    <t>Afu4g14810</t>
  </si>
  <si>
    <t>cyp5081D1</t>
  </si>
  <si>
    <t>Afu4g14830</t>
  </si>
  <si>
    <t>cyp5081C1</t>
  </si>
  <si>
    <t>Afu5g02610</t>
  </si>
  <si>
    <t>Afu6g13940</t>
  </si>
  <si>
    <t>Ortholog(s) have catalytic activity and role in steroid metabolic process</t>
  </si>
  <si>
    <t>Afu6g13945</t>
  </si>
  <si>
    <t>Has domain(s) with predicted electron transfer activity, heme binding, iron ion binding, monooxygenase activity, oxidoreductase activity, acting on paired donors, with incorporation or reduction of molecular oxygen activity</t>
  </si>
  <si>
    <t>Afu8g00510</t>
  </si>
  <si>
    <t>Predicted oxidoreductase; encoded in the fma (fumagillin) secondary metabolite gene cluster</t>
  </si>
  <si>
    <t>Afu8g00560</t>
  </si>
  <si>
    <t>Putative P450 monooxygenase; member of the pseurotin A gene cluster; transcript induced by voriconazole</t>
  </si>
  <si>
    <t>Afu1g01270</t>
  </si>
  <si>
    <t>Ortholog(s) have catalytic activity and role in sterigmatocystin biosynthetic process</t>
  </si>
  <si>
    <t>Afu1g01290</t>
  </si>
  <si>
    <t>Afu1g01690</t>
  </si>
  <si>
    <t>Has domain(s) with predicted electron transfer activity, heme binding, iron ion binding, monooxygenase activity, oxidoreductase activity and acting on paired donors, more</t>
  </si>
  <si>
    <t>Cytochrome C1</t>
  </si>
  <si>
    <t>Afu1g03610</t>
  </si>
  <si>
    <t>Protein of unknown function; calcium downregulated</t>
  </si>
  <si>
    <t>Afu1g04390</t>
  </si>
  <si>
    <t>Ortholog(s) have plasma membrane localization</t>
  </si>
  <si>
    <t>Afu1g07200</t>
  </si>
  <si>
    <t>Has domain(s) with predicted catalytic activity, heme binding, oxidoreductase activity</t>
  </si>
  <si>
    <t>Afu1g07340</t>
  </si>
  <si>
    <t>Ortholog(s) have role in hyphal growth</t>
  </si>
  <si>
    <t>Afu1g08800</t>
  </si>
  <si>
    <t>Ortholog(s) have 3-hydroxyphenylacetate 6-hydroxylase activity</t>
  </si>
  <si>
    <t>Afu1g11390</t>
  </si>
  <si>
    <t>Afu1g12830</t>
  </si>
  <si>
    <t>niaD</t>
  </si>
  <si>
    <t>Nitrate reductase</t>
  </si>
  <si>
    <t>Afu1g13220</t>
  </si>
  <si>
    <t>Afu1g15820</t>
  </si>
  <si>
    <t>Putative fatty acid hydroxylase with a possible role in the hydroxylation of a very long-chain fatty acid; sphingolipid biosynthesis</t>
  </si>
  <si>
    <t>Afu1g16510</t>
  </si>
  <si>
    <t>dapC</t>
  </si>
  <si>
    <t>Heme binding protein involved in regulation of ergosterol biosynthesis and azole resistance</t>
  </si>
  <si>
    <t>Afu1g17725</t>
  </si>
  <si>
    <t>Ortholog(s) have catalase activity</t>
  </si>
  <si>
    <t>Afu2g02130</t>
  </si>
  <si>
    <t>Ortholog(s) have oxidoreductase activity, acting on paired donors, with incorporation or reduction of molecular oxygen activity</t>
  </si>
  <si>
    <t>Afu2g03880</t>
  </si>
  <si>
    <t>Has domain(s) with predicted heme binding activity</t>
  </si>
  <si>
    <t>Afu2g04290</t>
  </si>
  <si>
    <t>Afu2g04710</t>
  </si>
  <si>
    <t>Afu2g07720</t>
  </si>
  <si>
    <t>Afu2g07920</t>
  </si>
  <si>
    <t>Afu2g09540</t>
  </si>
  <si>
    <t>Cytochrome c; transcript derepressed during iron starvation in hapX mutant; SrbA-regulated during hypoxia; loss of cycA results in increased levels of AoxA activity, delayed germination and reduced growth in normoxia and hypoxia</t>
  </si>
  <si>
    <t>Afu2g13430</t>
  </si>
  <si>
    <t>csmB</t>
  </si>
  <si>
    <t>Putative chitin synthase; highly expressed in biofilm</t>
  </si>
  <si>
    <t>Afu2g13440</t>
  </si>
  <si>
    <t>chsE</t>
  </si>
  <si>
    <t>Putative class V chitin synthase; required for normal hyphal growth, conidiation and normal conidiophore development; mutants have decreased chitin content</t>
  </si>
  <si>
    <t>Afu2g14430</t>
  </si>
  <si>
    <t>Afu2g14440</t>
  </si>
  <si>
    <t>Afu2g15230</t>
  </si>
  <si>
    <t>Ortholog(s) have role in benzoate catabolic process, cellular amide catabolic process and endoplasmic reticulum, intracellular membrane-bounded organelle localization</t>
  </si>
  <si>
    <t>Afu2g17980</t>
  </si>
  <si>
    <t>easK</t>
  </si>
  <si>
    <t>P450 monooxygenase; member of the ergot alkaloid/fumigaclavine C (fga) biosynthesis gene cluster</t>
  </si>
  <si>
    <t>Afu2g18010</t>
  </si>
  <si>
    <t>easM</t>
  </si>
  <si>
    <t>Afu3g01690</t>
  </si>
  <si>
    <t>Afu3g02010</t>
  </si>
  <si>
    <t>Ortholog(s) have versicolorin reductase activity and role in positive regulation of sterigmatocystin biosynthetic process, sterigmatocystin biosynthetic process</t>
  </si>
  <si>
    <t>Mycelial catalase; induced in hyphae exposed to neutrophils; protein induced in amphotericin B and H2O2; stuA-dependent up-regulation in developmentally competent hyphae; hypoxia repressed; SrbA-regulated; repressed by gliotoxin exposure</t>
  </si>
  <si>
    <t>Afu3g03480</t>
  </si>
  <si>
    <t>Afu3g03970</t>
  </si>
  <si>
    <t>Has domain(s) with predicted heme binding, oxidoreductase activity and role in oxidation-reduction process</t>
  </si>
  <si>
    <t>Afu3g03980</t>
  </si>
  <si>
    <t>Putative cytochrome P450 monooxygenase; predicted gene pair with AFUA_5G10050</t>
  </si>
  <si>
    <t>Afu3g09220</t>
  </si>
  <si>
    <t>Putative P450 family fatty acid hydroxylase with a possible role in the hydroxylation of a very long-chain fatty acid</t>
  </si>
  <si>
    <t>Afu3g09530</t>
  </si>
  <si>
    <t>Afu3g10490</t>
  </si>
  <si>
    <t>dapA</t>
  </si>
  <si>
    <t>Afu3g12960</t>
  </si>
  <si>
    <t>hasH</t>
  </si>
  <si>
    <t>Putative cytochrome P450; absolutely required for hexadehydroastechrome biosynthesis; orthologous member of the "has" secondary metabolite biosynthetic gene cluster of strain A1163</t>
  </si>
  <si>
    <t>Afu3g14250</t>
  </si>
  <si>
    <t>Ortholog(s) have indoleamine 2,3-dioxygenase activity and role in filamentous growth of a population of unicellular organisms in response to chemical stimulus, tryptophan catabolic process to kynurenine</t>
  </si>
  <si>
    <t>Afu3g14610</t>
  </si>
  <si>
    <t>Afu4g02730</t>
  </si>
  <si>
    <t>Afu4g03120</t>
  </si>
  <si>
    <t>Ortholog(s) have L-lactate dehydrogenase (cytochrome) activity, role in lactate metabolic process and glyoxysome, mitochondrial intermembrane space, mitochondrion localization</t>
  </si>
  <si>
    <t>Afu4g03410</t>
  </si>
  <si>
    <t>fhpA</t>
  </si>
  <si>
    <t>Putative flavohemoprotein; protein induced by heat shock and hypoxia</t>
  </si>
  <si>
    <t>Afu4g03800</t>
  </si>
  <si>
    <t>Afu4g06240</t>
  </si>
  <si>
    <t>Afu4g07020</t>
  </si>
  <si>
    <t>Afu4g08490</t>
  </si>
  <si>
    <t>Putative acyl-CoA dehydrogenase; transcript up-regulated in conidia exposed to neutrophils</t>
  </si>
  <si>
    <t>Putative cytochrome c peroxidase; protein induced by heat shock and by hydrogen peroxide; transcript up-regulated in conidia exposed to neutrophils</t>
  </si>
  <si>
    <t>Afu4g10770</t>
  </si>
  <si>
    <t>ppoA</t>
  </si>
  <si>
    <t>Putative fatty acid oxygenase; 5,8-linoleate diol synthase (5,8-LDS); responsible for the formation of psi factor; transcript induced by voriconazole</t>
  </si>
  <si>
    <t>Afu4g14140</t>
  </si>
  <si>
    <t>Afu5g00120</t>
  </si>
  <si>
    <t>Putative cytochrome P450 oxidoreductase/alkane hydroxylase</t>
  </si>
  <si>
    <t>Afu5g01360</t>
  </si>
  <si>
    <t>Ortholog(s) have oxidoreductase activity and role in steroid metabolic process</t>
  </si>
  <si>
    <t>Afu5g01710</t>
  </si>
  <si>
    <t>Cytochrome P450 phenylacetate 2-hydroxylase</t>
  </si>
  <si>
    <t>Afu5g03100</t>
  </si>
  <si>
    <t>Afu5g07520</t>
  </si>
  <si>
    <t>Afu5g10060</t>
  </si>
  <si>
    <t>Afu5g10420</t>
  </si>
  <si>
    <t>Has domain(s) with predicted electron transfer activity, heme binding, metal ion binding, molybdenum ion binding, oxidoreductase activity and role in nitrate assimilation, oxidation-reduction process</t>
  </si>
  <si>
    <t>Afu5g14860</t>
  </si>
  <si>
    <t>Afu5g15050</t>
  </si>
  <si>
    <t>Afu6g01810</t>
  </si>
  <si>
    <t>Afu6g02210</t>
  </si>
  <si>
    <t>Putative cytochrome P450; transcript induced by voriconazole</t>
  </si>
  <si>
    <t>Afu6g03090</t>
  </si>
  <si>
    <t>Spore-specific catalase; abundant protein in conidia; calcium downregulated; predicted secretory signal sequence</t>
  </si>
  <si>
    <t>Afu6g08140</t>
  </si>
  <si>
    <t>Afu6g08460</t>
  </si>
  <si>
    <t>Afu6g09670</t>
  </si>
  <si>
    <t>gliC</t>
  </si>
  <si>
    <t>Predicted cytochrome P450 monooxygenase, encoded in the putative gliotoxin biosynthetic gene cluster; acts upstream of GliG in the gliotoxin biosynthesis pathway; required for gliotoxin biosynthesis</t>
  </si>
  <si>
    <t>Afu6g09760</t>
  </si>
  <si>
    <t>Afu6g10880</t>
  </si>
  <si>
    <t>Has domain(s) with predicted heme binding, peroxidase activity and role in oxidation-reduction process, response to oxidative stress</t>
  </si>
  <si>
    <t>Afu6g14360</t>
  </si>
  <si>
    <t>Afu7g00290</t>
  </si>
  <si>
    <t>Afu7g01160</t>
  </si>
  <si>
    <t>Has domain(s) with predicted electron transfer activity, heme binding, iron ion binding, oxidoreductase activity, acting on paired donors and with incorporation or reduction of molecular oxygen, more</t>
  </si>
  <si>
    <t>Afu7g01450</t>
  </si>
  <si>
    <t>Afu7g02010</t>
  </si>
  <si>
    <t>Afu7g05920</t>
  </si>
  <si>
    <t>Ortholog(s) have stearoyl-CoA 9-desaturase activity</t>
  </si>
  <si>
    <t>Afu7g06630</t>
  </si>
  <si>
    <t>Has domain(s) with predicted heme binding, peroxidase activity and role in oxidation-reduction process</t>
  </si>
  <si>
    <t>Afu8g00190</t>
  </si>
  <si>
    <t>ftmC</t>
  </si>
  <si>
    <t>Putative cytochrome P450 with a role in fumitremorgin B synthesis</t>
  </si>
  <si>
    <t>Afu8g00220</t>
  </si>
  <si>
    <t>ftmE</t>
  </si>
  <si>
    <t>Cytochrome P450 with a predicted role in fumitremorgin B synthesis</t>
  </si>
  <si>
    <t>Afu8g00240</t>
  </si>
  <si>
    <t>ftmG</t>
  </si>
  <si>
    <t>Putative cytochrome P450 with a predicted role in fumitremorgin B synthesis</t>
  </si>
  <si>
    <t>Afu8g00590</t>
  </si>
  <si>
    <t>Has domain(s) with predicted heme binding activity and role in lipid metabolic process</t>
  </si>
  <si>
    <t>Afu8g00740</t>
  </si>
  <si>
    <t>Afu8g00962</t>
  </si>
  <si>
    <t>Putative bifunctional catalase-peroxidase; induction in response to hydrogen peroxide Yap1-dependent; transcript induced by exposure to human airway epithelial cells; SrbA-regulated during hypoxia</t>
  </si>
  <si>
    <t>osm1</t>
  </si>
  <si>
    <t>Putative fumarate reductase; conidia-enriched protein; hypoxia repressed protein; transcript up-regulated in conidia exposed to neutrophils; transcript downregulated in response to hypoxia</t>
  </si>
  <si>
    <t>Afu8g05630</t>
  </si>
  <si>
    <t>chsF</t>
  </si>
  <si>
    <t>Putative chitin synthase</t>
  </si>
  <si>
    <t>Afu8g06080</t>
  </si>
  <si>
    <t>Putative flavohemoprotein</t>
  </si>
  <si>
    <t>Afu8g06690</t>
  </si>
  <si>
    <t>AfuMt00080</t>
  </si>
  <si>
    <t>Ortholog(s) have cytochrome-c oxidase activity, role in aerobic respiration, mitochondrial electron transport, cytochrome c to oxygen and mitochondrial respiratory chain complex IV localization</t>
  </si>
  <si>
    <t>Afu5g14260</t>
  </si>
  <si>
    <t>Ortholog(s) have electron transfer activity, role in ergosterol biosynthetic process, sterol biosynthetic process and endoplasmic reticulum membrane localization</t>
  </si>
  <si>
    <t>Afu6g09730</t>
  </si>
  <si>
    <t>gliF</t>
  </si>
  <si>
    <t>Predicted cytochrome P450 monooxygenase, encoded in the putative gliotoxin biosynthetic gene cluster</t>
  </si>
  <si>
    <t>Fe-S cluster assembly genes</t>
  </si>
  <si>
    <t>Putative mitochondrial acyl carrier protein; S. cerevisiae ortholog ACP1 has role in lipoic acid biosynthetic process and localizes to mitochondrion</t>
  </si>
  <si>
    <t>Afu3g06492</t>
  </si>
  <si>
    <t>Ortholog(s) have cysteine desulfurase activity, role in iron-sulfur cluster assembly and L-cysteine desulfurase complex, extrinsic component of mitochondrial inner membrane, mitochondrial matrix localization</t>
  </si>
  <si>
    <t>Afu3g14240</t>
  </si>
  <si>
    <t>Ortholog of S. cerevisiae NFS1; putative novel ncRNA Afu-203 encoded within the intron</t>
  </si>
  <si>
    <t>Afu4g10510</t>
  </si>
  <si>
    <t>Ortholog(s) have ferrous iron binding, ferroxidase activity, iron chaperone activity and role in cellular iron ion homeostasis, cellular response to oxidative stress, glutathione metabolic process, iron-sulfur cluster assembly</t>
  </si>
  <si>
    <t>Afu4g11960</t>
  </si>
  <si>
    <t>Ortholog(s) have role in iron-sulfur cluster assembly and cytosol, membrane localization</t>
  </si>
  <si>
    <t>Afu8g03980</t>
  </si>
  <si>
    <t>Ortholog(s) have role in iron-sulfur cluster assembly and CIA complex localization</t>
  </si>
  <si>
    <t>Heme biosynthesis genes</t>
  </si>
  <si>
    <t>Afu1g05060</t>
  </si>
  <si>
    <t>Ortholog(s) have uroporphyrinogen decarboxylase activity and role in heme biosynthetic process</t>
  </si>
  <si>
    <t>Afu1g06530</t>
  </si>
  <si>
    <t>Ortholog(s) have glycine transmembrane transporter activity, organic acid transmembrane transporter activity and role in glycine import into mitochondrion, heme biosynthetic process, mitochondrial transport</t>
  </si>
  <si>
    <t>Afu1g07480</t>
  </si>
  <si>
    <t>hem13</t>
  </si>
  <si>
    <t>Coproporphyrinogen III oxidase with a predicted role in heme biosynthesis; protein levels increase in amphotericin B; reacts with rabbit immunosera exposed to conidia; repressed by exposure to artemisinin; SrbA-regulated during hypoxia</t>
  </si>
  <si>
    <t>Afu1g08760</t>
  </si>
  <si>
    <t>Ortholog(s) have porphobilinogen synthase activity, zinc ion binding activity and role in heme biosynthetic process</t>
  </si>
  <si>
    <t>Afu3g06600</t>
  </si>
  <si>
    <t>Ortholog(s) have uroporphyrin-III C-methyltransferase activity and role in cellular response to drug, methionine biosynthetic process, siroheme biosynthetic process</t>
  </si>
  <si>
    <t>Afu3g13120</t>
  </si>
  <si>
    <t>Ortholog(s) have hydroxymethylbilane synthase activity and role in heme biosynthetic process, pathogenesis</t>
  </si>
  <si>
    <t>Afu4g12340</t>
  </si>
  <si>
    <t>Putative mitochondrial carrier protein; transcript induced by exposure to human airway epithelial cells</t>
  </si>
  <si>
    <t>Afu5g06270</t>
  </si>
  <si>
    <t>hemA</t>
  </si>
  <si>
    <t>5-aminolevulinic acid synthase</t>
  </si>
  <si>
    <t>Afu6g12800</t>
  </si>
  <si>
    <t>Ortholog(s) have uroporphyrinogen-III synthase activity and role in heme biosynthetic process</t>
  </si>
  <si>
    <t>Afu7g05680</t>
  </si>
  <si>
    <t>Has domain(s) with predicted precorrin-2 dehydrogenase activity and role in oxidation-reduction process, siroheme biosynthetic process</t>
  </si>
  <si>
    <t>Chitinase genes</t>
  </si>
  <si>
    <t>Afu1g00310</t>
  </si>
  <si>
    <t>class V chitinase, putative</t>
  </si>
  <si>
    <t>Afu1g02800</t>
  </si>
  <si>
    <t>Afu3g07110</t>
  </si>
  <si>
    <t>chi5</t>
  </si>
  <si>
    <t>class III chitinase, putative</t>
  </si>
  <si>
    <t>Afu3g07160</t>
  </si>
  <si>
    <t>Afu3g11280</t>
  </si>
  <si>
    <t>Afu5g03530</t>
  </si>
  <si>
    <t>chi4</t>
  </si>
  <si>
    <t>Afu5g03760</t>
  </si>
  <si>
    <t>chiA1</t>
  </si>
  <si>
    <t>class III chitinase ChiA1</t>
  </si>
  <si>
    <t>Afu5g03850</t>
  </si>
  <si>
    <t>Afu5g03960</t>
  </si>
  <si>
    <t>class V chitinase Chi100</t>
  </si>
  <si>
    <t>Afu5g06840</t>
  </si>
  <si>
    <t>Afu6g09780</t>
  </si>
  <si>
    <t>Afu6g13720</t>
  </si>
  <si>
    <t>Afu7g05140</t>
  </si>
  <si>
    <t>chi3</t>
  </si>
  <si>
    <t>Afu7g08490</t>
  </si>
  <si>
    <t>Afu8g00700</t>
  </si>
  <si>
    <t>chi2</t>
  </si>
  <si>
    <t>class III chitinase ChiA2</t>
  </si>
  <si>
    <t>Afu8g01410</t>
  </si>
  <si>
    <t>chiB1</t>
  </si>
  <si>
    <t>class V chitinase ChiB1</t>
  </si>
  <si>
    <t xml:space="preserve">Chitine utilization genes </t>
  </si>
  <si>
    <t>Afu1g00440</t>
  </si>
  <si>
    <t>DUF895 domain membrane protein (putative N-acetyl glucosamine transporter)</t>
  </si>
  <si>
    <t>Afu1g00450</t>
  </si>
  <si>
    <t>N-acetylglucosamine-6-phosphate deacetylase (NagA), putative</t>
  </si>
  <si>
    <t>Afu1g00480</t>
  </si>
  <si>
    <t>glucosamine-6-phosphate deaminase, putative</t>
  </si>
  <si>
    <t>Afu8g04070</t>
  </si>
  <si>
    <t>Afu8g04100</t>
  </si>
  <si>
    <t>Afu8g04110</t>
  </si>
  <si>
    <t>Glucanase genes</t>
  </si>
  <si>
    <t>Afu1g00650</t>
  </si>
  <si>
    <t>extracellular alpha-1,3-glucanase/mutanase, putative</t>
  </si>
  <si>
    <t>Afu1g03352</t>
  </si>
  <si>
    <t>alpha-1,3-glucanase/mutanase, putative</t>
  </si>
  <si>
    <t>Afu1g03600</t>
  </si>
  <si>
    <t>exg1</t>
  </si>
  <si>
    <t>exo-beta-1,3-glucanase (Exg1), putative</t>
  </si>
  <si>
    <t>Afu1g04260</t>
  </si>
  <si>
    <t>ENGL1</t>
  </si>
  <si>
    <t>endo-1,3-beta-glucanase Engl1</t>
  </si>
  <si>
    <t>Afu1g04730</t>
  </si>
  <si>
    <t>endoglucanase, putative</t>
  </si>
  <si>
    <t>Afu1g12560</t>
  </si>
  <si>
    <t>Afu1g14450</t>
  </si>
  <si>
    <t>exgO</t>
  </si>
  <si>
    <t>exo-beta-1,3-glucanase Exg0</t>
  </si>
  <si>
    <t>Afu1g16190</t>
  </si>
  <si>
    <t>aspf9</t>
  </si>
  <si>
    <t>extracellular cell wall glucanase Crf1/allergen Asp F9</t>
  </si>
  <si>
    <t>Afu2g00430</t>
  </si>
  <si>
    <t>exg9</t>
  </si>
  <si>
    <t>exo-beta-1,3-glucanase, putative</t>
  </si>
  <si>
    <t>Afu2g03120</t>
  </si>
  <si>
    <t>utr2</t>
  </si>
  <si>
    <t>cell wall glucanase (Utr2), putative</t>
  </si>
  <si>
    <t>Afu2g03980</t>
  </si>
  <si>
    <t>Afu2g06160</t>
  </si>
  <si>
    <t>Afu2g09350</t>
  </si>
  <si>
    <t>exg4</t>
  </si>
  <si>
    <t>endo-beta-1,6-glucanase, putative</t>
  </si>
  <si>
    <t>Afu2g09520</t>
  </si>
  <si>
    <t>egl3</t>
  </si>
  <si>
    <t>extracellular endoglucanase/cellulase, putative</t>
  </si>
  <si>
    <t>Afu2g14490</t>
  </si>
  <si>
    <t>Afu2g14540</t>
  </si>
  <si>
    <t>Afu3g00270</t>
  </si>
  <si>
    <t>bgt2</t>
  </si>
  <si>
    <t>GPI-anchored cell wall beta-1,3-endoglucanase EglC</t>
  </si>
  <si>
    <t>Afu3g03950</t>
  </si>
  <si>
    <t>Afu3g07520</t>
  </si>
  <si>
    <t>exg7</t>
  </si>
  <si>
    <t>Afu3g09250</t>
  </si>
  <si>
    <t>crh3</t>
  </si>
  <si>
    <t>cell wall glucanase, putative</t>
  </si>
  <si>
    <t>Afu4g01110</t>
  </si>
  <si>
    <t>1,3-beta glucanase, putative</t>
  </si>
  <si>
    <t>Afu4g03350</t>
  </si>
  <si>
    <t>exg10</t>
  </si>
  <si>
    <t>Afu4g07850</t>
  </si>
  <si>
    <t>Afu5g01830</t>
  </si>
  <si>
    <t>extracellular endoglucanase, putative</t>
  </si>
  <si>
    <t>Afu5g03940</t>
  </si>
  <si>
    <t>alpha-1,3-glucanase, putative</t>
  </si>
  <si>
    <t>Afu5g08780</t>
  </si>
  <si>
    <t>bgt3</t>
  </si>
  <si>
    <t>Afu5g14190</t>
  </si>
  <si>
    <t>beta-glucanase, putative</t>
  </si>
  <si>
    <t>Afu6g01800</t>
  </si>
  <si>
    <t>Afu6g03230</t>
  </si>
  <si>
    <t>cell wall glucanase/allergen F16-like</t>
  </si>
  <si>
    <t>Afu6g07480</t>
  </si>
  <si>
    <t>Afu6g08510</t>
  </si>
  <si>
    <t>crh1</t>
  </si>
  <si>
    <t>Afu6g09250</t>
  </si>
  <si>
    <t>exg2</t>
  </si>
  <si>
    <t>Afu6g09540</t>
  </si>
  <si>
    <t>Afu6g11600</t>
  </si>
  <si>
    <t>egl2</t>
  </si>
  <si>
    <t>Afu6g11980</t>
  </si>
  <si>
    <t>exg5</t>
  </si>
  <si>
    <t>Afu6g12380</t>
  </si>
  <si>
    <t>scw4</t>
  </si>
  <si>
    <t>cell wall glucanase (Scw4), putative</t>
  </si>
  <si>
    <t>Afu6g13270</t>
  </si>
  <si>
    <t>exg6</t>
  </si>
  <si>
    <t>Afu7g05610</t>
  </si>
  <si>
    <t>exg3</t>
  </si>
  <si>
    <t>glucanase, putative</t>
  </si>
  <si>
    <t>Afu7g06150</t>
  </si>
  <si>
    <t>Afu7g06740</t>
  </si>
  <si>
    <t>Afu7g08350</t>
  </si>
  <si>
    <t>Afu7g08510</t>
  </si>
  <si>
    <t>Afu8g01490</t>
  </si>
  <si>
    <t>Afu8g02330</t>
  </si>
  <si>
    <t>Afu8g05610</t>
  </si>
  <si>
    <t>btgE</t>
  </si>
  <si>
    <t>cell wall glucanase (Scw11), putative</t>
  </si>
  <si>
    <t>Afu8g06030</t>
  </si>
  <si>
    <t>Afu8g06360</t>
  </si>
  <si>
    <t>Afu8g06830</t>
  </si>
  <si>
    <t>Afu8g07120</t>
  </si>
  <si>
    <t>neg1</t>
  </si>
  <si>
    <t>beta-1,6-glucanase Neg1, putative</t>
  </si>
  <si>
    <t>CAZyme genes</t>
  </si>
  <si>
    <t>Afu3g14890</t>
  </si>
  <si>
    <t>Ortholog of A. nidulans FGSC A4 : AN2537, A. oryzae RIB40 : AO090038000131, Neosartorya fischeri NRRL 181 : NFIA_062360 and Aspergillus versicolor : Aspve1_0524633</t>
  </si>
  <si>
    <t>PL9</t>
  </si>
  <si>
    <t>Afu4g03780</t>
  </si>
  <si>
    <t>Ortholog(s) have carbon-oxygen lyase activity, acting on polysaccharides activity and role in pectin catabolic process, sporocarp development involved in sexual reproduction</t>
  </si>
  <si>
    <t>PL4</t>
  </si>
  <si>
    <t>Afu8g05910</t>
  </si>
  <si>
    <t>Ortholog(s) have pectate lyase activity and role in pectin catabolic process</t>
  </si>
  <si>
    <t>PL3</t>
  </si>
  <si>
    <t>Afu5g10930</t>
  </si>
  <si>
    <t>PL20</t>
  </si>
  <si>
    <t>Afu2g00760</t>
  </si>
  <si>
    <t>Putative secreted pectate lyase; fibrinogen-binding protein; immunoreactive</t>
  </si>
  <si>
    <t>PL1</t>
  </si>
  <si>
    <t>Afu5g10170</t>
  </si>
  <si>
    <t>Ortholog of A. oryzae RIB40 : AO090103000463, Neosartorya fischeri NRRL 181 : NFIA_077100, Aspergillus wentii : Aspwe1_0270838 and Aspergillus versicolor : Aspve1_0080550, Aspve1_0124007</t>
  </si>
  <si>
    <t>Afu3g10850</t>
  </si>
  <si>
    <t>Ortholog of A. niger CBS 513.88 : An16g00500, A. oryzae RIB40 : AO090102000071, Neosartorya fischeri NRRL 181 : NFIA_032600 and Aspergillus wentii : Aspwe1_0045718</t>
  </si>
  <si>
    <t>GT90</t>
  </si>
  <si>
    <t>Afu5g00580</t>
  </si>
  <si>
    <t>Ortholog of Neosartorya fischeri NRRL 181 : NFIA_041910 and Aspergillus fumigatus A1163 : AFUB_049050</t>
  </si>
  <si>
    <t>Afu6g00550</t>
  </si>
  <si>
    <t>Glycosyl transferase family 8 family protein; calcium induced; induced by exposure to artemisinin</t>
  </si>
  <si>
    <t>GT8</t>
  </si>
  <si>
    <t>Afu8g01730</t>
  </si>
  <si>
    <t>Has domain(s) with predicted transferase activity, transferring glycosyl groups activity</t>
  </si>
  <si>
    <t>Afu8g02110</t>
  </si>
  <si>
    <t>Ortholog of Aspergillus fumigatus A1163 : AFUB_084500</t>
  </si>
  <si>
    <t>GT78</t>
  </si>
  <si>
    <t>Afu4g11280</t>
  </si>
  <si>
    <t>Ortholog(s) have dolichyl-phosphate-mannose-glycolipid alpha-mannosyltransferase activity, mannosyltransferase activity and role in GPI anchor biosynthetic process</t>
  </si>
  <si>
    <t>GT76</t>
  </si>
  <si>
    <t>Afu6g04450</t>
  </si>
  <si>
    <t>Ortholog(s) have alpha-1,2-mannosyltransferase activity, role in mannan biosynthetic process, protein glycosylation, protein mannosylation and Golgi apparatus localization</t>
  </si>
  <si>
    <t>GT71</t>
  </si>
  <si>
    <t>Afu2g05710</t>
  </si>
  <si>
    <t>Ortholog of A. nidulans FGSC A4 : AN4092, AN7483, A. oryzae RIB40 : AO090001000688, Neosartorya fischeri NRRL 181 : NFIA_082430 and Aspergillus versicolor : Aspve1_0043503</t>
  </si>
  <si>
    <t>GT69</t>
  </si>
  <si>
    <t>Afu1g17030</t>
  </si>
  <si>
    <t>Putative glycosyl transferase, phoB-regulated</t>
  </si>
  <si>
    <t>GT4</t>
  </si>
  <si>
    <t>Afu5g14780</t>
  </si>
  <si>
    <t>Putative trehalase phosphorylase with a predicted role in the glucose-1-phosphate pathway</t>
  </si>
  <si>
    <t>Afu5g08580</t>
  </si>
  <si>
    <t>och1</t>
  </si>
  <si>
    <t>Putative alpha-1,6-mannosyltransferase that initiates the linkage of the N-glycan outer chain; complements a S. cerevisiae och1 mutant; induces normal host response in murine macrophages; conidiation reduced in high Ca2+</t>
  </si>
  <si>
    <t>GT32</t>
  </si>
  <si>
    <t>Afu6g14040</t>
  </si>
  <si>
    <t>och2</t>
  </si>
  <si>
    <t>Putative alpha-1,6-mannosyltransferase</t>
  </si>
  <si>
    <t>Afu3g00170</t>
  </si>
  <si>
    <t>Has domain(s) with predicted transferase activity, transferring glycosyl groups activity and membrane localization</t>
  </si>
  <si>
    <t>GT31</t>
  </si>
  <si>
    <t>Afu8g00650</t>
  </si>
  <si>
    <t>Ortholog of A. nidulans FGSC A4 : AN2923, AN10601, A. fumigatus Af293 : Afu2g17770, A. niger CBS 513.88 : An11g02090, An01g01000 and A. oryzae RIB40 : AO090020000174, AO090103000301</t>
  </si>
  <si>
    <t>GT25</t>
  </si>
  <si>
    <t>Afu5g06050</t>
  </si>
  <si>
    <t>Putative mannosyltransferase with a predicted role in glycosylphosphatidylinositol (GPI)-anchor biosynthesis; 10 predicted transmembrane domains</t>
  </si>
  <si>
    <t>GT22</t>
  </si>
  <si>
    <t>Afu8g02020</t>
  </si>
  <si>
    <t>Ortholog of A. nidulans FGSC A4 : AN12445, A. niger CBS 513.88 : An01g12020, An04g09400, A. oryzae RIB40 : AO090010000196 and Aspergillus terreus NIH2624 : ATET_08038</t>
  </si>
  <si>
    <t>GT2</t>
  </si>
  <si>
    <t>Afu2g02220</t>
  </si>
  <si>
    <t>Ortholog(s) have sterol 3-beta-glucosyltransferase activity and role in ascospore-type prospore membrane assembly, sterol metabolic process</t>
  </si>
  <si>
    <t>GT1</t>
  </si>
  <si>
    <t>Afu2g12830</t>
  </si>
  <si>
    <t>Has domain(s) with predicted transferase activity, transferring hexosyl groups activity and role in metabolic process</t>
  </si>
  <si>
    <t>Afu4g14150</t>
  </si>
  <si>
    <t>Has domain(s) with predicted transferase activity, transferring acyl groups other than amino-acyl groups, transferase activity, transferring hexosyl groups activity and role in metabolic process</t>
  </si>
  <si>
    <t>Afu7g04880</t>
  </si>
  <si>
    <t>Has domain(s) with predicted transferase activity, transferring hexosyl groups activity and role in carbohydrate metabolic process, lipid glycosylation, metabolic process</t>
  </si>
  <si>
    <t>Afu3g12590</t>
  </si>
  <si>
    <t>Ortholog(s) have alpha-L-fucosidase activity and role in xyloglucan metabolic process</t>
  </si>
  <si>
    <t>GH95</t>
  </si>
  <si>
    <t>Afu5g01190</t>
  </si>
  <si>
    <t>Afu2g04570</t>
  </si>
  <si>
    <t>Ortholog of A. nidulans FGSC A4 : AN2060/abxA, A. fumigatus Af293 : Afu6g12120, A. oryzae RIB40 : AO090003001017 and Neosartorya fischeri NRRL 181 : NFIA_058060, NFIA_081320</t>
  </si>
  <si>
    <t>GH93</t>
  </si>
  <si>
    <t>Afu6g13760</t>
  </si>
  <si>
    <t>Putative alpha-1,2-mannosidase subfamily protein; transcript up-regulated in hyphae upon exposure to neutrophils</t>
  </si>
  <si>
    <t>GH92</t>
  </si>
  <si>
    <t>Afu1g01250</t>
  </si>
  <si>
    <t>sedB</t>
  </si>
  <si>
    <t>Putative tripeptidyl-peptidase of the sedolisin family</t>
  </si>
  <si>
    <t>GH88</t>
  </si>
  <si>
    <t>Afu7g05090</t>
  </si>
  <si>
    <t>Has domain(s) with predicted catalytic activity</t>
  </si>
  <si>
    <t>Afu1g01660</t>
  </si>
  <si>
    <t>Ortholog(s) have rhamnogalacturonan acetylesterase activity and role in pectin catabolic process</t>
  </si>
  <si>
    <t>GH78</t>
  </si>
  <si>
    <t>Afu1g06130</t>
  </si>
  <si>
    <t>Afu6g14610</t>
  </si>
  <si>
    <t>Putative alpha-L-rhamnosidase</t>
  </si>
  <si>
    <t>Afu4g00620</t>
  </si>
  <si>
    <t>Ortholog(s) have role in budding cell bud growth, fungal-type cell wall biogenesis, pseudohyphal growth</t>
  </si>
  <si>
    <t>GH76</t>
  </si>
  <si>
    <t>Afu8g00930</t>
  </si>
  <si>
    <t>Has domain(s) with predicted chitosanase activity</t>
  </si>
  <si>
    <t>GH75</t>
  </si>
  <si>
    <t>Putative alpha-1,3-glucanase; predicted gene pair with AFUA_7G08510</t>
  </si>
  <si>
    <t>GH71</t>
  </si>
  <si>
    <t>Putative alpha-1,3-glucanase; predicted gene pair with AFUA_1G00650</t>
  </si>
  <si>
    <t>Afu6g07070</t>
  </si>
  <si>
    <t>cbhA</t>
  </si>
  <si>
    <t>Putative cellobiohydrolase, involved in sugar metabolism; predicted gene pair with AFUA_6G11610 (cbhB)</t>
  </si>
  <si>
    <t>GH7</t>
  </si>
  <si>
    <t>Afu7g01540</t>
  </si>
  <si>
    <t>Ortholog(s) have cellulase activity and role in glucan catabolic process</t>
  </si>
  <si>
    <t>Afu6g14620</t>
  </si>
  <si>
    <t>Ortholog(s) have alpha-L-arabinofuranosidase activity, role in arabinose metabolic process, pectin catabolic process and intracellular localization</t>
  </si>
  <si>
    <t>GH54</t>
  </si>
  <si>
    <t>Ortholog(s) have cell adhesion molecule binding, glucan endo-1,6-beta-glucosidase activity, glucan exo-1,3-beta-glucosidase activity</t>
  </si>
  <si>
    <t>GH5</t>
  </si>
  <si>
    <t>Ortholog(s) have glucan endo-1,6-beta-glucosidase activity and role in glucan catabolic process</t>
  </si>
  <si>
    <t>Putative endo-1,4 beta-glucanase, a predicted secreted hydrolase with a fungal cellulose binding domain; transcript levels decrease during conidial germination</t>
  </si>
  <si>
    <t>Afu5g00550</t>
  </si>
  <si>
    <t>Has domain(s) with predicted catalytic activity, hydrolase activity, hydrolyzing O-glycosyl compounds activity and role in carbohydrate metabolic process</t>
  </si>
  <si>
    <t>Afu5g14560</t>
  </si>
  <si>
    <t>Afu8g07030</t>
  </si>
  <si>
    <t>man</t>
  </si>
  <si>
    <t>Putative endo-1,4 beta-mannosidase, a predicted secreted hydrolase with a fungal cellulose binding domain</t>
  </si>
  <si>
    <t>Afu1g01230</t>
  </si>
  <si>
    <t>Has domain(s) with predicted hydrolase activity, hydrolyzing O-glycosyl compounds activity and role in carbohydrate metabolic process</t>
  </si>
  <si>
    <t>GH43</t>
  </si>
  <si>
    <t>Afu2g00650</t>
  </si>
  <si>
    <t>Putative secreted arabinosidase</t>
  </si>
  <si>
    <t>Afu2g00930</t>
  </si>
  <si>
    <t>Afu2g04480</t>
  </si>
  <si>
    <t>Afu2g13190</t>
  </si>
  <si>
    <t>Afu3g14620</t>
  </si>
  <si>
    <t>Predicted adhesin-like protein; ortholog of A. nidulans abnA</t>
  </si>
  <si>
    <t>Afu7g06110</t>
  </si>
  <si>
    <t>Afu3g00380</t>
  </si>
  <si>
    <t>GH35</t>
  </si>
  <si>
    <t>Afu5g00670</t>
  </si>
  <si>
    <t>Has domain(s) with predicted beta-galactosidase activity, catalytic activity, role in carbohydrate metabolic process and beta-galactosidase complex localization</t>
  </si>
  <si>
    <t>Afu4g13800</t>
  </si>
  <si>
    <t>Sialidase; upregulated in the presence of human serum</t>
  </si>
  <si>
    <t>GH33</t>
  </si>
  <si>
    <t>Afu5g00530</t>
  </si>
  <si>
    <t>Ortholog(s) have inulinase activity and role in carbohydrate metabolic process</t>
  </si>
  <si>
    <t>GH32</t>
  </si>
  <si>
    <t>Afu1g06560</t>
  </si>
  <si>
    <t>GH31</t>
  </si>
  <si>
    <t>Afu1g17410</t>
  </si>
  <si>
    <t>exg15</t>
  </si>
  <si>
    <t>Putative beta-glucosidase</t>
  </si>
  <si>
    <t>GH3</t>
  </si>
  <si>
    <t>Afu3g00230</t>
  </si>
  <si>
    <t>Afu3g02090</t>
  </si>
  <si>
    <t>Putative secreted beta-xylosidase</t>
  </si>
  <si>
    <t>Afu4g13770</t>
  </si>
  <si>
    <t>Putative glycosyl hydrolase; ortholog of A. nidulans AN3360</t>
  </si>
  <si>
    <t>Afu5g07080</t>
  </si>
  <si>
    <t>Afu7g00240</t>
  </si>
  <si>
    <t>exg14</t>
  </si>
  <si>
    <t>Afu8g02100</t>
  </si>
  <si>
    <t>exg16</t>
  </si>
  <si>
    <t>Putative beta-glucosidase; transcript up-regulated in conidia exposed to neutrophils</t>
  </si>
  <si>
    <t>Putative secreted polygalacturonase GH-28</t>
  </si>
  <si>
    <t>GH28</t>
  </si>
  <si>
    <t>Afu8g02630</t>
  </si>
  <si>
    <t>Ortholog(s) have hydrolase activity, acting on glycosyl bonds, polygalacturonase activity and role in carbohydrate catabolic process, pectin catabolic process</t>
  </si>
  <si>
    <t>Afu4g03585</t>
  </si>
  <si>
    <t>Ortholog(s) have alpha-galactosidase activity and role in mannan catabolic process</t>
  </si>
  <si>
    <t>GH27</t>
  </si>
  <si>
    <t>Afu6g02560</t>
  </si>
  <si>
    <t>Putative alpha-galactosidase</t>
  </si>
  <si>
    <t>Afu2g14520</t>
  </si>
  <si>
    <t>Secreted hydrolase; predicted secretory signal sequence; ortholog of A. nidulans AN2395</t>
  </si>
  <si>
    <t>GH2</t>
  </si>
  <si>
    <t>Putative class III family 18 chitinase</t>
  </si>
  <si>
    <t>GH18</t>
  </si>
  <si>
    <t>Putative family 18 chitinase</t>
  </si>
  <si>
    <t>Afu2g14360</t>
  </si>
  <si>
    <t>eng2</t>
  </si>
  <si>
    <t>GPI-anchored endo-beta-1,3-glucanase; A. nidulans ortholog xgeA has licheninase activity and has role in glucan catabolic process</t>
  </si>
  <si>
    <t>GH16</t>
  </si>
  <si>
    <t>Afu6g14540</t>
  </si>
  <si>
    <t>eng6</t>
  </si>
  <si>
    <t>Putative endo-1,3(4)-beta-glucanase; predicted gene pair with AFUA_3G03080</t>
  </si>
  <si>
    <t>Afu8g01390</t>
  </si>
  <si>
    <t>Has domain(s) with predicted catalytic activity, hydrolase activity, hydrolyzing O-glycosyl compounds activity and role in polysaccharide metabolic process</t>
  </si>
  <si>
    <t>GH15</t>
  </si>
  <si>
    <t>Afu2g15420</t>
  </si>
  <si>
    <t>GH131</t>
  </si>
  <si>
    <t>Afu1g08910</t>
  </si>
  <si>
    <t>GH127</t>
  </si>
  <si>
    <t>GH12</t>
  </si>
  <si>
    <t>Putative secreted cellulase; putative endoglucanase</t>
  </si>
  <si>
    <t>Afu3g00320</t>
  </si>
  <si>
    <t>xynf11a</t>
  </si>
  <si>
    <t>Putative endo-1,4-beta-xylanase</t>
  </si>
  <si>
    <t>GH11</t>
  </si>
  <si>
    <t>Afu6g12210</t>
  </si>
  <si>
    <t>Afu2g16380</t>
  </si>
  <si>
    <t>Ortholog(s) have oxidoreductase activity and role in NADPH regeneration</t>
  </si>
  <si>
    <t>GH109</t>
  </si>
  <si>
    <t>Afu4g00560</t>
  </si>
  <si>
    <t>Has domain(s) with predicted oxidoreductase activity and role in oxidation-reduction process</t>
  </si>
  <si>
    <t>Afu8g04870</t>
  </si>
  <si>
    <t>Has domain(s) with predicted oxidoreductase activity</t>
  </si>
  <si>
    <t>Afu1g11340</t>
  </si>
  <si>
    <t>GH105</t>
  </si>
  <si>
    <t>Afu4g09480</t>
  </si>
  <si>
    <t>Ortholog(s) have endo-1,4-beta-xylanase activity, role in xylan catabolic process and extracellular region localization</t>
  </si>
  <si>
    <t>GH10</t>
  </si>
  <si>
    <t>Afu3g12600</t>
  </si>
  <si>
    <t>GH1</t>
  </si>
  <si>
    <t>Afu2g14420</t>
  </si>
  <si>
    <t>Putative cutinase with a predicted role in cutin degradation; repressed by exposure to artemisinin</t>
  </si>
  <si>
    <t>CE5</t>
  </si>
  <si>
    <t>Afu4g09940</t>
  </si>
  <si>
    <t>Ortholog(s) have chitin deacetylase activity and role in ascospore wall assembly</t>
  </si>
  <si>
    <t>CE4</t>
  </si>
  <si>
    <t>Afu6g05030</t>
  </si>
  <si>
    <t>Polysaccharide deacetylase family protein; predicted gene pair with AFUA_5G09130</t>
  </si>
  <si>
    <t>Afu1g03170</t>
  </si>
  <si>
    <t>Has domain(s) with predicted hydrolase activity, hydrolase activity, acting on ester bonds activity and role in lipid metabolic process</t>
  </si>
  <si>
    <t>CE3</t>
  </si>
  <si>
    <t>Afu2g00630</t>
  </si>
  <si>
    <t>CE16</t>
  </si>
  <si>
    <t>Afu2g10760</t>
  </si>
  <si>
    <t>Afu6g14390</t>
  </si>
  <si>
    <t>Ortholog of Neosartorya fischeri NRRL 181 : NFIA_060260, Aspergillus versicolor : Aspve1_0079827, Aspergillus fumigatus A1163 : AFUB_000370 and Aspergillus terreus NIH2624 : ATET_00945</t>
  </si>
  <si>
    <t>CE15</t>
  </si>
  <si>
    <t>Afu2g12490</t>
  </si>
  <si>
    <t>Has domain(s) with predicted hydrolase activity and role in metabolic process</t>
  </si>
  <si>
    <t>CE10</t>
  </si>
  <si>
    <t>Afu2g13050</t>
  </si>
  <si>
    <t>Ortholog(s) have carboxylic ester hydrolase activity</t>
  </si>
  <si>
    <t>Afu3g02800</t>
  </si>
  <si>
    <t>Afu3g13880</t>
  </si>
  <si>
    <t>Ortholog(s) have role in fatty acid catabolic process</t>
  </si>
  <si>
    <t>Afu3g14530</t>
  </si>
  <si>
    <t>Afu3g14960</t>
  </si>
  <si>
    <t>Afu4g04010</t>
  </si>
  <si>
    <t>Afu5g13710</t>
  </si>
  <si>
    <t>Putative carboxylesterase</t>
  </si>
  <si>
    <t>Afu6g10780</t>
  </si>
  <si>
    <t>Ortholog of A. nidulans FGSC A4 : AN6383, A. fumigatus Af293 : Afu5g00450, A. niger CBS 513.88 : An03g05860 and A. oryzae RIB40 : AO090003001528, AO090023001010</t>
  </si>
  <si>
    <t>Afu8g02530</t>
  </si>
  <si>
    <t>Putative extracellular lipase</t>
  </si>
  <si>
    <t>Afu8g02590</t>
  </si>
  <si>
    <t>Ortholog(s) have steryl deacetylase activity and role in response to toxic substance, sterol deacetylation, sterol metabolic process</t>
  </si>
  <si>
    <t>Afu2g14530</t>
  </si>
  <si>
    <t>Ortholog(s) have feruloyl esterase activity and role in xylan catabolic process</t>
  </si>
  <si>
    <t>CE1</t>
  </si>
  <si>
    <t>Afu5g02310</t>
  </si>
  <si>
    <t>Ortholog of A. nidulans FGSC A4 : AN8028, A. niger CBS 513.88 : An02g10470, A. oryzae RIB40 : AO090102000345, Aspergillus sydowii : Aspsy1_0059896 and Aspergillus terreus NIH2624 : ATET_09200</t>
  </si>
  <si>
    <t>Afu5g04350</t>
  </si>
  <si>
    <t>Ortholog of A. nidulans FGSC A4 : AN4286, Aspergillus wentii : Aspwe1_0053143, Aspergillus versicolor : Aspve1_0143234, Aspergillus clavatus NRRL 1 : ACLA_000780 and Aspergillus sydowii : Aspsy1_0161569</t>
  </si>
  <si>
    <t>Afu5g08810</t>
  </si>
  <si>
    <t>Afu5g09340</t>
  </si>
  <si>
    <t>Afu5g09860</t>
  </si>
  <si>
    <t>Putative esterase</t>
  </si>
  <si>
    <t>Afu7g02380</t>
  </si>
  <si>
    <t>Ortholog of Aspergillus fumigatus A1163 : AFUB_088950</t>
  </si>
  <si>
    <t>Afu8g07300</t>
  </si>
  <si>
    <t>Ortholog(s) have intracellular, mitochondrion localization</t>
  </si>
  <si>
    <t>Afu6g12030</t>
  </si>
  <si>
    <t>CBM67</t>
  </si>
  <si>
    <t>Afu7g05040</t>
  </si>
  <si>
    <t>Ortholog of Neosartorya fischeri NRRL 181 : NFIA_026130 and Aspergillus fumigatus A1163 : AFUB_090610</t>
  </si>
  <si>
    <t>Afu5g06850</t>
  </si>
  <si>
    <t>Ortholog of Aspergillus fumigatus A1163 : AFUB_054410 and Aspergillus terreus NIH2624 : ATET_10159</t>
  </si>
  <si>
    <t>CBM66</t>
  </si>
  <si>
    <t>Afu5g08030</t>
  </si>
  <si>
    <t>Ortholog(s) have spore wall localization</t>
  </si>
  <si>
    <t>CBM63</t>
  </si>
  <si>
    <t>Putative chitinase</t>
  </si>
  <si>
    <t>CBM50</t>
  </si>
  <si>
    <t>Afu5g03980</t>
  </si>
  <si>
    <t>Has domain(s) with predicted role in cell wall macromolecule catabolic process</t>
  </si>
  <si>
    <t>Afu6g00720</t>
  </si>
  <si>
    <t>Afu6g09317</t>
  </si>
  <si>
    <t>Afu8g02510</t>
  </si>
  <si>
    <t>CBM35</t>
  </si>
  <si>
    <t>Afu7g06820</t>
  </si>
  <si>
    <t>Has domain(s) with predicted role in cell adhesion</t>
  </si>
  <si>
    <t>CBM32</t>
  </si>
  <si>
    <t>CBM24</t>
  </si>
  <si>
    <t>Afu2g00710</t>
  </si>
  <si>
    <t>Ortholog(s) have alpha-amylase activity, role in carbohydrate catabolic process and cell septum, cell wall-bounded periplasmic space, extracellular region, fungal-type cell wall, hyphal septin band, spitzenkorper localization</t>
  </si>
  <si>
    <t>CBM20</t>
  </si>
  <si>
    <t>Afu5g13830</t>
  </si>
  <si>
    <t>Ortholog(s) have galactosidase activity, hydrolase activity, acting on glycosyl bonds activity</t>
  </si>
  <si>
    <t>CBM13</t>
  </si>
  <si>
    <t>Afu4g03560</t>
  </si>
  <si>
    <t>Has domain(s) with predicted cellulose binding, hydrolase activity, hydrolyzing O-glycosyl compounds, serine-type peptidase activity, role in carbohydrate metabolic process, proteolysis and extracellular region localization</t>
  </si>
  <si>
    <t>CBM1</t>
  </si>
  <si>
    <t>Putative endo-1,4 beta-glucanase, a predicted secreted hydrolase with a fungal cellulose binding domain</t>
  </si>
  <si>
    <t>Putative endoglucanase, a secreted hydrolase with a fungal cellulose binding domain</t>
  </si>
  <si>
    <t>AA9</t>
  </si>
  <si>
    <t>Afu2g18050</t>
  </si>
  <si>
    <t>fgaOx1</t>
  </si>
  <si>
    <t>FAD-dependent oxidoreductase with a predicted role in festuclavine biosynthesis, present in the fumigaclavine C (fga) biosynthetic gene cluster; required for chanoclavine-I production</t>
  </si>
  <si>
    <t>AA7</t>
  </si>
  <si>
    <t>Afu3g12950</t>
  </si>
  <si>
    <t>hasG</t>
  </si>
  <si>
    <t>FAD-binding domain protein; required for hexadehydroastechrome biosynthesis; orthologous member of the "has" secondary metabolite biosynthetic gene cluster of strain A1163; mutant produces astechrome instead of hexadehydroastechrome (HAS)</t>
  </si>
  <si>
    <t>Afu4g14630</t>
  </si>
  <si>
    <t>Has domain(s) with predicted UDP-N-acetylmuramate dehydrogenase activity, flavin adenine dinucleotide binding activity and role in oxidation-reduction process</t>
  </si>
  <si>
    <t>Afu6g14050</t>
  </si>
  <si>
    <t>Afu7g06580</t>
  </si>
  <si>
    <t>Has domain(s) with predicted UDP-N-acetylmuramate dehydrogenase activity, flavin adenine dinucleotide binding, oxidoreductase activity and role in oxidation-reduction process</t>
  </si>
  <si>
    <t>Afu7g06600</t>
  </si>
  <si>
    <t>Ortholog(s) have NAD(P)H dehydrogenase (quinone) activity, transcription factor binding activity and role in apoptotic process, cellular response to oxidative stress, cytoplasmic sequestering of transcription factor</t>
  </si>
  <si>
    <t>AA6</t>
  </si>
  <si>
    <t>Afu3g06820</t>
  </si>
  <si>
    <t>Has domain(s) with predicted UDP-N-acetylmuramate dehydrogenase activity, catalytic activity, flavin adenine dinucleotide binding activity and role in oxidation-reduction process</t>
  </si>
  <si>
    <t>AA4</t>
  </si>
  <si>
    <t>Afu3g09500</t>
  </si>
  <si>
    <t>Afu1g11370</t>
  </si>
  <si>
    <t>Has domain(s) with predicted flavin adenine dinucleotide binding, oxidoreductase activity, acting on CH-OH group of donors activity and role in oxidation-reduction process</t>
  </si>
  <si>
    <t>AA3</t>
  </si>
  <si>
    <t>Afu2g01770</t>
  </si>
  <si>
    <t>Afu2g14840</t>
  </si>
  <si>
    <t>Afu5g00630</t>
  </si>
  <si>
    <t>AA2</t>
  </si>
  <si>
    <t>AA1</t>
  </si>
  <si>
    <t>Afu1g17610</t>
  </si>
  <si>
    <t>Ortholog of Neosartorya fischeri NRRL 181 : NFIA_007760, Aspergillus fumigatus A1163 : AFUB_016990 and Aspergillus aculeatus ATCC16872 : Aacu16872_044542</t>
  </si>
  <si>
    <t>AA11</t>
  </si>
  <si>
    <t>Ortholog of A. oryzae RIB40 : AO090124000048, Aspergillus flavus NRRL 3357 : AFL2T_07998, Neosartorya fischeri NRRL 181 : NFIA_006240 and Aspergillus wentii : Aspwe1_0111693</t>
  </si>
  <si>
    <t>Afu5g03010</t>
  </si>
  <si>
    <t>Protein of unknown function; transcript induced by voriconazole</t>
  </si>
  <si>
    <t>Afu1g00460</t>
  </si>
  <si>
    <t>Ortholog(s) have intracellular localization</t>
  </si>
  <si>
    <t>Afu1g17110</t>
  </si>
  <si>
    <t>Ortholog of A. nidulans AN0623; hypoxia induced protein</t>
  </si>
  <si>
    <t>Afu2g15020</t>
  </si>
  <si>
    <t>Afu3g08070</t>
  </si>
  <si>
    <t>Ortholog(s) have role in secondary metabolite biosynthetic process</t>
  </si>
  <si>
    <t>Afu4g00610</t>
  </si>
  <si>
    <t>Putative aryl-alcohol dehydrogenase</t>
  </si>
  <si>
    <t>Afu8g04090</t>
  </si>
  <si>
    <t>codA</t>
  </si>
  <si>
    <t>Putative choline oxidase; AFUB_083470 choA ortholog</t>
  </si>
  <si>
    <t>Afu1g02820</t>
  </si>
  <si>
    <t>pst2</t>
  </si>
  <si>
    <t>Putative NADH-quinone oxidoreductase; conidia-enriched protein; induced by L-tyrosine; transcript up-regulated in conidia exposed to neutrophils</t>
  </si>
  <si>
    <t>Afu1g00510</t>
  </si>
  <si>
    <t>dld1</t>
  </si>
  <si>
    <t>D-lactate dehydrogenase (cytochrome); SrbA-regulated during hypoxia</t>
  </si>
  <si>
    <t>Afu1g00980</t>
  </si>
  <si>
    <t>Afu1g01180</t>
  </si>
  <si>
    <t>Afu1g14950</t>
  </si>
  <si>
    <t>Ortholog(s) have D-arabinono-1,4-lactone oxidase activity</t>
  </si>
  <si>
    <t>Afu2g00730</t>
  </si>
  <si>
    <t>Afu2g14470</t>
  </si>
  <si>
    <t>Afu3g07410</t>
  </si>
  <si>
    <t>Putative isoamyl alcohol oxidase</t>
  </si>
  <si>
    <t>Afu6g03620</t>
  </si>
  <si>
    <t>mreA</t>
  </si>
  <si>
    <t>FAD/FMN-containing isoamyl alcohol oxidase</t>
  </si>
  <si>
    <t>Afu6g11630</t>
  </si>
  <si>
    <t>Afu7g00940</t>
  </si>
  <si>
    <t>Afu7g01560</t>
  </si>
  <si>
    <t>Afu8g01190</t>
  </si>
  <si>
    <t>Afu2g01180</t>
  </si>
  <si>
    <t>AA8</t>
  </si>
  <si>
    <t>Afu2g17620</t>
  </si>
  <si>
    <t>Putative cellobiose dehydrogenase CDH cytochrome superfamily, secreted</t>
  </si>
  <si>
    <t>Putative endo-1,4-beta-glucanase; repressed by exposure to artemisinin</t>
  </si>
  <si>
    <t>Afu3g03870</t>
  </si>
  <si>
    <t>Ortholog of A. oryzae RIB40 : AO090023000787, Aspergillus glaucus : Aspgl1_0066820, Aspergillus flavus NRRL 3357 : AFL2T_04596 and Neosartorya fischeri NRRL 181 : NFIA_108320</t>
  </si>
  <si>
    <t>Afu2g00920</t>
  </si>
  <si>
    <t>Putative secreted arabinofuranosidase</t>
  </si>
  <si>
    <t>Afu6g03280</t>
  </si>
  <si>
    <t>swo1</t>
  </si>
  <si>
    <t>Putative swollenin; endoglucanase</t>
  </si>
  <si>
    <t>Afu6g13610</t>
  </si>
  <si>
    <t>Putative endo-1,4 beta-xylanase, a secreted hydrolase with a fungal cellulose binding domain</t>
  </si>
  <si>
    <t>Has domain(s) with predicted cellulase activity, cellulose binding, hydrolase activity, hydrolyzing O-glycosyl compounds activity, role in carbohydrate metabolic process and extracellular region localization</t>
  </si>
  <si>
    <t>Afu8g06570</t>
  </si>
  <si>
    <t>Putative acetylxylan esterase, a predicted secreted hydrolase with a fungal cellulose binding domain</t>
  </si>
  <si>
    <t>Afu2g16480</t>
  </si>
  <si>
    <t>Has domain(s) with predicted palmitoyltransferase activity, zinc ion binding activity</t>
  </si>
  <si>
    <t>CBM10</t>
  </si>
  <si>
    <t>Afu7g00670</t>
  </si>
  <si>
    <t>Has domain(s) with predicted chitin binding activity, role in chitin metabolic process and extracellular region localization</t>
  </si>
  <si>
    <t>CBM14</t>
  </si>
  <si>
    <t>Putative cell wall glucanase; transcript induced by exposure to human airway epithelial cells</t>
  </si>
  <si>
    <t>CBM18</t>
  </si>
  <si>
    <t>Afu6g10430</t>
  </si>
  <si>
    <t>Has domain(s) with predicted chitin binding, hydrolase activity, acting on carbon-nitrogen (but not peptide) bonds activity and role in carbohydrate metabolic process</t>
  </si>
  <si>
    <t>Afu2g00690</t>
  </si>
  <si>
    <t>Ortholog(s) have glucan 1,4-alpha-glucosidase activity, role in polysaccharide metabolic process and endoplasmic reticulum localization</t>
  </si>
  <si>
    <t>Afu2g17950</t>
  </si>
  <si>
    <t>Ortholog of Aspergillus fumigatus A1163 : AFUB_033640</t>
  </si>
  <si>
    <t>Afu2g13850</t>
  </si>
  <si>
    <t>Ortholog of A. nidulans FGSC A4 : AN2425, A. niger CBS 513.88 : An02g05260, A. oryzae RIB40 : AO090026000188, Aspergillus wentii : Aspwe1_0054675 and Aspergillus sydowii : Aspsy1_0075212</t>
  </si>
  <si>
    <t>CBM21</t>
  </si>
  <si>
    <t>Ortholog of Aspergillus fumigatus A1163 : AFUB_023240</t>
  </si>
  <si>
    <t>Afu2g12850</t>
  </si>
  <si>
    <t>gel3</t>
  </si>
  <si>
    <t>Putative GPI anchored beta(1-3)glucanosyltransferase, belongs to the 7-member GEL family</t>
  </si>
  <si>
    <t>CBM43</t>
  </si>
  <si>
    <t>Afu6g12410</t>
  </si>
  <si>
    <t>gel7</t>
  </si>
  <si>
    <t>GPI-anchored putative beta(1-3)glucanosyltransferase involved in cell wall maintenance; belongs to the 7-member GEL family</t>
  </si>
  <si>
    <t>Afu8g02130</t>
  </si>
  <si>
    <t>gel5</t>
  </si>
  <si>
    <t>Putative beta(1-3)glucanosyltransferase, belongs to the 7-member GEL family</t>
  </si>
  <si>
    <t>Afu1g15420</t>
  </si>
  <si>
    <t>Afu6g09790</t>
  </si>
  <si>
    <t>Putative class V chitinase; expression induced in biofilm</t>
  </si>
  <si>
    <t>Afu3g02880</t>
  </si>
  <si>
    <t>Ortholog of A. nidulans FGSC A4 : AN2631, A. niger CBS 513.88 : An08g09140, An12g05700, A. oryzae RIB40 : AO090001000105 and Aspergillus wentii : Aspwe1_0137125, Aspwe1_0169838, Aspwe1_0734610</t>
  </si>
  <si>
    <t>Afu1g12030</t>
  </si>
  <si>
    <t>Ortholog of A. nidulans FGSC A4 : AN1068, A. niger CBS 513.88 : An08g04360, A. oryzae RIB40 : AO090001000343, Aspergillus wentii : Aspwe1_0109513 and Aspergillus sydowii : Aspsy1_0251335</t>
  </si>
  <si>
    <t>Afu3g07850</t>
  </si>
  <si>
    <t>dapB</t>
  </si>
  <si>
    <t>Putative pheromone maturation dipeptidyl aminopeptidase; predicted signal sequence for secretion; transcript induced by exposure to human airway epithelial cells</t>
  </si>
  <si>
    <t>Afu3g14990</t>
  </si>
  <si>
    <t>Ortholog of A. niger CBS 513.88 : An11g03380, A. oryzae RIB40 : AO090020000148, Aspergillus wentii : Aspwe1_0108252 and Aspergillus sydowii : Aspsy1_0047733</t>
  </si>
  <si>
    <t>Afu5g00960</t>
  </si>
  <si>
    <t>Ortholog of A. nidulans FGSC A4 : AN4040, AN7213, A. niger CBS 513.88 : An18g01180, An10g00910, An11g01220, An01g11560 and A. oryzae RIB40 : AO090026000375, AO090023000615, AO090166000079</t>
  </si>
  <si>
    <t>Afu7g00830</t>
  </si>
  <si>
    <t>Ortholog(s) have epoxide hydrolase activity and role in epoxide metabolic process</t>
  </si>
  <si>
    <t>Afu1g01310</t>
  </si>
  <si>
    <t>Ortholog of A. nidulans FGSC A4 : AN1433, A. fumigatus Af293 : Afu8g04210, A. niger CBS 513.88 : An16g08870, An08g11860, An13g01880 and A. oryzae RIB40 : AO090701000542, AO090103000036</t>
  </si>
  <si>
    <t>Afu1g02580</t>
  </si>
  <si>
    <t>Putative lipase; induced by exposure to artemisinin</t>
  </si>
  <si>
    <t>Afu1g03300</t>
  </si>
  <si>
    <t>Ortholog of A. nidulans FGSC A4 : AN6389, A. fumigatus Af293 : Afu6g10800, A. niger CBS 513.88 : An11g00440, A. oryzae RIB40 : AO090023000186 and Aspergillus wentii : Aspwe1_0039443</t>
  </si>
  <si>
    <t>Afu1g09960</t>
  </si>
  <si>
    <t>Ortholog of A. nidulans FGSC A4 : AN1271, A. niger CBS 513.88 : An08g01780, Aspergillus wentii : Aspwe1_0036525 and Aspergillus sydowii : Aspsy1_0141432</t>
  </si>
  <si>
    <t>Afu1g13270</t>
  </si>
  <si>
    <t>Afu2g04300</t>
  </si>
  <si>
    <t>Afu2g08500</t>
  </si>
  <si>
    <t>Ortholog of A. nidulans FGSC A4 : AN6148, AN7407, A. fumigatus Af293 : Afu5g13710, A. niger CBS 513.88 : An02g14290, An12g03860 and A. oryzae RIB40 : AO090701000324, AO090011000852</t>
  </si>
  <si>
    <t>Afu3g03600</t>
  </si>
  <si>
    <t>Afu3g03890</t>
  </si>
  <si>
    <t>Ortholog of A. oryzae RIB40 : AO090120000043, Neosartorya fischeri NRRL 181 : NFIA_006160, NFIA_100340, Aspergillus wentii : Aspwe1_0038645 and Aspergillus versicolor : Aspve1_0875032</t>
  </si>
  <si>
    <t>Afu3g07260</t>
  </si>
  <si>
    <t>Afu3g09070</t>
  </si>
  <si>
    <t>Afu3g09230</t>
  </si>
  <si>
    <t>Putative carboxylesterase; protein level decreases upon heat shock</t>
  </si>
  <si>
    <t>Afu3g11560</t>
  </si>
  <si>
    <t>Afu4g07720</t>
  </si>
  <si>
    <t>Ortholog of A. nidulans FGSC A4 : AN5608, AN4473, A. niger CBS 513.88 : An14g07030, An04g02100, A. oryzae RIB40 : AO090023000800, AO090009000070 and Aspergillus wentii : Aspwe1_0102513, Aspwe1_0136873</t>
  </si>
  <si>
    <t>Afu5g00450</t>
  </si>
  <si>
    <t>Ortholog of A. nidulans FGSC A4 : AN6383, A. fumigatus Af293 : Afu6g10780, A. niger CBS 513.88 : An03g05860 and A. oryzae RIB40 : AO090003001528, AO090023001010</t>
  </si>
  <si>
    <t>Afu5g03770</t>
  </si>
  <si>
    <t>Afu5g09800</t>
  </si>
  <si>
    <t>Afu6g02480</t>
  </si>
  <si>
    <t>Afu6g07960</t>
  </si>
  <si>
    <t>Afu6g09520</t>
  </si>
  <si>
    <t>Afu6g10800</t>
  </si>
  <si>
    <t>Ortholog of A. nidulans FGSC A4 : AN6389, A. fumigatus Af293 : Afu1g03300, A. niger CBS 513.88 : An11g00440, A. oryzae RIB40 : AO090023000186 and Aspergillus wentii : Aspwe1_0039443</t>
  </si>
  <si>
    <t>Afu7g01710</t>
  </si>
  <si>
    <t>Afu8g01280</t>
  </si>
  <si>
    <t>Afu8g04210</t>
  </si>
  <si>
    <t>Ortholog of A. nidulans FGSC A4 : AN1433, A. fumigatus Af293 : Afu1g01310, A. niger CBS 513.88 : An16g08870, An08g11860, An13g01880 and A. oryzae RIB40 : AO090701000542, AO090103000036</t>
  </si>
  <si>
    <t>Afu2g08920</t>
  </si>
  <si>
    <t>GDSL Lipase/Acylhydrolase family protein; transcript up-regulated in conidia exposed to neutrophils</t>
  </si>
  <si>
    <t>CE12</t>
  </si>
  <si>
    <t>Afu3g14510</t>
  </si>
  <si>
    <t>Afu8g06480</t>
  </si>
  <si>
    <t>Afu5g12550</t>
  </si>
  <si>
    <t>Ortholog(s) have N-acetylglucosaminylphosphatidylinositol deacetylase activity</t>
  </si>
  <si>
    <t>CE14</t>
  </si>
  <si>
    <t>Afu8g00630</t>
  </si>
  <si>
    <t>Afu2g00510</t>
  </si>
  <si>
    <t>Has domain(s) with predicted cellulose binding, hydrolase activity, hydrolase activity, acting on ester bonds, hydrolase activity, hydrolyzing O-glycosyl compounds activity</t>
  </si>
  <si>
    <t>Afu4g10810</t>
  </si>
  <si>
    <t>Afu2g00620</t>
  </si>
  <si>
    <t>Ortholog(s) have acetylxylan esterase activity and role in xylan catabolic process</t>
  </si>
  <si>
    <t>CE2</t>
  </si>
  <si>
    <t>Afu1g15280</t>
  </si>
  <si>
    <t>Has domain(s) with predicted hydrolase activity, acting on carbon-nitrogen (but not peptide) bonds, oxidoreductase activity and role in carbohydrate metabolic process, metabolic process</t>
  </si>
  <si>
    <t>Afu3g07210</t>
  </si>
  <si>
    <t>Has domain(s) with predicted hydrolase activity, acting on carbon-nitrogen (but not peptide) bonds activity and role in carbohydrate metabolic process</t>
  </si>
  <si>
    <t>Afu5g09130</t>
  </si>
  <si>
    <t>Polysaccharide deacetylase family protein; predicted gene pair with AFUA_6G05030</t>
  </si>
  <si>
    <t>Afu5g11410</t>
  </si>
  <si>
    <t>Ortholog(s) have chitin deacetylase activity</t>
  </si>
  <si>
    <t>Afu4g03210</t>
  </si>
  <si>
    <t>Ortholog(s) have cutinase activity, lipase activity, triglyceride lipase activity and role in cellular carbohydrate catabolic process, lipid catabolic process, triglyceride catabolic process</t>
  </si>
  <si>
    <t>Afu4g14120</t>
  </si>
  <si>
    <t>Afu2g05000</t>
  </si>
  <si>
    <t>Ortholog(s) have aminopeptidase activity, role in proteolysis involved in cellular protein catabolic process and extracellular region localization</t>
  </si>
  <si>
    <t>CE7</t>
  </si>
  <si>
    <t>Afu7g04660</t>
  </si>
  <si>
    <t>Ortholog(s) have role in establishment of cell polarity, mycelium development, spore germination and endoplasmic reticulum, hyphal tip, plasma membrane localization</t>
  </si>
  <si>
    <t>Afu3g07650</t>
  </si>
  <si>
    <t>Has domain(s) with predicted pectinesterase activity, role in cell wall modification and cell wall localization</t>
  </si>
  <si>
    <t>CE8</t>
  </si>
  <si>
    <t>Afu8g01520</t>
  </si>
  <si>
    <t>Putative pectinesterase; predicted adhesin-like protein</t>
  </si>
  <si>
    <t>Afu8g06880</t>
  </si>
  <si>
    <t>Ortholog(s) have pectinesterase activity and role in pectin catabolic process</t>
  </si>
  <si>
    <t>Afu8g07250</t>
  </si>
  <si>
    <t>N-acetylglucosamine-6-phosphate deacetylase; predicted gene pair with AFUA_8G04100; transcript up-regulated in conidia exposed to neutrophils</t>
  </si>
  <si>
    <t>CE9</t>
  </si>
  <si>
    <t>Putative N-acetylglucosamine-6-phosphate deacetylase; predicted gene pair with AFUA_1G00450; transcript up-regulated in conidia exposed to neutrophils</t>
  </si>
  <si>
    <t>Afu1g16400</t>
  </si>
  <si>
    <t>Afu6g14600</t>
  </si>
  <si>
    <t>Afu8g06970</t>
  </si>
  <si>
    <t>Afu2g14630</t>
  </si>
  <si>
    <t>yteR</t>
  </si>
  <si>
    <t>Putative cell wall glycosyl hydrolase</t>
  </si>
  <si>
    <t>Afu4g02860</t>
  </si>
  <si>
    <t>Afu1g11570</t>
  </si>
  <si>
    <t>Ortholog(s) have role in cellular response to drug</t>
  </si>
  <si>
    <t>Afu3g03180</t>
  </si>
  <si>
    <t>Afu4g10190</t>
  </si>
  <si>
    <t>Putative oxidoreductase; calcium induced</t>
  </si>
  <si>
    <t>Afu6g09900</t>
  </si>
  <si>
    <t>Afu3g00470</t>
  </si>
  <si>
    <t>Has domain(s) with predicted cellulose binding, hydrolase activity, hydrolyzing O-glycosyl compounds activity, role in carbohydrate metabolic process and extracellular region localization</t>
  </si>
  <si>
    <t>Ortholog(s) have xyloglucan-specific endo-beta-1,4-glucanase activity and role in glucan catabolic process, xyloglucan metabolic process</t>
  </si>
  <si>
    <t>Afu6g11960</t>
  </si>
  <si>
    <t>Has domain(s) with predicted catalytic activity and role in carbohydrate metabolic process</t>
  </si>
  <si>
    <t>GH128</t>
  </si>
  <si>
    <t>Afu2g03230</t>
  </si>
  <si>
    <t>Has domain(s) with predicted alpha-amylase activity, calcium ion binding, catalytic activity, cation binding activity and role in carbohydrate catabolic process, carbohydrate metabolic process</t>
  </si>
  <si>
    <t>GH13</t>
  </si>
  <si>
    <t>Afu2g11610</t>
  </si>
  <si>
    <t>Has domain(s) with predicted catalytic activity, cation binding activity and role in carbohydrate metabolic process</t>
  </si>
  <si>
    <t>Afu2g11620</t>
  </si>
  <si>
    <t>Afu2g13460</t>
  </si>
  <si>
    <t>Afu3g00900</t>
  </si>
  <si>
    <t>amyA</t>
  </si>
  <si>
    <t>Putative alpha-amylase; transcript up-regulated in conidia exposed to neutrophils; transcript induced by exposure to human airway epithelial cells; preferentially expressed at neutral pH</t>
  </si>
  <si>
    <t>Afu3g00910</t>
  </si>
  <si>
    <t>ags1</t>
  </si>
  <si>
    <t>Putative alpha(1-3) glucan synthase; predicted gene pair with AFUA_2G11270 (ags2)</t>
  </si>
  <si>
    <t>Afu3g07380</t>
  </si>
  <si>
    <t>Ortholog(s) have dextrin alpha-glucosidase activity, maltose alpha-glucosidase activity, starch alpha-glucosidase activity, sucrose alpha-glucosidase activity</t>
  </si>
  <si>
    <t>Afu6g11720</t>
  </si>
  <si>
    <t>Ortholog of A. niger CBS 513.88 : An08g04630, A. oryzae RIB40 : AO090011000010, Neosartorya fischeri NRRL 181 : NFIA_057390 and Aspergillus niger ATCC 1015 : 126535-mRNA</t>
  </si>
  <si>
    <t>Afu1g13940</t>
  </si>
  <si>
    <t>sun2</t>
  </si>
  <si>
    <t>Predicted adhesin-like protein; novel beta-1,3-glucan modifying enzyme involved in fungal morphogenesis</t>
  </si>
  <si>
    <t>GH132</t>
  </si>
  <si>
    <t>Afu7g05450</t>
  </si>
  <si>
    <t>sun1</t>
  </si>
  <si>
    <t>Novel beta-1,3-glucan modifying enzyme involved in fungal morphogenesis</t>
  </si>
  <si>
    <t>Afu6g08080</t>
  </si>
  <si>
    <t>Afu1g05290</t>
  </si>
  <si>
    <t>eng3</t>
  </si>
  <si>
    <t>Cell wall glucanase; allergen Asp f 9; predicted GPI-anchor; binds specifically to IgE antibodies in the sera of allergic bronchopulmonary aspergillosis (ABPA) patients; transcript repressed by H2O2; induced by exposure to artemisinin</t>
  </si>
  <si>
    <t>Afu2g11870</t>
  </si>
  <si>
    <t>kre6</t>
  </si>
  <si>
    <t>Putative cell wall biosynthesis protein</t>
  </si>
  <si>
    <t>Afu3g03080</t>
  </si>
  <si>
    <t>eng7</t>
  </si>
  <si>
    <t>Putative endo-1,3(4)-beta-glucanase; predicted gene pair with AFUA_6G14540</t>
  </si>
  <si>
    <t>Afu4g13360</t>
  </si>
  <si>
    <t>eng5</t>
  </si>
  <si>
    <t>Afu5g13995</t>
  </si>
  <si>
    <t>Afu5g14030</t>
  </si>
  <si>
    <t>eng8</t>
  </si>
  <si>
    <t>Ortholog of A. nidulans FGSC A4 : AN2690, A. niger CBS 513.88 : An14g05490, A. oryzae RIB40 : AO090113000118, Aspergillus wentii : Aspwe1_0453526 and Aspergillus sydowii : Aspsy1_0155771</t>
  </si>
  <si>
    <t>Putative cell wall glucanase; predicted adhesin-like protein; transcript induced by voriconazole</t>
  </si>
  <si>
    <t>Afu1g11460</t>
  </si>
  <si>
    <t>bgt1</t>
  </si>
  <si>
    <t>Putative 1,3-beta-glucanosyltransferase; induced by exposure to artemisinin</t>
  </si>
  <si>
    <t>GH17</t>
  </si>
  <si>
    <t>Cell wall glucanase; predicted glycophosphatidylinositol (GPI)-anchor; secreted protein</t>
  </si>
  <si>
    <t>Putative cell wall glucanase; induced by exposure to artemisinin</t>
  </si>
  <si>
    <t>Ortholog(s) have role in cell adhesion, cell adhesion involved in single-species biofilm formation, cell-substrate adhesion, cellular response to glucose starvation and cellular response to neutral pH, more</t>
  </si>
  <si>
    <t>Putative cell wall glucanase</t>
  </si>
  <si>
    <t>Ortholog(s) have chitinase activity and role in chitin catabolic process</t>
  </si>
  <si>
    <t>Putative family 18 (class V) chitinase; secreted protein</t>
  </si>
  <si>
    <t>Putative class III chitinase; predicted GPI-anchoring sequence; protein and transcript repressed by caspofungin treatment</t>
  </si>
  <si>
    <t>Afu6g09307</t>
  </si>
  <si>
    <t>Has domain(s) with predicted catalytic activity, chitin binding, chitinase activity, hydrolase activity, hydrolyzing O-glycosyl compounds activity and role in carbohydrate metabolic process, chitin catabolic process</t>
  </si>
  <si>
    <t>Putative class V chitinase</t>
  </si>
  <si>
    <t>Putative class III chitinase</t>
  </si>
  <si>
    <t>Putative chitinase with a predicted role in the degradation and recycling of fungal chitin during autolysis; N-terminal signal peptide that targets to the secretory pathway</t>
  </si>
  <si>
    <t>Afu4g00390</t>
  </si>
  <si>
    <t>Afu5g14090</t>
  </si>
  <si>
    <t>Afu5g14550</t>
  </si>
  <si>
    <t>Ortholog(s) have role in lactose metabolic process</t>
  </si>
  <si>
    <t>Afu6g08840</t>
  </si>
  <si>
    <t>Afu7g01320</t>
  </si>
  <si>
    <t>Glycoside hydrolase</t>
  </si>
  <si>
    <t>Afu2g00640</t>
  </si>
  <si>
    <t>Has domain(s) with predicted beta-N-acetylhexosaminidase activity, catalytic activity, hydrolase activity, hydrolyzing O-glycosyl compounds activity and role in carbohydrate metabolic process</t>
  </si>
  <si>
    <t>GH20</t>
  </si>
  <si>
    <t>Afu6g10130</t>
  </si>
  <si>
    <t>Putative N,O-diacetyl muramidase; transcript downregulated in response to voriconazole</t>
  </si>
  <si>
    <t>GH25</t>
  </si>
  <si>
    <t>Afu1g01200</t>
  </si>
  <si>
    <t>Afu5g02130</t>
  </si>
  <si>
    <t>Afu1g01320</t>
  </si>
  <si>
    <t>Ortholog of Neosartorya fischeri NRRL 181 : NFIA_023290, Aspergillus versicolor : Aspve1_0056083, Aspergillus fumigatus A1163 : AFUB_079470 and Aspergillus sydowii : Aspsy1_1158900</t>
  </si>
  <si>
    <t>Afu1g06140</t>
  </si>
  <si>
    <t>Ortholog(s) have hydrolase activity, acting on glycosyl bonds activity and role in carbohydrate catabolic process</t>
  </si>
  <si>
    <t>Afu3g08680</t>
  </si>
  <si>
    <t>Afu4g13920</t>
  </si>
  <si>
    <t>Ortholog(s) have polygalacturonase activity, role in pectin catabolic process and extracellular region localization</t>
  </si>
  <si>
    <t>Afu5g10530</t>
  </si>
  <si>
    <t>Ortholog(s) have rhamnogalacturonan alpha-L-rhamnopyranosyl-(1-&gt;4)-alpha-D-galactopyranosyluronide lyase activity and role in pectin catabolic process</t>
  </si>
  <si>
    <t>Afu6g02980</t>
  </si>
  <si>
    <t>Afu7g06410</t>
  </si>
  <si>
    <t>Afu8g01970</t>
  </si>
  <si>
    <t>Putative extracellular endo-polygalacturonase; expression induced in biofilm</t>
  </si>
  <si>
    <t>Afu8g06890</t>
  </si>
  <si>
    <t>Putative xylogalacturonase</t>
  </si>
  <si>
    <t>Afu8g07265</t>
  </si>
  <si>
    <t>Has domain(s) with predicted polygalacturonase activity and role in carbohydrate metabolic process</t>
  </si>
  <si>
    <t>Afu1g00540</t>
  </si>
  <si>
    <t>Afu1g05770</t>
  </si>
  <si>
    <t>exg12</t>
  </si>
  <si>
    <t>Secreted beta-glucosidase; predicted secretory signal sequence; fibrinogen-binding</t>
  </si>
  <si>
    <t>Afu1g16920</t>
  </si>
  <si>
    <t>Beta-xylosidase</t>
  </si>
  <si>
    <t>Afu5g07190</t>
  </si>
  <si>
    <t>exg18</t>
  </si>
  <si>
    <t>Afu6g03570</t>
  </si>
  <si>
    <t>exg21</t>
  </si>
  <si>
    <t>Afu6g08700</t>
  </si>
  <si>
    <t>exg20</t>
  </si>
  <si>
    <t>Putative beta glucosidase</t>
  </si>
  <si>
    <t>Afu6g11910</t>
  </si>
  <si>
    <t>exg19</t>
  </si>
  <si>
    <t>Afu8g04060</t>
  </si>
  <si>
    <t>Ortholog(s) have H3 histone acetyltransferase activity, N-acetyltransferase activity</t>
  </si>
  <si>
    <t>Afu1g03140</t>
  </si>
  <si>
    <t>Glucosyl hydrolase</t>
  </si>
  <si>
    <t>Afu2g05400</t>
  </si>
  <si>
    <t>Ortholog(s) have hydrolase activity, hydrolyzing O-glycosyl compounds activity and role in xyloglucan metabolic process</t>
  </si>
  <si>
    <t>Afu2g01240</t>
  </si>
  <si>
    <t>invB</t>
  </si>
  <si>
    <t>Predicted invertase, involved in sugar metabolism</t>
  </si>
  <si>
    <t>Afu6g05000</t>
  </si>
  <si>
    <t>invA</t>
  </si>
  <si>
    <t>Afu1g14170</t>
  </si>
  <si>
    <t>Ortholog(s) have beta-galactosidase activity and role in carbohydrate metabolic process</t>
  </si>
  <si>
    <t>Afu1g16700</t>
  </si>
  <si>
    <t>Afu6g06660</t>
  </si>
  <si>
    <t>Afu3g08200</t>
  </si>
  <si>
    <t>ams1</t>
  </si>
  <si>
    <t>Putative Class IIC alpha-mannosidase with a predicted role in oligosaccharide catabolism and N-glycan processing</t>
  </si>
  <si>
    <t>GH38</t>
  </si>
  <si>
    <t>Afu2g14150</t>
  </si>
  <si>
    <t>Ortholog(s) have arabinan endo-1,5-alpha-L-arabinosidase activity and role in pectin catabolic process</t>
  </si>
  <si>
    <t>Afu3g01660</t>
  </si>
  <si>
    <t>Afu5g08590</t>
  </si>
  <si>
    <t>Afu6g00770</t>
  </si>
  <si>
    <t>Putative extracellular arabinanase; transcript downregulated in response to voriconazole</t>
  </si>
  <si>
    <t>Afu6g14550</t>
  </si>
  <si>
    <t>Afu1g14560</t>
  </si>
  <si>
    <t>msdS</t>
  </si>
  <si>
    <t>Putative 1,2-alpha-mannosidase; secreted protein; fibrinogen-binding</t>
  </si>
  <si>
    <t>GH47</t>
  </si>
  <si>
    <t>Afu6g06790</t>
  </si>
  <si>
    <t>Ortholog(s) have mannosyl-oligosaccharide 1,2-alpha-mannosidase activity</t>
  </si>
  <si>
    <t>Afu7g02290</t>
  </si>
  <si>
    <t>Ortholog(s) have role in ubiquitin-dependent glycoprotein ERAD pathway</t>
  </si>
  <si>
    <t>Afu3g08820</t>
  </si>
  <si>
    <t>Ortholog(s) have steryl-beta-glucosidase activity, role in ergosteryl 3-beta-D-glucoside catabolic process and cytosol localization</t>
  </si>
  <si>
    <t>Ortholog(s) have glucan exo-1,3-beta-glucosidase activity and role in fungal-type cell wall disassembly involved in conjugation with cellular fusion, fungal-type cell wall organization, glucan catabolic process</t>
  </si>
  <si>
    <t>Afu7g01070</t>
  </si>
  <si>
    <t>Afu2g15160</t>
  </si>
  <si>
    <t>Ortholog(s) have alpha-L-arabinofuranosidase activity, role in L-arabinose metabolic process, hemicellulose catabolic process and extracellular region localization</t>
  </si>
  <si>
    <t>GH51</t>
  </si>
  <si>
    <t>Afu1g06910</t>
  </si>
  <si>
    <t>Ortholog(s) have arabinogalactan endo-1,4-beta-galactosidase activity, role in pectin catabolic process and extracellular region localization</t>
  </si>
  <si>
    <t>GH53</t>
  </si>
  <si>
    <t>Exo-beta-1,3-glucanase; secreted protein; predicted secretory signal sequence; ortholog of A. nidulans AN0779</t>
  </si>
  <si>
    <t>GH55</t>
  </si>
  <si>
    <t>Putative exo-beta-1,3-glucanase</t>
  </si>
  <si>
    <t>Ortholog of A. nidulans FGSC A4 : AN4852, A. fumigatus Af293 : Afu2g00430/exg9, A. niger CBS 513.88 : An02g13180, A. oryzae RIB40 : AO090020000144 and Aspergillus wentii : Aspwe1_0157603</t>
  </si>
  <si>
    <t>Ortholog of A. oryzae RIB40 : AO090023000365, Aspergillus flavus NRRL 3357 : AFL2T_04220, Neosartorya fischeri NRRL 181 : NFIA_030120 and Aspergillus wentii : Aspwe1_0043359</t>
  </si>
  <si>
    <t>Putative beta-1,3-glucanase; highly expressed in biofilm</t>
  </si>
  <si>
    <t>Afu3g01910</t>
  </si>
  <si>
    <t>Putative cellobiohydrolase, a predicted secreted hydrolase with a fungal cellulose binding domain</t>
  </si>
  <si>
    <t>GH6</t>
  </si>
  <si>
    <t>Afu2g12770</t>
  </si>
  <si>
    <t>Has domain(s) with predicted alpha-L-arabinofuranosidase activity and role in L-arabinose metabolic process</t>
  </si>
  <si>
    <t>GH62</t>
  </si>
  <si>
    <t>Afu2g12410</t>
  </si>
  <si>
    <t>Has domain(s) with predicted mannosyl-oligosaccharide glucosidase activity and role in oligosaccharide metabolic process</t>
  </si>
  <si>
    <t>GH63</t>
  </si>
  <si>
    <t>Afu6g04210</t>
  </si>
  <si>
    <t>cwh41</t>
  </si>
  <si>
    <t>Putative mannosyl-oligosaccharide glucosidase with a predicted role in trimming the terminal alpha-1,2-glucose residue in the N-glycan-processing pathway; protein induced by heat shock</t>
  </si>
  <si>
    <t>Afu5g14380</t>
  </si>
  <si>
    <t>aguA</t>
  </si>
  <si>
    <t>Alpha-glucuronidase</t>
  </si>
  <si>
    <t>GH67</t>
  </si>
  <si>
    <t>Afu6g11610</t>
  </si>
  <si>
    <t>cbhB</t>
  </si>
  <si>
    <t>Putative cellobiohydrolase, a secreted hydrolase with a fungal cellulose binding domain; predicted gene pair with AFUA_6G07070 (cbhA); promoter is tightly repressed by glucose</t>
  </si>
  <si>
    <t>alpha-1,3-glucanase; secreted protein; calcium induced</t>
  </si>
  <si>
    <t>Putative alpha-1,3-glucanase; transcript downregulated in response to voriconazole</t>
  </si>
  <si>
    <t>Afu2g05340</t>
  </si>
  <si>
    <t>gel4</t>
  </si>
  <si>
    <t>Essential 1,3-beta-glucanosyltransferase, GPI-anchored to the plasma membrane; constitutively expressed during hyphal growth; hypoxia induced protein</t>
  </si>
  <si>
    <t>GH72</t>
  </si>
  <si>
    <t>Afu6g11390</t>
  </si>
  <si>
    <t>gel2</t>
  </si>
  <si>
    <t>GPI-anchored 1,3-beta-glucanosyltransferase; role in conidiogenesis, cell wall composition, fungal burden in a mouse pulmonary infection; constitutively expressed during hyphal growth; hypoxia induced protein; repressed by artemisinin</t>
  </si>
  <si>
    <t>Ortholog(s) have oligoxyloglucan reducing-end-specific cellobiohydrolase activity and role in xyloglucan metabolic process</t>
  </si>
  <si>
    <t>GH74</t>
  </si>
  <si>
    <t>Ortholog of Aspergillus fumigatus A1163 : AFUB_084270</t>
  </si>
  <si>
    <t>Afu8g02780</t>
  </si>
  <si>
    <t>Ortholog(s) have signal sequence binding activity and role in Golgi to endosome transport, Golgi to vacuole transport, mitophagy, pexophagy, protein targeting to vacuole, vacuolar transport</t>
  </si>
  <si>
    <t>Afu3g14980</t>
  </si>
  <si>
    <t>csnC</t>
  </si>
  <si>
    <t>Extracellular chitosanase; predicted adhesin-like protein; predicted adhesin-like protein; transcript induced by voriconazole</t>
  </si>
  <si>
    <t>Afu6g00500</t>
  </si>
  <si>
    <t>Putative chitosanase; transcript levels decrease during conidial germination; transcript induced by voriconazole</t>
  </si>
  <si>
    <t>Afu2g03270</t>
  </si>
  <si>
    <t>Afu3g00340</t>
  </si>
  <si>
    <t>Putative glycosyl hydrolase; predicted gene pair with AFUA_4G02720</t>
  </si>
  <si>
    <t>Afu3g00700</t>
  </si>
  <si>
    <t>Afu3g02040</t>
  </si>
  <si>
    <t>Beta-1,3-endoglucanase, associated with cell wall</t>
  </si>
  <si>
    <t>GH81</t>
  </si>
  <si>
    <t>Afu1g10790</t>
  </si>
  <si>
    <t>Putative alpha-1,2-mannosidase family protein</t>
  </si>
  <si>
    <t>Afu5g10520</t>
  </si>
  <si>
    <t>Has domain(s) with predicted carbohydrate binding, catalytic activity and role in carbohydrate metabolic process</t>
  </si>
  <si>
    <t>Afu6g12120</t>
  </si>
  <si>
    <t>Ortholog of A. nidulans FGSC A4 : AN2060/abxA, A. fumigatus Af293 : Afu2g04570, A. oryzae RIB40 : AO090003001017 and Neosartorya fischeri NRRL 181 : NFIA_058060, NFIA_081320</t>
  </si>
  <si>
    <t>Afu7g06430</t>
  </si>
  <si>
    <t>Ortholog of A. nidulans FGSC A4 : AN5231, A. oryzae RIB40 : AO090012000101, Aspergillus wentii : Aspwe1_0167924, Aspergillus sydowii : Aspsy1_0091759 and Aspergillus terreus NIH2624 : ATET_07909</t>
  </si>
  <si>
    <t>Afu8g06750</t>
  </si>
  <si>
    <t>Afu5g02740</t>
  </si>
  <si>
    <t>Putative alpha-1,2-mannosyltransferase with a predicted role in N-linked protein glycosylation; 1 predicted transmembrane domain</t>
  </si>
  <si>
    <t>GT15</t>
  </si>
  <si>
    <t>Afu5g10760</t>
  </si>
  <si>
    <t>mnt1</t>
  </si>
  <si>
    <t>Putative alpha-1,2-mannosyltransferase with a predicted role in protein glycosylation; 1 predicted transmembrane domain</t>
  </si>
  <si>
    <t>Afu5g12160</t>
  </si>
  <si>
    <t>Afu1g12600</t>
  </si>
  <si>
    <t>chsD</t>
  </si>
  <si>
    <t>Putative chitin synthase-like gene with a predicted role in chitin biosynthesis</t>
  </si>
  <si>
    <t>Afu2g01870</t>
  </si>
  <si>
    <t>chsA</t>
  </si>
  <si>
    <t>Putative class I chitin synthase; does not play a direct role in the cell wall stress response</t>
  </si>
  <si>
    <t>Afu3g03620</t>
  </si>
  <si>
    <t>Ortholog of A. nidulans FGSC A4 : AN8444/celA, A. fumigatus Af293 : Afu8g00680, A. niger CBS 513.88 : An03g05740, A. oryzae RIB40 : AO090138000033, AO090701000186 and Aspergillus wentii : Aspwe1_0040565</t>
  </si>
  <si>
    <t>Afu3g10400</t>
  </si>
  <si>
    <t>Dolichol-phosphate mannosyltransferase with a predicted role in N- and O-linked protein glycosylation</t>
  </si>
  <si>
    <t>Afu5g08210</t>
  </si>
  <si>
    <t>Ortholog(s) have dolichyl-phosphate beta-glucosyltransferase activity, role in dolichol-linked oligosaccharide biosynthetic process and endoplasmic reticulum membrane localization</t>
  </si>
  <si>
    <t>Afu8g02320</t>
  </si>
  <si>
    <t>Ortholog of Neosartorya fischeri NRRL 181 : NFIA_095990, Aspergillus wentii : Aspwe1_0028654, Aspergillus versicolor : Aspve1_0051944 and Aspergillus fumigatus A1163 : AFUB_084280</t>
  </si>
  <si>
    <t>Afu4g03190</t>
  </si>
  <si>
    <t>tpsC</t>
  </si>
  <si>
    <t>Putative trehalose-6-phosphate synthase</t>
  </si>
  <si>
    <t>GT20</t>
  </si>
  <si>
    <t>Afu5g14300</t>
  </si>
  <si>
    <t>tpsD</t>
  </si>
  <si>
    <t>Afu6g12950</t>
  </si>
  <si>
    <t>tpsA</t>
  </si>
  <si>
    <t>Trehalose-6-phosphate synthase; trehalose biosynthesis; hypervirulent in combination with tpsA mutation, in a mouse model of pulmonary infection; predicted gene pair with AFUA_2G04010; transcript up in neutrophil-exposed conidia</t>
  </si>
  <si>
    <t>Afu7g03940</t>
  </si>
  <si>
    <t>Has domain(s) with predicted catalytic activity and role in metabolic process, trehalose biosynthetic process</t>
  </si>
  <si>
    <t>Afu5g09550</t>
  </si>
  <si>
    <t>Ortholog(s) have ceramide glucosyltransferase activity and role in ceramide biosynthetic process, filamentous growth, glucosylceramide biosynthetic process, pathogenesis</t>
  </si>
  <si>
    <t>GT21</t>
  </si>
  <si>
    <t>Afu4g12900</t>
  </si>
  <si>
    <t>Ortholog(s) have alpha-1,6-mannosyltransferase activity and role in dolichol-linked oligosaccharide biosynthetic process, protein glycosylation</t>
  </si>
  <si>
    <t>Afu2g17770</t>
  </si>
  <si>
    <t>Ortholog of A. nidulans FGSC A4 : AN2923, AN10601, A. fumigatus Af293 : Afu8g00650, A. niger CBS 513.88 : An11g02090, An01g01000 and A. oryzae RIB40 : AO090020000174, AO090103000301</t>
  </si>
  <si>
    <t>Afu3g09870</t>
  </si>
  <si>
    <t>Ortholog of Aspergillus fumigatus A1163 : AFUB_039300</t>
  </si>
  <si>
    <t>GT28</t>
  </si>
  <si>
    <t>Afu5g02480</t>
  </si>
  <si>
    <t>Putative glycogen sythase; transcript up-regulated in conidia exposed to neutrophils</t>
  </si>
  <si>
    <t>GT3</t>
  </si>
  <si>
    <t>Afu4g10170</t>
  </si>
  <si>
    <t>Afu8g07260</t>
  </si>
  <si>
    <t>Afu1g01380</t>
  </si>
  <si>
    <t>och4</t>
  </si>
  <si>
    <t>Afu5g00130</t>
  </si>
  <si>
    <t>Ortholog of A. nidulans FGSC A4 : AN5461, A. niger CBS 513.88 : An01g00570, Aspergillus wentii : Aspwe1_0022994, Aspergillus versicolor : Aspve1_0039792 and Aspergillus clavatus NRRL 1 : ACLA_024300</t>
  </si>
  <si>
    <t>Afu6g04680</t>
  </si>
  <si>
    <t>mitA</t>
  </si>
  <si>
    <t>GDP-mannose:inositol-phosphorylceramide (MIPC) transferase</t>
  </si>
  <si>
    <t>Afu8g00640</t>
  </si>
  <si>
    <t>Ortholog of Aspergillus fumigatus A1163 : AFUB_085930</t>
  </si>
  <si>
    <t>Afu6g14180</t>
  </si>
  <si>
    <t>Ortholog(s) have beta-1,4-mannosyltransferase activity, role in establishment or maintenance of cell polarity, oligosaccharide-lipid intermediate biosynthetic process, protein N-linked glycosylation and endoplasmic reticulum localization</t>
  </si>
  <si>
    <t>GT33</t>
  </si>
  <si>
    <t>Afu4g10750</t>
  </si>
  <si>
    <t>Ortholog(s) have role in N-glycan processing</t>
  </si>
  <si>
    <t>GT34</t>
  </si>
  <si>
    <t>Afu7g01100</t>
  </si>
  <si>
    <t>Ortholog of Aspergillus fumigatus A1163 : AFUB_087670 and Aspergillus niger ATCC 1015 : 181057-mRNA</t>
  </si>
  <si>
    <t>Afu1g07690</t>
  </si>
  <si>
    <t>pmt2</t>
  </si>
  <si>
    <t>Protein O-mannosyltransferase; essential gene; 12 predicted transmembrane domains</t>
  </si>
  <si>
    <t>GT39</t>
  </si>
  <si>
    <t>Afu3g06450</t>
  </si>
  <si>
    <t>pmt1</t>
  </si>
  <si>
    <t>Protein O-mannosyltransferase, required for heat resistance, cell wall integrity, and normal conidiation and conidial germination; 12 predicted transmembrane domains</t>
  </si>
  <si>
    <t>Afu8g04500</t>
  </si>
  <si>
    <t>pmt4</t>
  </si>
  <si>
    <t>Putative protein O-mannosyltransferase; required for normal germination, hyphal growth and conidiation; mutants are sensitive to growth at high temperature; 12 predicted transmembrane domains</t>
  </si>
  <si>
    <t>Afu1g06890</t>
  </si>
  <si>
    <t>Ortholog(s) have role in dolichol-linked oligosaccharide biosynthetic process and endoplasmic reticulum membrane localization</t>
  </si>
  <si>
    <t>Afu1g16950</t>
  </si>
  <si>
    <t>pig-a</t>
  </si>
  <si>
    <t>Protein required for the initiation of involved in glycosylphosphatidylinositol (GPI)-anchor biosynthesis; repressed mutant causes ER stress and increased cytosolic calcium</t>
  </si>
  <si>
    <t>Afu3g07860</t>
  </si>
  <si>
    <t>Has domain(s) with predicted role in biosynthetic process</t>
  </si>
  <si>
    <t>Afu3g12100</t>
  </si>
  <si>
    <t>Afu5g13210</t>
  </si>
  <si>
    <t>Ortholog(s) have GDP-Man:Man1GlcNAc2-PP-Dol alpha-1,3-mannosyltransferase activity, glycolipid 6-alpha-mannosyltransferase activity and role in oligosaccharide-lipid intermediate biosynthetic process</t>
  </si>
  <si>
    <t>Afu7g01300</t>
  </si>
  <si>
    <t>Ortholog(s) have mannosyltransferase activity, role in GPI anchor biosynthetic process, fungal-type cell wall organization, hyphal growth and glycosylphosphatidylinositol-mannosyltransferase I complex localization</t>
  </si>
  <si>
    <t>GT50</t>
  </si>
  <si>
    <t>Afu1g01910</t>
  </si>
  <si>
    <t>Ortholog of A. nidulans FGSC A4 : AN0367, A. niger CBS 513.88 : An01g06350, Aspergillus wentii : Aspwe1_0025686, Aspergillus sydowii : Aspsy1_0027946 and Aspergillus terreus NIH2624 : ATET_04904</t>
  </si>
  <si>
    <t>GT54</t>
  </si>
  <si>
    <t>Afu2g16790</t>
  </si>
  <si>
    <t>Has domain(s) with predicted transferase activity, transferring hexosyl groups activity and endoplasmic reticulum membrane localization</t>
  </si>
  <si>
    <t>GT57</t>
  </si>
  <si>
    <t>Afu3g07700</t>
  </si>
  <si>
    <t>Ortholog(s) have dolichyl pyrophosphate Man9GlcNAc2 alpha-1,3-glucosyltransferase activity, transferase activity, transferring hexosyl groups activity</t>
  </si>
  <si>
    <t>Afu5g11990</t>
  </si>
  <si>
    <t>Ortholog(s) have dol-P-Man:Man(5)GlcNAc(2)-PP-Dol alpha-1,3-mannosyltransferase activity and role in oligosaccharide-lipid intermediate biosynthetic process, protein N-linked glycosylation, protein glycosylation</t>
  </si>
  <si>
    <t>GT58</t>
  </si>
  <si>
    <t>Afu2g11080</t>
  </si>
  <si>
    <t>Ortholog(s) have dolichyl pyrophosphate Glc2Man9GlcNAc2 alpha-1,2-glucosyltransferase activity</t>
  </si>
  <si>
    <t>GT59</t>
  </si>
  <si>
    <t>Afu4g09390</t>
  </si>
  <si>
    <t>GT61</t>
  </si>
  <si>
    <t>Afu2g01450</t>
  </si>
  <si>
    <t>Alpha-1,6 mannosyltransferase subunit with a predicted role in N-linked protein glycosylation; 2 predicted transmembrane domains; transcript induced by exposure to human airway epithelial cells</t>
  </si>
  <si>
    <t>GT62</t>
  </si>
  <si>
    <t>Afu2g15910</t>
  </si>
  <si>
    <t>Ortholog(s) have alpha-1,6-mannosyltransferase activity, role in protein N-linked glycosylation and Golgi cis cisterna, alpha-1,6-mannosyltransferase complex localization</t>
  </si>
  <si>
    <t>Afu7g05020</t>
  </si>
  <si>
    <t>Ortholog of A. nidulans FGSC A4 : AN4738, A. niger CBS 513.88 : An04g04790, A. oryzae RIB40 : AO090026000567, Aspergillus wentii : Aspwe1_0027448 and Aspergillus sydowii : Aspsy1_0824362</t>
  </si>
  <si>
    <t>Afu5g13090</t>
  </si>
  <si>
    <t>Has domain(s) with predicted transferase activity, transferring glycosyl groups activity and role in protein glycosylation</t>
  </si>
  <si>
    <t>Afu1g14140</t>
  </si>
  <si>
    <t>Has domain(s) with predicted dolichyl-phosphate-mannose-glycolipid alpha-mannosyltransferase activity and role in GPI anchor biosynthetic process</t>
  </si>
  <si>
    <t>Afu8g02690</t>
  </si>
  <si>
    <t>Ortholog of A. niger CBS 513.88 : An03g02990, A. oryzae RIB40 : AO090010000760, Aspergillus wentii : Aspwe1_0122416 and Aspergillus sydowii : Aspsy1_0162865</t>
  </si>
  <si>
    <t>Afu1g01620</t>
  </si>
  <si>
    <t>Ortholog of Aspergillus wentii : Aspwe1_0154177 and Aspergillus fumigatus A1163 : AFUB_002020</t>
  </si>
  <si>
    <t>Afu1g05300</t>
  </si>
  <si>
    <t>Ortholog of A. nidulans FGSC A4 : AN0246, A. niger CBS 513.88 : An01g04570, A. oryzae RIB40 : AO090003000826, Aspergillus wentii : Aspwe1_0049630 and Aspergillus sydowii : Aspsy1_0142918</t>
  </si>
  <si>
    <t>Afu4g14360</t>
  </si>
  <si>
    <t>Putative capsular associated protein; predicted gene pair with AFUA_5G07560</t>
  </si>
  <si>
    <t>Afu5g02600</t>
  </si>
  <si>
    <t>Ortholog of A. nidulans FGSC A4 : AN8003, A. niger CBS 513.88 : An02g10100, Aspergillus wentii : Aspwe1_0174280, Aspergillus sydowii : Aspsy1_0033725 and Aspergillus terreus NIH2624 : ATET_09228</t>
  </si>
  <si>
    <t>Afu5g07560</t>
  </si>
  <si>
    <t>Putative capsular associated protein; predicted gene pair with AFUA_4G14360</t>
  </si>
  <si>
    <t>Afu5g00250</t>
  </si>
  <si>
    <t>Has domain(s) with predicted mannosyltransferase activity</t>
  </si>
  <si>
    <t>GT91</t>
  </si>
  <si>
    <t>Afu2g00800</t>
  </si>
  <si>
    <t>pelA</t>
  </si>
  <si>
    <t>PelA protein; putative pectin lyase; predicted gene pairs with AFUA_7G05030 (pectin lyase B) and AFUA_5G10380</t>
  </si>
  <si>
    <t>Afu5g10380</t>
  </si>
  <si>
    <t>Putative pectin lyase; predicted gene pair with AFUA_2G00800</t>
  </si>
  <si>
    <t>Afu6g14400</t>
  </si>
  <si>
    <t>Ortholog of A. nidulans FGSC A4 : AN5333/plyC, A. oryzae RIB40 : AO090102000072, Aspergillus flavus NRRL 3357 : AFL2T_09523 and Neosartorya fischeri NRRL 181 : NFIA_060270</t>
  </si>
  <si>
    <t>Afu7g05030</t>
  </si>
  <si>
    <t>Ortholog(s) have pectin lyase activity, role in pectin catabolic process and extracellular region localization</t>
  </si>
  <si>
    <t>Afu1g01120</t>
  </si>
  <si>
    <t>Has domain(s) with predicted pectate lyase activity and extracellular region localization</t>
  </si>
  <si>
    <t>Afu7g06400</t>
  </si>
  <si>
    <t>Ortholog(s) have carbon-oxygen lyase activity, acting on polysaccharides activity and role in pectin catabolic process</t>
  </si>
  <si>
    <t>Afu8g00820</t>
  </si>
  <si>
    <t>Ortholog of A. oryzae RIB40 : AO090138000119, Aspergillus flavus NRRL 3357 : AFL2T_08794, Neosartorya fischeri NRRL 181 : NFIA_094270 and Aspergillus wentii : Aspwe1_0052750</t>
  </si>
  <si>
    <t>Afu3g00820</t>
  </si>
  <si>
    <t>Has domain(s) with predicted poly(beta-D-mannuronate) lyase activity, role in alginic acid catabolic process and periplasmic space localization</t>
  </si>
  <si>
    <t>PL5</t>
  </si>
  <si>
    <t>Afu6g10930</t>
  </si>
  <si>
    <t>Afu3g01580</t>
  </si>
  <si>
    <t>Putative glucose-methanol-choline (GMC) oxidoreductase; protein induced by hydrogen peroxide; hypoxia induced protein; repressed by gliotoxin exposure</t>
  </si>
  <si>
    <t>Afu1g17520</t>
  </si>
  <si>
    <t>Afu5g02230</t>
  </si>
  <si>
    <t>Putative actin interacting protein; protein induced by hydrogen peroxide</t>
  </si>
  <si>
    <t>Afu7g02560</t>
  </si>
  <si>
    <t>Ortholog(s) have D-lactate dehydrogenase (cytochrome) activity, role in lactate catabolic process and mitochondrial inner membrane, mitochondrial membrane, mitochondrion localization</t>
  </si>
  <si>
    <t>Afu1g17630</t>
  </si>
  <si>
    <t>Afu1g17690</t>
  </si>
  <si>
    <t>Afu2g14480</t>
  </si>
  <si>
    <t>Afu3g00840</t>
  </si>
  <si>
    <t>FAD-dependant oxygenase; secreted protein; ortholog of A. nidulans AN10930, afoF, AN5258, AN7274, AN7269 and AN1310; transcript up-regulated in conidia exposed to neutrophils</t>
  </si>
  <si>
    <t>Afu4g00430</t>
  </si>
  <si>
    <t>Afu6g12070</t>
  </si>
  <si>
    <t>fmqD</t>
  </si>
  <si>
    <t>Flavoprotein amide oxidase (FAD); has FAD activity; member of the fumiquinazoline biosynthetic cluster; may contain an N-terminal signal sequence and multiple N-glycosylation sites; transcript downregulated in response to voriconazole</t>
  </si>
  <si>
    <t>Afu6g14340</t>
  </si>
  <si>
    <t>Putative endoglucanase; transcript induced by voriconazole; repressed by exposure to artemisinin</t>
  </si>
  <si>
    <t>Afu3g00420</t>
  </si>
  <si>
    <t>Putative acetylxylan esterase, a predicted secreted hydrolase that contains a fungal cellulose binding domain; expression induced in biofilm</t>
  </si>
  <si>
    <t>Afu4g10140</t>
  </si>
  <si>
    <t>Has domain(s) with predicted catalytic activity, glucan 1,4-alpha-glucosidase activity, hydrolase activity, hydrolyzing O-glycosyl compounds, starch binding activity and role in polysaccharide metabolic process</t>
  </si>
  <si>
    <t>Afu5g00480</t>
  </si>
  <si>
    <t>CBM38</t>
  </si>
  <si>
    <t>Afu5g10540</t>
  </si>
  <si>
    <t>Ortholog(s) have 1,4-alpha-glucan branching enzyme activity and role in glycogen biosynthetic process</t>
  </si>
  <si>
    <t>CBM48</t>
  </si>
  <si>
    <t>Afu1g15350</t>
  </si>
  <si>
    <t>Ortholog of A. nidulans FGSC A4 : AN0875, A. niger CBS 513.88 : An01g13580, A. oryzae RIB40 : AO090005001181, Aspergillus wentii : Aspwe1_0027582 and Aspergillus sydowii : Aspsy1_0053487</t>
  </si>
  <si>
    <t>Afu2g17550</t>
  </si>
  <si>
    <t>ayg1</t>
  </si>
  <si>
    <t>Conidial pigment biosynthesis protein with a role in polyketide shortening; required for synthesis of the 1,3,6,8-tetrahydroxynaphthalene; conidia-enriched protein</t>
  </si>
  <si>
    <t>Afu4g09320</t>
  </si>
  <si>
    <t>dppIV</t>
  </si>
  <si>
    <t>Putative extracellular dipeptidyl-peptidase; predicted signal sequence for secretion; induced by growth on BSA as a sole nitrogen source; expression dependent on PrtT</t>
  </si>
  <si>
    <t>Afu6g02780</t>
  </si>
  <si>
    <t>Ortholog(s) have palmitoyl-(protein) hydrolase activity and role in protein deacylation</t>
  </si>
  <si>
    <t>Afu8g00530</t>
  </si>
  <si>
    <t>Putative alpha/beta hydrolase; member of the pseurotin A gene cluster; hypoxia induced protein</t>
  </si>
  <si>
    <t>Afu8g01810</t>
  </si>
  <si>
    <t>Afu1g15430</t>
  </si>
  <si>
    <t>Putative lipase/esterase; transcript induced by voriconazole</t>
  </si>
  <si>
    <t>Afu2g09030</t>
  </si>
  <si>
    <t>dppV</t>
  </si>
  <si>
    <t>Secreted dipeptidyl-peptidase; induced by growth on BSA as a sole nitrogen source; immunoreactive protein</t>
  </si>
  <si>
    <t>Afu4g08100</t>
  </si>
  <si>
    <t>Ortholog of A. nidulans FGSC A4 : AN3833, A. niger CBS 513.88 : An04g02540, A. oryzae RIB40 : AO090023000759, Aspergillus wentii : Aspwe1_0100434 and Aspergillus sydowii : Aspsy1_0044293</t>
  </si>
  <si>
    <t>Afu7g01180</t>
  </si>
  <si>
    <t>Ortholog of A. nidulans FGSC A4 : AN8900, A. niger CBS 513.88 : An09g02270, A. oryzae RIB40 : AO090010000102, Aspergillus wentii : Aspwe1_0136662 and Aspergillus sydowii : Aspsy1_0212118</t>
  </si>
  <si>
    <t>Afu8g01050</t>
  </si>
  <si>
    <t>afl1-1</t>
  </si>
  <si>
    <t>Alkaline lipase with optimal activity at pH 8.5</t>
  </si>
  <si>
    <t>Afu8g04730</t>
  </si>
  <si>
    <t>Oligopeptidase family protein</t>
  </si>
  <si>
    <t>Afu8g06770</t>
  </si>
  <si>
    <t>Afu8g07380</t>
  </si>
  <si>
    <t>Ortholog of A. nidulans FGSC A4 : AN9122, A. niger CBS 513.88 : An12g00700, A. oryzae RIB40 : AO090038000570, Aspergillus wentii : Aspwe1_0052622 and Aspergillus sydowii : Aspsy1_0160856</t>
  </si>
  <si>
    <t>Afu2g17250</t>
  </si>
  <si>
    <t>Afu8g02060</t>
  </si>
  <si>
    <t>Ortholog of A. niger CBS 513.88 : An05g02300/gpi12, A. oryzae RIB40 : AO090010000613, AO090005001316, Neosartorya fischeri NRRL 181 : NFIA_095730 and Aspergillus clavatus NRRL 1 : ACLA_043720</t>
  </si>
  <si>
    <t>Afu4g14700</t>
  </si>
  <si>
    <t>Afu2g09380</t>
  </si>
  <si>
    <t>Putative cutinase</t>
  </si>
  <si>
    <t>Afu1g14710</t>
  </si>
  <si>
    <t>Putative beta-glucosidase; transcript induced by exposure to human airway epithelial cells</t>
  </si>
  <si>
    <t>Afu3g15210</t>
  </si>
  <si>
    <t>Afu6g11820</t>
  </si>
  <si>
    <t>Afu1g07520</t>
  </si>
  <si>
    <t>Afu2g10240</t>
  </si>
  <si>
    <t>Afu3g11930</t>
  </si>
  <si>
    <t>Afu5g07000</t>
  </si>
  <si>
    <t>Puttaive NAD binding Rossmann fold oxidoreductase; transcript up-regulated in conidia exposed to neutrophils</t>
  </si>
  <si>
    <t>Afu3g07890</t>
  </si>
  <si>
    <t>Ortholog of A. nidulans FGSC A4 : AN2953, A. niger CBS 513.88 : An02g11360, A. oryzae RIB40 : AO090005001486, Aspergillus wentii : Aspwe1_0041944 and Aspergillus sydowii : Aspsy1_0056308</t>
  </si>
  <si>
    <t>GH114</t>
  </si>
  <si>
    <t>Afu7g04680</t>
  </si>
  <si>
    <t>Ortholog of A. nidulans FGSC A4 : AN9329, A. oryzae RIB40 : AO090001000267, AO090010000038, AO090005001415, Neosartorya fischeri NRRL 181 : NFIA_025630 and Aspergillus wentii : Aspwe1_0026340</t>
  </si>
  <si>
    <t>GH115</t>
  </si>
  <si>
    <t>Afu3g03610</t>
  </si>
  <si>
    <t>Has domain(s) with predicted cellulase activity, hydrolase activity, hydrolyzing O-glycosyl compounds activity and role in polysaccharide catabolic process</t>
  </si>
  <si>
    <t>Afu2g16720</t>
  </si>
  <si>
    <t>GH125</t>
  </si>
  <si>
    <t>Afu6g08390</t>
  </si>
  <si>
    <t>Ortholog of A. nidulans FGSC A4 : AN3925, A. niger CBS 513.88 : An11g01660, A. oryzae RIB40 : AO090001000495, Aspergillus wentii : Aspwe1_0120489 and Aspergillus sydowii : Aspsy1_0150601</t>
  </si>
  <si>
    <t>Afu1g15150</t>
  </si>
  <si>
    <t>Ortholog(s) have hydrolase activity, hydrolyzing O-glycosyl compounds activity and role in carbohydrate metabolic process</t>
  </si>
  <si>
    <t>Afu2g11270</t>
  </si>
  <si>
    <t>ags2</t>
  </si>
  <si>
    <t>Putative alpha(1-3) glucan synthase; mutants do not display modification of alpha(1-3) glucan synthesis; transcript downregulated in response to voriconazole; predicted gene pair with AFUA_3G00910 (ags1)</t>
  </si>
  <si>
    <t>Afu4g10130</t>
  </si>
  <si>
    <t>Afu7g06380</t>
  </si>
  <si>
    <t>Putative maltase</t>
  </si>
  <si>
    <t>Afu8g07070</t>
  </si>
  <si>
    <t>Ortholog(s) have glucan 1,4-alpha-maltotriohydrolase activity, maltose alpha-glucosidase activity, oligo-1,6-glucosidase activity, sucrose alpha-glucosidase activity</t>
  </si>
  <si>
    <t>Afu1g02140</t>
  </si>
  <si>
    <t>Putative glycogen debranching enzyme; transcript up-regulated in conidia exposed to neutrophils</t>
  </si>
  <si>
    <t>GH133</t>
  </si>
  <si>
    <t>Afu3g00610</t>
  </si>
  <si>
    <t>Afu5g02280</t>
  </si>
  <si>
    <t>eng4</t>
  </si>
  <si>
    <t>Ortholog(s) have role in conidiophore development, conidium formation, hyphal growth, regulation of protein secretion, response to salt stress, sporocarp development involved in sexual reproduction</t>
  </si>
  <si>
    <t>Afu8g05020</t>
  </si>
  <si>
    <t>nagA</t>
  </si>
  <si>
    <t>Putative secreted N-acetylhexosaminidase; highly expressed in biofilm</t>
  </si>
  <si>
    <t>Afu3g02930</t>
  </si>
  <si>
    <t>Predicted adhesin-like protein</t>
  </si>
  <si>
    <t>GH23</t>
  </si>
  <si>
    <t>Afu4g14420</t>
  </si>
  <si>
    <t>Has domain(s) with predicted catalytic activity, lysozyme activity and role in carbohydrate metabolic process, cell wall macromolecule catabolic process, peptidoglycan catabolic process</t>
  </si>
  <si>
    <t>Afu8g06980</t>
  </si>
  <si>
    <t>gh25</t>
  </si>
  <si>
    <t>Putative GH25 lysozyme</t>
  </si>
  <si>
    <t>Afu4g00100</t>
  </si>
  <si>
    <t>Afu3g11780</t>
  </si>
  <si>
    <t>Has domain(s) with predicted N-acetyltransferase activity, hydrolase activity, hydrolyzing O-glycosyl compounds activity and role in carbohydrate metabolic process</t>
  </si>
  <si>
    <t>Afu6g14490</t>
  </si>
  <si>
    <t>exg17</t>
  </si>
  <si>
    <t>Afu7g06140</t>
  </si>
  <si>
    <t>exg13</t>
  </si>
  <si>
    <t>Putative secreted 1,4-beta-D-glucan glucanhydrolase</t>
  </si>
  <si>
    <t>Putative beta-1,6-glucanase</t>
  </si>
  <si>
    <t>GH30</t>
  </si>
  <si>
    <t>Afu1g16250</t>
  </si>
  <si>
    <t>Putative alpha-glucosidase B</t>
  </si>
  <si>
    <t>Afu4g10150</t>
  </si>
  <si>
    <t>Ortholog(s) have alpha-1,4-glucosidase activity, glucosyltransferase activity, maltose alpha-glucosidase activity, starch alpha-glucosidase activity</t>
  </si>
  <si>
    <t>Afu5g03500</t>
  </si>
  <si>
    <t>Afu8g01100</t>
  </si>
  <si>
    <t>Has domain(s) with predicted alpha-galactosidase activity, catalytic activity, hydrolase activity, hydrolyzing O-glycosyl compounds activity and role in carbohydrate catabolic process, carbohydrate metabolic process</t>
  </si>
  <si>
    <t>GH36</t>
  </si>
  <si>
    <t>Afu8g01130</t>
  </si>
  <si>
    <t>Alpha-galactosidase</t>
  </si>
  <si>
    <t>Afu4g13530</t>
  </si>
  <si>
    <t>Ortholog(s) have alpha,alpha-trehalase activity, calcium ion binding, trehalase activity</t>
  </si>
  <si>
    <t>GH37</t>
  </si>
  <si>
    <t>Afu1g17320</t>
  </si>
  <si>
    <t>Afu2g14750</t>
  </si>
  <si>
    <t>Putative endo-arabinase; transcript downregulated in response to voriconazole</t>
  </si>
  <si>
    <t>Afu3g09140</t>
  </si>
  <si>
    <t>Putative endo 1,5-alpha-arabinase; transcript induced by voriconazole</t>
  </si>
  <si>
    <t>Beta gluconase</t>
  </si>
  <si>
    <t>Afu8g04710</t>
  </si>
  <si>
    <t>Afu4g10070</t>
  </si>
  <si>
    <t>Has domain(s) with predicted calcium ion binding, mannosyl-oligosaccharide 1,2-alpha-mannosidase activity and membrane localization</t>
  </si>
  <si>
    <t>Afu6g12360</t>
  </si>
  <si>
    <t>Ortholog(s) have cellulase activity, hydrolase activity, acting on glycosyl bonds activity and role in glucan catabolic process, xyloglucan catabolic process</t>
  </si>
  <si>
    <t>Afu1g09900</t>
  </si>
  <si>
    <t>Ortholog(s) have alpha-L-arabinofuranosidase activity and role in pectin catabolic process</t>
  </si>
  <si>
    <t>Ortholog of A. nidulans FGSC A4 : AN0779, AN4825, A. fumigatus Af293 : Afu1g14450/exgO, Afu6g13270/exg6, A. niger CBS 513.88 : An01g12450/exsG and A. oryzae RIB40 : AO090011000362</t>
  </si>
  <si>
    <t>Afu3g02280</t>
  </si>
  <si>
    <t>treA</t>
  </si>
  <si>
    <t>Putative alpha,alpha-trehalose glucohydrolase; transcript up-regulated in conidia exposed to neutrophils</t>
  </si>
  <si>
    <t>GH65</t>
  </si>
  <si>
    <t>Alpha-1,3-gluconase</t>
  </si>
  <si>
    <t>Afu2g01170</t>
  </si>
  <si>
    <t>gel1</t>
  </si>
  <si>
    <t>1,3-beta-glucanosyltransferase with a role in elongation of 1,3-beta-glucan chains; glycosylphosphatidylinositol (GPI)-anchored protein; constitutively expressed during hyphal growth; hypoxia induced protein</t>
  </si>
  <si>
    <t>Afu3g13200</t>
  </si>
  <si>
    <t>gel6</t>
  </si>
  <si>
    <t>Afu4g01290</t>
  </si>
  <si>
    <t>csn</t>
  </si>
  <si>
    <t>Glycosyl hydrolase family 75 chitosanase; hydrolyzes beta-1,4-glycosidic linkage of chitosan; repressed by exposure to artemisinin</t>
  </si>
  <si>
    <t>Afu1g01730</t>
  </si>
  <si>
    <t>Afu2g00680</t>
  </si>
  <si>
    <t>Afu4g02720</t>
  </si>
  <si>
    <t>Putative GPI anchored glycosyl hydrolase; predicted gene pair with AFUA_3G00340</t>
  </si>
  <si>
    <t>Afu2g09410</t>
  </si>
  <si>
    <t>Ortholog of A. oryzae RIB40 : AO090010000111, Neosartorya fischeri NRRL 181 : NFIA_084910, Aspergillus fumigatus A1163 : AFUB_025270 and Aspergillus clavatus NRRL 1 : ACLA_081200</t>
  </si>
  <si>
    <t>GH89</t>
  </si>
  <si>
    <t>Afu7g04720</t>
  </si>
  <si>
    <t>Afu3g14420</t>
  </si>
  <si>
    <t>chsG</t>
  </si>
  <si>
    <t>Putative class III chitin synthase; predicted gene pair with AFUA_5G00760</t>
  </si>
  <si>
    <t>Afu4g04180</t>
  </si>
  <si>
    <t>chsB</t>
  </si>
  <si>
    <t>Putative class II chitin synthase</t>
  </si>
  <si>
    <t>Afu8g00680</t>
  </si>
  <si>
    <t>Ortholog of A. nidulans FGSC A4 : AN8444/celA, A. fumigatus Af293 : Afu3g03620, A. niger CBS 513.88 : An03g05740, A. oryzae RIB40 : AO090138000033, AO090701000186 and Aspergillus wentii : Aspwe1_0040565</t>
  </si>
  <si>
    <t>Afu2g04010</t>
  </si>
  <si>
    <t>tpsB</t>
  </si>
  <si>
    <t>Putative trehalose-6-phosphate synthase; role in trehalose biosynthesis; expression up during heat shock; hypervirulent in combination with tpsA mutation, in a mouse model of pulmonary infection; predicted gene pair with AFUA_6G12950</t>
  </si>
  <si>
    <t>Afu2g04020</t>
  </si>
  <si>
    <t>Putative alpha, alpha-trehalose phosphate synthase subunit</t>
  </si>
  <si>
    <t>Afu3g05650</t>
  </si>
  <si>
    <t>orlA</t>
  </si>
  <si>
    <t>Trehalose 6-phosphate phosphatase (T6PP); 1 of 2 A. fumigatus T6PP; required for cell wall integrity, tolerance to high temperature, cell wall stress, virulence; no obvious role in trehalose biosynthesis; no human homolog</t>
  </si>
  <si>
    <t>Afu7g02500</t>
  </si>
  <si>
    <t>Ortholog of A. nidulans FGSC A4 : AN9069, A. niger CBS 513.88 : An12g00100, A. oryzae RIB40 : AO090038000626, Aspergillus wentii : Aspwe1_0136265 and Aspergillus sydowii : Aspsy1_0061378</t>
  </si>
  <si>
    <t>Afu1g13870</t>
  </si>
  <si>
    <t>Has domain(s) with predicted transferase activity, transferring glycosyl groups activity, role in GPI anchor biosynthetic process and intrinsic component of endoplasmic reticulum membrane localization</t>
  </si>
  <si>
    <t>Afu4g09130</t>
  </si>
  <si>
    <t>Putative mannosyltransferase</t>
  </si>
  <si>
    <t>Afu2g02360</t>
  </si>
  <si>
    <t>Ortholog(s) have UDP-glucose:glycoprotein glucosyltransferase activity, calcium ion binding, mannose binding, misfolded protein binding activity</t>
  </si>
  <si>
    <t>GT24</t>
  </si>
  <si>
    <t>Afu4g13400</t>
  </si>
  <si>
    <t>Ortholog(s) have N-acetylglucosaminyldiphosphodolichol N-acetylglucosaminyltransferase activity and role in dolichol-linked oligosaccharide biosynthetic process</t>
  </si>
  <si>
    <t>Afu2g17320</t>
  </si>
  <si>
    <t>Ortholog of A. nidulans FGSC A4 : AN7535, A. oryzae RIB40 : AO090023000622, Neosartorya fischeri NRRL 181 : NFIA_092740, Aspergillus wentii : Aspwe1_0022988 and Aspergillus fumigatus A1163 : AFUB_032980</t>
  </si>
  <si>
    <t>Afu8g02040</t>
  </si>
  <si>
    <t>och3</t>
  </si>
  <si>
    <t>Afu8g02070</t>
  </si>
  <si>
    <t>Ortholog of A. niger CBS 513.88 : An05g02310, A. oryzae RIB40 : AO090010000612, Neosartorya fischeri NRRL 181 : NFIA_095740 and Aspergillus clavatus NRRL 1 : ACLA_043710</t>
  </si>
  <si>
    <t>Afu2g14910</t>
  </si>
  <si>
    <t>Ortholog(s) have alpha-1,6-mannosyltransferase activity and role in ascospore formation, cell wall mannoprotein biosynthetic process, division septum assembly, protein N-linked glycosylation</t>
  </si>
  <si>
    <t>Afu1g12920</t>
  </si>
  <si>
    <t>glpV</t>
  </si>
  <si>
    <t>Putative glycogen phosphorylase; transcript up-regulated in conidia exposed to neutrophils</t>
  </si>
  <si>
    <t>GT35</t>
  </si>
  <si>
    <t>Afu4g14070</t>
  </si>
  <si>
    <t>Putative glycosyl transferase</t>
  </si>
  <si>
    <t>Afu1g03380</t>
  </si>
  <si>
    <t>Ortholog of A. nidulans FGSC A4 : AN0265, A. niger CBS 513.88 : An01g04760, A. oryzae RIB40 : AO090005000763, Aspergillus wentii : Aspwe1_0049645 and Aspergillus sydowii : Aspsy1_0027812</t>
  </si>
  <si>
    <t>GT41</t>
  </si>
  <si>
    <t>Afu6g12400</t>
  </si>
  <si>
    <t>fks1</t>
  </si>
  <si>
    <t>Putative 1,3-beta-glucan synthase catalytic subunit, major subunit of glucan synthase; predicted transmembrane protein; essential</t>
  </si>
  <si>
    <t>GT48</t>
  </si>
  <si>
    <t>Afu1g15440</t>
  </si>
  <si>
    <t>ags3</t>
  </si>
  <si>
    <t>Putative alpha(1-3) glucan synthase; mutants show increased lung invasion and fungal burden in immunosuppressed mice, increased rate of germination, increased melanin production</t>
  </si>
  <si>
    <t>GT5</t>
  </si>
  <si>
    <t>Afu4g06870</t>
  </si>
  <si>
    <t>Ortholog of A. nidulans FGSC A4 : AN4395, A. niger CBS 513.88 : An04g01260, A. oryzae RIB40 : AO090023000901, Aspergillus wentii : Aspwe1_0023285 and Aspergillus sydowii : Aspsy1_0545881</t>
  </si>
  <si>
    <t>Afu8g04430</t>
  </si>
  <si>
    <t>Oligosaccharyl transferase subunit with a predicted role in N-linked protein glycosylation; 3 predicted transmembrane domains</t>
  </si>
  <si>
    <t>GT66</t>
  </si>
  <si>
    <t>Afu8g02050</t>
  </si>
  <si>
    <t>Ortholog of Neosartorya fischeri NRRL 181 : NFIA_095720, Aspergillus fumigatus A1163 : AFUB_084560, Aspergillus clavatus NRRL 1 : ACLA_043730 and Aspergillus terreus NIH2624 : ATET_01912</t>
  </si>
  <si>
    <t>Afu6g14480</t>
  </si>
  <si>
    <t>Afu1g05580</t>
  </si>
  <si>
    <t>Ortholog(s) have UDP-glucosyltransferase activity, glycogenin glucosyltransferase activity and role in glycogen metabolic process</t>
  </si>
  <si>
    <t>Afu1g05595</t>
  </si>
  <si>
    <t>Ortholog of A. nidulans FGSC A4 : AN4084, A. niger CBS 513.88 : An18g04440, A. oryzae RIB40 : AO090009000381, Aspergillus wentii : Aspwe1_0025280 and Aspergillus sydowii : Aspsy1_0149732</t>
  </si>
  <si>
    <t>Afu2g14740</t>
  </si>
  <si>
    <t>Ortholog of A. nidulans FGSC A4 : AN7548, A. niger CBS 513.88 : An15g03570, A. oryzae RIB40 : AO090026000805, Aspergillus wentii : Aspwe1_0118903 and Aspergillus sydowii : Aspsy1_0045980</t>
  </si>
  <si>
    <t>Gane name</t>
  </si>
  <si>
    <t>Cluster name</t>
  </si>
  <si>
    <t>Key gene</t>
  </si>
  <si>
    <t>Feature</t>
  </si>
  <si>
    <t>Afu4g14440</t>
  </si>
  <si>
    <t>Trypacidin cluster</t>
  </si>
  <si>
    <t>NRPS</t>
  </si>
  <si>
    <t>NRPS-like enzyme, putative</t>
  </si>
  <si>
    <t>Afu4g14450</t>
  </si>
  <si>
    <t>mannitol dehydrogenase, putative</t>
  </si>
  <si>
    <t>Afu4g14460</t>
  </si>
  <si>
    <t>tpcM</t>
  </si>
  <si>
    <t>Afu4g14470</t>
  </si>
  <si>
    <t>tpcK</t>
  </si>
  <si>
    <t>hypothetical protein</t>
  </si>
  <si>
    <t>Afu4g14480</t>
  </si>
  <si>
    <t>tpcL</t>
  </si>
  <si>
    <t>Afu4g14490</t>
  </si>
  <si>
    <t>tpcJ</t>
  </si>
  <si>
    <t>extracellular dihydrogeodin oxidase/laccase, putative</t>
  </si>
  <si>
    <t>Afu4g14500</t>
  </si>
  <si>
    <t>tpcI</t>
  </si>
  <si>
    <t>Afu4g14510</t>
  </si>
  <si>
    <t>tpcH</t>
  </si>
  <si>
    <t>Afu4g14520</t>
  </si>
  <si>
    <t>tpcG</t>
  </si>
  <si>
    <t>NAD-dependent epimerase/dehydratase, putative</t>
  </si>
  <si>
    <t>gstC</t>
  </si>
  <si>
    <t>glutathione S-transferase Ure2-like, putative</t>
  </si>
  <si>
    <t>Afu4g14540</t>
  </si>
  <si>
    <t>tpcE</t>
  </si>
  <si>
    <t>TF</t>
  </si>
  <si>
    <t>C6 transcription factor (AflR), putative</t>
  </si>
  <si>
    <t>Afu4g14550</t>
  </si>
  <si>
    <t>tpcD</t>
  </si>
  <si>
    <t>O-methyltransferase family protein</t>
  </si>
  <si>
    <t>Afu4g14560</t>
  </si>
  <si>
    <t>tpcC</t>
  </si>
  <si>
    <t>PKS</t>
  </si>
  <si>
    <t>polyketide synthase, putative</t>
  </si>
  <si>
    <t>Afu4g14570</t>
  </si>
  <si>
    <t>tpcB</t>
  </si>
  <si>
    <t>metallo-beta-lactamase domain protein, putative</t>
  </si>
  <si>
    <t>Afu4g14580</t>
  </si>
  <si>
    <t>tpcA</t>
  </si>
  <si>
    <t>O-methyltransferase, putative</t>
  </si>
  <si>
    <t>Afu4g14590</t>
  </si>
  <si>
    <t>Afu4g14600</t>
  </si>
  <si>
    <t>UPF0075 domain protein</t>
  </si>
  <si>
    <t>Afu4g14610</t>
  </si>
  <si>
    <t>MFS sugar transporter, putative</t>
  </si>
  <si>
    <t>Afu5g10040</t>
  </si>
  <si>
    <t>Afu5g10120 cluster</t>
  </si>
  <si>
    <t>cytochrome P450 monooxygenase, putative</t>
  </si>
  <si>
    <t>cytochrome b5 reductase, putative</t>
  </si>
  <si>
    <t>Afu5g10070</t>
  </si>
  <si>
    <t>3-hydroxyacyl-CoA dehydrogenase, putative</t>
  </si>
  <si>
    <t>Afu5g10080</t>
  </si>
  <si>
    <t>Afu5g10090</t>
  </si>
  <si>
    <t>3-demethylubiquinone-9 3methyltransferase, putative</t>
  </si>
  <si>
    <t>Afu5g10100</t>
  </si>
  <si>
    <t>Afu5g10110</t>
  </si>
  <si>
    <t>Afu5g10120</t>
  </si>
  <si>
    <t>Afu5g10130</t>
  </si>
  <si>
    <t>bZIP transcription factor, putative</t>
  </si>
  <si>
    <t>Afu8g00170</t>
  </si>
  <si>
    <t>ftmA</t>
  </si>
  <si>
    <t>Fumitremorgin B (ftm) cluster</t>
  </si>
  <si>
    <t>nonribosomal brevianamide peptide synthase</t>
  </si>
  <si>
    <t>cytochrome P450, putative</t>
  </si>
  <si>
    <t>Afu8g00200</t>
  </si>
  <si>
    <t>ftmD</t>
  </si>
  <si>
    <t>Afu8g00210</t>
  </si>
  <si>
    <t>ftmPT1</t>
  </si>
  <si>
    <t xml:space="preserve"> DATS</t>
  </si>
  <si>
    <t>dimethylallyl tryptophan synthase</t>
  </si>
  <si>
    <t>Afu8g00230</t>
  </si>
  <si>
    <t>ftmF</t>
  </si>
  <si>
    <t>phytanoyl-CoA dioxygenase family</t>
  </si>
  <si>
    <t>Afu8g00250</t>
  </si>
  <si>
    <t>ftmPT2</t>
  </si>
  <si>
    <t>DATS</t>
  </si>
  <si>
    <t>dimethylallyl tryptophan synthase, putative</t>
  </si>
  <si>
    <t xml:space="preserve">Afu8g00260 </t>
  </si>
  <si>
    <t>F-box domain and ankyrin repeat protein</t>
  </si>
  <si>
    <t>Afu8g00370</t>
  </si>
  <si>
    <t>fma-PKS</t>
  </si>
  <si>
    <t>Fumagillin cluster</t>
  </si>
  <si>
    <t>Polyketide synthase</t>
  </si>
  <si>
    <t>Afu8g00380</t>
  </si>
  <si>
    <t>fma-AT</t>
  </si>
  <si>
    <t>Putative alpha/beta hydrolase</t>
  </si>
  <si>
    <t>Afu8g00390</t>
  </si>
  <si>
    <t>Predicted O-methyltransferase</t>
  </si>
  <si>
    <t>Afu8g00400</t>
  </si>
  <si>
    <t>Afu8g00410</t>
  </si>
  <si>
    <t>metAP</t>
  </si>
  <si>
    <t>Methionine aminopeptidase type II</t>
  </si>
  <si>
    <t>Afu8g00420</t>
  </si>
  <si>
    <t>fumR</t>
  </si>
  <si>
    <t>C6 zinc finger domain protein required for expression of fumagillin and pseurotin gene clusters</t>
  </si>
  <si>
    <t>Afu8g00430</t>
  </si>
  <si>
    <t>Afu8g00440</t>
  </si>
  <si>
    <t>Baeyer-Villiger monooxygenase</t>
  </si>
  <si>
    <t>Afu8g00460</t>
  </si>
  <si>
    <t>Predicted aminopeptidase, metalloexopeptidase</t>
  </si>
  <si>
    <t>Afu8g00470</t>
  </si>
  <si>
    <t>Afu8g00480</t>
  </si>
  <si>
    <t>Putative iron-dependent oxygenase</t>
  </si>
  <si>
    <t>Afu8g00490</t>
  </si>
  <si>
    <t>Putative polyketide synthase</t>
  </si>
  <si>
    <t>Afu8g00500</t>
  </si>
  <si>
    <t>Putative acetate-CoA ligase</t>
  </si>
  <si>
    <t>Predicted oxidoreductase</t>
  </si>
  <si>
    <t>Afu8g00520</t>
  </si>
  <si>
    <t>fma-TC</t>
  </si>
  <si>
    <t>Membrane-bound terpene cyclase</t>
  </si>
  <si>
    <t>Afu8g00540</t>
  </si>
  <si>
    <t>nrps14</t>
  </si>
  <si>
    <t>Pseurotin A cluster</t>
  </si>
  <si>
    <t>PKS-NRPS</t>
  </si>
  <si>
    <t>PKS-NRPS hybrid</t>
  </si>
  <si>
    <t>Afu8g00550</t>
  </si>
  <si>
    <t>methyl transferase</t>
  </si>
  <si>
    <t>Cytochrome P450 monooxygenase</t>
  </si>
  <si>
    <t>Afu8g00570</t>
  </si>
  <si>
    <t>Hydrolase</t>
  </si>
  <si>
    <t>Afu3g12890</t>
  </si>
  <si>
    <t>hasA</t>
  </si>
  <si>
    <t>Hexadehydro-astechrome cluster</t>
  </si>
  <si>
    <t>C6 transcription factor GliZlike, putative</t>
  </si>
  <si>
    <t>Afu3g12900</t>
  </si>
  <si>
    <t>hasB</t>
  </si>
  <si>
    <t>MFS transporter, putative</t>
  </si>
  <si>
    <t>Afu3g12910</t>
  </si>
  <si>
    <t>hasC</t>
  </si>
  <si>
    <t>O-methyltransferase GliM-like, putative</t>
  </si>
  <si>
    <t>Afu3g12920</t>
  </si>
  <si>
    <t>nrps5</t>
  </si>
  <si>
    <t>nonribosomal peptide synthase GliP-like, putative</t>
  </si>
  <si>
    <t>Afu3g12930</t>
  </si>
  <si>
    <t>hasE</t>
  </si>
  <si>
    <t>dimethylallyl tryptophan synthase SirD-like, putative</t>
  </si>
  <si>
    <t>Afu3g12940</t>
  </si>
  <si>
    <t>hasF</t>
  </si>
  <si>
    <t>FAD binding domain protein</t>
  </si>
  <si>
    <t>cytochrome P450 monooxigenase GliC-like, putative</t>
  </si>
  <si>
    <t>Afu3g13670</t>
  </si>
  <si>
    <t>Afu3g13730 cluster</t>
  </si>
  <si>
    <t>siderochrome-iron transporter, putative</t>
  </si>
  <si>
    <t>Afu3g13680</t>
  </si>
  <si>
    <t>Afu3g13690</t>
  </si>
  <si>
    <t>pyoverdine/dityrosine biosynthesis family protein, putative</t>
  </si>
  <si>
    <t>Afu3g13700</t>
  </si>
  <si>
    <t>transferase family protein</t>
  </si>
  <si>
    <t>Afu3g13710</t>
  </si>
  <si>
    <t>GTP cyclohydrolase I, putative</t>
  </si>
  <si>
    <t>Afu3g13720</t>
  </si>
  <si>
    <t>oxidoreductase, 2OG-Fe(II) oxygenase family, putative</t>
  </si>
  <si>
    <t>Afu3g13730</t>
  </si>
  <si>
    <t>nrps6</t>
  </si>
  <si>
    <t>nonribosomal peptide synthase, putative</t>
  </si>
  <si>
    <t>Afu3g13740</t>
  </si>
  <si>
    <t>Hsp70 family protein</t>
  </si>
  <si>
    <t>Afu3g13750</t>
  </si>
  <si>
    <t>Afu6g09630</t>
  </si>
  <si>
    <t>gliZ</t>
  </si>
  <si>
    <t>Gliotoxin (gli) cluster</t>
  </si>
  <si>
    <t>C6 finger domain protein</t>
  </si>
  <si>
    <t>Afu6g09640</t>
  </si>
  <si>
    <t>gliI</t>
  </si>
  <si>
    <t>aminotransferase</t>
  </si>
  <si>
    <t>Afu6g09650</t>
  </si>
  <si>
    <t>gliJ</t>
  </si>
  <si>
    <t>membrane dipeptidase</t>
  </si>
  <si>
    <t>Afu6g09660</t>
  </si>
  <si>
    <t>gliP</t>
  </si>
  <si>
    <t>nonribosomal peptide synthase</t>
  </si>
  <si>
    <t>cytochrome P450 oxidoreductase</t>
  </si>
  <si>
    <t>Afu6g09680</t>
  </si>
  <si>
    <t>gliM</t>
  </si>
  <si>
    <t>O-methyltransferase</t>
  </si>
  <si>
    <t>gliG</t>
  </si>
  <si>
    <t>glutathione S-transferase</t>
  </si>
  <si>
    <t>Afu6g09700</t>
  </si>
  <si>
    <t>gliK</t>
  </si>
  <si>
    <t>gliotoxin biosynthesis protein</t>
  </si>
  <si>
    <t>Afu6g09710</t>
  </si>
  <si>
    <t>gliA</t>
  </si>
  <si>
    <t>MFS gliotoxin efflux transporter</t>
  </si>
  <si>
    <t>Afu6g09720</t>
  </si>
  <si>
    <t>gliN</t>
  </si>
  <si>
    <t>methyltransferase</t>
  </si>
  <si>
    <t>thioredoxin reductase</t>
  </si>
  <si>
    <t>Afu3g14690</t>
  </si>
  <si>
    <t>Afu3g14700 cluster</t>
  </si>
  <si>
    <t>aminotransferase, putative</t>
  </si>
  <si>
    <t>Afu3g14700</t>
  </si>
  <si>
    <t>Afu3g14710</t>
  </si>
  <si>
    <t>phytanoyl-CoA dioxygenase family protein</t>
  </si>
  <si>
    <t>Afu3g14720</t>
  </si>
  <si>
    <t>Afu3g14730</t>
  </si>
  <si>
    <t>LysR family regulatory protein, putative</t>
  </si>
  <si>
    <t>Afu6g03430</t>
  </si>
  <si>
    <t>Fumipyrrole cluster</t>
  </si>
  <si>
    <t>C6 finger domain protein, putative</t>
  </si>
  <si>
    <t>Afu6g03440</t>
  </si>
  <si>
    <t>fructosyl amino acid oxidase, putative</t>
  </si>
  <si>
    <t>Afu6g03450</t>
  </si>
  <si>
    <t>N-methyltransferase, putative</t>
  </si>
  <si>
    <t>Afu6g03460</t>
  </si>
  <si>
    <t>Afu6g03470</t>
  </si>
  <si>
    <t>abcD</t>
  </si>
  <si>
    <t>ABC multidrug transporter, putative</t>
  </si>
  <si>
    <t>Afu6g03480</t>
  </si>
  <si>
    <t>Afu6g03490</t>
  </si>
  <si>
    <t>phenol 2-monooxygenase, putative</t>
  </si>
  <si>
    <t>Afu1g01010 cluster</t>
  </si>
  <si>
    <t>FAD-dependent oxidase, putative</t>
  </si>
  <si>
    <t>Afu1g00990</t>
  </si>
  <si>
    <t>short chain dehydrogenase/reductase family protein</t>
  </si>
  <si>
    <t>Afu1g01000</t>
  </si>
  <si>
    <t>oxidoreductase, 2OG-Fe(II) oxygenase family</t>
  </si>
  <si>
    <t>Afu1g01010</t>
  </si>
  <si>
    <t>putative Polyketide synthase</t>
  </si>
  <si>
    <t>Afu1g10270</t>
  </si>
  <si>
    <t>Afu1g10380 (nrps1/pes1) cluster</t>
  </si>
  <si>
    <t>oxidoreductase</t>
  </si>
  <si>
    <t>Afu1g10280</t>
  </si>
  <si>
    <t>C2H2 finger domain protein</t>
  </si>
  <si>
    <t>Afu1g10290</t>
  </si>
  <si>
    <t>chromodomain helicase</t>
  </si>
  <si>
    <t>Afu1g10300</t>
  </si>
  <si>
    <t>RNase L inhibitor of the ABC superfamily, putative</t>
  </si>
  <si>
    <t>Afu1g10320</t>
  </si>
  <si>
    <t>formin binding protein (FNB3), putative</t>
  </si>
  <si>
    <t>Afu1g10330</t>
  </si>
  <si>
    <t>Afu1g10340</t>
  </si>
  <si>
    <t>integral membrane protein, Mpv17/PMP22 family, putative</t>
  </si>
  <si>
    <t>Afu1g10350</t>
  </si>
  <si>
    <t>pgkA</t>
  </si>
  <si>
    <t>phosphoglycerate kinase PgkA, putative</t>
  </si>
  <si>
    <t>Afu1g10355</t>
  </si>
  <si>
    <t>26 proteasome complex subunit Sem1, putative</t>
  </si>
  <si>
    <t>Afu1g10360</t>
  </si>
  <si>
    <t>Afu1g10370</t>
  </si>
  <si>
    <t>MFS multidrug transporter, putative</t>
  </si>
  <si>
    <t>Afu1g10380</t>
  </si>
  <si>
    <t>nrps1</t>
  </si>
  <si>
    <t>Afu1g17710</t>
  </si>
  <si>
    <t>Afu1g17740 cluster</t>
  </si>
  <si>
    <t>Afu1g17720</t>
  </si>
  <si>
    <t>oxidoreductase, putative</t>
  </si>
  <si>
    <t>Afu1g17723</t>
  </si>
  <si>
    <t>aldose 1-epimerase family protein, putative</t>
  </si>
  <si>
    <t>cytochrome P450 oxidoreductase, putative</t>
  </si>
  <si>
    <t>Afu1g17730</t>
  </si>
  <si>
    <t>zinc binding enoyl reductase, putative</t>
  </si>
  <si>
    <t>Afu1g17740</t>
  </si>
  <si>
    <t>Afu2g01280</t>
  </si>
  <si>
    <t>Afu2g01290 cluster</t>
  </si>
  <si>
    <t>Oxidoreductase</t>
  </si>
  <si>
    <t>Afu2g01290</t>
  </si>
  <si>
    <t>Afu2g01300</t>
  </si>
  <si>
    <t>Afu2g01310</t>
  </si>
  <si>
    <t>Afu2g01320</t>
  </si>
  <si>
    <t>P-type ATPase</t>
  </si>
  <si>
    <t>Afu2g05740</t>
  </si>
  <si>
    <t>Afu2g05760 cluster</t>
  </si>
  <si>
    <t>Rho GTPase ModA, putative</t>
  </si>
  <si>
    <t>Afu2g05750</t>
  </si>
  <si>
    <t>agmatinase, putative</t>
  </si>
  <si>
    <t>Afu2g05760</t>
  </si>
  <si>
    <t>beta-ketoacyl synthase (Cem1), putative</t>
  </si>
  <si>
    <t>Afu2g05770</t>
  </si>
  <si>
    <t>SAGA complex component (Sgf73), putative</t>
  </si>
  <si>
    <t>Afu2g05780</t>
  </si>
  <si>
    <t>mRNA capping enzyme alpha subunit, putative</t>
  </si>
  <si>
    <t>Afu2g05790</t>
  </si>
  <si>
    <t>oligosaccharyl transferase subunit (alpha), putative</t>
  </si>
  <si>
    <t>Afu2g05800</t>
  </si>
  <si>
    <t>IdgA domain protein</t>
  </si>
  <si>
    <t>Afu2g05810</t>
  </si>
  <si>
    <t>dienelactone hydrolase</t>
  </si>
  <si>
    <t>Afu2g05820</t>
  </si>
  <si>
    <t>Riboflavin kinase, putative</t>
  </si>
  <si>
    <t>Afu2g05830</t>
  </si>
  <si>
    <t>acuK</t>
  </si>
  <si>
    <t>Afu2g17480</t>
  </si>
  <si>
    <t>DHN-melanin cluster</t>
  </si>
  <si>
    <t>Afu2g17490</t>
  </si>
  <si>
    <t>N,N-dimethylaniline monooxygenase</t>
  </si>
  <si>
    <t>Afu2g17500</t>
  </si>
  <si>
    <t>Nitrilase</t>
  </si>
  <si>
    <t>Afu2g17520</t>
  </si>
  <si>
    <t>GNAT family N-acetyltransferase, putative</t>
  </si>
  <si>
    <t>Afu2g17530</t>
  </si>
  <si>
    <t>abr2</t>
  </si>
  <si>
    <t>conidial pigment biosynthesis oxidase Arb2</t>
  </si>
  <si>
    <t>Afu2g17540</t>
  </si>
  <si>
    <t>abr1</t>
  </si>
  <si>
    <t>conidial pigment biosynthesis oxidase Abr1</t>
  </si>
  <si>
    <t>conidial pigment biosynthesis protein</t>
  </si>
  <si>
    <t>Afu2g17560</t>
  </si>
  <si>
    <t>arp2</t>
  </si>
  <si>
    <t>conidial pigment biosynthesis 1,3,6,8tetrahydroxynaphthalene reductase</t>
  </si>
  <si>
    <t>Afu2g17580</t>
  </si>
  <si>
    <t>arp1</t>
  </si>
  <si>
    <t>conidial pigment biosynthesis scytalone dehydratase</t>
  </si>
  <si>
    <t>Afu2g17600</t>
  </si>
  <si>
    <t>pksP</t>
  </si>
  <si>
    <t>conidial pigment polyketide synthase</t>
  </si>
  <si>
    <t>Afu2g17960</t>
  </si>
  <si>
    <t>fgaOx3</t>
  </si>
  <si>
    <t>Fumigaclavine C (fga) cluster</t>
  </si>
  <si>
    <t>NADPH dehydrogenase Oye3, putative</t>
  </si>
  <si>
    <t>Afu2g17970</t>
  </si>
  <si>
    <t>fgaFS</t>
  </si>
  <si>
    <t>NmrA-like ergot alkaloid biosynthetic protein A</t>
  </si>
  <si>
    <t>Afu2g17990</t>
  </si>
  <si>
    <t>fgaPT1</t>
  </si>
  <si>
    <t>Afu2g18000</t>
  </si>
  <si>
    <t>fgaDH</t>
  </si>
  <si>
    <t>short chain dehydrogenase/oxidoreductase Cpox2</t>
  </si>
  <si>
    <t>Afu2g18020</t>
  </si>
  <si>
    <t>fgaAT</t>
  </si>
  <si>
    <t>O-acetyltransferase, putative</t>
  </si>
  <si>
    <t>catalase</t>
  </si>
  <si>
    <t>Afu2g18040</t>
  </si>
  <si>
    <t>dmaW</t>
  </si>
  <si>
    <t>FAD binding oxidoreductase</t>
  </si>
  <si>
    <t>Afu2g18060</t>
  </si>
  <si>
    <t>fgaMT</t>
  </si>
  <si>
    <t xml:space="preserve">dimethylallyltryptophan N-methyltransferase </t>
  </si>
  <si>
    <t>Afu3g01400</t>
  </si>
  <si>
    <t>Afu3g01410 cluster</t>
  </si>
  <si>
    <t>Afu3g01410</t>
  </si>
  <si>
    <t>Afu3g01420</t>
  </si>
  <si>
    <t>DUF341 family oxidoreductase, putative</t>
  </si>
  <si>
    <t>Afu3g01430</t>
  </si>
  <si>
    <t>benzodiazepine receptor family protein</t>
  </si>
  <si>
    <t>Afu3g01440</t>
  </si>
  <si>
    <t>DUF1212 domain membrane protein</t>
  </si>
  <si>
    <t>Afu3g01450</t>
  </si>
  <si>
    <t>3-methyl-2-oxobutanoate dehydrogenase, putative</t>
  </si>
  <si>
    <t>Afu3g01460</t>
  </si>
  <si>
    <t>salicylate hydroxylase, putative</t>
  </si>
  <si>
    <t>Afu3g01470</t>
  </si>
  <si>
    <t>Afu3g01480</t>
  </si>
  <si>
    <t>Afu3g02520</t>
  </si>
  <si>
    <t xml:space="preserve">Afu3g02570 cluster and Afu3g02530 cluster </t>
  </si>
  <si>
    <t>Transmembrane transporter</t>
  </si>
  <si>
    <t>Afu3g02530</t>
  </si>
  <si>
    <t>Afu3g02570 cluster and Afu3g02530 cluster</t>
  </si>
  <si>
    <t>polyketide synthase</t>
  </si>
  <si>
    <t>Afu3g02540</t>
  </si>
  <si>
    <t>Afu3g02550</t>
  </si>
  <si>
    <t>Afu3g02560</t>
  </si>
  <si>
    <t>Afu3g02570</t>
  </si>
  <si>
    <t>Afu3g02580</t>
  </si>
  <si>
    <t>short-chain dehydrogenase, putative</t>
  </si>
  <si>
    <t>Afu3g02585</t>
  </si>
  <si>
    <t>integral membrane protein</t>
  </si>
  <si>
    <t>Afu3g02590</t>
  </si>
  <si>
    <t>Afu3g02600</t>
  </si>
  <si>
    <t>Afu3g02610</t>
  </si>
  <si>
    <t>Afu3g02620</t>
  </si>
  <si>
    <t>phenol hydroxylase, putative</t>
  </si>
  <si>
    <t>Afu3g02630</t>
  </si>
  <si>
    <t>Afu3g02640</t>
  </si>
  <si>
    <t>nucleoside-diphosphate-sugar epimerase family protein</t>
  </si>
  <si>
    <t>Afu3g02650</t>
  </si>
  <si>
    <t>MYB DNA binding domain protein</t>
  </si>
  <si>
    <t>Afu3g02670</t>
  </si>
  <si>
    <t>Afu3g02670 cluster</t>
  </si>
  <si>
    <t>Afu3g02680</t>
  </si>
  <si>
    <t>Afu3g02685</t>
  </si>
  <si>
    <t>Afu3g02690</t>
  </si>
  <si>
    <t>Afu3g02700</t>
  </si>
  <si>
    <t>Afu3g02710</t>
  </si>
  <si>
    <t>zinc-binding oxidoreductase, putative</t>
  </si>
  <si>
    <t>Afu3g02720</t>
  </si>
  <si>
    <t>Afu3g15240</t>
  </si>
  <si>
    <t>Afu3g15270 cluster</t>
  </si>
  <si>
    <t>Carbon-nitrogen ligase</t>
  </si>
  <si>
    <t>Afu3g15250</t>
  </si>
  <si>
    <t>MFS drug efflux transporter, putative</t>
  </si>
  <si>
    <t>Afu3g15260</t>
  </si>
  <si>
    <t>Afu3g15270</t>
  </si>
  <si>
    <t>nrps7</t>
  </si>
  <si>
    <t>Afu3g15280</t>
  </si>
  <si>
    <t>methyltransferase, putative</t>
  </si>
  <si>
    <t>Afu3g15290</t>
  </si>
  <si>
    <t>Afu4g00200</t>
  </si>
  <si>
    <t>Endocrocin cluster</t>
  </si>
  <si>
    <t>F-box domain protein</t>
  </si>
  <si>
    <t>Afu4g00210</t>
  </si>
  <si>
    <t>encA</t>
  </si>
  <si>
    <t>Afu4g00220</t>
  </si>
  <si>
    <t>encB</t>
  </si>
  <si>
    <t>metallo-beta-lactamase domain protein</t>
  </si>
  <si>
    <t>Afu4g00225</t>
  </si>
  <si>
    <t>encC</t>
  </si>
  <si>
    <t>DUF1772 domain protein</t>
  </si>
  <si>
    <t>Afu4g00230</t>
  </si>
  <si>
    <t>encD</t>
  </si>
  <si>
    <t>Afu4g00235</t>
  </si>
  <si>
    <t>Afu4g00240</t>
  </si>
  <si>
    <t>amino acid transporter, putative</t>
  </si>
  <si>
    <t>Afu4g00250</t>
  </si>
  <si>
    <t>WD40 repeat protein</t>
  </si>
  <si>
    <t>Afu4g00260</t>
  </si>
  <si>
    <t>Afu5g00100</t>
  </si>
  <si>
    <t>No PKS or NRPS backbone 4</t>
  </si>
  <si>
    <t>Afu5g00110</t>
  </si>
  <si>
    <t>Putative squalene-hopenecyclase</t>
  </si>
  <si>
    <t>Cytochrome P450 oxidoreductase/alkane hydroxylase</t>
  </si>
  <si>
    <t>Capsule polysaccharide biosynthesis protein</t>
  </si>
  <si>
    <t>Afu5g00135</t>
  </si>
  <si>
    <t>Putative transcription factor</t>
  </si>
  <si>
    <t>Afu5g12730</t>
  </si>
  <si>
    <t>nrps8</t>
  </si>
  <si>
    <t>Afu5g12730 cluster</t>
  </si>
  <si>
    <t>Afu5g12740</t>
  </si>
  <si>
    <t>Afu5g12750</t>
  </si>
  <si>
    <t>Afu5g12760</t>
  </si>
  <si>
    <t>CCCH zinc finger DNA binding protein</t>
  </si>
  <si>
    <t>Afu5g12770</t>
  </si>
  <si>
    <t>metallo-beta-lactamase family protein</t>
  </si>
  <si>
    <t>Afu6g08550</t>
  </si>
  <si>
    <t>Afu6g08560 cluster</t>
  </si>
  <si>
    <t>Afu6g08560</t>
  </si>
  <si>
    <t>Afu6g12040</t>
  </si>
  <si>
    <t>fmqE</t>
  </si>
  <si>
    <t>Fumiquinazoline cluster</t>
  </si>
  <si>
    <t>MFS sugar permease, putative</t>
  </si>
  <si>
    <t>Afu6g12050</t>
  </si>
  <si>
    <t>nrps11</t>
  </si>
  <si>
    <t>Afu6g12060</t>
  </si>
  <si>
    <t>fqzB</t>
  </si>
  <si>
    <t>MAK1-like monooxygenase, putative</t>
  </si>
  <si>
    <t>Afu6g12080</t>
  </si>
  <si>
    <t>nrps12</t>
  </si>
  <si>
    <t>Afu6g13920</t>
  </si>
  <si>
    <t>Afu6g13930 cluster</t>
  </si>
  <si>
    <t>adenylate-forming enzyme, putative</t>
  </si>
  <si>
    <t>Afu6g13930</t>
  </si>
  <si>
    <t>polyketide synthase LovB-like, putative</t>
  </si>
  <si>
    <t>Afu6g13950</t>
  </si>
  <si>
    <t>Afu6g13970</t>
  </si>
  <si>
    <t>FAD-dependent monooxygenase (PaxM), putative</t>
  </si>
  <si>
    <t>Afu6g13980</t>
  </si>
  <si>
    <t>UbiA-like prenyltransferase, putative</t>
  </si>
  <si>
    <t>Afu6g13990</t>
  </si>
  <si>
    <t>acetyltransferase, putative</t>
  </si>
  <si>
    <t>Afu6g14000</t>
  </si>
  <si>
    <t>toxin biosynthesis protein Tri7like , putative</t>
  </si>
  <si>
    <t>Afu7g00120</t>
  </si>
  <si>
    <t>nscB</t>
  </si>
  <si>
    <t>Afu7g00170 cluster</t>
  </si>
  <si>
    <t>Afu7g00130</t>
  </si>
  <si>
    <t>nscR</t>
  </si>
  <si>
    <t>Afu7g00150</t>
  </si>
  <si>
    <t>nscC</t>
  </si>
  <si>
    <t>FAD-dependent monooxygenase, putative</t>
  </si>
  <si>
    <t>Afu7g00160</t>
  </si>
  <si>
    <t>nscA</t>
  </si>
  <si>
    <t>Afu7g00170</t>
  </si>
  <si>
    <t>nscD</t>
  </si>
  <si>
    <t>Afu7g00180</t>
  </si>
  <si>
    <t>nscE</t>
  </si>
  <si>
    <t>Nucleoside-diphosphate sugar epimerase</t>
  </si>
  <si>
    <t>Afu7g00190</t>
  </si>
  <si>
    <t>Afu7g00260</t>
  </si>
  <si>
    <t>No PKS or NRPS backbone 5</t>
  </si>
  <si>
    <t>Domain(s) with predicted intramolecular transferase activity and role in hopanoid biosynthetic process</t>
  </si>
  <si>
    <t>Afu7g00270</t>
  </si>
  <si>
    <t>Afu7g01190</t>
  </si>
  <si>
    <t>No PKS or NRPS backbone 6</t>
  </si>
  <si>
    <t>Afu7g01200</t>
  </si>
  <si>
    <t>Aspergillopepsin</t>
  </si>
  <si>
    <t>Afu7g01210</t>
  </si>
  <si>
    <t>Afu7g01220</t>
  </si>
  <si>
    <t>erg9</t>
  </si>
  <si>
    <t>squalene synthetase</t>
  </si>
  <si>
    <t>Afu7g01230</t>
  </si>
  <si>
    <t>Domain(s) with predicted heat shock protein binding</t>
  </si>
  <si>
    <t>Afu7g01240</t>
  </si>
  <si>
    <t>Domain(s) with predicted acid phosphatase activity</t>
  </si>
  <si>
    <t>Afu7g01250</t>
  </si>
  <si>
    <t>Afu7g01260</t>
  </si>
  <si>
    <t>Afu7g01270</t>
  </si>
  <si>
    <t>Domain(s) with predicted DNA-directed DNA polymerase activity, damaged DNA binding activity and role in DNA repair</t>
  </si>
  <si>
    <t>Afu7g01280</t>
  </si>
  <si>
    <t>campothecin resistance conferring protein</t>
  </si>
  <si>
    <t>Afu7g01290</t>
  </si>
  <si>
    <t>GPI anchor biosynthesis protein</t>
  </si>
  <si>
    <t>Afu7g01310</t>
  </si>
  <si>
    <t>C6 transcription factor</t>
  </si>
  <si>
    <t>Afu8g00620</t>
  </si>
  <si>
    <t>cdpNPT</t>
  </si>
  <si>
    <t>Afu8g01640 cluster</t>
  </si>
  <si>
    <t>Afu8g01630</t>
  </si>
  <si>
    <t>Flavin adenine dinucleotide binding, oxidoreductase</t>
  </si>
  <si>
    <t>Afu8g01640</t>
  </si>
  <si>
    <t>Nonribosomal peptide synthase</t>
  </si>
  <si>
    <t>Afu8g02350</t>
  </si>
  <si>
    <t>Afu8g02350 cluster</t>
  </si>
  <si>
    <t>Afu8g02360</t>
  </si>
  <si>
    <t>TRI7-like toxin biosynthesis protein, putative</t>
  </si>
  <si>
    <t>Afu8g02380</t>
  </si>
  <si>
    <t>Afu8g02390</t>
  </si>
  <si>
    <t>Afu8g02400</t>
  </si>
  <si>
    <t>geranylgeranyl pyrophosphate synthetase</t>
  </si>
  <si>
    <t>Afu8g02410</t>
  </si>
  <si>
    <t>UbiA prenyltransferase family protein</t>
  </si>
  <si>
    <t>Afu8g02420</t>
  </si>
  <si>
    <t>Afu8g02430</t>
  </si>
  <si>
    <t>zinc-binding alcohol dehydrogenase, putative</t>
  </si>
  <si>
    <t>Selected nitrogen metabolism genes</t>
  </si>
  <si>
    <t>Afu2g01040</t>
  </si>
  <si>
    <t>gnoA</t>
  </si>
  <si>
    <t>Putative formaldehyde dehydrogenase</t>
  </si>
  <si>
    <t>nitrosative stress</t>
  </si>
  <si>
    <t>fhpB</t>
  </si>
  <si>
    <t>nitrate assimilation</t>
  </si>
  <si>
    <t>Putative nitrite reductase</t>
  </si>
  <si>
    <t>Afu1g12850</t>
  </si>
  <si>
    <t>crnA</t>
  </si>
  <si>
    <t>Putative nitrate transporter</t>
  </si>
  <si>
    <t>Afu1g17470</t>
  </si>
  <si>
    <t>nrtB</t>
  </si>
  <si>
    <t>Putative high-affinity nitrate transporter</t>
  </si>
  <si>
    <t>Afu3g15190</t>
  </si>
  <si>
    <t>Putative nitrate reductase</t>
  </si>
  <si>
    <t>Afu2g05880</t>
  </si>
  <si>
    <t>meaA</t>
  </si>
  <si>
    <t>Putative ammonium transporter</t>
  </si>
  <si>
    <t>ammonia assimilation</t>
  </si>
  <si>
    <t>Afu1g10930</t>
  </si>
  <si>
    <t>mepA</t>
  </si>
  <si>
    <t>glt1</t>
  </si>
  <si>
    <t>glutamate synthase</t>
  </si>
  <si>
    <t>Afu4g03710</t>
  </si>
  <si>
    <t>glutamine synthetase</t>
  </si>
  <si>
    <t>Afu4g13120</t>
  </si>
  <si>
    <t>Afu6g03530</t>
  </si>
  <si>
    <t>Afu2g15390</t>
  </si>
  <si>
    <t>Afu4g06620</t>
  </si>
  <si>
    <t>gdhA</t>
  </si>
  <si>
    <t>glutamate dehydrogenase (NADP+)</t>
  </si>
  <si>
    <t>Afu2g06000</t>
  </si>
  <si>
    <t>glutamate dehydrogenase (NAD+)</t>
  </si>
  <si>
    <t>Afu6g02490</t>
  </si>
  <si>
    <t>aspartate transaminase</t>
  </si>
  <si>
    <t>Afu2g09650</t>
  </si>
  <si>
    <t>Afu1g04160</t>
  </si>
  <si>
    <t>aspartate aminotransferase</t>
  </si>
  <si>
    <t>Afu4g10410</t>
  </si>
  <si>
    <t>Afu2g11490</t>
  </si>
  <si>
    <t>arg2</t>
  </si>
  <si>
    <t>acetylglutamate synthase</t>
  </si>
  <si>
    <t>arginine biosynthesis</t>
  </si>
  <si>
    <t>Afu5g08120</t>
  </si>
  <si>
    <t>argJ</t>
  </si>
  <si>
    <t>glutamate N-acetyltransferase</t>
  </si>
  <si>
    <t>Afu6g02910</t>
  </si>
  <si>
    <t>argEF</t>
  </si>
  <si>
    <t>acetylglutamate kinase</t>
  </si>
  <si>
    <t>Afu2g12470</t>
  </si>
  <si>
    <t>car2</t>
  </si>
  <si>
    <t>acetylornithine aminotransferase</t>
  </si>
  <si>
    <t>Afu6g06800</t>
  </si>
  <si>
    <t>acetylornithine deacetylase (or peptidase)</t>
  </si>
  <si>
    <t>Afu8g02760</t>
  </si>
  <si>
    <t>amcA</t>
  </si>
  <si>
    <t>mitochondrial ornithine carrier protein</t>
  </si>
  <si>
    <t>Afu4g07190</t>
  </si>
  <si>
    <t>argB</t>
  </si>
  <si>
    <t>ornithine carbamoyltransferase</t>
  </si>
  <si>
    <t>Afu2g04310</t>
  </si>
  <si>
    <t>argC</t>
  </si>
  <si>
    <t>argininosuccinate synthase</t>
  </si>
  <si>
    <t>Afu3g07790</t>
  </si>
  <si>
    <t>argA</t>
  </si>
  <si>
    <t>argininosuccinate lyase</t>
  </si>
  <si>
    <t>Afu3g11430</t>
  </si>
  <si>
    <t>agaA</t>
  </si>
  <si>
    <t>arginase</t>
  </si>
  <si>
    <t>Afu1g04560</t>
  </si>
  <si>
    <t>urease</t>
  </si>
  <si>
    <t>Afu1g15520</t>
  </si>
  <si>
    <t>urea amidolyase</t>
  </si>
  <si>
    <t>Afu2g01220</t>
  </si>
  <si>
    <t>putative GTP Cyclohydrolase II</t>
  </si>
  <si>
    <t>involved in nitrosative stress response in other species</t>
  </si>
  <si>
    <t>putative heme-biosynthetic porphobilinogen deaminase</t>
  </si>
  <si>
    <t>Afu5g11760</t>
  </si>
  <si>
    <t>Selected transcription factor genes</t>
  </si>
  <si>
    <t>Afu3g10930</t>
  </si>
  <si>
    <t>meaB</t>
  </si>
  <si>
    <t>Ortholog(s) have double-stranded DNA binding, sequence-specific DNA binding activity</t>
  </si>
  <si>
    <t>Nitrogen metabolism</t>
  </si>
  <si>
    <t>nd</t>
  </si>
  <si>
    <t>Afu6g01970</t>
  </si>
  <si>
    <t>areA</t>
  </si>
  <si>
    <t>GATA transcriptional activator AreA</t>
  </si>
  <si>
    <t>Afu4g12470</t>
  </si>
  <si>
    <t>cpcA</t>
  </si>
  <si>
    <t>Cross-pathway control protein A, putative</t>
  </si>
  <si>
    <t>Afu5g12020</t>
  </si>
  <si>
    <t>nirA</t>
  </si>
  <si>
    <t>Ortholog(s) have protein domain specific binding, transcription regulatory region DNA binding activity</t>
  </si>
  <si>
    <t>Afu2g13380</t>
  </si>
  <si>
    <t>areB</t>
  </si>
  <si>
    <t>Ortholog(s) have RNA polymerase II transcription factor activity, sequence-specific DNA binding, sequence-specific DNA binding activity</t>
  </si>
  <si>
    <t>Afu3g08050</t>
  </si>
  <si>
    <t>tamA</t>
  </si>
  <si>
    <t>Ortholog(s) have RNA polymerase II transcription coactivator activity involved in preinitiation complex assembly, RNA polymerase II transcription factor activity</t>
  </si>
  <si>
    <t>Afu5g02920</t>
  </si>
  <si>
    <t>nmrA</t>
  </si>
  <si>
    <t>Ortholog(s) have NAD+ binding, sequence-specific DNA binding activity, role in nitrogen catabolite repression of transcription from RNA polymerase II promoter, regulation of nitrate assimilation</t>
  </si>
  <si>
    <t>Afu1g17360</t>
  </si>
  <si>
    <t>atfC</t>
  </si>
  <si>
    <t>bZIP-type transcription factor</t>
  </si>
  <si>
    <t>Oxidative stress</t>
  </si>
  <si>
    <t>Afu3g11330</t>
  </si>
  <si>
    <t>atfA</t>
  </si>
  <si>
    <t>Afu5g12960</t>
  </si>
  <si>
    <t>atfB</t>
  </si>
  <si>
    <t>Afu6g09930</t>
  </si>
  <si>
    <t>yap1</t>
  </si>
  <si>
    <t>Afu6g12150</t>
  </si>
  <si>
    <t>atfD</t>
  </si>
  <si>
    <t>Afu6g12522</t>
  </si>
  <si>
    <t>skn7</t>
  </si>
  <si>
    <t>Putative transcription factor and response regulator of a two-component signal transduction system</t>
  </si>
  <si>
    <t>Afu2g01260</t>
  </si>
  <si>
    <t>srbA</t>
  </si>
  <si>
    <t>Sterol regulatory element binding protein (SREBP); basic helix-loop-helix leucine zipper DNA binding domain; role in the hypoxia response, iron homeostasis, ergosterol biosynthesis, resistance to azole drugs, maintenance of cell polarity</t>
  </si>
  <si>
    <t>Fe acquisition</t>
  </si>
  <si>
    <t>Putative transcription factor involved in regulation of gluconeogenesis and acquisition of iron; required for virulence</t>
  </si>
  <si>
    <t>Afu2g12330</t>
  </si>
  <si>
    <t>acuM</t>
  </si>
  <si>
    <t>Putative regulator of genes involved in gluconeogenesis; required for normal iron incorporation, extracellular siderophore production and growth in iron-deficient media; transcript up-regulated in conidia exposed to neutrophils</t>
  </si>
  <si>
    <t>Afu5g03920</t>
  </si>
  <si>
    <t>hapX</t>
  </si>
  <si>
    <t>bZIP transcription factor required for adaption to both iron depletion and excess and for transcriptional activation of the siderophore system; transcript repressed by iron; SrbA-regulated during hypoxia</t>
  </si>
  <si>
    <t>Afu5g11260</t>
  </si>
  <si>
    <t>sreA</t>
  </si>
  <si>
    <t>GATA transcription factor that regulates iron uptake; represses of iron-regulated genes; represses siderophore biosynthesis genes in high-iron; mutants accumulate increased amounts of iron and ferricrocin; SrbA-regulated during hypoxia</t>
  </si>
  <si>
    <t>Sheet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</si>
</sst>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6" x14ac:knownFonts="1">
    <font>
      <sz val="11"/>
      <color theme="1"/>
      <name val="Calibri"/>
      <family val="2"/>
      <charset val="238"/>
    </font>
    <font>
      <b/>
      <sz val="16"/>
      <color theme="1"/>
      <name val="Times New Roman"/>
      <family val="1"/>
      <charset val="1"/>
    </font>
    <font>
      <sz val="16"/>
      <color theme="1"/>
      <name val="Times New Roman"/>
      <family val="1"/>
      <charset val="1"/>
    </font>
    <font>
      <i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4" tint="-0.249977111117893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4" tint="-0.249977111117893"/>
      <name val="Lucida Console"/>
      <family val="3"/>
      <charset val="238"/>
    </font>
    <font>
      <sz val="10"/>
      <color rgb="FF000000"/>
      <name val="Lucida Console"/>
      <family val="3"/>
      <charset val="238"/>
    </font>
    <font>
      <sz val="10"/>
      <color theme="1"/>
      <name val="Lucida Console"/>
      <family val="3"/>
      <charset val="238"/>
    </font>
    <font>
      <sz val="11"/>
      <color theme="5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89013336588644"/>
        <bgColor rgb="FFE2F0D9"/>
      </patternFill>
    </fill>
    <fill>
      <patternFill patternType="solid">
        <fgColor theme="9" tint="0.79989013336588644"/>
        <bgColor rgb="FFDEEBF7"/>
      </patternFill>
    </fill>
    <fill>
      <patternFill patternType="solid">
        <fgColor rgb="FFF5F5F5"/>
        <bgColor rgb="FFE2F0D9"/>
      </patternFill>
    </fill>
    <fill>
      <patternFill patternType="solid">
        <fgColor theme="7" tint="0.79989013336588644"/>
        <bgColor rgb="FFFBE5D6"/>
      </patternFill>
    </fill>
    <fill>
      <patternFill patternType="solid">
        <fgColor theme="5" tint="0.79989013336588644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11" fontId="14" fillId="0" borderId="0" applyBorder="0">
      <alignment horizontal="left" vertical="center" indent="1"/>
    </xf>
    <xf numFmtId="0" fontId="14" fillId="0" borderId="0" applyBorder="0">
      <alignment horizontal="center" vertical="center"/>
    </xf>
    <xf numFmtId="164" fontId="14" fillId="0" borderId="0">
      <alignment horizontal="right" vertical="center"/>
    </xf>
    <xf numFmtId="0" fontId="14" fillId="2" borderId="1">
      <alignment horizontal="right" vertical="center"/>
    </xf>
    <xf numFmtId="165" fontId="14" fillId="0" borderId="0">
      <alignment horizontal="right" vertical="center"/>
    </xf>
    <xf numFmtId="0" fontId="14" fillId="3" borderId="1">
      <alignment horizontal="left" vertical="center" indent="1"/>
    </xf>
  </cellStyleXfs>
  <cellXfs count="234">
    <xf numFmtId="0" fontId="0" fillId="0" borderId="0" xfId="0"/>
    <xf numFmtId="0" fontId="0" fillId="0" borderId="0" xfId="0" applyAlignment="1" applyProtection="1"/>
    <xf numFmtId="0" fontId="1" fillId="4" borderId="0" xfId="0" applyFont="1" applyFill="1" applyAlignment="1" applyProtection="1"/>
    <xf numFmtId="0" fontId="2" fillId="4" borderId="0" xfId="0" applyFont="1" applyFill="1" applyAlignment="1" applyProtection="1"/>
    <xf numFmtId="0" fontId="3" fillId="4" borderId="0" xfId="0" applyFont="1" applyFill="1" applyAlignment="1" applyProtection="1">
      <alignment horizontal="right" vertical="top"/>
    </xf>
    <xf numFmtId="0" fontId="4" fillId="4" borderId="0" xfId="0" applyFont="1" applyFill="1" applyAlignment="1" applyProtection="1">
      <alignment vertical="top" wrapText="1"/>
    </xf>
    <xf numFmtId="0" fontId="0" fillId="0" borderId="0" xfId="0" applyAlignment="1" applyProtection="1">
      <alignment horizontal="right" vertical="center"/>
    </xf>
    <xf numFmtId="11" fontId="0" fillId="0" borderId="0" xfId="0" applyNumberFormat="1" applyAlignment="1" applyProtection="1">
      <alignment horizontal="left" vertical="center" indent="1"/>
    </xf>
    <xf numFmtId="0" fontId="0" fillId="0" borderId="0" xfId="0" applyFont="1" applyAlignment="1" applyProtection="1"/>
    <xf numFmtId="0" fontId="5" fillId="0" borderId="0" xfId="0" applyFont="1" applyAlignment="1" applyProtection="1"/>
    <xf numFmtId="0" fontId="6" fillId="5" borderId="2" xfId="0" applyFont="1" applyFill="1" applyBorder="1" applyAlignment="1" applyProtection="1"/>
    <xf numFmtId="0" fontId="0" fillId="5" borderId="3" xfId="0" applyFill="1" applyBorder="1" applyAlignment="1" applyProtection="1"/>
    <xf numFmtId="0" fontId="0" fillId="0" borderId="3" xfId="0" applyBorder="1" applyAlignment="1" applyProtection="1"/>
    <xf numFmtId="0" fontId="5" fillId="0" borderId="3" xfId="0" applyFont="1" applyBorder="1" applyAlignment="1" applyProtection="1"/>
    <xf numFmtId="0" fontId="0" fillId="5" borderId="4" xfId="0" applyFill="1" applyBorder="1" applyAlignment="1" applyProtection="1"/>
    <xf numFmtId="0" fontId="0" fillId="5" borderId="0" xfId="0" applyFill="1" applyAlignment="1" applyProtection="1"/>
    <xf numFmtId="0" fontId="0" fillId="2" borderId="1" xfId="0" applyFont="1" applyFill="1" applyBorder="1" applyAlignment="1" applyProtection="1">
      <alignment horizontal="left" vertical="center"/>
    </xf>
    <xf numFmtId="0" fontId="0" fillId="5" borderId="5" xfId="0" applyFont="1" applyFill="1" applyBorder="1" applyAlignment="1" applyProtection="1"/>
    <xf numFmtId="0" fontId="0" fillId="5" borderId="6" xfId="0" applyFont="1" applyFill="1" applyBorder="1" applyAlignment="1" applyProtection="1"/>
    <xf numFmtId="0" fontId="0" fillId="5" borderId="6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2" borderId="1" xfId="4" applyFont="1">
      <alignment horizontal="right" vertical="center"/>
    </xf>
    <xf numFmtId="11" fontId="0" fillId="2" borderId="1" xfId="0" applyNumberFormat="1" applyFont="1" applyFill="1" applyBorder="1" applyAlignment="1" applyProtection="1">
      <alignment horizontal="left" vertical="center" indent="1"/>
    </xf>
    <xf numFmtId="0" fontId="0" fillId="2" borderId="1" xfId="0" applyFont="1" applyFill="1" applyBorder="1" applyAlignment="1" applyProtection="1">
      <alignment horizontal="center" vertical="center"/>
    </xf>
    <xf numFmtId="164" fontId="0" fillId="2" borderId="1" xfId="3" applyFont="1" applyFill="1" applyBorder="1" applyAlignment="1" applyProtection="1">
      <alignment horizontal="right" vertical="center"/>
    </xf>
    <xf numFmtId="11" fontId="0" fillId="2" borderId="1" xfId="1" applyFont="1" applyFill="1" applyBorder="1" applyAlignment="1" applyProtection="1">
      <alignment horizontal="left" vertical="center" indent="1"/>
    </xf>
    <xf numFmtId="0" fontId="0" fillId="0" borderId="6" xfId="0" applyBorder="1" applyAlignment="1" applyProtection="1"/>
    <xf numFmtId="164" fontId="0" fillId="3" borderId="1" xfId="3" applyFont="1" applyFill="1" applyBorder="1" applyAlignment="1" applyProtection="1">
      <alignment horizontal="right" vertical="center"/>
    </xf>
    <xf numFmtId="11" fontId="0" fillId="3" borderId="1" xfId="1" applyFont="1" applyFill="1" applyBorder="1" applyAlignment="1" applyProtection="1">
      <alignment horizontal="left" vertical="center" indent="1"/>
    </xf>
    <xf numFmtId="0" fontId="0" fillId="3" borderId="1" xfId="2" applyFont="1" applyFill="1" applyBorder="1" applyAlignment="1" applyProtection="1">
      <alignment horizontal="center" vertical="center"/>
    </xf>
    <xf numFmtId="164" fontId="0" fillId="6" borderId="1" xfId="3" applyFont="1" applyFill="1" applyBorder="1" applyAlignment="1" applyProtection="1">
      <alignment horizontal="right" vertical="center"/>
    </xf>
    <xf numFmtId="11" fontId="0" fillId="6" borderId="1" xfId="1" applyFont="1" applyFill="1" applyBorder="1" applyAlignment="1" applyProtection="1">
      <alignment horizontal="left" vertical="center" indent="1"/>
    </xf>
    <xf numFmtId="0" fontId="0" fillId="6" borderId="1" xfId="2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center"/>
    </xf>
    <xf numFmtId="0" fontId="0" fillId="0" borderId="6" xfId="0" applyFont="1" applyBorder="1" applyAlignment="1" applyProtection="1"/>
    <xf numFmtId="165" fontId="0" fillId="5" borderId="1" xfId="5" applyFont="1" applyFill="1" applyBorder="1" applyAlignment="1" applyProtection="1">
      <alignment horizontal="right" vertical="center"/>
    </xf>
    <xf numFmtId="0" fontId="0" fillId="0" borderId="4" xfId="0" applyFont="1" applyBorder="1" applyAlignment="1" applyProtection="1"/>
    <xf numFmtId="164" fontId="14" fillId="0" borderId="0" xfId="3">
      <alignment horizontal="right" vertical="center"/>
    </xf>
    <xf numFmtId="11" fontId="14" fillId="0" borderId="0" xfId="1" applyBorder="1" applyAlignment="1" applyProtection="1">
      <alignment horizontal="left" vertical="center" indent="1"/>
    </xf>
    <xf numFmtId="0" fontId="0" fillId="0" borderId="0" xfId="0" applyAlignment="1" applyProtection="1">
      <alignment horizontal="center" vertical="center"/>
    </xf>
    <xf numFmtId="164" fontId="14" fillId="0" borderId="0" xfId="3" applyBorder="1" applyAlignment="1" applyProtection="1">
      <alignment horizontal="right" vertical="center"/>
    </xf>
    <xf numFmtId="0" fontId="14" fillId="0" borderId="0" xfId="2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center"/>
    </xf>
    <xf numFmtId="165" fontId="14" fillId="0" borderId="0" xfId="5" applyBorder="1" applyAlignment="1" applyProtection="1">
      <alignment horizontal="right" vertical="center"/>
    </xf>
    <xf numFmtId="165" fontId="14" fillId="0" borderId="7" xfId="5" applyBorder="1" applyAlignment="1" applyProtection="1">
      <alignment horizontal="right" vertical="center"/>
    </xf>
    <xf numFmtId="0" fontId="0" fillId="0" borderId="5" xfId="0" applyFont="1" applyBorder="1" applyAlignment="1" applyProtection="1"/>
    <xf numFmtId="164" fontId="14" fillId="0" borderId="6" xfId="3" applyBorder="1">
      <alignment horizontal="right" vertical="center"/>
    </xf>
    <xf numFmtId="11" fontId="0" fillId="0" borderId="6" xfId="0" applyNumberFormat="1" applyBorder="1" applyAlignment="1" applyProtection="1">
      <alignment horizontal="left" vertical="center" indent="1"/>
    </xf>
    <xf numFmtId="0" fontId="0" fillId="0" borderId="6" xfId="0" applyBorder="1" applyAlignment="1" applyProtection="1">
      <alignment horizontal="center" vertical="center"/>
    </xf>
    <xf numFmtId="164" fontId="14" fillId="0" borderId="6" xfId="3" applyBorder="1" applyAlignment="1" applyProtection="1">
      <alignment horizontal="right" vertical="center"/>
    </xf>
    <xf numFmtId="11" fontId="14" fillId="0" borderId="6" xfId="1" applyBorder="1" applyAlignment="1" applyProtection="1">
      <alignment horizontal="left" vertical="center" indent="1"/>
    </xf>
    <xf numFmtId="0" fontId="14" fillId="0" borderId="6" xfId="2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/>
    <xf numFmtId="165" fontId="14" fillId="0" borderId="6" xfId="5" applyBorder="1" applyAlignment="1" applyProtection="1">
      <alignment horizontal="right" vertical="center"/>
    </xf>
    <xf numFmtId="165" fontId="14" fillId="0" borderId="8" xfId="5" applyBorder="1" applyAlignment="1" applyProtection="1">
      <alignment horizontal="right" vertical="center"/>
    </xf>
    <xf numFmtId="0" fontId="9" fillId="0" borderId="0" xfId="0" applyFont="1" applyAlignment="1" applyProtection="1"/>
    <xf numFmtId="11" fontId="0" fillId="0" borderId="2" xfId="0" applyNumberFormat="1" applyFont="1" applyBorder="1" applyAlignment="1" applyProtection="1">
      <alignment horizontal="right"/>
    </xf>
    <xf numFmtId="0" fontId="0" fillId="0" borderId="3" xfId="0" applyBorder="1" applyAlignment="1" applyProtection="1">
      <alignment horizontal="right" vertical="center"/>
    </xf>
    <xf numFmtId="11" fontId="0" fillId="0" borderId="3" xfId="0" applyNumberFormat="1" applyBorder="1" applyAlignment="1" applyProtection="1">
      <alignment horizontal="left" vertical="center" indent="1"/>
    </xf>
    <xf numFmtId="0" fontId="14" fillId="0" borderId="3" xfId="2" applyBorder="1" applyAlignment="1" applyProtection="1">
      <alignment horizontal="center" vertical="center"/>
    </xf>
    <xf numFmtId="0" fontId="14" fillId="0" borderId="9" xfId="2" applyBorder="1" applyAlignment="1" applyProtection="1">
      <alignment horizontal="center" vertical="center"/>
    </xf>
    <xf numFmtId="11" fontId="7" fillId="0" borderId="4" xfId="0" applyNumberFormat="1" applyFont="1" applyBorder="1" applyAlignment="1" applyProtection="1">
      <alignment horizontal="right"/>
    </xf>
    <xf numFmtId="11" fontId="0" fillId="0" borderId="0" xfId="1" applyFont="1" applyBorder="1" applyAlignment="1" applyProtection="1">
      <alignment horizontal="left" vertical="center" indent="1"/>
    </xf>
    <xf numFmtId="11" fontId="0" fillId="7" borderId="0" xfId="1" applyFont="1" applyFill="1" applyBorder="1" applyAlignment="1" applyProtection="1">
      <alignment horizontal="left" vertical="center" indent="1"/>
    </xf>
    <xf numFmtId="11" fontId="0" fillId="0" borderId="7" xfId="1" applyFont="1" applyBorder="1" applyAlignment="1" applyProtection="1">
      <alignment horizontal="left" vertical="center" indent="1"/>
    </xf>
    <xf numFmtId="0" fontId="10" fillId="0" borderId="0" xfId="0" applyFont="1" applyAlignment="1" applyProtection="1">
      <alignment vertical="center"/>
    </xf>
    <xf numFmtId="11" fontId="0" fillId="0" borderId="4" xfId="0" applyNumberFormat="1" applyFont="1" applyBorder="1" applyAlignment="1" applyProtection="1">
      <alignment horizontal="right"/>
    </xf>
    <xf numFmtId="0" fontId="14" fillId="0" borderId="7" xfId="2" applyBorder="1" applyAlignment="1" applyProtection="1">
      <alignment horizontal="center" vertical="center"/>
    </xf>
    <xf numFmtId="11" fontId="7" fillId="0" borderId="5" xfId="0" applyNumberFormat="1" applyFont="1" applyBorder="1" applyAlignment="1" applyProtection="1">
      <alignment horizontal="right"/>
    </xf>
    <xf numFmtId="0" fontId="0" fillId="0" borderId="6" xfId="0" applyBorder="1" applyAlignment="1" applyProtection="1">
      <alignment horizontal="right" vertical="center"/>
    </xf>
    <xf numFmtId="11" fontId="0" fillId="7" borderId="6" xfId="1" applyFont="1" applyFill="1" applyBorder="1" applyAlignment="1" applyProtection="1">
      <alignment horizontal="left" vertical="center" indent="1"/>
    </xf>
    <xf numFmtId="11" fontId="0" fillId="0" borderId="6" xfId="1" applyFont="1" applyBorder="1" applyAlignment="1" applyProtection="1">
      <alignment horizontal="left" vertical="center" indent="1"/>
    </xf>
    <xf numFmtId="11" fontId="0" fillId="0" borderId="8" xfId="1" applyFont="1" applyBorder="1" applyAlignment="1" applyProtection="1">
      <alignment horizontal="left" vertical="center" indent="1"/>
    </xf>
    <xf numFmtId="11" fontId="0" fillId="0" borderId="0" xfId="0" applyNumberFormat="1" applyAlignment="1" applyProtection="1"/>
    <xf numFmtId="0" fontId="0" fillId="2" borderId="1" xfId="4" applyFont="1" applyAlignment="1" applyProtection="1">
      <alignment horizontal="right" vertical="center"/>
    </xf>
    <xf numFmtId="0" fontId="0" fillId="2" borderId="1" xfId="2" applyFont="1" applyFill="1" applyBorder="1" applyAlignment="1" applyProtection="1">
      <alignment horizontal="center" vertical="center"/>
    </xf>
    <xf numFmtId="164" fontId="14" fillId="0" borderId="0" xfId="3" applyAlignment="1" applyProtection="1">
      <alignment horizontal="right" vertical="center"/>
    </xf>
    <xf numFmtId="0" fontId="0" fillId="2" borderId="1" xfId="0" applyFont="1" applyFill="1" applyBorder="1" applyAlignment="1" applyProtection="1"/>
    <xf numFmtId="0" fontId="7" fillId="0" borderId="0" xfId="0" applyFont="1" applyAlignment="1" applyProtection="1"/>
    <xf numFmtId="164" fontId="0" fillId="0" borderId="0" xfId="3" applyFont="1" applyBorder="1" applyAlignment="1" applyProtection="1">
      <alignment horizontal="right" vertical="center"/>
    </xf>
    <xf numFmtId="165" fontId="0" fillId="0" borderId="0" xfId="5" applyFont="1" applyBorder="1" applyAlignment="1" applyProtection="1">
      <alignment horizontal="right" vertical="center"/>
    </xf>
    <xf numFmtId="165" fontId="0" fillId="0" borderId="7" xfId="5" applyFont="1" applyBorder="1" applyAlignment="1" applyProtection="1">
      <alignment horizontal="right" vertical="center"/>
    </xf>
    <xf numFmtId="0" fontId="7" fillId="0" borderId="6" xfId="0" applyFont="1" applyBorder="1" applyAlignment="1" applyProtection="1"/>
    <xf numFmtId="11" fontId="0" fillId="0" borderId="3" xfId="0" applyNumberFormat="1" applyBorder="1" applyAlignment="1" applyProtection="1"/>
    <xf numFmtId="11" fontId="0" fillId="0" borderId="0" xfId="0" applyNumberFormat="1" applyFont="1" applyAlignment="1" applyProtection="1">
      <alignment horizontal="left" vertical="center" indent="1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0" fillId="5" borderId="3" xfId="0" applyFont="1" applyFill="1" applyBorder="1" applyAlignment="1" applyProtection="1"/>
    <xf numFmtId="0" fontId="0" fillId="0" borderId="3" xfId="0" applyFont="1" applyBorder="1" applyAlignment="1" applyProtection="1"/>
    <xf numFmtId="0" fontId="0" fillId="5" borderId="4" xfId="0" applyFont="1" applyFill="1" applyBorder="1" applyAlignment="1" applyProtection="1"/>
    <xf numFmtId="0" fontId="0" fillId="5" borderId="0" xfId="0" applyFont="1" applyFill="1" applyAlignment="1" applyProtection="1"/>
    <xf numFmtId="0" fontId="0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/>
    </xf>
    <xf numFmtId="164" fontId="0" fillId="0" borderId="6" xfId="3" applyFont="1" applyBorder="1" applyAlignment="1" applyProtection="1">
      <alignment horizontal="right" vertical="center"/>
    </xf>
    <xf numFmtId="165" fontId="0" fillId="0" borderId="6" xfId="5" applyFont="1" applyBorder="1" applyAlignment="1" applyProtection="1">
      <alignment horizontal="right" vertical="center"/>
    </xf>
    <xf numFmtId="165" fontId="0" fillId="0" borderId="8" xfId="5" applyFont="1" applyBorder="1" applyAlignment="1" applyProtection="1">
      <alignment horizontal="right" vertical="center"/>
    </xf>
    <xf numFmtId="11" fontId="0" fillId="0" borderId="0" xfId="0" applyNumberFormat="1" applyFont="1" applyAlignment="1" applyProtection="1"/>
    <xf numFmtId="11" fontId="0" fillId="0" borderId="0" xfId="0" applyNumberFormat="1" applyFont="1" applyAlignment="1" applyProtection="1">
      <alignment horizontal="right"/>
    </xf>
    <xf numFmtId="0" fontId="0" fillId="6" borderId="1" xfId="0" applyFont="1" applyFill="1" applyBorder="1" applyAlignment="1" applyProtection="1"/>
    <xf numFmtId="0" fontId="0" fillId="0" borderId="4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 wrapText="1"/>
    </xf>
    <xf numFmtId="0" fontId="0" fillId="0" borderId="5" xfId="0" applyFont="1" applyBorder="1" applyAlignment="1" applyProtection="1">
      <alignment vertical="top"/>
    </xf>
    <xf numFmtId="0" fontId="7" fillId="0" borderId="6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 wrapText="1"/>
    </xf>
    <xf numFmtId="0" fontId="0" fillId="0" borderId="0" xfId="0" applyFont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164" fontId="0" fillId="6" borderId="5" xfId="3" applyFont="1" applyFill="1" applyBorder="1" applyAlignment="1" applyProtection="1">
      <alignment horizontal="right" vertical="center"/>
    </xf>
    <xf numFmtId="11" fontId="0" fillId="6" borderId="6" xfId="1" applyFont="1" applyFill="1" applyBorder="1" applyAlignment="1" applyProtection="1">
      <alignment horizontal="left" vertical="center" indent="1"/>
    </xf>
    <xf numFmtId="0" fontId="0" fillId="6" borderId="6" xfId="2" applyFont="1" applyFill="1" applyBorder="1" applyAlignment="1" applyProtection="1">
      <alignment horizontal="center" vertical="center"/>
    </xf>
    <xf numFmtId="164" fontId="0" fillId="6" borderId="6" xfId="3" applyFont="1" applyFill="1" applyBorder="1" applyAlignment="1" applyProtection="1">
      <alignment horizontal="right" vertical="center"/>
    </xf>
    <xf numFmtId="0" fontId="0" fillId="6" borderId="8" xfId="2" applyFont="1" applyFill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vertical="top" wrapText="1"/>
    </xf>
    <xf numFmtId="0" fontId="0" fillId="0" borderId="5" xfId="0" applyFont="1" applyBorder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7" fillId="0" borderId="6" xfId="0" applyFont="1" applyBorder="1" applyAlignment="1" applyProtection="1">
      <alignment vertical="top" wrapText="1"/>
    </xf>
    <xf numFmtId="0" fontId="0" fillId="0" borderId="2" xfId="0" applyFont="1" applyBorder="1" applyAlignment="1" applyProtection="1"/>
    <xf numFmtId="11" fontId="0" fillId="0" borderId="3" xfId="0" applyNumberFormat="1" applyFont="1" applyBorder="1" applyAlignment="1" applyProtection="1">
      <alignment horizontal="right"/>
    </xf>
    <xf numFmtId="11" fontId="7" fillId="0" borderId="0" xfId="0" applyNumberFormat="1" applyFont="1" applyBorder="1" applyAlignment="1" applyProtection="1">
      <alignment horizontal="right"/>
    </xf>
    <xf numFmtId="11" fontId="0" fillId="7" borderId="7" xfId="1" applyFont="1" applyFill="1" applyBorder="1" applyAlignment="1" applyProtection="1">
      <alignment horizontal="left" vertical="center" indent="1"/>
    </xf>
    <xf numFmtId="11" fontId="12" fillId="0" borderId="0" xfId="0" applyNumberFormat="1" applyFont="1" applyAlignment="1" applyProtection="1">
      <alignment vertical="center"/>
    </xf>
    <xf numFmtId="11" fontId="0" fillId="0" borderId="0" xfId="0" applyNumberFormat="1" applyFont="1" applyBorder="1" applyAlignment="1" applyProtection="1">
      <alignment horizontal="right"/>
    </xf>
    <xf numFmtId="11" fontId="7" fillId="0" borderId="6" xfId="0" applyNumberFormat="1" applyFont="1" applyBorder="1" applyAlignment="1" applyProtection="1">
      <alignment horizontal="right"/>
    </xf>
    <xf numFmtId="0" fontId="0" fillId="0" borderId="3" xfId="0" applyFont="1" applyBorder="1" applyAlignment="1" applyProtection="1">
      <alignment horizontal="left"/>
    </xf>
    <xf numFmtId="0" fontId="0" fillId="6" borderId="1" xfId="0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8" xfId="0" applyFont="1" applyBorder="1" applyAlignment="1" applyProtection="1"/>
    <xf numFmtId="11" fontId="7" fillId="0" borderId="0" xfId="0" applyNumberFormat="1" applyFont="1" applyAlignment="1" applyProtection="1">
      <alignment horizontal="right"/>
    </xf>
    <xf numFmtId="11" fontId="0" fillId="7" borderId="8" xfId="1" applyFont="1" applyFill="1" applyBorder="1" applyAlignment="1" applyProtection="1">
      <alignment horizontal="left" vertical="center" indent="1"/>
    </xf>
    <xf numFmtId="0" fontId="0" fillId="5" borderId="3" xfId="0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5" borderId="2" xfId="0" applyFill="1" applyBorder="1" applyAlignment="1" applyProtection="1"/>
    <xf numFmtId="0" fontId="7" fillId="5" borderId="3" xfId="0" applyFont="1" applyFill="1" applyBorder="1" applyAlignment="1" applyProtection="1"/>
    <xf numFmtId="0" fontId="7" fillId="2" borderId="1" xfId="0" applyFont="1" applyFill="1" applyBorder="1" applyAlignment="1" applyProtection="1">
      <alignment horizontal="left"/>
    </xf>
    <xf numFmtId="0" fontId="0" fillId="2" borderId="1" xfId="0" applyFont="1" applyFill="1" applyBorder="1" applyAlignment="1" applyProtection="1">
      <alignment horizontal="left"/>
    </xf>
    <xf numFmtId="0" fontId="7" fillId="5" borderId="0" xfId="0" applyFont="1" applyFill="1" applyAlignment="1" applyProtection="1"/>
    <xf numFmtId="0" fontId="0" fillId="3" borderId="1" xfId="6" applyFont="1">
      <alignment horizontal="left" vertical="center" indent="1"/>
    </xf>
    <xf numFmtId="11" fontId="14" fillId="0" borderId="0" xfId="1">
      <alignment horizontal="left" vertical="center" indent="1"/>
    </xf>
    <xf numFmtId="11" fontId="14" fillId="0" borderId="6" xfId="1" applyBorder="1">
      <alignment horizontal="left" vertical="center" indent="1"/>
    </xf>
    <xf numFmtId="0" fontId="0" fillId="0" borderId="2" xfId="0" applyFont="1" applyBorder="1" applyAlignment="1" applyProtection="1">
      <alignment vertical="top"/>
    </xf>
    <xf numFmtId="0" fontId="7" fillId="0" borderId="3" xfId="0" applyFont="1" applyBorder="1" applyAlignment="1" applyProtection="1">
      <alignment vertical="top"/>
    </xf>
    <xf numFmtId="0" fontId="0" fillId="0" borderId="3" xfId="0" applyFont="1" applyBorder="1" applyAlignment="1" applyProtection="1">
      <alignment vertical="top"/>
    </xf>
    <xf numFmtId="164" fontId="14" fillId="0" borderId="3" xfId="3" applyBorder="1" applyAlignment="1" applyProtection="1">
      <alignment horizontal="right" vertical="center"/>
    </xf>
    <xf numFmtId="11" fontId="14" fillId="0" borderId="3" xfId="1" applyBorder="1" applyAlignment="1" applyProtection="1">
      <alignment horizontal="left" vertical="center" indent="1"/>
    </xf>
    <xf numFmtId="165" fontId="14" fillId="0" borderId="3" xfId="5" applyBorder="1" applyAlignment="1" applyProtection="1">
      <alignment horizontal="right" vertical="center"/>
    </xf>
    <xf numFmtId="165" fontId="14" fillId="0" borderId="9" xfId="5" applyBorder="1" applyAlignment="1" applyProtection="1">
      <alignment horizontal="right" vertical="center"/>
    </xf>
    <xf numFmtId="0" fontId="0" fillId="0" borderId="0" xfId="0" applyBorder="1" applyAlignment="1" applyProtection="1">
      <alignment horizontal="left"/>
    </xf>
    <xf numFmtId="0" fontId="0" fillId="0" borderId="3" xfId="0" applyFont="1" applyBorder="1" applyAlignment="1" applyProtection="1">
      <alignment vertical="top" wrapText="1"/>
    </xf>
    <xf numFmtId="0" fontId="0" fillId="0" borderId="0" xfId="0" applyAlignment="1" applyProtection="1">
      <alignment vertical="center"/>
    </xf>
    <xf numFmtId="0" fontId="7" fillId="0" borderId="3" xfId="0" applyFont="1" applyBorder="1" applyAlignment="1" applyProtection="1"/>
    <xf numFmtId="164" fontId="0" fillId="0" borderId="3" xfId="3" applyFont="1" applyBorder="1" applyAlignment="1" applyProtection="1">
      <alignment horizontal="right" vertical="center"/>
    </xf>
    <xf numFmtId="11" fontId="0" fillId="0" borderId="3" xfId="1" applyFont="1" applyBorder="1" applyAlignment="1" applyProtection="1">
      <alignment horizontal="left" vertical="center" indent="1"/>
    </xf>
    <xf numFmtId="165" fontId="0" fillId="0" borderId="3" xfId="5" applyFont="1" applyBorder="1" applyAlignment="1" applyProtection="1">
      <alignment horizontal="right" vertical="center"/>
    </xf>
    <xf numFmtId="165" fontId="0" fillId="0" borderId="9" xfId="5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vertical="center"/>
    </xf>
    <xf numFmtId="0" fontId="0" fillId="0" borderId="9" xfId="0" applyBorder="1" applyAlignment="1" applyProtection="1"/>
    <xf numFmtId="11" fontId="0" fillId="0" borderId="4" xfId="0" applyNumberFormat="1" applyFont="1" applyBorder="1" applyAlignment="1" applyProtection="1">
      <alignment horizontal="right" vertical="center"/>
    </xf>
    <xf numFmtId="11" fontId="7" fillId="0" borderId="4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vertical="center"/>
    </xf>
    <xf numFmtId="0" fontId="0" fillId="0" borderId="7" xfId="0" applyBorder="1" applyAlignment="1" applyProtection="1"/>
    <xf numFmtId="0" fontId="7" fillId="0" borderId="4" xfId="0" applyFont="1" applyBorder="1" applyAlignment="1" applyProtection="1">
      <alignment vertical="center"/>
    </xf>
    <xf numFmtId="0" fontId="13" fillId="0" borderId="0" xfId="0" applyFont="1" applyAlignment="1" applyProtection="1"/>
    <xf numFmtId="0" fontId="0" fillId="0" borderId="7" xfId="0" applyFont="1" applyBorder="1" applyAlignment="1" applyProtection="1"/>
    <xf numFmtId="11" fontId="7" fillId="0" borderId="5" xfId="0" applyNumberFormat="1" applyFont="1" applyBorder="1" applyAlignment="1" applyProtection="1">
      <alignment horizontal="right" vertical="center"/>
    </xf>
    <xf numFmtId="11" fontId="14" fillId="0" borderId="8" xfId="1" applyBorder="1" applyAlignment="1" applyProtection="1">
      <alignment horizontal="left" vertical="center" indent="1"/>
    </xf>
    <xf numFmtId="0" fontId="0" fillId="0" borderId="2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6" fillId="0" borderId="0" xfId="0" applyFont="1" applyAlignment="1" applyProtection="1"/>
    <xf numFmtId="0" fontId="6" fillId="0" borderId="0" xfId="0" applyFont="1" applyFill="1" applyBorder="1" applyAlignment="1" applyProtection="1"/>
    <xf numFmtId="0" fontId="15" fillId="0" borderId="0" xfId="0" applyFont="1" applyBorder="1" applyAlignment="1" applyProtection="1">
      <alignment vertical="center"/>
    </xf>
    <xf numFmtId="0" fontId="6" fillId="0" borderId="0" xfId="0" applyFont="1" applyFill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right" vertical="center"/>
    </xf>
    <xf numFmtId="11" fontId="0" fillId="0" borderId="0" xfId="0" applyNumberFormat="1" applyFill="1" applyAlignment="1" applyProtection="1">
      <alignment horizontal="left" vertical="center" indent="1"/>
    </xf>
    <xf numFmtId="0" fontId="0" fillId="0" borderId="0" xfId="0" applyFill="1"/>
    <xf numFmtId="0" fontId="0" fillId="0" borderId="0" xfId="0" applyFont="1" applyFill="1" applyAlignment="1" applyProtection="1"/>
    <xf numFmtId="0" fontId="5" fillId="0" borderId="0" xfId="0" applyFont="1" applyFill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/>
    <xf numFmtId="164" fontId="14" fillId="0" borderId="0" xfId="3" applyBorder="1">
      <alignment horizontal="right" vertical="center"/>
    </xf>
    <xf numFmtId="11" fontId="0" fillId="0" borderId="0" xfId="0" applyNumberFormat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ill="1" applyBorder="1" applyAlignment="1" applyProtection="1"/>
    <xf numFmtId="164" fontId="14" fillId="0" borderId="0" xfId="3" applyFill="1" applyBorder="1">
      <alignment horizontal="right" vertical="center"/>
    </xf>
    <xf numFmtId="11" fontId="0" fillId="0" borderId="0" xfId="0" applyNumberFormat="1" applyFill="1" applyBorder="1" applyAlignment="1" applyProtection="1">
      <alignment horizontal="left" vertical="center" indent="1"/>
    </xf>
    <xf numFmtId="0" fontId="0" fillId="0" borderId="0" xfId="0" applyFill="1" applyBorder="1" applyAlignment="1" applyProtection="1">
      <alignment horizontal="center" vertical="center"/>
    </xf>
    <xf numFmtId="164" fontId="14" fillId="0" borderId="0" xfId="3" applyFill="1" applyBorder="1" applyAlignment="1" applyProtection="1">
      <alignment horizontal="right" vertical="center"/>
    </xf>
    <xf numFmtId="11" fontId="14" fillId="0" borderId="0" xfId="1" applyFill="1" applyBorder="1" applyAlignment="1" applyProtection="1">
      <alignment horizontal="left" vertical="center" indent="1"/>
    </xf>
    <xf numFmtId="0" fontId="0" fillId="0" borderId="0" xfId="0" applyFill="1" applyBorder="1"/>
    <xf numFmtId="0" fontId="14" fillId="0" borderId="0" xfId="2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165" fontId="14" fillId="0" borderId="0" xfId="5" applyFill="1" applyBorder="1" applyAlignment="1" applyProtection="1">
      <alignment horizontal="right" vertical="center"/>
    </xf>
    <xf numFmtId="0" fontId="6" fillId="8" borderId="3" xfId="0" applyFont="1" applyFill="1" applyBorder="1" applyAlignment="1" applyProtection="1"/>
    <xf numFmtId="0" fontId="0" fillId="6" borderId="1" xfId="0" applyFont="1" applyFill="1" applyBorder="1" applyAlignment="1" applyProtection="1">
      <alignment horizontal="left" vertical="center"/>
    </xf>
    <xf numFmtId="0" fontId="0" fillId="5" borderId="1" xfId="0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7" fillId="6" borderId="1" xfId="0" applyFont="1" applyFill="1" applyBorder="1" applyAlignment="1" applyProtection="1">
      <alignment horizontal="left" vertical="center"/>
    </xf>
    <xf numFmtId="0" fontId="7" fillId="6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horizontal="center"/>
    </xf>
    <xf numFmtId="0" fontId="0" fillId="6" borderId="7" xfId="0" applyFont="1" applyFill="1" applyBorder="1" applyAlignment="1" applyProtection="1">
      <alignment horizontal="left" vertical="center"/>
    </xf>
    <xf numFmtId="0" fontId="0" fillId="6" borderId="4" xfId="0" applyFont="1" applyFill="1" applyBorder="1" applyAlignment="1" applyProtection="1">
      <alignment horizontal="left" vertical="center"/>
    </xf>
    <xf numFmtId="0" fontId="7" fillId="6" borderId="10" xfId="0" applyFont="1" applyFill="1" applyBorder="1" applyAlignment="1" applyProtection="1">
      <alignment horizontal="left" vertical="center"/>
    </xf>
    <xf numFmtId="0" fontId="0" fillId="6" borderId="1" xfId="0" applyFont="1" applyFill="1" applyBorder="1" applyAlignment="1" applyProtection="1"/>
    <xf numFmtId="0" fontId="0" fillId="6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/>
    <xf numFmtId="0" fontId="7" fillId="6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left"/>
    </xf>
    <xf numFmtId="0" fontId="0" fillId="6" borderId="1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</xf>
    <xf numFmtId="0" fontId="0" fillId="0" borderId="0" xfId="2" applyFont="1" applyBorder="1" applyAlignment="1" applyProtection="1">
      <alignment horizontal="center" vertical="center"/>
    </xf>
  </cellXfs>
  <cellStyles count="7">
    <cellStyle name="adj-p" xfId="1"/>
    <cellStyle name="adj-p-green" xfId="6"/>
    <cellStyle name="DEG" xfId="2"/>
    <cellStyle name="log2FC" xfId="3"/>
    <cellStyle name="log2FC-head" xfId="4"/>
    <cellStyle name="Normál" xfId="0" builtinId="0"/>
    <cellStyle name="RPKM" xfId="5"/>
  </cellStyles>
  <dxfs count="0"/>
  <tableStyles count="0" defaultTableStyle="TableStyleMedium2" defaultPivotStyle="PivotStyleLight16"/>
  <colors>
    <indexedColors>
      <rgbColor rgb="FF000000"/>
      <rgbColor rgb="FFF5F5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BE5D6"/>
      <rgbColor rgb="FF2E75B6"/>
      <rgbColor rgb="FF33CCCC"/>
      <rgbColor rgb="FF99CC00"/>
      <rgbColor rgb="FFFFCC00"/>
      <rgbColor rgb="FFFF9900"/>
      <rgbColor rgb="FFF44336"/>
      <rgbColor rgb="FF666699"/>
      <rgbColor rgb="FF969696"/>
      <rgbColor rgb="FF003366"/>
      <rgbColor rgb="FF339966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2"/>
  <sheetViews>
    <sheetView tabSelected="1" zoomScaleNormal="100" workbookViewId="0"/>
  </sheetViews>
  <sheetFormatPr defaultColWidth="8.7109375" defaultRowHeight="15" x14ac:dyDescent="0.25"/>
  <cols>
    <col min="4" max="4" width="21.28515625" style="1" customWidth="1"/>
    <col min="5" max="5" width="76.7109375" style="1" customWidth="1"/>
  </cols>
  <sheetData>
    <row r="4" spans="4:5" ht="20.25" x14ac:dyDescent="0.3">
      <c r="D4" s="2" t="s">
        <v>0</v>
      </c>
      <c r="E4" s="3" t="s">
        <v>1</v>
      </c>
    </row>
    <row r="5" spans="4:5" ht="20.25" x14ac:dyDescent="0.3">
      <c r="D5" s="2"/>
      <c r="E5" s="3"/>
    </row>
    <row r="6" spans="4:5" ht="25.15" customHeight="1" x14ac:dyDescent="0.25">
      <c r="D6" s="4" t="s">
        <v>3</v>
      </c>
      <c r="E6" s="5" t="s">
        <v>2</v>
      </c>
    </row>
    <row r="7" spans="4:5" ht="36.4" customHeight="1" x14ac:dyDescent="0.25">
      <c r="D7" s="4" t="s">
        <v>5</v>
      </c>
      <c r="E7" s="5" t="s">
        <v>4</v>
      </c>
    </row>
    <row r="8" spans="4:5" ht="48.4" customHeight="1" x14ac:dyDescent="0.25">
      <c r="D8" s="4" t="s">
        <v>7</v>
      </c>
      <c r="E8" s="5" t="s">
        <v>6</v>
      </c>
    </row>
    <row r="9" spans="4:5" ht="25.15" customHeight="1" x14ac:dyDescent="0.25">
      <c r="D9" s="4" t="s">
        <v>9</v>
      </c>
      <c r="E9" s="5" t="s">
        <v>8</v>
      </c>
    </row>
    <row r="10" spans="4:5" ht="25.15" customHeight="1" x14ac:dyDescent="0.25">
      <c r="D10" s="4" t="s">
        <v>11</v>
      </c>
      <c r="E10" s="5" t="s">
        <v>10</v>
      </c>
    </row>
    <row r="11" spans="4:5" ht="25.15" customHeight="1" x14ac:dyDescent="0.25">
      <c r="D11" s="4" t="s">
        <v>13</v>
      </c>
      <c r="E11" s="5" t="s">
        <v>12</v>
      </c>
    </row>
    <row r="12" spans="4:5" ht="25.15" customHeight="1" x14ac:dyDescent="0.25">
      <c r="D12" s="4" t="s">
        <v>2801</v>
      </c>
      <c r="E12" s="5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5"/>
  <sheetViews>
    <sheetView workbookViewId="0"/>
  </sheetViews>
  <sheetFormatPr defaultColWidth="8.7109375" defaultRowHeight="15" x14ac:dyDescent="0.25"/>
  <cols>
    <col min="1" max="1" width="11.5703125" style="1" customWidth="1"/>
    <col min="2" max="2" width="11.140625" style="1" customWidth="1"/>
    <col min="3" max="3" width="48.42578125" style="1" customWidth="1"/>
    <col min="4" max="4" width="4.140625" style="1" customWidth="1"/>
    <col min="5" max="5" width="10.140625" style="6" customWidth="1"/>
    <col min="6" max="6" width="11.42578125" style="7" customWidth="1"/>
    <col min="7" max="7" width="12.140625" style="1" customWidth="1"/>
    <col min="8" max="8" width="10.140625" style="1" customWidth="1"/>
    <col min="9" max="9" width="12.140625" style="1" customWidth="1"/>
    <col min="10" max="10" width="11" style="1" customWidth="1"/>
    <col min="11" max="12" width="10.140625" style="1" customWidth="1"/>
    <col min="13" max="13" width="11" style="1" customWidth="1"/>
    <col min="15" max="16" width="11.42578125" style="1" customWidth="1"/>
    <col min="17" max="17" width="11.42578125" style="8" customWidth="1"/>
    <col min="20" max="20" width="11" style="1" customWidth="1"/>
    <col min="21" max="21" width="11" style="8" customWidth="1"/>
    <col min="23" max="23" width="12.5703125" style="1" customWidth="1"/>
    <col min="24" max="24" width="12.140625" style="1" customWidth="1"/>
    <col min="25" max="25" width="9.5703125" style="1" customWidth="1"/>
    <col min="27" max="27" width="11" style="1" customWidth="1"/>
    <col min="28" max="28" width="11" style="8" customWidth="1"/>
    <col min="29" max="29" width="5.85546875" style="9" customWidth="1"/>
    <col min="30" max="30" width="11.42578125" style="1" customWidth="1"/>
    <col min="31" max="31" width="10.28515625" style="1" customWidth="1"/>
    <col min="32" max="32" width="11.42578125" style="1" customWidth="1"/>
    <col min="33" max="33" width="9.140625" style="1" customWidth="1"/>
    <col min="34" max="34" width="11.42578125" style="1" customWidth="1"/>
    <col min="35" max="35" width="10.28515625" style="1" customWidth="1"/>
    <col min="36" max="36" width="11.42578125" style="1" customWidth="1"/>
    <col min="37" max="37" width="10.28515625" style="1" customWidth="1"/>
    <col min="38" max="38" width="11.42578125" style="1" customWidth="1"/>
    <col min="39" max="39" width="10.28515625" style="1" customWidth="1"/>
  </cols>
  <sheetData>
    <row r="1" spans="1:39" s="185" customFormat="1" x14ac:dyDescent="0.25">
      <c r="A1" s="181" t="s">
        <v>2</v>
      </c>
      <c r="B1" s="182"/>
      <c r="C1" s="182"/>
      <c r="D1" s="182"/>
      <c r="E1" s="183"/>
      <c r="F1" s="184"/>
      <c r="G1" s="182"/>
      <c r="H1" s="182"/>
      <c r="I1" s="182"/>
      <c r="J1" s="182"/>
      <c r="K1" s="182"/>
      <c r="L1" s="182"/>
      <c r="M1" s="182"/>
      <c r="O1" s="182"/>
      <c r="P1" s="182"/>
      <c r="Q1" s="186"/>
      <c r="T1" s="182"/>
      <c r="U1" s="186"/>
      <c r="W1" s="182"/>
      <c r="X1" s="182"/>
      <c r="Y1" s="182"/>
      <c r="AA1" s="182"/>
      <c r="AB1" s="186"/>
      <c r="AC1" s="187"/>
      <c r="AD1" s="182"/>
      <c r="AE1" s="182"/>
      <c r="AF1" s="182"/>
      <c r="AG1" s="182"/>
      <c r="AH1" s="182"/>
      <c r="AI1" s="182"/>
      <c r="AJ1" s="182"/>
      <c r="AK1" s="182"/>
      <c r="AL1" s="182"/>
      <c r="AM1" s="182"/>
    </row>
    <row r="2" spans="1:39" s="185" customFormat="1" x14ac:dyDescent="0.25">
      <c r="A2" s="182"/>
      <c r="B2" s="182"/>
      <c r="C2" s="182"/>
      <c r="D2" s="182"/>
      <c r="E2" s="183"/>
      <c r="F2" s="184"/>
      <c r="G2" s="182"/>
      <c r="H2" s="182"/>
      <c r="I2" s="182"/>
      <c r="J2" s="182"/>
      <c r="K2" s="182"/>
      <c r="L2" s="182"/>
      <c r="M2" s="182"/>
      <c r="O2" s="182"/>
      <c r="P2" s="182"/>
      <c r="Q2" s="186"/>
      <c r="T2" s="182"/>
      <c r="U2" s="186"/>
      <c r="W2" s="182"/>
      <c r="X2" s="182"/>
      <c r="Y2" s="182"/>
      <c r="AA2" s="182"/>
      <c r="AB2" s="186"/>
      <c r="AC2" s="187"/>
      <c r="AD2" s="182"/>
      <c r="AE2" s="182"/>
      <c r="AF2" s="182"/>
      <c r="AG2" s="182"/>
      <c r="AH2" s="182"/>
      <c r="AI2" s="182"/>
      <c r="AJ2" s="182"/>
      <c r="AK2" s="182"/>
      <c r="AL2" s="182"/>
      <c r="AM2" s="182"/>
    </row>
    <row r="3" spans="1:39" ht="18" x14ac:dyDescent="0.25">
      <c r="A3" s="10" t="s">
        <v>15</v>
      </c>
      <c r="B3" s="11"/>
      <c r="C3" s="11"/>
      <c r="D3" s="12"/>
      <c r="E3" s="215" t="s">
        <v>16</v>
      </c>
      <c r="F3" s="215"/>
      <c r="G3" s="215"/>
      <c r="H3" s="215"/>
      <c r="I3" s="215"/>
      <c r="J3" s="215"/>
      <c r="K3" s="215"/>
      <c r="L3" s="215"/>
      <c r="M3" s="215"/>
      <c r="N3" s="12"/>
      <c r="O3" s="216" t="s">
        <v>17</v>
      </c>
      <c r="P3" s="216"/>
      <c r="Q3" s="216"/>
      <c r="R3" s="12"/>
      <c r="S3" s="217" t="s">
        <v>18</v>
      </c>
      <c r="T3" s="217"/>
      <c r="U3" s="217"/>
      <c r="V3" s="217"/>
      <c r="W3" s="217"/>
      <c r="X3" s="217"/>
      <c r="Y3" s="12"/>
      <c r="Z3" s="211" t="s">
        <v>19</v>
      </c>
      <c r="AA3" s="211"/>
      <c r="AB3" s="211"/>
      <c r="AC3" s="13"/>
      <c r="AD3" s="212" t="s">
        <v>20</v>
      </c>
      <c r="AE3" s="212"/>
      <c r="AF3" s="212"/>
      <c r="AG3" s="212"/>
      <c r="AH3" s="212"/>
      <c r="AI3" s="212"/>
      <c r="AJ3" s="212"/>
      <c r="AK3" s="212"/>
      <c r="AL3" s="212"/>
      <c r="AM3" s="212"/>
    </row>
    <row r="4" spans="1:39" ht="18" x14ac:dyDescent="0.25">
      <c r="A4" s="14"/>
      <c r="B4" s="15"/>
      <c r="C4" s="15"/>
      <c r="E4" s="213" t="s">
        <v>21</v>
      </c>
      <c r="F4" s="213"/>
      <c r="G4" s="213"/>
      <c r="H4" s="213" t="s">
        <v>22</v>
      </c>
      <c r="I4" s="213"/>
      <c r="J4" s="213"/>
      <c r="K4" s="213" t="s">
        <v>23</v>
      </c>
      <c r="L4" s="213"/>
      <c r="M4" s="213"/>
      <c r="O4" s="214" t="s">
        <v>21</v>
      </c>
      <c r="P4" s="214"/>
      <c r="Q4" s="214"/>
      <c r="S4" s="211" t="s">
        <v>24</v>
      </c>
      <c r="T4" s="211"/>
      <c r="U4" s="211"/>
      <c r="V4" s="211" t="s">
        <v>25</v>
      </c>
      <c r="W4" s="211"/>
      <c r="X4" s="211"/>
      <c r="Z4" s="211" t="s">
        <v>26</v>
      </c>
      <c r="AA4" s="211"/>
      <c r="AB4" s="211"/>
      <c r="AD4" s="212" t="s">
        <v>27</v>
      </c>
      <c r="AE4" s="212"/>
      <c r="AF4" s="212" t="s">
        <v>28</v>
      </c>
      <c r="AG4" s="212"/>
      <c r="AH4" s="212" t="s">
        <v>29</v>
      </c>
      <c r="AI4" s="212"/>
      <c r="AJ4" s="212" t="s">
        <v>30</v>
      </c>
      <c r="AK4" s="212"/>
      <c r="AL4" s="212" t="s">
        <v>31</v>
      </c>
      <c r="AM4" s="212"/>
    </row>
    <row r="5" spans="1:39" ht="18" x14ac:dyDescent="0.25">
      <c r="A5" s="17" t="s">
        <v>32</v>
      </c>
      <c r="B5" s="18" t="s">
        <v>33</v>
      </c>
      <c r="C5" s="19" t="s">
        <v>34</v>
      </c>
      <c r="D5" s="20"/>
      <c r="E5" s="21" t="s">
        <v>35</v>
      </c>
      <c r="F5" s="22" t="s">
        <v>36</v>
      </c>
      <c r="G5" s="23" t="s">
        <v>37</v>
      </c>
      <c r="H5" s="24" t="s">
        <v>35</v>
      </c>
      <c r="I5" s="25" t="s">
        <v>36</v>
      </c>
      <c r="J5" s="23" t="s">
        <v>37</v>
      </c>
      <c r="K5" s="24" t="s">
        <v>35</v>
      </c>
      <c r="L5" s="25" t="s">
        <v>36</v>
      </c>
      <c r="M5" s="23" t="s">
        <v>37</v>
      </c>
      <c r="N5" s="26"/>
      <c r="O5" s="27" t="s">
        <v>35</v>
      </c>
      <c r="P5" s="28" t="s">
        <v>36</v>
      </c>
      <c r="Q5" s="29" t="s">
        <v>37</v>
      </c>
      <c r="R5" s="26"/>
      <c r="S5" s="30" t="s">
        <v>35</v>
      </c>
      <c r="T5" s="31" t="s">
        <v>36</v>
      </c>
      <c r="U5" s="32" t="s">
        <v>37</v>
      </c>
      <c r="V5" s="30" t="s">
        <v>35</v>
      </c>
      <c r="W5" s="31" t="s">
        <v>36</v>
      </c>
      <c r="X5" s="33" t="s">
        <v>37</v>
      </c>
      <c r="Y5" s="34"/>
      <c r="Z5" s="30" t="s">
        <v>35</v>
      </c>
      <c r="AA5" s="31" t="s">
        <v>36</v>
      </c>
      <c r="AB5" s="33" t="s">
        <v>37</v>
      </c>
      <c r="AC5" s="34"/>
      <c r="AD5" s="35" t="s">
        <v>38</v>
      </c>
      <c r="AE5" s="35" t="s">
        <v>39</v>
      </c>
      <c r="AF5" s="35" t="s">
        <v>38</v>
      </c>
      <c r="AG5" s="35" t="s">
        <v>39</v>
      </c>
      <c r="AH5" s="35" t="s">
        <v>38</v>
      </c>
      <c r="AI5" s="35" t="s">
        <v>39</v>
      </c>
      <c r="AJ5" s="35" t="s">
        <v>38</v>
      </c>
      <c r="AK5" s="35" t="s">
        <v>39</v>
      </c>
      <c r="AL5" s="35" t="s">
        <v>38</v>
      </c>
      <c r="AM5" s="35" t="s">
        <v>39</v>
      </c>
    </row>
    <row r="6" spans="1:39" x14ac:dyDescent="0.25">
      <c r="A6" s="36" t="s">
        <v>40</v>
      </c>
      <c r="C6" s="1" t="s">
        <v>41</v>
      </c>
      <c r="E6" s="37">
        <v>-3.1539179599999998</v>
      </c>
      <c r="F6" s="38">
        <v>3.57E-20</v>
      </c>
      <c r="G6" s="39">
        <v>-1</v>
      </c>
      <c r="H6" s="40">
        <v>-0.52987183400000004</v>
      </c>
      <c r="I6" s="38">
        <v>0.13168698400000001</v>
      </c>
      <c r="J6" s="39">
        <v>0</v>
      </c>
      <c r="K6" s="40">
        <v>2.6240461260000001</v>
      </c>
      <c r="L6" s="38">
        <v>1.8999999999999999E-11</v>
      </c>
      <c r="M6" s="39">
        <v>1</v>
      </c>
      <c r="O6" s="40">
        <v>-0.78627979199999998</v>
      </c>
      <c r="P6" s="38">
        <v>1.3803940000000001E-2</v>
      </c>
      <c r="Q6" s="41">
        <v>0</v>
      </c>
      <c r="S6" s="40">
        <v>-0.494660145</v>
      </c>
      <c r="T6" s="38">
        <v>0.16585170599999999</v>
      </c>
      <c r="U6" s="41">
        <v>0</v>
      </c>
      <c r="V6" s="40">
        <v>1.8729780229999999</v>
      </c>
      <c r="W6" s="38">
        <v>4.4400000000000001E-7</v>
      </c>
      <c r="X6" s="42">
        <v>1</v>
      </c>
      <c r="Z6" s="40">
        <v>-0.75106810300000004</v>
      </c>
      <c r="AA6" s="38">
        <v>7.2792320999999993E-2</v>
      </c>
      <c r="AB6" s="43">
        <v>0</v>
      </c>
      <c r="AD6" s="44">
        <v>2.0924516039999999</v>
      </c>
      <c r="AE6" s="44">
        <v>0.14812271299999999</v>
      </c>
      <c r="AF6" s="44">
        <v>0.202732564</v>
      </c>
      <c r="AG6" s="44">
        <v>9.6541389000000005E-2</v>
      </c>
      <c r="AH6" s="44">
        <v>1.110533958</v>
      </c>
      <c r="AI6" s="44">
        <v>0.488278141</v>
      </c>
      <c r="AJ6" s="44">
        <v>1.4528918289999999</v>
      </c>
      <c r="AK6" s="44">
        <v>0.24416251999999999</v>
      </c>
      <c r="AL6" s="44">
        <v>0.65755836700000003</v>
      </c>
      <c r="AM6" s="45">
        <v>7.0141339999999996E-2</v>
      </c>
    </row>
    <row r="7" spans="1:39" x14ac:dyDescent="0.25">
      <c r="A7" s="36" t="s">
        <v>42</v>
      </c>
      <c r="C7" s="1" t="s">
        <v>41</v>
      </c>
      <c r="E7" s="37">
        <v>-2.313726484</v>
      </c>
      <c r="F7" s="7">
        <v>5.4100000000000004E-138</v>
      </c>
      <c r="G7" s="39">
        <v>-1</v>
      </c>
      <c r="H7" s="40">
        <v>-1.4604047550000001</v>
      </c>
      <c r="I7" s="38">
        <v>1.6700000000000001E-39</v>
      </c>
      <c r="J7" s="39">
        <v>-1</v>
      </c>
      <c r="K7" s="40">
        <v>0.85332172900000003</v>
      </c>
      <c r="L7" s="38">
        <v>4.49E-15</v>
      </c>
      <c r="M7" s="39">
        <v>0</v>
      </c>
      <c r="O7" s="40">
        <v>-1.691612109</v>
      </c>
      <c r="P7" s="38">
        <v>4.2799999999999997E-65</v>
      </c>
      <c r="Q7" s="41">
        <v>-1</v>
      </c>
      <c r="S7" s="40">
        <v>-0.26599493099999999</v>
      </c>
      <c r="T7" s="38">
        <v>1.9102773999999999E-2</v>
      </c>
      <c r="U7" s="41">
        <v>0</v>
      </c>
      <c r="V7" s="40">
        <v>0.35611944400000001</v>
      </c>
      <c r="W7" s="38">
        <v>2.8851300000000001E-4</v>
      </c>
      <c r="X7" s="42">
        <v>0</v>
      </c>
      <c r="Z7" s="40">
        <v>-0.49720228500000002</v>
      </c>
      <c r="AA7" s="38">
        <v>5.1E-5</v>
      </c>
      <c r="AB7" s="43">
        <v>0</v>
      </c>
      <c r="AD7" s="44">
        <v>322.53401359999998</v>
      </c>
      <c r="AE7" s="44">
        <v>12.063352399999999</v>
      </c>
      <c r="AF7" s="44">
        <v>54.959349240000002</v>
      </c>
      <c r="AG7" s="44">
        <v>5.5022606019999998</v>
      </c>
      <c r="AH7" s="44">
        <v>90.016693309999994</v>
      </c>
      <c r="AI7" s="44">
        <v>2.986171702</v>
      </c>
      <c r="AJ7" s="44">
        <v>262.5866628</v>
      </c>
      <c r="AK7" s="44">
        <v>1.451355143</v>
      </c>
      <c r="AL7" s="44">
        <v>63.357606869999998</v>
      </c>
      <c r="AM7" s="45">
        <v>9.7494330940000005</v>
      </c>
    </row>
    <row r="8" spans="1:39" x14ac:dyDescent="0.25">
      <c r="A8" s="36" t="s">
        <v>43</v>
      </c>
      <c r="C8" s="1" t="s">
        <v>41</v>
      </c>
      <c r="E8" s="37">
        <v>1.2521518869999999</v>
      </c>
      <c r="F8" s="7">
        <v>7.6300000000000005E-20</v>
      </c>
      <c r="G8" s="39">
        <v>1</v>
      </c>
      <c r="H8" s="40">
        <v>0.62524028399999998</v>
      </c>
      <c r="I8" s="38">
        <v>2.6739800000000002E-4</v>
      </c>
      <c r="J8" s="39">
        <v>0</v>
      </c>
      <c r="K8" s="40">
        <v>-0.62691160199999996</v>
      </c>
      <c r="L8" s="38">
        <v>8.0199999999999998E-5</v>
      </c>
      <c r="M8" s="39">
        <v>0</v>
      </c>
      <c r="O8" s="40">
        <v>0.45738305800000001</v>
      </c>
      <c r="P8" s="38">
        <v>2.1232209999999998E-3</v>
      </c>
      <c r="Q8" s="41">
        <v>0</v>
      </c>
      <c r="S8" s="40">
        <v>0.21320480999999999</v>
      </c>
      <c r="T8" s="38">
        <v>0.26937292099999999</v>
      </c>
      <c r="U8" s="41">
        <v>0</v>
      </c>
      <c r="V8" s="40">
        <v>-0.58156401899999999</v>
      </c>
      <c r="W8" s="38">
        <v>2.1299999999999999E-5</v>
      </c>
      <c r="X8" s="42">
        <v>0</v>
      </c>
      <c r="Z8" s="40">
        <v>4.5347582999999997E-2</v>
      </c>
      <c r="AA8" s="38">
        <v>0.858307551</v>
      </c>
      <c r="AB8" s="43">
        <v>0</v>
      </c>
      <c r="AD8" s="44">
        <v>4.7912022060000004</v>
      </c>
      <c r="AE8" s="44">
        <v>0.56661990799999995</v>
      </c>
      <c r="AF8" s="44">
        <v>9.6207407079999996</v>
      </c>
      <c r="AG8" s="44">
        <v>0.77571184800000004</v>
      </c>
      <c r="AH8" s="44">
        <v>5.6679429089999998</v>
      </c>
      <c r="AI8" s="44">
        <v>0.56723444099999998</v>
      </c>
      <c r="AJ8" s="44">
        <v>5.409770612</v>
      </c>
      <c r="AK8" s="44">
        <v>0.56109050900000002</v>
      </c>
      <c r="AL8" s="44">
        <v>5.7623561580000002</v>
      </c>
      <c r="AM8" s="45">
        <v>0.81367649900000005</v>
      </c>
    </row>
    <row r="9" spans="1:39" x14ac:dyDescent="0.25">
      <c r="A9" s="36" t="s">
        <v>44</v>
      </c>
      <c r="C9" s="1" t="s">
        <v>41</v>
      </c>
      <c r="E9" s="37">
        <v>-2.2932365140000002</v>
      </c>
      <c r="F9" s="7">
        <v>1.4600000000000001E-108</v>
      </c>
      <c r="G9" s="39">
        <v>-1</v>
      </c>
      <c r="H9" s="40">
        <v>-1.6851340669999999</v>
      </c>
      <c r="I9" s="38">
        <v>2.2E-41</v>
      </c>
      <c r="J9" s="39">
        <v>-1</v>
      </c>
      <c r="K9" s="40">
        <v>0.60810244700000005</v>
      </c>
      <c r="L9" s="38">
        <v>1.8700000000000001E-6</v>
      </c>
      <c r="M9" s="39">
        <v>0</v>
      </c>
      <c r="O9" s="40">
        <v>-1.8311573080000001</v>
      </c>
      <c r="P9" s="38">
        <v>1.9600000000000001E-62</v>
      </c>
      <c r="Q9" s="41">
        <v>-1</v>
      </c>
      <c r="S9" s="40">
        <v>0.115406943</v>
      </c>
      <c r="T9" s="38">
        <v>0.41736922500000001</v>
      </c>
      <c r="U9" s="41">
        <v>0</v>
      </c>
      <c r="V9" s="40">
        <v>0.57748614899999995</v>
      </c>
      <c r="W9" s="38">
        <v>2.1899999999999999E-7</v>
      </c>
      <c r="X9" s="42">
        <v>0</v>
      </c>
      <c r="Z9" s="40">
        <v>-3.0616298E-2</v>
      </c>
      <c r="AA9" s="38">
        <v>0.87841914600000004</v>
      </c>
      <c r="AB9" s="43">
        <v>0</v>
      </c>
      <c r="AD9" s="44">
        <v>48.954467600000001</v>
      </c>
      <c r="AE9" s="44">
        <v>5.6299918020000002</v>
      </c>
      <c r="AF9" s="44">
        <v>8.4313388440000008</v>
      </c>
      <c r="AG9" s="44">
        <v>0.40828519000000002</v>
      </c>
      <c r="AH9" s="44">
        <v>11.672370519999999</v>
      </c>
      <c r="AI9" s="44">
        <v>0.64861896600000002</v>
      </c>
      <c r="AJ9" s="44">
        <v>51.886092259999998</v>
      </c>
      <c r="AK9" s="44">
        <v>4.7281604100000001</v>
      </c>
      <c r="AL9" s="44">
        <v>11.36329697</v>
      </c>
      <c r="AM9" s="45">
        <v>1.81097376</v>
      </c>
    </row>
    <row r="10" spans="1:39" s="204" customFormat="1" x14ac:dyDescent="0.25">
      <c r="A10" s="197" t="s">
        <v>45</v>
      </c>
      <c r="B10" s="198"/>
      <c r="C10" s="198" t="s">
        <v>41</v>
      </c>
      <c r="D10" s="198"/>
      <c r="E10" s="199">
        <v>-2.964952797</v>
      </c>
      <c r="F10" s="200">
        <v>3.1700000000000002E-34</v>
      </c>
      <c r="G10" s="201">
        <v>-1</v>
      </c>
      <c r="H10" s="202">
        <v>-3.4232722450000002</v>
      </c>
      <c r="I10" s="203">
        <v>1.32E-21</v>
      </c>
      <c r="J10" s="201">
        <v>-1</v>
      </c>
      <c r="K10" s="202">
        <v>-0.45831944800000002</v>
      </c>
      <c r="L10" s="203">
        <v>0.276891993</v>
      </c>
      <c r="M10" s="201">
        <v>0</v>
      </c>
      <c r="O10" s="202">
        <v>-3.6823749910000001</v>
      </c>
      <c r="P10" s="203">
        <v>7.9199999999999998E-30</v>
      </c>
      <c r="Q10" s="205">
        <v>-1</v>
      </c>
      <c r="S10" s="202">
        <v>-0.14569036299999999</v>
      </c>
      <c r="T10" s="203">
        <v>0.63759595000000002</v>
      </c>
      <c r="U10" s="205">
        <v>0</v>
      </c>
      <c r="V10" s="202">
        <v>-0.863112557</v>
      </c>
      <c r="W10" s="203">
        <v>1.7851411000000001E-2</v>
      </c>
      <c r="X10" s="206">
        <v>0</v>
      </c>
      <c r="Y10" s="198"/>
      <c r="Z10" s="202">
        <v>-0.40479310899999998</v>
      </c>
      <c r="AA10" s="203">
        <v>0.47798295400000002</v>
      </c>
      <c r="AB10" s="207">
        <v>0</v>
      </c>
      <c r="AC10" s="208"/>
      <c r="AD10" s="209">
        <v>9.3921351319999999</v>
      </c>
      <c r="AE10" s="209">
        <v>1.3346861880000001</v>
      </c>
      <c r="AF10" s="209">
        <v>1.0146425450000001</v>
      </c>
      <c r="AG10" s="209">
        <v>0.28223287000000002</v>
      </c>
      <c r="AH10" s="209">
        <v>0.67219494199999996</v>
      </c>
      <c r="AI10" s="209">
        <v>0.31635659599999999</v>
      </c>
      <c r="AJ10" s="209">
        <v>8.3378363409999992</v>
      </c>
      <c r="AK10" s="209">
        <v>1.4166083330000001</v>
      </c>
      <c r="AL10" s="209">
        <v>0.51515586800000002</v>
      </c>
      <c r="AM10" s="209">
        <v>0.231722965</v>
      </c>
    </row>
    <row r="11" spans="1:39" s="204" customFormat="1" x14ac:dyDescent="0.25">
      <c r="A11" s="197" t="s">
        <v>46</v>
      </c>
      <c r="B11" s="198"/>
      <c r="C11" s="198" t="s">
        <v>41</v>
      </c>
      <c r="D11" s="198"/>
      <c r="E11" s="199">
        <v>-7.1488009000000005E-2</v>
      </c>
      <c r="F11" s="200">
        <v>0.473844192</v>
      </c>
      <c r="G11" s="201">
        <v>0</v>
      </c>
      <c r="H11" s="202">
        <v>-1.081059209</v>
      </c>
      <c r="I11" s="203">
        <v>1.02E-18</v>
      </c>
      <c r="J11" s="201">
        <v>-1</v>
      </c>
      <c r="K11" s="202">
        <v>-1.0095711999999999</v>
      </c>
      <c r="L11" s="203">
        <v>2.2E-17</v>
      </c>
      <c r="M11" s="201">
        <v>-1</v>
      </c>
      <c r="O11" s="202">
        <v>-1.121476914</v>
      </c>
      <c r="P11" s="203">
        <v>1.34E-27</v>
      </c>
      <c r="Q11" s="205">
        <v>-1</v>
      </c>
      <c r="S11" s="202">
        <v>0.170494854</v>
      </c>
      <c r="T11" s="203">
        <v>0.14688797200000001</v>
      </c>
      <c r="U11" s="205">
        <v>0</v>
      </c>
      <c r="V11" s="202">
        <v>-0.879494051</v>
      </c>
      <c r="W11" s="203">
        <v>1.7200000000000001E-18</v>
      </c>
      <c r="X11" s="206">
        <v>0</v>
      </c>
      <c r="Y11" s="198"/>
      <c r="Z11" s="202">
        <v>0.130077149</v>
      </c>
      <c r="AA11" s="203">
        <v>0.43827083300000003</v>
      </c>
      <c r="AB11" s="207">
        <v>0</v>
      </c>
      <c r="AC11" s="208"/>
      <c r="AD11" s="209">
        <v>23.71847781</v>
      </c>
      <c r="AE11" s="209">
        <v>0.66260285500000005</v>
      </c>
      <c r="AF11" s="209">
        <v>19.077289260000001</v>
      </c>
      <c r="AG11" s="209">
        <v>1.5977096399999999</v>
      </c>
      <c r="AH11" s="209">
        <v>8.6268835599999996</v>
      </c>
      <c r="AI11" s="209">
        <v>0.46509629000000002</v>
      </c>
      <c r="AJ11" s="209">
        <v>26.140352490000001</v>
      </c>
      <c r="AK11" s="209">
        <v>0.75959686999999998</v>
      </c>
      <c r="AL11" s="209">
        <v>9.3137890540000008</v>
      </c>
      <c r="AM11" s="209">
        <v>0.85382244399999996</v>
      </c>
    </row>
    <row r="12" spans="1:39" s="204" customFormat="1" x14ac:dyDescent="0.25">
      <c r="A12" s="197" t="s">
        <v>47</v>
      </c>
      <c r="B12" s="198"/>
      <c r="C12" s="198" t="s">
        <v>48</v>
      </c>
      <c r="D12" s="198"/>
      <c r="E12" s="199">
        <v>1.0800486389999999</v>
      </c>
      <c r="F12" s="200">
        <v>1.0899999999999999E-11</v>
      </c>
      <c r="G12" s="201">
        <v>1</v>
      </c>
      <c r="H12" s="202">
        <v>1.8651970470000001</v>
      </c>
      <c r="I12" s="203">
        <v>4.53E-25</v>
      </c>
      <c r="J12" s="201">
        <v>1</v>
      </c>
      <c r="K12" s="202">
        <v>0.78514840799999996</v>
      </c>
      <c r="L12" s="203">
        <v>1.5400000000000001E-6</v>
      </c>
      <c r="M12" s="201">
        <v>0</v>
      </c>
      <c r="O12" s="202">
        <v>1.0711884359999999</v>
      </c>
      <c r="P12" s="203">
        <v>3.0400000000000002E-13</v>
      </c>
      <c r="Q12" s="205">
        <v>1</v>
      </c>
      <c r="S12" s="202">
        <v>1.0819165559999999</v>
      </c>
      <c r="T12" s="203">
        <v>5.08E-10</v>
      </c>
      <c r="U12" s="205">
        <v>1</v>
      </c>
      <c r="V12" s="202">
        <v>1.0730563529999999</v>
      </c>
      <c r="W12" s="203">
        <v>1.7299999999999999E-14</v>
      </c>
      <c r="X12" s="206">
        <v>1</v>
      </c>
      <c r="Y12" s="198"/>
      <c r="Z12" s="202">
        <v>0.287907945</v>
      </c>
      <c r="AA12" s="203">
        <v>0.14491380000000001</v>
      </c>
      <c r="AB12" s="207">
        <v>0</v>
      </c>
      <c r="AC12" s="208"/>
      <c r="AD12" s="209">
        <v>3.1697731020000002</v>
      </c>
      <c r="AE12" s="209">
        <v>0.157092121</v>
      </c>
      <c r="AF12" s="209">
        <v>5.6441141010000004</v>
      </c>
      <c r="AG12" s="209">
        <v>0.88222065000000005</v>
      </c>
      <c r="AH12" s="209">
        <v>8.8691294529999993</v>
      </c>
      <c r="AI12" s="209">
        <v>0.81281643400000003</v>
      </c>
      <c r="AJ12" s="209">
        <v>6.551510038</v>
      </c>
      <c r="AK12" s="209">
        <v>0.18063591200000001</v>
      </c>
      <c r="AL12" s="209">
        <v>10.73561228</v>
      </c>
      <c r="AM12" s="209">
        <v>1.374829375</v>
      </c>
    </row>
    <row r="13" spans="1:39" s="204" customFormat="1" x14ac:dyDescent="0.25">
      <c r="A13" s="197" t="s">
        <v>49</v>
      </c>
      <c r="B13" s="198"/>
      <c r="C13" s="198" t="s">
        <v>48</v>
      </c>
      <c r="D13" s="198"/>
      <c r="E13" s="199">
        <v>5.8915479999999999E-2</v>
      </c>
      <c r="F13" s="200">
        <v>0.55988651899999997</v>
      </c>
      <c r="G13" s="201">
        <v>0</v>
      </c>
      <c r="H13" s="202">
        <v>0.41918940900000001</v>
      </c>
      <c r="I13" s="203">
        <v>1.4845700000000001E-4</v>
      </c>
      <c r="J13" s="201">
        <v>0</v>
      </c>
      <c r="K13" s="202">
        <v>0.36027392899999999</v>
      </c>
      <c r="L13" s="203">
        <v>7.8315399999999999E-4</v>
      </c>
      <c r="M13" s="201">
        <v>0</v>
      </c>
      <c r="O13" s="202">
        <v>-9.3070223999999993E-2</v>
      </c>
      <c r="P13" s="203">
        <v>0.37489944200000003</v>
      </c>
      <c r="Q13" s="205">
        <v>0</v>
      </c>
      <c r="S13" s="202">
        <v>-0.18032935</v>
      </c>
      <c r="T13" s="203">
        <v>0.13278500700000001</v>
      </c>
      <c r="U13" s="205">
        <v>0</v>
      </c>
      <c r="V13" s="202">
        <v>-0.332315054</v>
      </c>
      <c r="W13" s="203">
        <v>3.9521899999999998E-4</v>
      </c>
      <c r="X13" s="206">
        <v>0</v>
      </c>
      <c r="Y13" s="198"/>
      <c r="Z13" s="202">
        <v>-0.69258898300000005</v>
      </c>
      <c r="AA13" s="203">
        <v>1.5300000000000001E-9</v>
      </c>
      <c r="AB13" s="207">
        <v>0</v>
      </c>
      <c r="AC13" s="208"/>
      <c r="AD13" s="209">
        <v>195.98882</v>
      </c>
      <c r="AE13" s="209">
        <v>1.2240245750000001</v>
      </c>
      <c r="AF13" s="209">
        <v>172.75009610000001</v>
      </c>
      <c r="AG13" s="209">
        <v>5.1892703520000003</v>
      </c>
      <c r="AH13" s="209">
        <v>200.78301379999999</v>
      </c>
      <c r="AI13" s="209">
        <v>32.411953199999999</v>
      </c>
      <c r="AJ13" s="209">
        <v>169.4262478</v>
      </c>
      <c r="AK13" s="209">
        <v>3.9380172949999999</v>
      </c>
      <c r="AL13" s="209">
        <v>123.6256238</v>
      </c>
      <c r="AM13" s="209">
        <v>5.172915433</v>
      </c>
    </row>
    <row r="14" spans="1:39" s="204" customFormat="1" x14ac:dyDescent="0.25">
      <c r="A14" s="197" t="s">
        <v>50</v>
      </c>
      <c r="B14" s="198"/>
      <c r="C14" s="198" t="s">
        <v>51</v>
      </c>
      <c r="D14" s="198"/>
      <c r="E14" s="199">
        <v>-2.0097189869999998</v>
      </c>
      <c r="F14" s="200">
        <v>7.0199999999999996E-111</v>
      </c>
      <c r="G14" s="201">
        <v>-1</v>
      </c>
      <c r="H14" s="202">
        <v>-0.62139938100000003</v>
      </c>
      <c r="I14" s="203">
        <v>9.7499999999999996E-9</v>
      </c>
      <c r="J14" s="201">
        <v>0</v>
      </c>
      <c r="K14" s="202">
        <v>1.388319606</v>
      </c>
      <c r="L14" s="203">
        <v>7.9700000000000001E-41</v>
      </c>
      <c r="M14" s="201">
        <v>1</v>
      </c>
      <c r="O14" s="202">
        <v>-0.52905447800000005</v>
      </c>
      <c r="P14" s="203">
        <v>4.5699999999999999E-8</v>
      </c>
      <c r="Q14" s="205">
        <v>0</v>
      </c>
      <c r="S14" s="202">
        <v>-0.39717459100000002</v>
      </c>
      <c r="T14" s="203">
        <v>1.57453E-4</v>
      </c>
      <c r="U14" s="205">
        <v>0</v>
      </c>
      <c r="V14" s="202">
        <v>1.0834899179999999</v>
      </c>
      <c r="W14" s="203">
        <v>1.9500000000000001E-32</v>
      </c>
      <c r="X14" s="206">
        <v>1</v>
      </c>
      <c r="Y14" s="198"/>
      <c r="Z14" s="202">
        <v>-0.30482968900000001</v>
      </c>
      <c r="AA14" s="203">
        <v>1.3207228999999999E-2</v>
      </c>
      <c r="AB14" s="207">
        <v>0</v>
      </c>
      <c r="AC14" s="208"/>
      <c r="AD14" s="209">
        <v>235.52976889999999</v>
      </c>
      <c r="AE14" s="209">
        <v>6.4904392819999996</v>
      </c>
      <c r="AF14" s="209">
        <v>49.600116219999997</v>
      </c>
      <c r="AG14" s="209">
        <v>3.8556884039999999</v>
      </c>
      <c r="AH14" s="209">
        <v>117.6721611</v>
      </c>
      <c r="AI14" s="209">
        <v>8.3244315029999996</v>
      </c>
      <c r="AJ14" s="209">
        <v>175.29158469999999</v>
      </c>
      <c r="AK14" s="209">
        <v>7.5023656460000003</v>
      </c>
      <c r="AL14" s="209">
        <v>94.642646209999995</v>
      </c>
      <c r="AM14" s="209">
        <v>9.4607813039999993</v>
      </c>
    </row>
    <row r="15" spans="1:39" s="204" customFormat="1" x14ac:dyDescent="0.25">
      <c r="A15" s="197" t="s">
        <v>52</v>
      </c>
      <c r="B15" s="198"/>
      <c r="C15" s="198" t="s">
        <v>53</v>
      </c>
      <c r="D15" s="198"/>
      <c r="E15" s="199">
        <v>0.21748207999999999</v>
      </c>
      <c r="F15" s="200">
        <v>2.4144814000000001E-2</v>
      </c>
      <c r="G15" s="201">
        <v>0</v>
      </c>
      <c r="H15" s="202">
        <v>1.083240778</v>
      </c>
      <c r="I15" s="203">
        <v>1.89E-22</v>
      </c>
      <c r="J15" s="201">
        <v>1</v>
      </c>
      <c r="K15" s="202">
        <v>0.86575869800000005</v>
      </c>
      <c r="L15" s="203">
        <v>4.9499999999999996E-16</v>
      </c>
      <c r="M15" s="201">
        <v>0</v>
      </c>
      <c r="O15" s="202">
        <v>0.96226346600000001</v>
      </c>
      <c r="P15" s="203">
        <v>2.69E-22</v>
      </c>
      <c r="Q15" s="205">
        <v>0</v>
      </c>
      <c r="S15" s="202">
        <v>-5.8691139999999999E-3</v>
      </c>
      <c r="T15" s="203">
        <v>0.97517742900000004</v>
      </c>
      <c r="U15" s="205">
        <v>0</v>
      </c>
      <c r="V15" s="202">
        <v>0.73891227199999998</v>
      </c>
      <c r="W15" s="203">
        <v>2.91E-15</v>
      </c>
      <c r="X15" s="206">
        <v>0</v>
      </c>
      <c r="Y15" s="198"/>
      <c r="Z15" s="202">
        <v>-0.12684642700000001</v>
      </c>
      <c r="AA15" s="203">
        <v>0.37116563600000002</v>
      </c>
      <c r="AB15" s="207">
        <v>0</v>
      </c>
      <c r="AC15" s="208"/>
      <c r="AD15" s="209">
        <v>142.05605739999999</v>
      </c>
      <c r="AE15" s="209">
        <v>8.3404318360000005</v>
      </c>
      <c r="AF15" s="209">
        <v>139.84824029999999</v>
      </c>
      <c r="AG15" s="209">
        <v>2.7143304339999998</v>
      </c>
      <c r="AH15" s="209">
        <v>232.7842028</v>
      </c>
      <c r="AI15" s="209">
        <v>48.774248149999998</v>
      </c>
      <c r="AJ15" s="209">
        <v>138.50708159999999</v>
      </c>
      <c r="AK15" s="209">
        <v>12.35560868</v>
      </c>
      <c r="AL15" s="209">
        <v>210.1355016</v>
      </c>
      <c r="AM15" s="209">
        <v>4.3749815930000002</v>
      </c>
    </row>
    <row r="16" spans="1:39" s="193" customFormat="1" x14ac:dyDescent="0.25">
      <c r="A16" s="188" t="s">
        <v>54</v>
      </c>
      <c r="B16" s="198"/>
      <c r="C16" s="198" t="s">
        <v>55</v>
      </c>
      <c r="D16" s="189"/>
      <c r="E16" s="190">
        <v>-2.8827644640000001</v>
      </c>
      <c r="F16" s="191">
        <v>1.5099999999999999E-213</v>
      </c>
      <c r="G16" s="192">
        <v>-1</v>
      </c>
      <c r="H16" s="40">
        <v>-1.3755012849999999</v>
      </c>
      <c r="I16" s="38">
        <v>2.6399999999999999E-35</v>
      </c>
      <c r="J16" s="192">
        <v>-1</v>
      </c>
      <c r="K16" s="40">
        <v>1.507263179</v>
      </c>
      <c r="L16" s="38">
        <v>3.6200000000000001E-45</v>
      </c>
      <c r="M16" s="192">
        <v>1</v>
      </c>
      <c r="O16" s="40">
        <v>-1.1542191639999999</v>
      </c>
      <c r="P16" s="38">
        <v>1.9200000000000001E-31</v>
      </c>
      <c r="Q16" s="41">
        <v>-1</v>
      </c>
      <c r="S16" s="40">
        <v>-0.26618493300000001</v>
      </c>
      <c r="T16" s="38">
        <v>2.0562759E-2</v>
      </c>
      <c r="U16" s="41">
        <v>0</v>
      </c>
      <c r="V16" s="40">
        <v>1.4623603679999999</v>
      </c>
      <c r="W16" s="38">
        <v>5.1199999999999998E-55</v>
      </c>
      <c r="X16" s="194">
        <v>1</v>
      </c>
      <c r="Y16" s="189"/>
      <c r="Z16" s="40">
        <v>-4.4902812E-2</v>
      </c>
      <c r="AA16" s="38">
        <v>0.78532985099999997</v>
      </c>
      <c r="AB16" s="195">
        <v>0</v>
      </c>
      <c r="AC16" s="196"/>
      <c r="AD16" s="44">
        <v>722.5752311</v>
      </c>
      <c r="AE16" s="44">
        <v>20.282395080000001</v>
      </c>
      <c r="AF16" s="44">
        <v>83.085790250000002</v>
      </c>
      <c r="AG16" s="44">
        <v>7.7617235259999999</v>
      </c>
      <c r="AH16" s="44">
        <v>214.0784974</v>
      </c>
      <c r="AI16" s="44">
        <v>7.5424207699999997</v>
      </c>
      <c r="AJ16" s="44">
        <v>589.11690810000005</v>
      </c>
      <c r="AK16" s="44">
        <v>16.909535609999999</v>
      </c>
      <c r="AL16" s="44">
        <v>206.13285930000001</v>
      </c>
      <c r="AM16" s="44">
        <v>31.02962441</v>
      </c>
    </row>
    <row r="17" spans="1:39" x14ac:dyDescent="0.25">
      <c r="A17" s="36" t="s">
        <v>56</v>
      </c>
      <c r="B17" s="182"/>
      <c r="C17" s="182" t="s">
        <v>57</v>
      </c>
      <c r="E17" s="37">
        <v>0.12494380400000001</v>
      </c>
      <c r="F17" s="7">
        <v>0.11243697599999999</v>
      </c>
      <c r="G17" s="39">
        <v>0</v>
      </c>
      <c r="H17" s="40">
        <v>0.53264611399999995</v>
      </c>
      <c r="I17" s="38">
        <v>2.9100000000000001E-9</v>
      </c>
      <c r="J17" s="39">
        <v>0</v>
      </c>
      <c r="K17" s="40">
        <v>0.40770231000000001</v>
      </c>
      <c r="L17" s="38">
        <v>2.4499999999999998E-6</v>
      </c>
      <c r="M17" s="39">
        <v>0</v>
      </c>
      <c r="O17" s="40">
        <v>2.7677878E-2</v>
      </c>
      <c r="P17" s="38">
        <v>0.76166009700000004</v>
      </c>
      <c r="Q17" s="41">
        <v>0</v>
      </c>
      <c r="S17" s="40">
        <v>3.7697509999999997E-2</v>
      </c>
      <c r="T17" s="38">
        <v>0.75740895900000005</v>
      </c>
      <c r="U17" s="41">
        <v>0</v>
      </c>
      <c r="V17" s="40">
        <v>-5.9568415999999999E-2</v>
      </c>
      <c r="W17" s="38">
        <v>0.48937650100000002</v>
      </c>
      <c r="X17" s="42">
        <v>0</v>
      </c>
      <c r="Z17" s="40">
        <v>-0.46727072600000003</v>
      </c>
      <c r="AA17" s="38">
        <v>1.06E-6</v>
      </c>
      <c r="AB17" s="43">
        <v>0</v>
      </c>
      <c r="AD17" s="44">
        <v>63.265671279999999</v>
      </c>
      <c r="AE17" s="44">
        <v>0.58116732699999996</v>
      </c>
      <c r="AF17" s="44">
        <v>58.434992559999998</v>
      </c>
      <c r="AG17" s="44">
        <v>3.6372392690000002</v>
      </c>
      <c r="AH17" s="44">
        <v>70.421336800000006</v>
      </c>
      <c r="AI17" s="44">
        <v>0.75183246699999995</v>
      </c>
      <c r="AJ17" s="44">
        <v>63.651141789999997</v>
      </c>
      <c r="AK17" s="44">
        <v>1.350373005</v>
      </c>
      <c r="AL17" s="44">
        <v>50.45928739</v>
      </c>
      <c r="AM17" s="45">
        <v>5.1241467500000004</v>
      </c>
    </row>
    <row r="18" spans="1:39" x14ac:dyDescent="0.25">
      <c r="A18" s="36" t="s">
        <v>58</v>
      </c>
      <c r="B18" s="182"/>
      <c r="C18" s="182" t="s">
        <v>57</v>
      </c>
      <c r="E18" s="37">
        <v>-0.97602166499999998</v>
      </c>
      <c r="F18" s="7">
        <v>2.28E-42</v>
      </c>
      <c r="G18" s="39">
        <v>0</v>
      </c>
      <c r="H18" s="40">
        <v>-0.27255089100000002</v>
      </c>
      <c r="I18" s="38">
        <v>1.951522E-3</v>
      </c>
      <c r="J18" s="39">
        <v>0</v>
      </c>
      <c r="K18" s="40">
        <v>0.70347077300000005</v>
      </c>
      <c r="L18" s="38">
        <v>2.17E-17</v>
      </c>
      <c r="M18" s="39">
        <v>0</v>
      </c>
      <c r="O18" s="40">
        <v>-0.23219844000000001</v>
      </c>
      <c r="P18" s="38">
        <v>2.974225E-3</v>
      </c>
      <c r="Q18" s="41">
        <v>0</v>
      </c>
      <c r="S18" s="40">
        <v>-6.7948633999999994E-2</v>
      </c>
      <c r="T18" s="38">
        <v>0.52602595200000002</v>
      </c>
      <c r="U18" s="41">
        <v>0</v>
      </c>
      <c r="V18" s="40">
        <v>0.67587459100000002</v>
      </c>
      <c r="W18" s="38">
        <v>1.2E-20</v>
      </c>
      <c r="X18" s="42">
        <v>0</v>
      </c>
      <c r="Z18" s="40">
        <v>-2.7596182E-2</v>
      </c>
      <c r="AA18" s="38">
        <v>0.83221147500000003</v>
      </c>
      <c r="AB18" s="43">
        <v>0</v>
      </c>
      <c r="AD18" s="44">
        <v>621.67976829999998</v>
      </c>
      <c r="AE18" s="44">
        <v>28.85542422</v>
      </c>
      <c r="AF18" s="44">
        <v>267.53666500000003</v>
      </c>
      <c r="AG18" s="44">
        <v>11.322705559999999</v>
      </c>
      <c r="AH18" s="44">
        <v>395.60060659999999</v>
      </c>
      <c r="AI18" s="44">
        <v>0.37764720400000001</v>
      </c>
      <c r="AJ18" s="44">
        <v>580.30404420000002</v>
      </c>
      <c r="AK18" s="44">
        <v>37.699276400000002</v>
      </c>
      <c r="AL18" s="44">
        <v>384.74614129999998</v>
      </c>
      <c r="AM18" s="45">
        <v>26.277417589999999</v>
      </c>
    </row>
    <row r="19" spans="1:39" x14ac:dyDescent="0.25">
      <c r="A19" s="36" t="s">
        <v>59</v>
      </c>
      <c r="B19" s="182"/>
      <c r="C19" s="182" t="s">
        <v>60</v>
      </c>
      <c r="E19" s="37">
        <v>7.259001198</v>
      </c>
      <c r="F19" s="7">
        <v>2.29E-287</v>
      </c>
      <c r="G19" s="39">
        <v>1</v>
      </c>
      <c r="H19" s="40">
        <v>5.1422352099999999</v>
      </c>
      <c r="I19" s="38">
        <v>1.4699999999999999E-117</v>
      </c>
      <c r="J19" s="39">
        <v>1</v>
      </c>
      <c r="K19" s="40">
        <v>-2.116765987</v>
      </c>
      <c r="L19" s="38">
        <v>3.75E-38</v>
      </c>
      <c r="M19" s="39">
        <v>-1</v>
      </c>
      <c r="O19" s="40">
        <v>5.2705646770000003</v>
      </c>
      <c r="P19" s="38">
        <v>5.59E-181</v>
      </c>
      <c r="Q19" s="41">
        <v>1</v>
      </c>
      <c r="S19" s="40">
        <v>0.57273663299999999</v>
      </c>
      <c r="T19" s="38">
        <v>3.8863272999999997E-2</v>
      </c>
      <c r="U19" s="41">
        <v>0</v>
      </c>
      <c r="V19" s="40">
        <v>-1.415699888</v>
      </c>
      <c r="W19" s="38">
        <v>3.12E-23</v>
      </c>
      <c r="X19" s="42">
        <v>-1</v>
      </c>
      <c r="Z19" s="40">
        <v>0.70106609900000005</v>
      </c>
      <c r="AA19" s="38">
        <v>1.9515099999999999E-4</v>
      </c>
      <c r="AB19" s="43">
        <v>0</v>
      </c>
      <c r="AD19" s="44">
        <v>0.63553063799999998</v>
      </c>
      <c r="AE19" s="44">
        <v>7.2568305999999999E-2</v>
      </c>
      <c r="AF19" s="44">
        <v>81.550982180000005</v>
      </c>
      <c r="AG19" s="44">
        <v>8.8102420329999998</v>
      </c>
      <c r="AH19" s="44">
        <v>17.039422439999999</v>
      </c>
      <c r="AI19" s="44">
        <v>3.5932793570000001</v>
      </c>
      <c r="AJ19" s="44">
        <v>0.917574738</v>
      </c>
      <c r="AK19" s="44">
        <v>0.121386445</v>
      </c>
      <c r="AL19" s="44">
        <v>27.5456039</v>
      </c>
      <c r="AM19" s="45">
        <v>3.5546815249999999</v>
      </c>
    </row>
    <row r="20" spans="1:39" x14ac:dyDescent="0.25">
      <c r="A20" s="36" t="s">
        <v>61</v>
      </c>
      <c r="B20" s="182"/>
      <c r="C20" s="182" t="s">
        <v>60</v>
      </c>
      <c r="E20" s="37">
        <v>-0.76193825500000001</v>
      </c>
      <c r="F20" s="7">
        <v>1.3099999999999999E-22</v>
      </c>
      <c r="G20" s="39">
        <v>0</v>
      </c>
      <c r="H20" s="40">
        <v>0.121607889</v>
      </c>
      <c r="I20" s="38">
        <v>0.223222062</v>
      </c>
      <c r="J20" s="39">
        <v>0</v>
      </c>
      <c r="K20" s="40">
        <v>0.88354614300000001</v>
      </c>
      <c r="L20" s="38">
        <v>5.2600000000000002E-23</v>
      </c>
      <c r="M20" s="39">
        <v>0</v>
      </c>
      <c r="O20" s="40">
        <v>7.2219086000000002E-2</v>
      </c>
      <c r="P20" s="38">
        <v>0.42433341400000002</v>
      </c>
      <c r="Q20" s="41">
        <v>0</v>
      </c>
      <c r="S20" s="40">
        <v>-0.17894031899999999</v>
      </c>
      <c r="T20" s="38">
        <v>7.4633462999999997E-2</v>
      </c>
      <c r="U20" s="41">
        <v>0</v>
      </c>
      <c r="V20" s="40">
        <v>0.65521702100000001</v>
      </c>
      <c r="W20" s="38">
        <v>7.6000000000000002E-17</v>
      </c>
      <c r="X20" s="42">
        <v>0</v>
      </c>
      <c r="Z20" s="40">
        <v>-0.228329122</v>
      </c>
      <c r="AA20" s="38">
        <v>3.4975919000000001E-2</v>
      </c>
      <c r="AB20" s="43">
        <v>0</v>
      </c>
      <c r="AD20" s="44">
        <v>5634.3648400000002</v>
      </c>
      <c r="AE20" s="44">
        <v>210.72601990000001</v>
      </c>
      <c r="AF20" s="44">
        <v>2813.8299969999998</v>
      </c>
      <c r="AG20" s="44">
        <v>83.44264081</v>
      </c>
      <c r="AH20" s="44">
        <v>4714.0491570000004</v>
      </c>
      <c r="AI20" s="44">
        <v>170.43559049999999</v>
      </c>
      <c r="AJ20" s="44">
        <v>4877.189824</v>
      </c>
      <c r="AK20" s="44">
        <v>304.73371800000001</v>
      </c>
      <c r="AL20" s="44">
        <v>3991.3727589999999</v>
      </c>
      <c r="AM20" s="45">
        <v>165.75159650000001</v>
      </c>
    </row>
    <row r="21" spans="1:39" x14ac:dyDescent="0.25">
      <c r="A21" s="36" t="s">
        <v>62</v>
      </c>
      <c r="C21" s="1" t="s">
        <v>60</v>
      </c>
      <c r="E21" s="37">
        <v>4.2450950159999996</v>
      </c>
      <c r="F21" s="7">
        <v>4.0900000000000002E-300</v>
      </c>
      <c r="G21" s="39">
        <v>1</v>
      </c>
      <c r="H21" s="40">
        <v>5.7286013489999998</v>
      </c>
      <c r="I21" s="38">
        <v>0</v>
      </c>
      <c r="J21" s="39">
        <v>1</v>
      </c>
      <c r="K21" s="40">
        <v>1.483506333</v>
      </c>
      <c r="L21" s="38">
        <v>4.9199999999999999E-31</v>
      </c>
      <c r="M21" s="39">
        <v>1</v>
      </c>
      <c r="O21" s="40">
        <v>6.5384729439999996</v>
      </c>
      <c r="P21" s="38">
        <v>0</v>
      </c>
      <c r="Q21" s="41">
        <v>1</v>
      </c>
      <c r="S21" s="40">
        <v>-0.12544973100000001</v>
      </c>
      <c r="T21" s="38">
        <v>0.47042999800000002</v>
      </c>
      <c r="U21" s="41">
        <v>0</v>
      </c>
      <c r="V21" s="40">
        <v>2.1679281970000002</v>
      </c>
      <c r="W21" s="38">
        <v>4.7299999999999998E-84</v>
      </c>
      <c r="X21" s="42">
        <v>1</v>
      </c>
      <c r="Z21" s="40">
        <v>0.68442186400000005</v>
      </c>
      <c r="AA21" s="38">
        <v>1.7799999999999999E-6</v>
      </c>
      <c r="AB21" s="43">
        <v>0</v>
      </c>
      <c r="AD21" s="44">
        <v>42.366382119999997</v>
      </c>
      <c r="AE21" s="44">
        <v>3.4871116259999999</v>
      </c>
      <c r="AF21" s="44">
        <v>677.23179400000004</v>
      </c>
      <c r="AG21" s="44">
        <v>60.962848829999999</v>
      </c>
      <c r="AH21" s="44">
        <v>1715.3170709999999</v>
      </c>
      <c r="AI21" s="44">
        <v>322.0544122</v>
      </c>
      <c r="AJ21" s="44">
        <v>37.941146160000002</v>
      </c>
      <c r="AK21" s="44">
        <v>1.3842482190000001</v>
      </c>
      <c r="AL21" s="44">
        <v>2745.9185729999999</v>
      </c>
      <c r="AM21" s="45">
        <v>164.41587730000001</v>
      </c>
    </row>
    <row r="22" spans="1:39" x14ac:dyDescent="0.25">
      <c r="A22" s="36" t="s">
        <v>63</v>
      </c>
      <c r="C22" s="1" t="s">
        <v>64</v>
      </c>
      <c r="E22" s="37">
        <v>-2.0931544020000001</v>
      </c>
      <c r="F22" s="7">
        <v>1.1600000000000001E-150</v>
      </c>
      <c r="G22" s="39">
        <v>-1</v>
      </c>
      <c r="H22" s="40">
        <v>-0.59950247800000001</v>
      </c>
      <c r="I22" s="38">
        <v>4.2099999999999999E-10</v>
      </c>
      <c r="J22" s="39">
        <v>0</v>
      </c>
      <c r="K22" s="40">
        <v>1.493651923</v>
      </c>
      <c r="L22" s="38">
        <v>1.2600000000000001E-58</v>
      </c>
      <c r="M22" s="39">
        <v>1</v>
      </c>
      <c r="O22" s="40">
        <v>-0.56256106800000005</v>
      </c>
      <c r="P22" s="38">
        <v>4.1700000000000002E-11</v>
      </c>
      <c r="Q22" s="41">
        <v>0</v>
      </c>
      <c r="S22" s="40">
        <v>-7.6298705999999994E-2</v>
      </c>
      <c r="T22" s="38">
        <v>0.51830280299999998</v>
      </c>
      <c r="U22" s="41">
        <v>0</v>
      </c>
      <c r="V22" s="40">
        <v>1.4542946269999999</v>
      </c>
      <c r="W22" s="38">
        <v>9.02E-72</v>
      </c>
      <c r="X22" s="42">
        <v>1</v>
      </c>
      <c r="Z22" s="40">
        <v>-3.9357296E-2</v>
      </c>
      <c r="AA22" s="38">
        <v>0.78084779900000001</v>
      </c>
      <c r="AB22" s="43">
        <v>0</v>
      </c>
      <c r="AD22" s="44">
        <v>307.822069</v>
      </c>
      <c r="AE22" s="44">
        <v>1.124113715</v>
      </c>
      <c r="AF22" s="44">
        <v>61.111343120000001</v>
      </c>
      <c r="AG22" s="44">
        <v>4.8692178640000003</v>
      </c>
      <c r="AH22" s="44">
        <v>156.0400587</v>
      </c>
      <c r="AI22" s="44">
        <v>9.8012230819999999</v>
      </c>
      <c r="AJ22" s="44">
        <v>285.97088680000002</v>
      </c>
      <c r="AK22" s="44">
        <v>9.1929311830000007</v>
      </c>
      <c r="AL22" s="44">
        <v>150.6716576</v>
      </c>
      <c r="AM22" s="45">
        <v>7.4459728829999996</v>
      </c>
    </row>
    <row r="23" spans="1:39" x14ac:dyDescent="0.25">
      <c r="A23" s="36" t="s">
        <v>65</v>
      </c>
      <c r="C23" s="1" t="s">
        <v>66</v>
      </c>
      <c r="E23" s="37">
        <v>-1.02505986</v>
      </c>
      <c r="F23" s="7">
        <v>8.5600000000000006E-31</v>
      </c>
      <c r="G23" s="39">
        <v>-1</v>
      </c>
      <c r="H23" s="40">
        <v>-9.8537211E-2</v>
      </c>
      <c r="I23" s="38">
        <v>0.398367886</v>
      </c>
      <c r="J23" s="39">
        <v>0</v>
      </c>
      <c r="K23" s="40">
        <v>0.92652264900000003</v>
      </c>
      <c r="L23" s="38">
        <v>1.4699999999999999E-19</v>
      </c>
      <c r="M23" s="39">
        <v>0</v>
      </c>
      <c r="O23" s="40">
        <v>-5.5534591000000001E-2</v>
      </c>
      <c r="P23" s="38">
        <v>0.599816444</v>
      </c>
      <c r="Q23" s="41">
        <v>0</v>
      </c>
      <c r="S23" s="40">
        <v>-0.329694812</v>
      </c>
      <c r="T23" s="38">
        <v>2.0725100000000001E-3</v>
      </c>
      <c r="U23" s="41">
        <v>0</v>
      </c>
      <c r="V23" s="40">
        <v>0.63983045699999996</v>
      </c>
      <c r="W23" s="38">
        <v>1.2499999999999999E-12</v>
      </c>
      <c r="X23" s="42">
        <v>0</v>
      </c>
      <c r="Z23" s="40">
        <v>-0.28669219200000001</v>
      </c>
      <c r="AA23" s="38">
        <v>1.8932217000000001E-2</v>
      </c>
      <c r="AB23" s="43">
        <v>0</v>
      </c>
      <c r="AD23" s="44">
        <v>1323.7407539999999</v>
      </c>
      <c r="AE23" s="44">
        <v>72.811645330000005</v>
      </c>
      <c r="AF23" s="44">
        <v>551.2403961</v>
      </c>
      <c r="AG23" s="44">
        <v>30.105913650000002</v>
      </c>
      <c r="AH23" s="44">
        <v>951.77550480000002</v>
      </c>
      <c r="AI23" s="44">
        <v>9.8742233299999995</v>
      </c>
      <c r="AJ23" s="44">
        <v>1031.9723140000001</v>
      </c>
      <c r="AK23" s="44">
        <v>101.20947030000001</v>
      </c>
      <c r="AL23" s="44">
        <v>773.49673780000001</v>
      </c>
      <c r="AM23" s="45">
        <v>31.87578461</v>
      </c>
    </row>
    <row r="24" spans="1:39" x14ac:dyDescent="0.25">
      <c r="A24" s="46" t="s">
        <v>67</v>
      </c>
      <c r="B24" s="26"/>
      <c r="C24" s="26" t="s">
        <v>68</v>
      </c>
      <c r="D24" s="26"/>
      <c r="E24" s="47">
        <v>-1.0256586379999999</v>
      </c>
      <c r="F24" s="48">
        <v>2.15E-53</v>
      </c>
      <c r="G24" s="49">
        <v>-1</v>
      </c>
      <c r="H24" s="50">
        <v>0.34059579600000001</v>
      </c>
      <c r="I24" s="51">
        <v>2.3900000000000002E-5</v>
      </c>
      <c r="J24" s="49">
        <v>0</v>
      </c>
      <c r="K24" s="50">
        <v>1.366254434</v>
      </c>
      <c r="L24" s="51">
        <v>7.3699999999999999E-72</v>
      </c>
      <c r="M24" s="49">
        <v>1</v>
      </c>
      <c r="N24" s="26"/>
      <c r="O24" s="50">
        <v>0.53516917399999997</v>
      </c>
      <c r="P24" s="51">
        <v>4.0399999999999997E-14</v>
      </c>
      <c r="Q24" s="52">
        <v>0</v>
      </c>
      <c r="R24" s="26"/>
      <c r="S24" s="50">
        <v>1.5605402000000001E-2</v>
      </c>
      <c r="T24" s="51">
        <v>0.89461011300000004</v>
      </c>
      <c r="U24" s="52">
        <v>0</v>
      </c>
      <c r="V24" s="50">
        <v>1.5764332139999999</v>
      </c>
      <c r="W24" s="51">
        <v>8.8999999999999994E-124</v>
      </c>
      <c r="X24" s="20">
        <v>1</v>
      </c>
      <c r="Y24" s="26"/>
      <c r="Z24" s="50">
        <v>0.21017878000000001</v>
      </c>
      <c r="AA24" s="51">
        <v>2.0997254999999999E-2</v>
      </c>
      <c r="AB24" s="53">
        <v>0</v>
      </c>
      <c r="AC24" s="54"/>
      <c r="AD24" s="55">
        <v>139.116985</v>
      </c>
      <c r="AE24" s="55">
        <v>0.72624997899999999</v>
      </c>
      <c r="AF24" s="55">
        <v>57.842027940000001</v>
      </c>
      <c r="AG24" s="55">
        <v>0.49758196399999999</v>
      </c>
      <c r="AH24" s="55">
        <v>135.37335880000001</v>
      </c>
      <c r="AI24" s="55">
        <v>5.7781892969999999</v>
      </c>
      <c r="AJ24" s="55">
        <v>137.88301939999999</v>
      </c>
      <c r="AK24" s="55">
        <v>4.9574177180000003</v>
      </c>
      <c r="AL24" s="55">
        <v>155.4364588</v>
      </c>
      <c r="AM24" s="56">
        <v>11.44508467</v>
      </c>
    </row>
    <row r="25" spans="1:39" x14ac:dyDescent="0.25">
      <c r="G25" s="57"/>
      <c r="H25" s="57"/>
      <c r="I25" s="57"/>
      <c r="J25" s="57"/>
      <c r="K25" s="57"/>
      <c r="L25" s="57"/>
      <c r="M25" s="57"/>
      <c r="N25" s="57"/>
      <c r="O25" s="57"/>
      <c r="P25" s="57"/>
      <c r="R25" s="57"/>
      <c r="S25" s="57"/>
      <c r="T25" s="57"/>
      <c r="V25" s="57"/>
      <c r="W25" s="57"/>
      <c r="X25" s="57"/>
      <c r="Y25" s="57"/>
      <c r="Z25" s="57"/>
      <c r="AA25" s="57"/>
    </row>
    <row r="26" spans="1:39" x14ac:dyDescent="0.25">
      <c r="C26" s="58" t="s">
        <v>69</v>
      </c>
      <c r="D26" s="12"/>
      <c r="E26" s="59"/>
      <c r="F26" s="60"/>
      <c r="G26" s="61">
        <f>COUNTIFS(G6:G24,1)</f>
        <v>4</v>
      </c>
      <c r="H26" s="61"/>
      <c r="I26" s="61"/>
      <c r="J26" s="61">
        <f>COUNTIFS(J6:J24,1)</f>
        <v>4</v>
      </c>
      <c r="K26" s="61"/>
      <c r="L26" s="61"/>
      <c r="M26" s="61">
        <f>COUNTIFS(M6:M24,1)</f>
        <v>6</v>
      </c>
      <c r="N26" s="61"/>
      <c r="O26" s="61"/>
      <c r="P26" s="61"/>
      <c r="Q26" s="61">
        <f>COUNTIFS(Q6:Q24,1)</f>
        <v>3</v>
      </c>
      <c r="R26" s="61"/>
      <c r="S26" s="61"/>
      <c r="T26" s="61"/>
      <c r="U26" s="61">
        <f>COUNTIFS(U6:U24,1)</f>
        <v>1</v>
      </c>
      <c r="V26" s="61"/>
      <c r="W26" s="61"/>
      <c r="X26" s="61">
        <f>COUNTIFS(X6:X24,1)</f>
        <v>7</v>
      </c>
      <c r="Y26" s="61"/>
      <c r="Z26" s="61"/>
      <c r="AA26" s="61"/>
      <c r="AB26" s="62">
        <f>COUNTIFS(AB6:AB24,1)</f>
        <v>0</v>
      </c>
    </row>
    <row r="27" spans="1:39" x14ac:dyDescent="0.25">
      <c r="C27" s="63" t="s">
        <v>70</v>
      </c>
      <c r="G27" s="64">
        <v>0.588951</v>
      </c>
      <c r="H27" s="38"/>
      <c r="I27" s="38"/>
      <c r="J27" s="64">
        <v>0.68045869999999997</v>
      </c>
      <c r="K27" s="38"/>
      <c r="L27" s="38"/>
      <c r="M27" s="64">
        <v>5.0702400000000002E-2</v>
      </c>
      <c r="N27" s="38"/>
      <c r="O27" s="38"/>
      <c r="P27" s="38"/>
      <c r="Q27" s="64">
        <v>0.89251290000000005</v>
      </c>
      <c r="R27" s="38"/>
      <c r="S27" s="38"/>
      <c r="T27" s="38"/>
      <c r="U27" s="64">
        <v>0.3337212</v>
      </c>
      <c r="V27" s="38"/>
      <c r="W27" s="38"/>
      <c r="X27" s="65">
        <v>3.1405950000000002E-2</v>
      </c>
      <c r="Y27" s="64"/>
      <c r="Z27" s="38"/>
      <c r="AA27" s="38"/>
      <c r="AB27" s="66">
        <v>1</v>
      </c>
      <c r="AC27" s="67"/>
    </row>
    <row r="28" spans="1:39" x14ac:dyDescent="0.25">
      <c r="C28" s="68" t="s">
        <v>71</v>
      </c>
      <c r="G28" s="41">
        <f>COUNTIFS(G6:G24,-1)</f>
        <v>9</v>
      </c>
      <c r="H28" s="41"/>
      <c r="I28" s="41"/>
      <c r="J28" s="41">
        <f>COUNTIFS(J6:J24,-1)</f>
        <v>5</v>
      </c>
      <c r="K28" s="41"/>
      <c r="L28" s="41"/>
      <c r="M28" s="41">
        <f>COUNTIFS(M6:M24,-1)</f>
        <v>2</v>
      </c>
      <c r="N28" s="41"/>
      <c r="O28" s="41"/>
      <c r="P28" s="41"/>
      <c r="Q28" s="41">
        <f>COUNTIFS(Q6:Q24,-1)</f>
        <v>5</v>
      </c>
      <c r="R28" s="41"/>
      <c r="S28" s="41"/>
      <c r="T28" s="41"/>
      <c r="U28" s="41">
        <f>COUNTIFS(U6:U24,-1)</f>
        <v>0</v>
      </c>
      <c r="V28" s="41"/>
      <c r="W28" s="41"/>
      <c r="X28" s="41">
        <f>COUNTIFS(X6:X24,-1)</f>
        <v>1</v>
      </c>
      <c r="Y28" s="41"/>
      <c r="Z28" s="41"/>
      <c r="AA28" s="41"/>
      <c r="AB28" s="69">
        <f>COUNTIFS(AB6:AB24,-1)</f>
        <v>0</v>
      </c>
    </row>
    <row r="29" spans="1:39" x14ac:dyDescent="0.25">
      <c r="C29" s="70" t="s">
        <v>72</v>
      </c>
      <c r="D29" s="26"/>
      <c r="E29" s="71"/>
      <c r="F29" s="48"/>
      <c r="G29" s="72">
        <v>8.3358500000000006E-3</v>
      </c>
      <c r="H29" s="51"/>
      <c r="I29" s="51"/>
      <c r="J29" s="73">
        <v>0.3221907</v>
      </c>
      <c r="K29" s="51"/>
      <c r="L29" s="51"/>
      <c r="M29" s="73">
        <v>0.54705389999999998</v>
      </c>
      <c r="N29" s="51"/>
      <c r="O29" s="51"/>
      <c r="P29" s="51"/>
      <c r="Q29" s="73">
        <v>0.34777439999999998</v>
      </c>
      <c r="R29" s="51"/>
      <c r="S29" s="51"/>
      <c r="T29" s="51"/>
      <c r="U29" s="73">
        <v>1</v>
      </c>
      <c r="V29" s="51"/>
      <c r="W29" s="51"/>
      <c r="X29" s="73">
        <v>0.88998770000000005</v>
      </c>
      <c r="Y29" s="73"/>
      <c r="Z29" s="51"/>
      <c r="AA29" s="51"/>
      <c r="AB29" s="74">
        <v>1</v>
      </c>
      <c r="AC29" s="67"/>
    </row>
    <row r="30" spans="1:39" x14ac:dyDescent="0.25">
      <c r="W30" s="75"/>
    </row>
    <row r="31" spans="1:39" ht="18" x14ac:dyDescent="0.25">
      <c r="A31" s="10" t="s">
        <v>73</v>
      </c>
      <c r="B31" s="11"/>
      <c r="C31" s="11"/>
      <c r="D31" s="12"/>
      <c r="E31" s="215" t="s">
        <v>16</v>
      </c>
      <c r="F31" s="215"/>
      <c r="G31" s="215"/>
      <c r="H31" s="215"/>
      <c r="I31" s="215"/>
      <c r="J31" s="215"/>
      <c r="K31" s="215"/>
      <c r="L31" s="215"/>
      <c r="M31" s="215"/>
      <c r="N31" s="12"/>
      <c r="O31" s="216" t="s">
        <v>17</v>
      </c>
      <c r="P31" s="216"/>
      <c r="Q31" s="216"/>
      <c r="R31" s="12"/>
      <c r="S31" s="217" t="s">
        <v>18</v>
      </c>
      <c r="T31" s="217"/>
      <c r="U31" s="217"/>
      <c r="V31" s="217"/>
      <c r="W31" s="217"/>
      <c r="X31" s="217"/>
      <c r="Y31" s="12"/>
      <c r="Z31" s="211" t="s">
        <v>19</v>
      </c>
      <c r="AA31" s="211"/>
      <c r="AB31" s="211"/>
      <c r="AC31" s="13"/>
      <c r="AD31" s="212" t="s">
        <v>20</v>
      </c>
      <c r="AE31" s="212"/>
      <c r="AF31" s="212"/>
      <c r="AG31" s="212"/>
      <c r="AH31" s="212"/>
      <c r="AI31" s="212"/>
      <c r="AJ31" s="212"/>
      <c r="AK31" s="212"/>
      <c r="AL31" s="212"/>
      <c r="AM31" s="212"/>
    </row>
    <row r="32" spans="1:39" ht="18" x14ac:dyDescent="0.25">
      <c r="A32" s="14"/>
      <c r="B32" s="15"/>
      <c r="C32" s="15"/>
      <c r="E32" s="213" t="s">
        <v>21</v>
      </c>
      <c r="F32" s="213"/>
      <c r="G32" s="213"/>
      <c r="H32" s="213" t="s">
        <v>22</v>
      </c>
      <c r="I32" s="213"/>
      <c r="J32" s="213"/>
      <c r="K32" s="213" t="s">
        <v>23</v>
      </c>
      <c r="L32" s="213"/>
      <c r="M32" s="213"/>
      <c r="O32" s="214" t="s">
        <v>21</v>
      </c>
      <c r="P32" s="214"/>
      <c r="Q32" s="214"/>
      <c r="S32" s="211" t="s">
        <v>24</v>
      </c>
      <c r="T32" s="211"/>
      <c r="U32" s="211"/>
      <c r="V32" s="211" t="s">
        <v>25</v>
      </c>
      <c r="W32" s="211"/>
      <c r="X32" s="211"/>
      <c r="Z32" s="211" t="s">
        <v>26</v>
      </c>
      <c r="AA32" s="211"/>
      <c r="AB32" s="211"/>
      <c r="AD32" s="212" t="s">
        <v>27</v>
      </c>
      <c r="AE32" s="212"/>
      <c r="AF32" s="212" t="s">
        <v>28</v>
      </c>
      <c r="AG32" s="212"/>
      <c r="AH32" s="212" t="s">
        <v>29</v>
      </c>
      <c r="AI32" s="212"/>
      <c r="AJ32" s="212" t="s">
        <v>30</v>
      </c>
      <c r="AK32" s="212"/>
      <c r="AL32" s="212" t="s">
        <v>31</v>
      </c>
      <c r="AM32" s="212"/>
    </row>
    <row r="33" spans="1:39" ht="18" x14ac:dyDescent="0.25">
      <c r="A33" s="17" t="s">
        <v>32</v>
      </c>
      <c r="B33" s="18" t="s">
        <v>33</v>
      </c>
      <c r="C33" s="19" t="s">
        <v>34</v>
      </c>
      <c r="D33" s="20"/>
      <c r="E33" s="76" t="s">
        <v>35</v>
      </c>
      <c r="F33" s="22" t="s">
        <v>36</v>
      </c>
      <c r="G33" s="77" t="s">
        <v>37</v>
      </c>
      <c r="H33" s="24" t="s">
        <v>35</v>
      </c>
      <c r="I33" s="25" t="s">
        <v>36</v>
      </c>
      <c r="J33" s="77" t="s">
        <v>37</v>
      </c>
      <c r="K33" s="24" t="s">
        <v>35</v>
      </c>
      <c r="L33" s="25" t="s">
        <v>36</v>
      </c>
      <c r="M33" s="77" t="s">
        <v>37</v>
      </c>
      <c r="N33" s="26"/>
      <c r="O33" s="27" t="s">
        <v>35</v>
      </c>
      <c r="P33" s="28" t="s">
        <v>36</v>
      </c>
      <c r="Q33" s="29" t="s">
        <v>37</v>
      </c>
      <c r="R33" s="26"/>
      <c r="S33" s="30" t="s">
        <v>35</v>
      </c>
      <c r="T33" s="31" t="s">
        <v>36</v>
      </c>
      <c r="U33" s="32" t="s">
        <v>37</v>
      </c>
      <c r="V33" s="30" t="s">
        <v>35</v>
      </c>
      <c r="W33" s="31" t="s">
        <v>36</v>
      </c>
      <c r="X33" s="32" t="s">
        <v>37</v>
      </c>
      <c r="Y33" s="34"/>
      <c r="Z33" s="30" t="s">
        <v>35</v>
      </c>
      <c r="AA33" s="31" t="s">
        <v>36</v>
      </c>
      <c r="AB33" s="32" t="s">
        <v>37</v>
      </c>
      <c r="AC33" s="34"/>
      <c r="AD33" s="35" t="s">
        <v>38</v>
      </c>
      <c r="AE33" s="35" t="s">
        <v>39</v>
      </c>
      <c r="AF33" s="35" t="s">
        <v>38</v>
      </c>
      <c r="AG33" s="35" t="s">
        <v>39</v>
      </c>
      <c r="AH33" s="35" t="s">
        <v>38</v>
      </c>
      <c r="AI33" s="35" t="s">
        <v>39</v>
      </c>
      <c r="AJ33" s="35" t="s">
        <v>38</v>
      </c>
      <c r="AK33" s="35" t="s">
        <v>39</v>
      </c>
      <c r="AL33" s="35" t="s">
        <v>38</v>
      </c>
      <c r="AM33" s="35" t="s">
        <v>39</v>
      </c>
    </row>
    <row r="34" spans="1:39" x14ac:dyDescent="0.25">
      <c r="A34" s="36" t="s">
        <v>74</v>
      </c>
      <c r="C34" s="1" t="s">
        <v>75</v>
      </c>
      <c r="E34" s="78">
        <v>-2.5925028929999998</v>
      </c>
      <c r="F34" s="7">
        <v>1.0900000000000001E-142</v>
      </c>
      <c r="G34" s="41">
        <v>-1</v>
      </c>
      <c r="H34" s="40">
        <v>-2.352011638</v>
      </c>
      <c r="I34" s="38">
        <v>4.88E-77</v>
      </c>
      <c r="J34" s="41">
        <v>-1</v>
      </c>
      <c r="K34" s="40">
        <v>0.24049125499999999</v>
      </c>
      <c r="L34" s="38">
        <v>8.2392612000000004E-2</v>
      </c>
      <c r="M34" s="41">
        <v>0</v>
      </c>
      <c r="O34" s="40">
        <v>-3.4141509970000001</v>
      </c>
      <c r="P34" s="38">
        <v>1.6499999999999999E-206</v>
      </c>
      <c r="Q34" s="41">
        <v>-1</v>
      </c>
      <c r="S34" s="40">
        <v>0.80963845800000001</v>
      </c>
      <c r="T34" s="38">
        <v>7.7400000000000003E-15</v>
      </c>
      <c r="U34" s="41">
        <v>0</v>
      </c>
      <c r="V34" s="40">
        <v>-1.2009647E-2</v>
      </c>
      <c r="W34" s="38">
        <v>0.94007616699999996</v>
      </c>
      <c r="X34" s="41">
        <v>0</v>
      </c>
      <c r="Z34" s="40">
        <v>-0.25250090200000003</v>
      </c>
      <c r="AA34" s="38">
        <v>0.125309749</v>
      </c>
      <c r="AB34" s="41">
        <v>0</v>
      </c>
      <c r="AD34" s="44">
        <v>46.357505580000002</v>
      </c>
      <c r="AE34" s="44">
        <v>3.2169958900000002</v>
      </c>
      <c r="AF34" s="44">
        <v>6.5235705409999998</v>
      </c>
      <c r="AG34" s="44">
        <v>0.28959797700000001</v>
      </c>
      <c r="AH34" s="44">
        <v>7.0052291679999996</v>
      </c>
      <c r="AI34" s="44">
        <v>0.37060026499999998</v>
      </c>
      <c r="AJ34" s="44">
        <v>79.711425809999994</v>
      </c>
      <c r="AK34" s="44">
        <v>3.2013896050000001</v>
      </c>
      <c r="AL34" s="44">
        <v>5.8414357499999996</v>
      </c>
      <c r="AM34" s="45">
        <v>0.80192482600000004</v>
      </c>
    </row>
    <row r="35" spans="1:39" x14ac:dyDescent="0.25">
      <c r="A35" s="36" t="s">
        <v>76</v>
      </c>
      <c r="C35" s="1" t="s">
        <v>77</v>
      </c>
      <c r="E35" s="78">
        <v>-0.54680896800000001</v>
      </c>
      <c r="F35" s="7">
        <v>1.23E-7</v>
      </c>
      <c r="G35" s="41">
        <v>0</v>
      </c>
      <c r="H35" s="40">
        <v>-1.089819906</v>
      </c>
      <c r="I35" s="38">
        <v>3.4500000000000001E-18</v>
      </c>
      <c r="J35" s="41">
        <v>-1</v>
      </c>
      <c r="K35" s="40">
        <v>-0.54301093899999997</v>
      </c>
      <c r="L35" s="38">
        <v>1.03E-5</v>
      </c>
      <c r="M35" s="41">
        <v>0</v>
      </c>
      <c r="O35" s="40">
        <v>-1.315424084</v>
      </c>
      <c r="P35" s="38">
        <v>4.3699999999999999E-32</v>
      </c>
      <c r="Q35" s="41">
        <v>-1</v>
      </c>
      <c r="S35" s="40">
        <v>-0.107321215</v>
      </c>
      <c r="T35" s="38">
        <v>0.47418238600000001</v>
      </c>
      <c r="U35" s="41">
        <v>0</v>
      </c>
      <c r="V35" s="40">
        <v>-0.87593633199999998</v>
      </c>
      <c r="W35" s="38">
        <v>2.0400000000000001E-16</v>
      </c>
      <c r="X35" s="41">
        <v>0</v>
      </c>
      <c r="Z35" s="40">
        <v>-0.33292539300000001</v>
      </c>
      <c r="AA35" s="38">
        <v>2.3499374999999999E-2</v>
      </c>
      <c r="AB35" s="41">
        <v>0</v>
      </c>
      <c r="AD35" s="44">
        <v>91.362551370000006</v>
      </c>
      <c r="AE35" s="44">
        <v>3.729517843</v>
      </c>
      <c r="AF35" s="44">
        <v>52.910142790000002</v>
      </c>
      <c r="AG35" s="44">
        <v>2.9192496010000002</v>
      </c>
      <c r="AH35" s="44">
        <v>32.837918090000002</v>
      </c>
      <c r="AI35" s="44">
        <v>7.1844890909999997</v>
      </c>
      <c r="AJ35" s="44">
        <v>83.028306420000007</v>
      </c>
      <c r="AK35" s="44">
        <v>6.3149320500000004</v>
      </c>
      <c r="AL35" s="44">
        <v>25.922220200000002</v>
      </c>
      <c r="AM35" s="45">
        <v>1.2788357420000001</v>
      </c>
    </row>
    <row r="36" spans="1:39" x14ac:dyDescent="0.25">
      <c r="A36" s="36" t="s">
        <v>78</v>
      </c>
      <c r="C36" s="1" t="s">
        <v>79</v>
      </c>
      <c r="E36" s="78">
        <v>-0.85544784399999996</v>
      </c>
      <c r="F36" s="7">
        <v>4.7700000000000003E-25</v>
      </c>
      <c r="G36" s="41">
        <v>0</v>
      </c>
      <c r="H36" s="40">
        <v>-0.28456060999999999</v>
      </c>
      <c r="I36" s="38">
        <v>5.295335E-3</v>
      </c>
      <c r="J36" s="41">
        <v>0</v>
      </c>
      <c r="K36" s="40">
        <v>0.57088723500000005</v>
      </c>
      <c r="L36" s="38">
        <v>3.17E-9</v>
      </c>
      <c r="M36" s="41">
        <v>0</v>
      </c>
      <c r="O36" s="40">
        <v>-0.37843488600000003</v>
      </c>
      <c r="P36" s="38">
        <v>2.2500000000000001E-5</v>
      </c>
      <c r="Q36" s="41">
        <v>0</v>
      </c>
      <c r="S36" s="40">
        <v>0.201323636</v>
      </c>
      <c r="T36" s="38">
        <v>5.5422981000000003E-2</v>
      </c>
      <c r="U36" s="41">
        <v>0</v>
      </c>
      <c r="V36" s="40">
        <v>0.67833659400000001</v>
      </c>
      <c r="W36" s="38">
        <v>5.7999999999999996E-16</v>
      </c>
      <c r="X36" s="41">
        <v>0</v>
      </c>
      <c r="Z36" s="40">
        <v>0.10744935899999999</v>
      </c>
      <c r="AA36" s="38">
        <v>0.401719463</v>
      </c>
      <c r="AB36" s="41">
        <v>0</v>
      </c>
      <c r="AD36" s="44">
        <v>424.32546760000002</v>
      </c>
      <c r="AE36" s="44">
        <v>28.211232899999999</v>
      </c>
      <c r="AF36" s="44">
        <v>199.0696169</v>
      </c>
      <c r="AG36" s="44">
        <v>13.019020429999999</v>
      </c>
      <c r="AH36" s="44">
        <v>268.3828871</v>
      </c>
      <c r="AI36" s="44">
        <v>6.0858100139999998</v>
      </c>
      <c r="AJ36" s="44">
        <v>478.79659559999999</v>
      </c>
      <c r="AK36" s="44">
        <v>16.283425229999999</v>
      </c>
      <c r="AL36" s="44">
        <v>286.72108939999998</v>
      </c>
      <c r="AM36" s="45">
        <v>11.35411455</v>
      </c>
    </row>
    <row r="37" spans="1:39" x14ac:dyDescent="0.25">
      <c r="A37" s="36" t="s">
        <v>80</v>
      </c>
      <c r="C37" s="1" t="s">
        <v>81</v>
      </c>
      <c r="E37" s="78">
        <v>-1.3775221179999999</v>
      </c>
      <c r="F37" s="7">
        <v>5.8400000000000005E-10</v>
      </c>
      <c r="G37" s="41">
        <v>-1</v>
      </c>
      <c r="H37" s="40">
        <v>-0.29856682899999998</v>
      </c>
      <c r="I37" s="38">
        <v>0.28167455499999999</v>
      </c>
      <c r="J37" s="41">
        <v>0</v>
      </c>
      <c r="K37" s="40">
        <v>1.0789552899999999</v>
      </c>
      <c r="L37" s="38">
        <v>4.1300000000000001E-5</v>
      </c>
      <c r="M37" s="41">
        <v>1</v>
      </c>
      <c r="O37" s="40">
        <v>-0.474605577</v>
      </c>
      <c r="P37" s="38">
        <v>4.4411720000000002E-2</v>
      </c>
      <c r="Q37" s="41">
        <v>0</v>
      </c>
      <c r="S37" s="40">
        <v>3.6048270000000001E-3</v>
      </c>
      <c r="T37" s="38">
        <v>0.99576098400000002</v>
      </c>
      <c r="U37" s="41">
        <v>0</v>
      </c>
      <c r="V37" s="40">
        <v>0.90652136800000005</v>
      </c>
      <c r="W37" s="38">
        <v>1.0251699999999999E-4</v>
      </c>
      <c r="X37" s="41">
        <v>0</v>
      </c>
      <c r="Z37" s="40">
        <v>-0.17243392199999999</v>
      </c>
      <c r="AA37" s="38">
        <v>0.63303080099999998</v>
      </c>
      <c r="AB37" s="41">
        <v>0</v>
      </c>
      <c r="AD37" s="44">
        <v>4.6021917170000002</v>
      </c>
      <c r="AE37" s="44">
        <v>0.60498962899999997</v>
      </c>
      <c r="AF37" s="44">
        <v>1.496724451</v>
      </c>
      <c r="AG37" s="44">
        <v>0.21282254</v>
      </c>
      <c r="AH37" s="44">
        <v>2.8937108880000002</v>
      </c>
      <c r="AI37" s="44">
        <v>1.8028608690000001</v>
      </c>
      <c r="AJ37" s="44">
        <v>4.5028841499999999</v>
      </c>
      <c r="AK37" s="44">
        <v>0.108119993</v>
      </c>
      <c r="AL37" s="44">
        <v>2.524132957</v>
      </c>
      <c r="AM37" s="45">
        <v>0.260723435</v>
      </c>
    </row>
    <row r="38" spans="1:39" x14ac:dyDescent="0.25">
      <c r="A38" s="36" t="s">
        <v>82</v>
      </c>
      <c r="C38" s="1" t="s">
        <v>83</v>
      </c>
      <c r="E38" s="78">
        <v>-0.353838131</v>
      </c>
      <c r="F38" s="7">
        <v>7.1500000000000002E-6</v>
      </c>
      <c r="G38" s="41">
        <v>0</v>
      </c>
      <c r="H38" s="40">
        <v>-0.87215193199999996</v>
      </c>
      <c r="I38" s="38">
        <v>3.0599999999999999E-20</v>
      </c>
      <c r="J38" s="41">
        <v>0</v>
      </c>
      <c r="K38" s="40">
        <v>-0.51831380100000002</v>
      </c>
      <c r="L38" s="38">
        <v>1.7599999999999999E-8</v>
      </c>
      <c r="M38" s="41">
        <v>0</v>
      </c>
      <c r="O38" s="40">
        <v>-0.376310861</v>
      </c>
      <c r="P38" s="38">
        <v>6.9099999999999999E-6</v>
      </c>
      <c r="Q38" s="41">
        <v>0</v>
      </c>
      <c r="S38" s="40">
        <v>0.35803645299999998</v>
      </c>
      <c r="T38" s="38">
        <v>7.6600000000000005E-5</v>
      </c>
      <c r="U38" s="41">
        <v>0</v>
      </c>
      <c r="V38" s="40">
        <v>0.33556372299999998</v>
      </c>
      <c r="W38" s="38">
        <v>2.7399999999999999E-5</v>
      </c>
      <c r="X38" s="41">
        <v>0</v>
      </c>
      <c r="Z38" s="40">
        <v>0.85387752400000005</v>
      </c>
      <c r="AA38" s="38">
        <v>2.3600000000000002E-18</v>
      </c>
      <c r="AB38" s="41">
        <v>0</v>
      </c>
      <c r="AD38" s="44">
        <v>237.02913079999999</v>
      </c>
      <c r="AE38" s="44">
        <v>9.8057246980000006</v>
      </c>
      <c r="AF38" s="44">
        <v>157.44196969999999</v>
      </c>
      <c r="AG38" s="44">
        <v>15.31759828</v>
      </c>
      <c r="AH38" s="44">
        <v>99.973490830000003</v>
      </c>
      <c r="AI38" s="44">
        <v>10.8733618</v>
      </c>
      <c r="AJ38" s="44">
        <v>298.23530490000002</v>
      </c>
      <c r="AK38" s="44">
        <v>15.30551582</v>
      </c>
      <c r="AL38" s="44">
        <v>178.6100926</v>
      </c>
      <c r="AM38" s="45">
        <v>3.8073899619999998</v>
      </c>
    </row>
    <row r="39" spans="1:39" x14ac:dyDescent="0.25">
      <c r="A39" s="36" t="s">
        <v>84</v>
      </c>
      <c r="C39" s="1" t="s">
        <v>85</v>
      </c>
      <c r="E39" s="78">
        <v>-0.39043615199999998</v>
      </c>
      <c r="F39" s="7">
        <v>1.09E-7</v>
      </c>
      <c r="G39" s="41">
        <v>0</v>
      </c>
      <c r="H39" s="40">
        <v>-0.195982873</v>
      </c>
      <c r="I39" s="38">
        <v>3.1498366E-2</v>
      </c>
      <c r="J39" s="41">
        <v>0</v>
      </c>
      <c r="K39" s="40">
        <v>0.19445327900000001</v>
      </c>
      <c r="L39" s="38">
        <v>2.8733133000000001E-2</v>
      </c>
      <c r="M39" s="41">
        <v>0</v>
      </c>
      <c r="O39" s="40">
        <v>-0.17167822599999999</v>
      </c>
      <c r="P39" s="38">
        <v>3.2364168999999998E-2</v>
      </c>
      <c r="Q39" s="41">
        <v>0</v>
      </c>
      <c r="S39" s="40">
        <v>2.6305689E-2</v>
      </c>
      <c r="T39" s="38">
        <v>0.83110703200000002</v>
      </c>
      <c r="U39" s="41">
        <v>0</v>
      </c>
      <c r="V39" s="40">
        <v>0.24506361500000001</v>
      </c>
      <c r="W39" s="38">
        <v>1.2442359999999999E-3</v>
      </c>
      <c r="X39" s="41">
        <v>0</v>
      </c>
      <c r="Z39" s="40">
        <v>5.0610335999999999E-2</v>
      </c>
      <c r="AA39" s="38">
        <v>0.68231860200000005</v>
      </c>
      <c r="AB39" s="41">
        <v>0</v>
      </c>
      <c r="AD39" s="44">
        <v>358.34518780000002</v>
      </c>
      <c r="AE39" s="44">
        <v>21.295424700000002</v>
      </c>
      <c r="AF39" s="44">
        <v>231.93122220000001</v>
      </c>
      <c r="AG39" s="44">
        <v>6.8132351680000003</v>
      </c>
      <c r="AH39" s="44">
        <v>241.5236305</v>
      </c>
      <c r="AI39" s="44">
        <v>21.222027489999999</v>
      </c>
      <c r="AJ39" s="44">
        <v>358.217491</v>
      </c>
      <c r="AK39" s="44">
        <v>12.6061748</v>
      </c>
      <c r="AL39" s="44">
        <v>247.41583990000001</v>
      </c>
      <c r="AM39" s="45">
        <v>7.905939998</v>
      </c>
    </row>
    <row r="40" spans="1:39" x14ac:dyDescent="0.25">
      <c r="A40" s="36" t="s">
        <v>86</v>
      </c>
      <c r="C40" s="1" t="s">
        <v>79</v>
      </c>
      <c r="E40" s="78">
        <v>-0.40560491100000001</v>
      </c>
      <c r="F40" s="7">
        <v>1.8900000000000001E-7</v>
      </c>
      <c r="G40" s="41">
        <v>0</v>
      </c>
      <c r="H40" s="40">
        <v>-0.13094857200000001</v>
      </c>
      <c r="I40" s="38">
        <v>0.183141047</v>
      </c>
      <c r="J40" s="41">
        <v>0</v>
      </c>
      <c r="K40" s="40">
        <v>0.27465633900000003</v>
      </c>
      <c r="L40" s="38">
        <v>2.813631E-3</v>
      </c>
      <c r="M40" s="41">
        <v>0</v>
      </c>
      <c r="O40" s="40">
        <v>-1.4353533E-2</v>
      </c>
      <c r="P40" s="38">
        <v>0.884502075</v>
      </c>
      <c r="Q40" s="41">
        <v>0</v>
      </c>
      <c r="S40" s="40">
        <v>1.5992216E-2</v>
      </c>
      <c r="T40" s="38">
        <v>0.90965699600000005</v>
      </c>
      <c r="U40" s="41">
        <v>0</v>
      </c>
      <c r="V40" s="40">
        <v>0.40724359399999999</v>
      </c>
      <c r="W40" s="38">
        <v>2.2399999999999999E-7</v>
      </c>
      <c r="X40" s="41">
        <v>0</v>
      </c>
      <c r="Z40" s="40">
        <v>0.13258725599999999</v>
      </c>
      <c r="AA40" s="38">
        <v>0.247291332</v>
      </c>
      <c r="AB40" s="41">
        <v>0</v>
      </c>
      <c r="AD40" s="44">
        <v>222.97637900000001</v>
      </c>
      <c r="AE40" s="44">
        <v>12.14952634</v>
      </c>
      <c r="AF40" s="44">
        <v>142.89231409999999</v>
      </c>
      <c r="AG40" s="44">
        <v>9.1752009020000003</v>
      </c>
      <c r="AH40" s="44">
        <v>156.74017330000001</v>
      </c>
      <c r="AI40" s="44">
        <v>6.6358825570000004</v>
      </c>
      <c r="AJ40" s="44">
        <v>221.2595709</v>
      </c>
      <c r="AK40" s="44">
        <v>3.6651781520000002</v>
      </c>
      <c r="AL40" s="44">
        <v>170.3818277</v>
      </c>
      <c r="AM40" s="45">
        <v>1.4653092910000001</v>
      </c>
    </row>
    <row r="41" spans="1:39" x14ac:dyDescent="0.25">
      <c r="A41" s="36" t="s">
        <v>87</v>
      </c>
      <c r="C41" s="1" t="s">
        <v>79</v>
      </c>
      <c r="E41" s="78">
        <v>1.582260225</v>
      </c>
      <c r="F41" s="7">
        <v>3.3300000000000001E-22</v>
      </c>
      <c r="G41" s="41">
        <v>1</v>
      </c>
      <c r="H41" s="40">
        <v>0.96116705800000002</v>
      </c>
      <c r="I41" s="38">
        <v>1.7400000000000001E-6</v>
      </c>
      <c r="J41" s="41">
        <v>0</v>
      </c>
      <c r="K41" s="40">
        <v>-0.62109316699999995</v>
      </c>
      <c r="L41" s="38">
        <v>7.8535200000000001E-4</v>
      </c>
      <c r="M41" s="41">
        <v>0</v>
      </c>
      <c r="O41" s="40">
        <v>0.45045932399999999</v>
      </c>
      <c r="P41" s="38">
        <v>1.2018403E-2</v>
      </c>
      <c r="Q41" s="41">
        <v>0</v>
      </c>
      <c r="S41" s="40">
        <v>0.226700715</v>
      </c>
      <c r="T41" s="38">
        <v>0.33959587099999999</v>
      </c>
      <c r="U41" s="41">
        <v>0</v>
      </c>
      <c r="V41" s="40">
        <v>-0.90510018699999994</v>
      </c>
      <c r="W41" s="38">
        <v>1.55E-8</v>
      </c>
      <c r="X41" s="41">
        <v>0</v>
      </c>
      <c r="Z41" s="40">
        <v>-0.28400701900000003</v>
      </c>
      <c r="AA41" s="38">
        <v>0.236790941</v>
      </c>
      <c r="AB41" s="41">
        <v>0</v>
      </c>
      <c r="AD41" s="44">
        <v>6.6979745480000004</v>
      </c>
      <c r="AE41" s="44">
        <v>0.98030248900000005</v>
      </c>
      <c r="AF41" s="44">
        <v>16.999862459999999</v>
      </c>
      <c r="AG41" s="44">
        <v>1.62287588</v>
      </c>
      <c r="AH41" s="44">
        <v>10.069634519999999</v>
      </c>
      <c r="AI41" s="44">
        <v>0.73820481599999999</v>
      </c>
      <c r="AJ41" s="44">
        <v>7.6997320079999998</v>
      </c>
      <c r="AK41" s="44">
        <v>0.11868769999999999</v>
      </c>
      <c r="AL41" s="44">
        <v>8.1262857089999994</v>
      </c>
      <c r="AM41" s="45">
        <v>1.842309492</v>
      </c>
    </row>
    <row r="42" spans="1:39" x14ac:dyDescent="0.25">
      <c r="A42" s="36" t="s">
        <v>88</v>
      </c>
      <c r="C42" s="1" t="s">
        <v>89</v>
      </c>
      <c r="E42" s="78">
        <v>2.3703588299999998</v>
      </c>
      <c r="F42" s="7">
        <v>4.8500000000000001E-70</v>
      </c>
      <c r="G42" s="41">
        <v>1</v>
      </c>
      <c r="H42" s="40">
        <v>2.0971759620000001</v>
      </c>
      <c r="I42" s="38">
        <v>4.5600000000000004E-40</v>
      </c>
      <c r="J42" s="41">
        <v>1</v>
      </c>
      <c r="K42" s="40">
        <v>-0.27318286800000002</v>
      </c>
      <c r="L42" s="38">
        <v>7.0639305999999999E-2</v>
      </c>
      <c r="M42" s="41">
        <v>0</v>
      </c>
      <c r="O42" s="40">
        <v>1.3920135259999999</v>
      </c>
      <c r="P42" s="38">
        <v>2.22E-24</v>
      </c>
      <c r="Q42" s="41">
        <v>1</v>
      </c>
      <c r="S42" s="40">
        <v>0.60835550599999999</v>
      </c>
      <c r="T42" s="38">
        <v>1.7477700000000001E-4</v>
      </c>
      <c r="U42" s="41">
        <v>0</v>
      </c>
      <c r="V42" s="40">
        <v>-0.36998979700000001</v>
      </c>
      <c r="W42" s="38">
        <v>3.9166519999999996E-3</v>
      </c>
      <c r="X42" s="41">
        <v>0</v>
      </c>
      <c r="Z42" s="40">
        <v>-9.6806929E-2</v>
      </c>
      <c r="AA42" s="38">
        <v>0.63771678200000004</v>
      </c>
      <c r="AB42" s="41">
        <v>0</v>
      </c>
      <c r="AD42" s="44">
        <v>11.616213460000001</v>
      </c>
      <c r="AE42" s="44">
        <v>0.61098298100000004</v>
      </c>
      <c r="AF42" s="44">
        <v>50.699796169999999</v>
      </c>
      <c r="AG42" s="44">
        <v>6.4880195150000004</v>
      </c>
      <c r="AH42" s="44">
        <v>38.139283239999997</v>
      </c>
      <c r="AI42" s="44">
        <v>3.5967600750000002</v>
      </c>
      <c r="AJ42" s="44">
        <v>17.333443339999999</v>
      </c>
      <c r="AK42" s="44">
        <v>0.79991464599999995</v>
      </c>
      <c r="AL42" s="44">
        <v>35.336880489999999</v>
      </c>
      <c r="AM42" s="45">
        <v>2.8801712500000001</v>
      </c>
    </row>
    <row r="43" spans="1:39" x14ac:dyDescent="0.25">
      <c r="A43" s="36" t="s">
        <v>90</v>
      </c>
      <c r="C43" s="1" t="s">
        <v>91</v>
      </c>
      <c r="E43" s="78">
        <v>1.877047033</v>
      </c>
      <c r="F43" s="7">
        <v>1.6E-7</v>
      </c>
      <c r="G43" s="41">
        <v>1</v>
      </c>
      <c r="H43" s="40">
        <v>5.1107060359999998</v>
      </c>
      <c r="I43" s="38">
        <v>1.3700000000000001E-35</v>
      </c>
      <c r="J43" s="41">
        <v>1</v>
      </c>
      <c r="K43" s="40">
        <v>3.2336590030000001</v>
      </c>
      <c r="L43" s="38">
        <v>1.5700000000000001E-17</v>
      </c>
      <c r="M43" s="41">
        <v>1</v>
      </c>
      <c r="O43" s="40">
        <v>5.2651992080000003</v>
      </c>
      <c r="P43" s="38">
        <v>1.25E-43</v>
      </c>
      <c r="Q43" s="41">
        <v>1</v>
      </c>
      <c r="S43" s="40">
        <v>-0.82074718599999996</v>
      </c>
      <c r="T43" s="38">
        <v>9.3244859999999999E-2</v>
      </c>
      <c r="U43" s="41">
        <v>0</v>
      </c>
      <c r="V43" s="40">
        <v>2.56740499</v>
      </c>
      <c r="W43" s="38">
        <v>1.66E-14</v>
      </c>
      <c r="X43" s="41">
        <v>1</v>
      </c>
      <c r="Z43" s="40">
        <v>-0.66625401299999998</v>
      </c>
      <c r="AA43" s="38">
        <v>0.16062448200000001</v>
      </c>
      <c r="AB43" s="41">
        <v>0</v>
      </c>
      <c r="AD43" s="44">
        <v>2.3666702690000001</v>
      </c>
      <c r="AE43" s="44">
        <v>0.43677025200000003</v>
      </c>
      <c r="AF43" s="44">
        <v>7.2634393660000001</v>
      </c>
      <c r="AG43" s="44">
        <v>3.4099293620000002</v>
      </c>
      <c r="AH43" s="44">
        <v>62.403996749999997</v>
      </c>
      <c r="AI43" s="44">
        <v>6.1675161039999997</v>
      </c>
      <c r="AJ43" s="44">
        <v>1.304377812</v>
      </c>
      <c r="AK43" s="44">
        <v>0.30669835099999998</v>
      </c>
      <c r="AL43" s="44">
        <v>39.174787340000002</v>
      </c>
      <c r="AM43" s="45">
        <v>10.245758049999999</v>
      </c>
    </row>
    <row r="44" spans="1:39" x14ac:dyDescent="0.25">
      <c r="A44" s="36" t="s">
        <v>92</v>
      </c>
      <c r="C44" s="1" t="s">
        <v>79</v>
      </c>
      <c r="E44" s="78">
        <v>-0.56867051099999999</v>
      </c>
      <c r="F44" s="7">
        <v>8.1899999999999997E-14</v>
      </c>
      <c r="G44" s="41">
        <v>0</v>
      </c>
      <c r="H44" s="40">
        <v>-0.67194109000000002</v>
      </c>
      <c r="I44" s="38">
        <v>2.7900000000000002E-13</v>
      </c>
      <c r="J44" s="41">
        <v>0</v>
      </c>
      <c r="K44" s="40">
        <v>-0.103270579</v>
      </c>
      <c r="L44" s="38">
        <v>0.29121555700000001</v>
      </c>
      <c r="M44" s="41">
        <v>0</v>
      </c>
      <c r="O44" s="40">
        <v>-0.60438216899999997</v>
      </c>
      <c r="P44" s="38">
        <v>9.8600000000000004E-14</v>
      </c>
      <c r="Q44" s="41">
        <v>0</v>
      </c>
      <c r="S44" s="40">
        <v>0.243483535</v>
      </c>
      <c r="T44" s="38">
        <v>8.3266020000000007E-3</v>
      </c>
      <c r="U44" s="41">
        <v>0</v>
      </c>
      <c r="V44" s="40">
        <v>0.20777187799999999</v>
      </c>
      <c r="W44" s="38">
        <v>9.3602449999999997E-3</v>
      </c>
      <c r="X44" s="41">
        <v>0</v>
      </c>
      <c r="Z44" s="40">
        <v>0.31104245600000002</v>
      </c>
      <c r="AA44" s="38">
        <v>2.430387E-3</v>
      </c>
      <c r="AB44" s="41">
        <v>0</v>
      </c>
      <c r="AD44" s="44">
        <v>264.28586999999999</v>
      </c>
      <c r="AE44" s="44">
        <v>10.472672040000001</v>
      </c>
      <c r="AF44" s="44">
        <v>151.18206190000001</v>
      </c>
      <c r="AG44" s="44">
        <v>15.82517614</v>
      </c>
      <c r="AH44" s="44">
        <v>127.790235</v>
      </c>
      <c r="AI44" s="44">
        <v>3.1316923879999998</v>
      </c>
      <c r="AJ44" s="44">
        <v>306.88900230000002</v>
      </c>
      <c r="AK44" s="44">
        <v>2.9040047790000001</v>
      </c>
      <c r="AL44" s="44">
        <v>157.03427880000001</v>
      </c>
      <c r="AM44" s="45">
        <v>6.0876514610000001</v>
      </c>
    </row>
    <row r="45" spans="1:39" x14ac:dyDescent="0.25">
      <c r="A45" s="36" t="s">
        <v>93</v>
      </c>
      <c r="C45" s="1" t="s">
        <v>94</v>
      </c>
      <c r="E45" s="78">
        <v>-0.19615153699999999</v>
      </c>
      <c r="F45" s="7">
        <v>3.4924600000000002E-3</v>
      </c>
      <c r="G45" s="41">
        <v>0</v>
      </c>
      <c r="H45" s="40">
        <v>-1.7024913999999999E-2</v>
      </c>
      <c r="I45" s="38">
        <v>0.85435388400000001</v>
      </c>
      <c r="J45" s="41">
        <v>0</v>
      </c>
      <c r="K45" s="40">
        <v>0.17912662200000001</v>
      </c>
      <c r="L45" s="38">
        <v>2.3783248999999999E-2</v>
      </c>
      <c r="M45" s="41">
        <v>0</v>
      </c>
      <c r="O45" s="40">
        <v>0.168651729</v>
      </c>
      <c r="P45" s="38">
        <v>1.8901201999999999E-2</v>
      </c>
      <c r="Q45" s="41">
        <v>0</v>
      </c>
      <c r="S45" s="40">
        <v>1.4251332E-2</v>
      </c>
      <c r="T45" s="38">
        <v>0.90343733900000001</v>
      </c>
      <c r="U45" s="41">
        <v>0</v>
      </c>
      <c r="V45" s="40">
        <v>0.37905459699999999</v>
      </c>
      <c r="W45" s="38">
        <v>1.2100000000000001E-8</v>
      </c>
      <c r="X45" s="41">
        <v>0</v>
      </c>
      <c r="Z45" s="40">
        <v>0.19992797500000001</v>
      </c>
      <c r="AA45" s="38">
        <v>2.7293291000000001E-2</v>
      </c>
      <c r="AB45" s="41">
        <v>0</v>
      </c>
      <c r="AD45" s="44">
        <v>343.87266060000002</v>
      </c>
      <c r="AE45" s="44">
        <v>5.8094083740000002</v>
      </c>
      <c r="AF45" s="44">
        <v>254.33103819999999</v>
      </c>
      <c r="AG45" s="44">
        <v>9.2811971530000008</v>
      </c>
      <c r="AH45" s="44">
        <v>261.3683939</v>
      </c>
      <c r="AI45" s="44">
        <v>5.8163152739999999</v>
      </c>
      <c r="AJ45" s="44">
        <v>340.3788667</v>
      </c>
      <c r="AK45" s="44">
        <v>3.2828620210000001</v>
      </c>
      <c r="AL45" s="44">
        <v>297.842896</v>
      </c>
      <c r="AM45" s="45">
        <v>22.75463529</v>
      </c>
    </row>
    <row r="46" spans="1:39" x14ac:dyDescent="0.25">
      <c r="A46" s="36" t="s">
        <v>95</v>
      </c>
      <c r="C46" s="1" t="s">
        <v>85</v>
      </c>
      <c r="E46" s="78">
        <v>-1.0242648350000001</v>
      </c>
      <c r="F46" s="7">
        <v>5.4699999999999996E-32</v>
      </c>
      <c r="G46" s="41">
        <v>-1</v>
      </c>
      <c r="H46" s="40">
        <v>-0.27458761100000001</v>
      </c>
      <c r="I46" s="38">
        <v>1.0851263999999999E-2</v>
      </c>
      <c r="J46" s="41">
        <v>0</v>
      </c>
      <c r="K46" s="40">
        <v>0.74967722400000003</v>
      </c>
      <c r="L46" s="38">
        <v>1.01E-13</v>
      </c>
      <c r="M46" s="41">
        <v>0</v>
      </c>
      <c r="O46" s="40">
        <v>-0.456056144</v>
      </c>
      <c r="P46" s="38">
        <v>1.26E-6</v>
      </c>
      <c r="Q46" s="41">
        <v>0</v>
      </c>
      <c r="S46" s="40">
        <v>-0.16540819600000001</v>
      </c>
      <c r="T46" s="38">
        <v>0.15279738500000001</v>
      </c>
      <c r="U46" s="41">
        <v>0</v>
      </c>
      <c r="V46" s="40">
        <v>0.40280049600000001</v>
      </c>
      <c r="W46" s="38">
        <v>6.8199999999999999E-6</v>
      </c>
      <c r="X46" s="41">
        <v>0</v>
      </c>
      <c r="Z46" s="40">
        <v>-0.34687672800000002</v>
      </c>
      <c r="AA46" s="38">
        <v>3.0039519999999998E-3</v>
      </c>
      <c r="AB46" s="41">
        <v>0</v>
      </c>
      <c r="AD46" s="44">
        <v>334.30291399999999</v>
      </c>
      <c r="AE46" s="44">
        <v>25.33389197</v>
      </c>
      <c r="AF46" s="44">
        <v>139.46750589999999</v>
      </c>
      <c r="AG46" s="44">
        <v>1.7973069129999999</v>
      </c>
      <c r="AH46" s="44">
        <v>213.2321944</v>
      </c>
      <c r="AI46" s="44">
        <v>6.8210305030000002</v>
      </c>
      <c r="AJ46" s="44">
        <v>292.44513719999998</v>
      </c>
      <c r="AK46" s="44">
        <v>25.81863779</v>
      </c>
      <c r="AL46" s="44">
        <v>166.02150800000001</v>
      </c>
      <c r="AM46" s="45">
        <v>5.0987005109999997</v>
      </c>
    </row>
    <row r="47" spans="1:39" x14ac:dyDescent="0.25">
      <c r="A47" s="36" t="s">
        <v>96</v>
      </c>
      <c r="C47" s="1" t="s">
        <v>79</v>
      </c>
      <c r="E47" s="78">
        <v>8.3431275999999999E-2</v>
      </c>
      <c r="F47" s="7">
        <v>0.38950455499999997</v>
      </c>
      <c r="G47" s="41">
        <v>0</v>
      </c>
      <c r="H47" s="40">
        <v>-0.95771524299999999</v>
      </c>
      <c r="I47" s="38">
        <v>4.9399999999999999E-17</v>
      </c>
      <c r="J47" s="41">
        <v>0</v>
      </c>
      <c r="K47" s="40">
        <v>-1.0411465200000001</v>
      </c>
      <c r="L47" s="38">
        <v>2.5899999999999999E-21</v>
      </c>
      <c r="M47" s="41">
        <v>-1</v>
      </c>
      <c r="O47" s="40">
        <v>-0.61318745699999999</v>
      </c>
      <c r="P47" s="38">
        <v>2.0700000000000001E-10</v>
      </c>
      <c r="Q47" s="41">
        <v>0</v>
      </c>
      <c r="S47" s="40">
        <v>0.27389806999999999</v>
      </c>
      <c r="T47" s="38">
        <v>1.1422527E-2</v>
      </c>
      <c r="U47" s="41">
        <v>0</v>
      </c>
      <c r="V47" s="40">
        <v>-0.422720663</v>
      </c>
      <c r="W47" s="38">
        <v>5.6699999999999999E-6</v>
      </c>
      <c r="X47" s="41">
        <v>0</v>
      </c>
      <c r="Z47" s="40">
        <v>0.61842585699999997</v>
      </c>
      <c r="AA47" s="38">
        <v>5.3200000000000005E-7</v>
      </c>
      <c r="AB47" s="41">
        <v>0</v>
      </c>
      <c r="AD47" s="44">
        <v>74.921783849999997</v>
      </c>
      <c r="AE47" s="44">
        <v>2.2501327689999999</v>
      </c>
      <c r="AF47" s="44">
        <v>67.314567830000001</v>
      </c>
      <c r="AG47" s="44">
        <v>6.492582466</v>
      </c>
      <c r="AH47" s="44">
        <v>29.700208750000002</v>
      </c>
      <c r="AI47" s="44">
        <v>0.48289652599999999</v>
      </c>
      <c r="AJ47" s="44">
        <v>88.856548810000007</v>
      </c>
      <c r="AK47" s="44">
        <v>4.5109415999999998</v>
      </c>
      <c r="AL47" s="44">
        <v>45.080766050000001</v>
      </c>
      <c r="AM47" s="45">
        <v>2.8239024619999999</v>
      </c>
    </row>
    <row r="48" spans="1:39" x14ac:dyDescent="0.25">
      <c r="A48" s="36" t="s">
        <v>97</v>
      </c>
      <c r="C48" s="1" t="s">
        <v>98</v>
      </c>
      <c r="E48" s="78">
        <v>0.82058025700000004</v>
      </c>
      <c r="F48" s="7">
        <v>1.02E-18</v>
      </c>
      <c r="G48" s="41">
        <v>0</v>
      </c>
      <c r="H48" s="40">
        <v>0.99324812900000004</v>
      </c>
      <c r="I48" s="38">
        <v>4.1800000000000001E-19</v>
      </c>
      <c r="J48" s="41">
        <v>0</v>
      </c>
      <c r="K48" s="40">
        <v>0.172667872</v>
      </c>
      <c r="L48" s="38">
        <v>0.131276382</v>
      </c>
      <c r="M48" s="41">
        <v>0</v>
      </c>
      <c r="O48" s="40">
        <v>1.563717324</v>
      </c>
      <c r="P48" s="38">
        <v>9.2999999999999998E-57</v>
      </c>
      <c r="Q48" s="41">
        <v>1</v>
      </c>
      <c r="S48" s="40">
        <v>-0.14483199499999999</v>
      </c>
      <c r="T48" s="38">
        <v>0.25853318199999997</v>
      </c>
      <c r="U48" s="41">
        <v>0</v>
      </c>
      <c r="V48" s="40">
        <v>0.59830507200000005</v>
      </c>
      <c r="W48" s="38">
        <v>1.4600000000000001E-10</v>
      </c>
      <c r="X48" s="41">
        <v>0</v>
      </c>
      <c r="Z48" s="40">
        <v>0.42563719999999999</v>
      </c>
      <c r="AA48" s="38">
        <v>4.5762599999999999E-4</v>
      </c>
      <c r="AB48" s="41">
        <v>0</v>
      </c>
      <c r="AD48" s="44">
        <v>144.08073709999999</v>
      </c>
      <c r="AE48" s="44">
        <v>7.9692767800000004</v>
      </c>
      <c r="AF48" s="44">
        <v>216.00058559999999</v>
      </c>
      <c r="AG48" s="44">
        <v>16.317539279999998</v>
      </c>
      <c r="AH48" s="44">
        <v>220.4008125</v>
      </c>
      <c r="AI48" s="44">
        <v>23.331201279999998</v>
      </c>
      <c r="AJ48" s="44">
        <v>127.82305390000001</v>
      </c>
      <c r="AK48" s="44">
        <v>7.1752823880000003</v>
      </c>
      <c r="AL48" s="44">
        <v>294.12837300000001</v>
      </c>
      <c r="AM48" s="45">
        <v>9.2289609499999994</v>
      </c>
    </row>
    <row r="49" spans="1:39" x14ac:dyDescent="0.25">
      <c r="A49" s="36" t="s">
        <v>99</v>
      </c>
      <c r="C49" s="1" t="s">
        <v>81</v>
      </c>
      <c r="E49" s="78">
        <v>3.3753791139999998</v>
      </c>
      <c r="F49" s="7">
        <v>5.8000000000000003E-45</v>
      </c>
      <c r="G49" s="41">
        <v>1</v>
      </c>
      <c r="H49" s="40">
        <v>2.8126628849999999</v>
      </c>
      <c r="I49" s="38">
        <v>3.49E-24</v>
      </c>
      <c r="J49" s="41">
        <v>1</v>
      </c>
      <c r="K49" s="40">
        <v>-0.56271623000000004</v>
      </c>
      <c r="L49" s="38">
        <v>1.7878985E-2</v>
      </c>
      <c r="M49" s="41">
        <v>0</v>
      </c>
      <c r="O49" s="40">
        <v>1.7971187260000001</v>
      </c>
      <c r="P49" s="38">
        <v>6.0500000000000005E-13</v>
      </c>
      <c r="Q49" s="41">
        <v>1</v>
      </c>
      <c r="S49" s="40">
        <v>0.136416652</v>
      </c>
      <c r="T49" s="38">
        <v>0.75036758000000003</v>
      </c>
      <c r="U49" s="41">
        <v>0</v>
      </c>
      <c r="V49" s="40">
        <v>-1.441843736</v>
      </c>
      <c r="W49" s="38">
        <v>3.0299999999999998E-12</v>
      </c>
      <c r="X49" s="41">
        <v>-1</v>
      </c>
      <c r="Z49" s="40">
        <v>-0.879127506</v>
      </c>
      <c r="AA49" s="38">
        <v>1.274E-3</v>
      </c>
      <c r="AB49" s="41">
        <v>0</v>
      </c>
      <c r="AD49" s="44">
        <v>1.802473577</v>
      </c>
      <c r="AE49" s="44">
        <v>0.439310706</v>
      </c>
      <c r="AF49" s="44">
        <v>15.85737786</v>
      </c>
      <c r="AG49" s="44">
        <v>1.463358655</v>
      </c>
      <c r="AH49" s="44">
        <v>9.6990253909999993</v>
      </c>
      <c r="AI49" s="44">
        <v>3.5036428019999999</v>
      </c>
      <c r="AJ49" s="44">
        <v>1.9477578980000001</v>
      </c>
      <c r="AK49" s="44">
        <v>0.25373763900000001</v>
      </c>
      <c r="AL49" s="44">
        <v>5.2394651420000002</v>
      </c>
      <c r="AM49" s="45">
        <v>1.0192032090000001</v>
      </c>
    </row>
    <row r="50" spans="1:39" x14ac:dyDescent="0.25">
      <c r="A50" s="36" t="s">
        <v>100</v>
      </c>
      <c r="C50" s="1" t="s">
        <v>81</v>
      </c>
      <c r="E50" s="78">
        <v>-1.549376547</v>
      </c>
      <c r="F50" s="7">
        <v>2.2900000000000001E-65</v>
      </c>
      <c r="G50" s="41">
        <v>-1</v>
      </c>
      <c r="H50" s="40">
        <v>-1.2222839130000001</v>
      </c>
      <c r="I50" s="38">
        <v>8.4299999999999999E-29</v>
      </c>
      <c r="J50" s="41">
        <v>-1</v>
      </c>
      <c r="K50" s="40">
        <v>0.32709263399999999</v>
      </c>
      <c r="L50" s="38">
        <v>3.1216490000000002E-3</v>
      </c>
      <c r="M50" s="41">
        <v>0</v>
      </c>
      <c r="O50" s="40">
        <v>-1.1242065139999999</v>
      </c>
      <c r="P50" s="38">
        <v>2.9500000000000002E-31</v>
      </c>
      <c r="Q50" s="41">
        <v>-1</v>
      </c>
      <c r="S50" s="40">
        <v>0.21648769500000001</v>
      </c>
      <c r="T50" s="38">
        <v>5.8986858000000003E-2</v>
      </c>
      <c r="U50" s="41">
        <v>0</v>
      </c>
      <c r="V50" s="40">
        <v>0.64165772799999998</v>
      </c>
      <c r="W50" s="38">
        <v>6.64E-12</v>
      </c>
      <c r="X50" s="41">
        <v>0</v>
      </c>
      <c r="Z50" s="40">
        <v>0.31456509500000002</v>
      </c>
      <c r="AA50" s="38">
        <v>1.2625169E-2</v>
      </c>
      <c r="AB50" s="41">
        <v>0</v>
      </c>
      <c r="AD50" s="44">
        <v>225.1625435</v>
      </c>
      <c r="AE50" s="44">
        <v>9.7617970310000004</v>
      </c>
      <c r="AF50" s="44">
        <v>65.303931169999998</v>
      </c>
      <c r="AG50" s="44">
        <v>8.1841533579999997</v>
      </c>
      <c r="AH50" s="44">
        <v>74.374053939999996</v>
      </c>
      <c r="AI50" s="44">
        <v>1.536702681</v>
      </c>
      <c r="AJ50" s="44">
        <v>256.57548889999998</v>
      </c>
      <c r="AK50" s="44">
        <v>7.82376703</v>
      </c>
      <c r="AL50" s="44">
        <v>91.660800339999994</v>
      </c>
      <c r="AM50" s="45">
        <v>5.997545154</v>
      </c>
    </row>
    <row r="51" spans="1:39" x14ac:dyDescent="0.25">
      <c r="A51" s="36" t="s">
        <v>101</v>
      </c>
      <c r="C51" s="1" t="s">
        <v>102</v>
      </c>
      <c r="E51" s="78">
        <v>-0.85454591099999999</v>
      </c>
      <c r="F51" s="7">
        <v>2.9000000000000003E-14</v>
      </c>
      <c r="G51" s="41">
        <v>0</v>
      </c>
      <c r="H51" s="40">
        <v>-0.80322900600000002</v>
      </c>
      <c r="I51" s="38">
        <v>3.05E-9</v>
      </c>
      <c r="J51" s="41">
        <v>0</v>
      </c>
      <c r="K51" s="40">
        <v>5.1316904000000003E-2</v>
      </c>
      <c r="L51" s="38">
        <v>0.746668416</v>
      </c>
      <c r="M51" s="41">
        <v>0</v>
      </c>
      <c r="O51" s="40">
        <v>8.6087187999999995E-2</v>
      </c>
      <c r="P51" s="38">
        <v>0.51340332200000005</v>
      </c>
      <c r="Q51" s="41">
        <v>0</v>
      </c>
      <c r="S51" s="40">
        <v>-0.488069951</v>
      </c>
      <c r="T51" s="38">
        <v>2.1783699999999999E-4</v>
      </c>
      <c r="U51" s="41">
        <v>0</v>
      </c>
      <c r="V51" s="40">
        <v>0.45256314800000003</v>
      </c>
      <c r="W51" s="38">
        <v>8.8499999999999996E-5</v>
      </c>
      <c r="X51" s="41">
        <v>0</v>
      </c>
      <c r="Z51" s="40">
        <v>0.401246243</v>
      </c>
      <c r="AA51" s="38">
        <v>8.4093589999999999E-3</v>
      </c>
      <c r="AB51" s="41">
        <v>0</v>
      </c>
      <c r="AD51" s="44">
        <v>146.5966238</v>
      </c>
      <c r="AE51" s="44">
        <v>14.46378709</v>
      </c>
      <c r="AF51" s="44">
        <v>68.882529959999999</v>
      </c>
      <c r="AG51" s="44">
        <v>5.5438433109999998</v>
      </c>
      <c r="AH51" s="44">
        <v>64.52740781</v>
      </c>
      <c r="AI51" s="44">
        <v>10.31618778</v>
      </c>
      <c r="AJ51" s="44">
        <v>102.56169269999999</v>
      </c>
      <c r="AK51" s="44">
        <v>7.4398772859999998</v>
      </c>
      <c r="AL51" s="44">
        <v>84.751459960000005</v>
      </c>
      <c r="AM51" s="45">
        <v>1.740861188</v>
      </c>
    </row>
    <row r="52" spans="1:39" x14ac:dyDescent="0.25">
      <c r="A52" s="36" t="s">
        <v>103</v>
      </c>
      <c r="C52" s="1" t="s">
        <v>94</v>
      </c>
      <c r="E52" s="78">
        <v>1.3076435529999999</v>
      </c>
      <c r="F52" s="7">
        <v>4.5699999999999999E-52</v>
      </c>
      <c r="G52" s="41">
        <v>1</v>
      </c>
      <c r="H52" s="40">
        <v>1.7832006979999999</v>
      </c>
      <c r="I52" s="38">
        <v>1.82E-67</v>
      </c>
      <c r="J52" s="41">
        <v>1</v>
      </c>
      <c r="K52" s="40">
        <v>0.47555714500000001</v>
      </c>
      <c r="L52" s="38">
        <v>1.9199999999999998E-6</v>
      </c>
      <c r="M52" s="41">
        <v>0</v>
      </c>
      <c r="O52" s="40">
        <v>1.7736250149999999</v>
      </c>
      <c r="P52" s="38">
        <v>1.28E-83</v>
      </c>
      <c r="Q52" s="41">
        <v>1</v>
      </c>
      <c r="S52" s="40">
        <v>-1.0879323E-2</v>
      </c>
      <c r="T52" s="38">
        <v>0.94681662899999997</v>
      </c>
      <c r="U52" s="41">
        <v>0</v>
      </c>
      <c r="V52" s="40">
        <v>0.45510213900000002</v>
      </c>
      <c r="W52" s="38">
        <v>1.7700000000000001E-7</v>
      </c>
      <c r="X52" s="41">
        <v>0</v>
      </c>
      <c r="Z52" s="40">
        <v>-2.0455006000000001E-2</v>
      </c>
      <c r="AA52" s="38">
        <v>0.89908749399999999</v>
      </c>
      <c r="AB52" s="41">
        <v>0</v>
      </c>
      <c r="AD52" s="44">
        <v>66.02921662</v>
      </c>
      <c r="AE52" s="44">
        <v>6.4004743819999996</v>
      </c>
      <c r="AF52" s="44">
        <v>138.7991806</v>
      </c>
      <c r="AG52" s="44">
        <v>4.4226508750000004</v>
      </c>
      <c r="AH52" s="44">
        <v>175.16241909999999</v>
      </c>
      <c r="AI52" s="44">
        <v>4.4372709050000001</v>
      </c>
      <c r="AJ52" s="44">
        <v>64.354737450000002</v>
      </c>
      <c r="AK52" s="44">
        <v>2.203516628</v>
      </c>
      <c r="AL52" s="44">
        <v>171.21776890000001</v>
      </c>
      <c r="AM52" s="45">
        <v>4.6552471259999999</v>
      </c>
    </row>
    <row r="53" spans="1:39" x14ac:dyDescent="0.25">
      <c r="A53" s="36" t="s">
        <v>104</v>
      </c>
      <c r="C53" s="1" t="s">
        <v>105</v>
      </c>
      <c r="E53" s="78">
        <v>-0.43624840399999998</v>
      </c>
      <c r="F53" s="7">
        <v>4.3736189999999996E-3</v>
      </c>
      <c r="G53" s="41">
        <v>0</v>
      </c>
      <c r="H53" s="40">
        <v>-0.58632568500000004</v>
      </c>
      <c r="I53" s="38">
        <v>2.4501520000000001E-3</v>
      </c>
      <c r="J53" s="41">
        <v>0</v>
      </c>
      <c r="K53" s="40">
        <v>-0.15007728000000001</v>
      </c>
      <c r="L53" s="38">
        <v>0.47845568599999999</v>
      </c>
      <c r="M53" s="41">
        <v>0</v>
      </c>
      <c r="O53" s="40">
        <v>-0.64357624000000002</v>
      </c>
      <c r="P53" s="38">
        <v>7.7200000000000006E-5</v>
      </c>
      <c r="Q53" s="41">
        <v>0</v>
      </c>
      <c r="S53" s="40">
        <v>0.14135293400000001</v>
      </c>
      <c r="T53" s="38">
        <v>0.503779694</v>
      </c>
      <c r="U53" s="41">
        <v>0</v>
      </c>
      <c r="V53" s="40">
        <v>-6.5974902000000002E-2</v>
      </c>
      <c r="W53" s="38">
        <v>0.73044517499999995</v>
      </c>
      <c r="X53" s="41">
        <v>0</v>
      </c>
      <c r="Z53" s="40">
        <v>8.4102378000000005E-2</v>
      </c>
      <c r="AA53" s="38">
        <v>0.76938498</v>
      </c>
      <c r="AB53" s="41">
        <v>0</v>
      </c>
      <c r="AD53" s="44">
        <v>12.55815192</v>
      </c>
      <c r="AE53" s="44">
        <v>2.2950835729999999</v>
      </c>
      <c r="AF53" s="44">
        <v>7.8536006690000004</v>
      </c>
      <c r="AG53" s="44">
        <v>0.64589823099999999</v>
      </c>
      <c r="AH53" s="44">
        <v>6.4423320009999996</v>
      </c>
      <c r="AI53" s="44">
        <v>0.77371257699999996</v>
      </c>
      <c r="AJ53" s="44">
        <v>13.57913531</v>
      </c>
      <c r="AK53" s="44">
        <v>0.54079001199999999</v>
      </c>
      <c r="AL53" s="44">
        <v>6.7648558080000001</v>
      </c>
      <c r="AM53" s="45">
        <v>1.2881728589999999</v>
      </c>
    </row>
    <row r="54" spans="1:39" x14ac:dyDescent="0.25">
      <c r="A54" s="36" t="s">
        <v>106</v>
      </c>
      <c r="C54" s="1" t="s">
        <v>85</v>
      </c>
      <c r="E54" s="78">
        <v>-2.6667145990000001</v>
      </c>
      <c r="F54" s="7">
        <v>4.5199999999999998E-74</v>
      </c>
      <c r="G54" s="41">
        <v>-1</v>
      </c>
      <c r="H54" s="40">
        <v>-2.01243609</v>
      </c>
      <c r="I54" s="38">
        <v>4.81E-30</v>
      </c>
      <c r="J54" s="41">
        <v>-1</v>
      </c>
      <c r="K54" s="40">
        <v>0.65427851000000004</v>
      </c>
      <c r="L54" s="38">
        <v>3.4864299999999999E-4</v>
      </c>
      <c r="M54" s="41">
        <v>0</v>
      </c>
      <c r="O54" s="40">
        <v>0.68996675900000004</v>
      </c>
      <c r="P54" s="38">
        <v>2.3300000000000001E-5</v>
      </c>
      <c r="Q54" s="41">
        <v>0</v>
      </c>
      <c r="S54" s="40">
        <v>-2.4500409670000001</v>
      </c>
      <c r="T54" s="38">
        <v>2.3299999999999998E-55</v>
      </c>
      <c r="U54" s="41">
        <v>-1</v>
      </c>
      <c r="V54" s="40">
        <v>0.90664039200000002</v>
      </c>
      <c r="W54" s="38">
        <v>6.0500000000000004E-9</v>
      </c>
      <c r="X54" s="41">
        <v>0</v>
      </c>
      <c r="Z54" s="40">
        <v>0.25236188199999998</v>
      </c>
      <c r="AA54" s="38">
        <v>0.26589084800000001</v>
      </c>
      <c r="AB54" s="41">
        <v>0</v>
      </c>
      <c r="AD54" s="44">
        <v>46.614685430000002</v>
      </c>
      <c r="AE54" s="44">
        <v>3.1132464940000002</v>
      </c>
      <c r="AF54" s="44">
        <v>6.1982843780000003</v>
      </c>
      <c r="AG54" s="44">
        <v>0.70361631599999996</v>
      </c>
      <c r="AH54" s="44">
        <v>8.8440223390000003</v>
      </c>
      <c r="AI54" s="44">
        <v>1.8514027710000001</v>
      </c>
      <c r="AJ54" s="44">
        <v>8.3513535490000006</v>
      </c>
      <c r="AK54" s="44">
        <v>0.74573807599999997</v>
      </c>
      <c r="AL54" s="44">
        <v>10.42283933</v>
      </c>
      <c r="AM54" s="45">
        <v>1.966152637</v>
      </c>
    </row>
    <row r="55" spans="1:39" x14ac:dyDescent="0.25">
      <c r="A55" s="36" t="s">
        <v>107</v>
      </c>
      <c r="C55" s="1" t="s">
        <v>91</v>
      </c>
      <c r="E55" s="78">
        <v>0.94141227599999999</v>
      </c>
      <c r="F55" s="7">
        <v>6.7199999999999997E-18</v>
      </c>
      <c r="G55" s="41">
        <v>0</v>
      </c>
      <c r="H55" s="40">
        <v>1.172576544</v>
      </c>
      <c r="I55" s="38">
        <v>3.06E-19</v>
      </c>
      <c r="J55" s="41">
        <v>1</v>
      </c>
      <c r="K55" s="40">
        <v>0.23116426800000001</v>
      </c>
      <c r="L55" s="38">
        <v>8.3884401999999997E-2</v>
      </c>
      <c r="M55" s="41">
        <v>0</v>
      </c>
      <c r="O55" s="40">
        <v>1.1414157300000001</v>
      </c>
      <c r="P55" s="38">
        <v>1.14E-22</v>
      </c>
      <c r="Q55" s="41">
        <v>1</v>
      </c>
      <c r="S55" s="40">
        <v>0.12732702000000001</v>
      </c>
      <c r="T55" s="38">
        <v>0.42042025399999999</v>
      </c>
      <c r="U55" s="41">
        <v>0</v>
      </c>
      <c r="V55" s="40">
        <v>0.32733047399999998</v>
      </c>
      <c r="W55" s="38">
        <v>3.889516E-3</v>
      </c>
      <c r="X55" s="41">
        <v>0</v>
      </c>
      <c r="Z55" s="40">
        <v>9.6166206000000004E-2</v>
      </c>
      <c r="AA55" s="38">
        <v>0.58638237500000001</v>
      </c>
      <c r="AB55" s="41">
        <v>0</v>
      </c>
      <c r="AD55" s="44">
        <v>299.02645769999998</v>
      </c>
      <c r="AE55" s="44">
        <v>42.626436679999998</v>
      </c>
      <c r="AF55" s="44">
        <v>488.60700889999998</v>
      </c>
      <c r="AG55" s="44">
        <v>27.923153209999999</v>
      </c>
      <c r="AH55" s="44">
        <v>520.57468730000005</v>
      </c>
      <c r="AI55" s="44">
        <v>7.6886464620000003</v>
      </c>
      <c r="AJ55" s="44">
        <v>321.07051990000002</v>
      </c>
      <c r="AK55" s="44">
        <v>24.99291509</v>
      </c>
      <c r="AL55" s="44">
        <v>551.39931899999999</v>
      </c>
      <c r="AM55" s="45">
        <v>10.947731279999999</v>
      </c>
    </row>
    <row r="56" spans="1:39" x14ac:dyDescent="0.25">
      <c r="A56" s="36" t="s">
        <v>108</v>
      </c>
      <c r="C56" s="1" t="s">
        <v>81</v>
      </c>
      <c r="E56" s="78">
        <v>-1.2051649310000001</v>
      </c>
      <c r="F56" s="7">
        <v>6.3600000000000001E-43</v>
      </c>
      <c r="G56" s="41">
        <v>-1</v>
      </c>
      <c r="H56" s="40">
        <v>-0.89355101400000003</v>
      </c>
      <c r="I56" s="38">
        <v>3.8000000000000001E-17</v>
      </c>
      <c r="J56" s="41">
        <v>0</v>
      </c>
      <c r="K56" s="40">
        <v>0.31161391700000002</v>
      </c>
      <c r="L56" s="38">
        <v>3.3736690000000001E-3</v>
      </c>
      <c r="M56" s="41">
        <v>0</v>
      </c>
      <c r="O56" s="40">
        <v>-0.83321374299999995</v>
      </c>
      <c r="P56" s="38">
        <v>5.7899999999999996E-19</v>
      </c>
      <c r="Q56" s="41">
        <v>0</v>
      </c>
      <c r="S56" s="40">
        <v>0.22410216299999999</v>
      </c>
      <c r="T56" s="38">
        <v>4.1727482000000003E-2</v>
      </c>
      <c r="U56" s="41">
        <v>0</v>
      </c>
      <c r="V56" s="40">
        <v>0.59605335199999998</v>
      </c>
      <c r="W56" s="38">
        <v>3.4499999999999997E-11</v>
      </c>
      <c r="X56" s="41">
        <v>0</v>
      </c>
      <c r="Z56" s="40">
        <v>0.28443943399999999</v>
      </c>
      <c r="AA56" s="38">
        <v>1.9924356000000001E-2</v>
      </c>
      <c r="AB56" s="41">
        <v>0</v>
      </c>
      <c r="AD56" s="44">
        <v>218.92911720000001</v>
      </c>
      <c r="AE56" s="44">
        <v>11.925400229999999</v>
      </c>
      <c r="AF56" s="44">
        <v>80.58449032</v>
      </c>
      <c r="AG56" s="44">
        <v>10.484083699999999</v>
      </c>
      <c r="AH56" s="44">
        <v>90.845011920000005</v>
      </c>
      <c r="AI56" s="44">
        <v>3.772962116</v>
      </c>
      <c r="AJ56" s="44">
        <v>250.87562500000001</v>
      </c>
      <c r="AK56" s="44">
        <v>1.0393944159999999</v>
      </c>
      <c r="AL56" s="44">
        <v>109.5706773</v>
      </c>
      <c r="AM56" s="45">
        <v>5.4443183910000004</v>
      </c>
    </row>
    <row r="57" spans="1:39" x14ac:dyDescent="0.25">
      <c r="A57" s="36" t="s">
        <v>109</v>
      </c>
      <c r="C57" s="1" t="s">
        <v>102</v>
      </c>
      <c r="E57" s="78">
        <v>-0.648348802</v>
      </c>
      <c r="F57" s="7">
        <v>0.21944287400000001</v>
      </c>
      <c r="G57" s="41">
        <v>0</v>
      </c>
      <c r="H57" s="40">
        <v>0.319198119</v>
      </c>
      <c r="I57" s="38">
        <v>0.62398653199999998</v>
      </c>
      <c r="J57" s="41">
        <v>0</v>
      </c>
      <c r="K57" s="40">
        <v>0.96754692099999995</v>
      </c>
      <c r="L57" s="38">
        <v>0.110333392</v>
      </c>
      <c r="M57" s="41">
        <v>0</v>
      </c>
      <c r="O57" s="40">
        <v>1.931863557</v>
      </c>
      <c r="P57" s="38">
        <v>1.44053E-4</v>
      </c>
      <c r="Q57" s="41">
        <v>1</v>
      </c>
      <c r="S57" s="40">
        <v>-0.62507255299999998</v>
      </c>
      <c r="T57" s="38">
        <v>0.36752599400000002</v>
      </c>
      <c r="U57" s="41">
        <v>0</v>
      </c>
      <c r="V57" s="40">
        <v>1.955139806</v>
      </c>
      <c r="W57" s="38">
        <v>5.9700000000000001E-5</v>
      </c>
      <c r="X57" s="41">
        <v>1</v>
      </c>
      <c r="Z57" s="40">
        <v>0.98759288499999998</v>
      </c>
      <c r="AA57" s="38">
        <v>0.14021942100000001</v>
      </c>
      <c r="AB57" s="41">
        <v>0</v>
      </c>
      <c r="AD57" s="44">
        <v>0.57386270500000003</v>
      </c>
      <c r="AE57" s="44">
        <v>0.39599887299999997</v>
      </c>
      <c r="AF57" s="44">
        <v>0.30095529500000001</v>
      </c>
      <c r="AG57" s="44">
        <v>0.15890922399999999</v>
      </c>
      <c r="AH57" s="44">
        <v>0.54158454899999997</v>
      </c>
      <c r="AI57" s="44">
        <v>0.124382968</v>
      </c>
      <c r="AJ57" s="44">
        <v>0.35905498499999999</v>
      </c>
      <c r="AK57" s="44">
        <v>0.125343115</v>
      </c>
      <c r="AL57" s="44">
        <v>1.067532377</v>
      </c>
      <c r="AM57" s="45">
        <v>0.38736554600000001</v>
      </c>
    </row>
    <row r="58" spans="1:39" x14ac:dyDescent="0.25">
      <c r="A58" s="36" t="s">
        <v>110</v>
      </c>
      <c r="C58" s="1" t="s">
        <v>85</v>
      </c>
      <c r="E58" s="78">
        <v>5.4902996000000003E-2</v>
      </c>
      <c r="F58" s="7">
        <v>0.48357660099999999</v>
      </c>
      <c r="G58" s="41">
        <v>0</v>
      </c>
      <c r="H58" s="40">
        <v>0.131129141</v>
      </c>
      <c r="I58" s="38">
        <v>0.14813970100000001</v>
      </c>
      <c r="J58" s="41">
        <v>0</v>
      </c>
      <c r="K58" s="40">
        <v>7.6226144999999995E-2</v>
      </c>
      <c r="L58" s="38">
        <v>0.41005846600000001</v>
      </c>
      <c r="M58" s="41">
        <v>0</v>
      </c>
      <c r="O58" s="40">
        <v>5.7177934E-2</v>
      </c>
      <c r="P58" s="38">
        <v>0.49376086600000002</v>
      </c>
      <c r="Q58" s="41">
        <v>0</v>
      </c>
      <c r="S58" s="40">
        <v>-8.4745408999999994E-2</v>
      </c>
      <c r="T58" s="38">
        <v>0.408434097</v>
      </c>
      <c r="U58" s="41">
        <v>0</v>
      </c>
      <c r="V58" s="40">
        <v>-8.2470470000000004E-2</v>
      </c>
      <c r="W58" s="38">
        <v>0.30026092199999999</v>
      </c>
      <c r="X58" s="41">
        <v>0</v>
      </c>
      <c r="Z58" s="40">
        <v>-0.15869661600000001</v>
      </c>
      <c r="AA58" s="38">
        <v>0.124473026</v>
      </c>
      <c r="AB58" s="41">
        <v>0</v>
      </c>
      <c r="AD58" s="44">
        <v>278.62815979999999</v>
      </c>
      <c r="AE58" s="44">
        <v>14.67288145</v>
      </c>
      <c r="AF58" s="44">
        <v>245.49008090000001</v>
      </c>
      <c r="AG58" s="44">
        <v>13.203211720000001</v>
      </c>
      <c r="AH58" s="44">
        <v>235.3384015</v>
      </c>
      <c r="AI58" s="44">
        <v>13.58619605</v>
      </c>
      <c r="AJ58" s="44">
        <v>257.75613509999999</v>
      </c>
      <c r="AK58" s="44">
        <v>8.5540518589999994</v>
      </c>
      <c r="AL58" s="44">
        <v>208.4749923</v>
      </c>
      <c r="AM58" s="45">
        <v>5.9010851649999996</v>
      </c>
    </row>
    <row r="59" spans="1:39" x14ac:dyDescent="0.25">
      <c r="A59" s="36" t="s">
        <v>111</v>
      </c>
      <c r="C59" s="1" t="s">
        <v>85</v>
      </c>
      <c r="E59" s="78">
        <v>-0.92633092299999997</v>
      </c>
      <c r="F59" s="7">
        <v>3.8099999999999998E-25</v>
      </c>
      <c r="G59" s="41">
        <v>0</v>
      </c>
      <c r="H59" s="40">
        <v>-0.158540181</v>
      </c>
      <c r="I59" s="38">
        <v>0.163113648</v>
      </c>
      <c r="J59" s="41">
        <v>0</v>
      </c>
      <c r="K59" s="40">
        <v>0.767790741</v>
      </c>
      <c r="L59" s="38">
        <v>1.18E-13</v>
      </c>
      <c r="M59" s="41">
        <v>0</v>
      </c>
      <c r="O59" s="40">
        <v>-0.48540153600000002</v>
      </c>
      <c r="P59" s="38">
        <v>5.0399999999999996E-7</v>
      </c>
      <c r="Q59" s="41">
        <v>0</v>
      </c>
      <c r="S59" s="40">
        <v>-0.20374542000000001</v>
      </c>
      <c r="T59" s="38">
        <v>7.6057426999999997E-2</v>
      </c>
      <c r="U59" s="41">
        <v>0</v>
      </c>
      <c r="V59" s="40">
        <v>0.237183967</v>
      </c>
      <c r="W59" s="38">
        <v>1.2010194E-2</v>
      </c>
      <c r="X59" s="41">
        <v>0</v>
      </c>
      <c r="Z59" s="40">
        <v>-0.53060677499999997</v>
      </c>
      <c r="AA59" s="38">
        <v>4.3200000000000001E-6</v>
      </c>
      <c r="AB59" s="41">
        <v>0</v>
      </c>
      <c r="AD59" s="44">
        <v>358.77862900000002</v>
      </c>
      <c r="AE59" s="44">
        <v>21.41416662</v>
      </c>
      <c r="AF59" s="44">
        <v>160.03857249999999</v>
      </c>
      <c r="AG59" s="44">
        <v>5.0745516009999996</v>
      </c>
      <c r="AH59" s="44">
        <v>247.96471600000001</v>
      </c>
      <c r="AI59" s="44">
        <v>11.592858680000001</v>
      </c>
      <c r="AJ59" s="44">
        <v>305.35286430000002</v>
      </c>
      <c r="AK59" s="44">
        <v>29.595277129999999</v>
      </c>
      <c r="AL59" s="44">
        <v>169.93272730000001</v>
      </c>
      <c r="AM59" s="45">
        <v>5.6098121040000004</v>
      </c>
    </row>
    <row r="60" spans="1:39" x14ac:dyDescent="0.25">
      <c r="A60" s="36" t="s">
        <v>112</v>
      </c>
      <c r="C60" s="1" t="s">
        <v>77</v>
      </c>
      <c r="E60" s="78">
        <v>-2.6137915000000001E-2</v>
      </c>
      <c r="F60" s="7">
        <v>0.81101669399999998</v>
      </c>
      <c r="G60" s="41">
        <v>0</v>
      </c>
      <c r="H60" s="40">
        <v>0.48396458599999997</v>
      </c>
      <c r="I60" s="38">
        <v>1.8700000000000001E-5</v>
      </c>
      <c r="J60" s="41">
        <v>0</v>
      </c>
      <c r="K60" s="40">
        <v>0.51010250099999999</v>
      </c>
      <c r="L60" s="38">
        <v>2.6800000000000002E-6</v>
      </c>
      <c r="M60" s="41">
        <v>0</v>
      </c>
      <c r="O60" s="40">
        <v>0.61493039900000002</v>
      </c>
      <c r="P60" s="38">
        <v>7.4200000000000002E-10</v>
      </c>
      <c r="Q60" s="41">
        <v>0</v>
      </c>
      <c r="S60" s="40">
        <v>7.9992294000000005E-2</v>
      </c>
      <c r="T60" s="38">
        <v>0.57344512400000003</v>
      </c>
      <c r="U60" s="41">
        <v>0</v>
      </c>
      <c r="V60" s="40">
        <v>0.72106060800000005</v>
      </c>
      <c r="W60" s="38">
        <v>1.6499999999999999E-14</v>
      </c>
      <c r="X60" s="41">
        <v>0</v>
      </c>
      <c r="Z60" s="40">
        <v>0.21095810700000001</v>
      </c>
      <c r="AA60" s="38">
        <v>0.114149707</v>
      </c>
      <c r="AB60" s="41">
        <v>0</v>
      </c>
      <c r="AD60" s="44">
        <v>353.14681039999999</v>
      </c>
      <c r="AE60" s="44">
        <v>31.604077709999999</v>
      </c>
      <c r="AF60" s="44">
        <v>294.69598250000001</v>
      </c>
      <c r="AG60" s="44">
        <v>18.010772190000001</v>
      </c>
      <c r="AH60" s="44">
        <v>380.97396570000001</v>
      </c>
      <c r="AI60" s="44">
        <v>0.974735723</v>
      </c>
      <c r="AJ60" s="44">
        <v>366.34865580000002</v>
      </c>
      <c r="AK60" s="44">
        <v>29.348739219999999</v>
      </c>
      <c r="AL60" s="44">
        <v>437.09792060000001</v>
      </c>
      <c r="AM60" s="45">
        <v>23.137988570000001</v>
      </c>
    </row>
    <row r="61" spans="1:39" x14ac:dyDescent="0.25">
      <c r="A61" s="36" t="s">
        <v>113</v>
      </c>
      <c r="C61" s="1" t="s">
        <v>89</v>
      </c>
      <c r="E61" s="78">
        <v>-2.396741827</v>
      </c>
      <c r="F61" s="7">
        <v>1.9099999999999999E-181</v>
      </c>
      <c r="G61" s="41">
        <v>-1</v>
      </c>
      <c r="H61" s="40">
        <v>-1.0807083150000001</v>
      </c>
      <c r="I61" s="38">
        <v>4.9299999999999998E-27</v>
      </c>
      <c r="J61" s="41">
        <v>-1</v>
      </c>
      <c r="K61" s="40">
        <v>1.3160335110000001</v>
      </c>
      <c r="L61" s="38">
        <v>2.0000000000000001E-42</v>
      </c>
      <c r="M61" s="41">
        <v>1</v>
      </c>
      <c r="O61" s="40">
        <v>-0.92544671300000003</v>
      </c>
      <c r="P61" s="38">
        <v>5.3700000000000004E-25</v>
      </c>
      <c r="Q61" s="41">
        <v>0</v>
      </c>
      <c r="S61" s="40">
        <v>-0.49709342699999998</v>
      </c>
      <c r="T61" s="38">
        <v>1.9500000000000001E-7</v>
      </c>
      <c r="U61" s="41">
        <v>0</v>
      </c>
      <c r="V61" s="40">
        <v>0.97420168699999998</v>
      </c>
      <c r="W61" s="38">
        <v>1.41E-30</v>
      </c>
      <c r="X61" s="41">
        <v>0</v>
      </c>
      <c r="Z61" s="40">
        <v>-0.34183182499999998</v>
      </c>
      <c r="AA61" s="38">
        <v>2.3271059999999998E-3</v>
      </c>
      <c r="AB61" s="41">
        <v>0</v>
      </c>
      <c r="AD61" s="44">
        <v>1522.636849</v>
      </c>
      <c r="AE61" s="44">
        <v>31.30806114</v>
      </c>
      <c r="AF61" s="44">
        <v>245.07941049999999</v>
      </c>
      <c r="AG61" s="44">
        <v>11.91089925</v>
      </c>
      <c r="AH61" s="44">
        <v>553.6618757</v>
      </c>
      <c r="AI61" s="44">
        <v>17.709696770000001</v>
      </c>
      <c r="AJ61" s="44">
        <v>1057.740176</v>
      </c>
      <c r="AK61" s="44">
        <v>23.11100957</v>
      </c>
      <c r="AL61" s="44">
        <v>433.81480570000002</v>
      </c>
      <c r="AM61" s="45">
        <v>57.053494469999997</v>
      </c>
    </row>
    <row r="62" spans="1:39" x14ac:dyDescent="0.25">
      <c r="A62" s="36" t="s">
        <v>114</v>
      </c>
      <c r="C62" s="1" t="s">
        <v>83</v>
      </c>
      <c r="E62" s="78">
        <v>-0.16355198800000001</v>
      </c>
      <c r="F62" s="7">
        <v>4.1306555000000002E-2</v>
      </c>
      <c r="G62" s="41">
        <v>0</v>
      </c>
      <c r="H62" s="40">
        <v>-3.3123381E-2</v>
      </c>
      <c r="I62" s="38">
        <v>0.75835637499999997</v>
      </c>
      <c r="J62" s="41">
        <v>0</v>
      </c>
      <c r="K62" s="40">
        <v>0.130428607</v>
      </c>
      <c r="L62" s="38">
        <v>0.17599779400000001</v>
      </c>
      <c r="M62" s="41">
        <v>0</v>
      </c>
      <c r="O62" s="40">
        <v>0.182831409</v>
      </c>
      <c r="P62" s="38">
        <v>3.1192172000000001E-2</v>
      </c>
      <c r="Q62" s="41">
        <v>0</v>
      </c>
      <c r="S62" s="40">
        <v>0.193622345</v>
      </c>
      <c r="T62" s="38">
        <v>4.7415697E-2</v>
      </c>
      <c r="U62" s="41">
        <v>0</v>
      </c>
      <c r="V62" s="40">
        <v>0.54000574199999996</v>
      </c>
      <c r="W62" s="38">
        <v>4.0600000000000001E-12</v>
      </c>
      <c r="X62" s="41">
        <v>0</v>
      </c>
      <c r="Z62" s="40">
        <v>0.40957713499999998</v>
      </c>
      <c r="AA62" s="38">
        <v>4.2899999999999999E-5</v>
      </c>
      <c r="AB62" s="41">
        <v>0</v>
      </c>
      <c r="AD62" s="44">
        <v>458.97086539999998</v>
      </c>
      <c r="AE62" s="44">
        <v>12.99929523</v>
      </c>
      <c r="AF62" s="44">
        <v>347.6213674</v>
      </c>
      <c r="AG62" s="44">
        <v>32.537060859999997</v>
      </c>
      <c r="AH62" s="44">
        <v>345.35326070000002</v>
      </c>
      <c r="AI62" s="44">
        <v>0.88853969700000002</v>
      </c>
      <c r="AJ62" s="44">
        <v>514.70234210000001</v>
      </c>
      <c r="AK62" s="44">
        <v>10.43586333</v>
      </c>
      <c r="AL62" s="44">
        <v>454.40121790000001</v>
      </c>
      <c r="AM62" s="45">
        <v>21.615338600000001</v>
      </c>
    </row>
    <row r="63" spans="1:39" x14ac:dyDescent="0.25">
      <c r="A63" s="36" t="s">
        <v>115</v>
      </c>
      <c r="C63" s="1" t="s">
        <v>116</v>
      </c>
      <c r="E63" s="78">
        <v>-3.0084996230000001</v>
      </c>
      <c r="F63" s="7">
        <v>2.69E-78</v>
      </c>
      <c r="G63" s="41">
        <v>-1</v>
      </c>
      <c r="H63" s="40">
        <v>-0.49320104599999998</v>
      </c>
      <c r="I63" s="38">
        <v>1.2857996E-2</v>
      </c>
      <c r="J63" s="41">
        <v>0</v>
      </c>
      <c r="K63" s="40">
        <v>2.5152985769999998</v>
      </c>
      <c r="L63" s="38">
        <v>3.0600000000000001E-42</v>
      </c>
      <c r="M63" s="41">
        <v>1</v>
      </c>
      <c r="O63" s="40">
        <v>-1.5943662519999999</v>
      </c>
      <c r="P63" s="38">
        <v>1.12E-20</v>
      </c>
      <c r="Q63" s="41">
        <v>-1</v>
      </c>
      <c r="S63" s="40">
        <v>1.046456805</v>
      </c>
      <c r="T63" s="38">
        <v>7.3799999999999997E-9</v>
      </c>
      <c r="U63" s="41">
        <v>1</v>
      </c>
      <c r="V63" s="40">
        <v>2.4605901760000002</v>
      </c>
      <c r="W63" s="38">
        <v>3.75E-52</v>
      </c>
      <c r="X63" s="41">
        <v>1</v>
      </c>
      <c r="Z63" s="40">
        <v>-5.4708400999999997E-2</v>
      </c>
      <c r="AA63" s="38">
        <v>0.85260315799999997</v>
      </c>
      <c r="AB63" s="41">
        <v>0</v>
      </c>
      <c r="AD63" s="44">
        <v>225.96917149999999</v>
      </c>
      <c r="AE63" s="44">
        <v>47.082513550000002</v>
      </c>
      <c r="AF63" s="44">
        <v>23.566631699999999</v>
      </c>
      <c r="AG63" s="44">
        <v>3.736196359</v>
      </c>
      <c r="AH63" s="44">
        <v>121.93766650000001</v>
      </c>
      <c r="AI63" s="44">
        <v>28.43294139</v>
      </c>
      <c r="AJ63" s="44">
        <v>453.33232040000001</v>
      </c>
      <c r="AK63" s="44">
        <v>61.08823701</v>
      </c>
      <c r="AL63" s="44">
        <v>117.1137361</v>
      </c>
      <c r="AM63" s="45">
        <v>14.898201329999999</v>
      </c>
    </row>
    <row r="64" spans="1:39" x14ac:dyDescent="0.25">
      <c r="A64" s="36" t="s">
        <v>117</v>
      </c>
      <c r="C64" s="1" t="s">
        <v>116</v>
      </c>
      <c r="E64" s="78">
        <v>-4.1385787980000002</v>
      </c>
      <c r="F64" s="7">
        <v>3.8299999999999997E-148</v>
      </c>
      <c r="G64" s="41">
        <v>-1</v>
      </c>
      <c r="H64" s="40">
        <v>-1.2114675580000001</v>
      </c>
      <c r="I64" s="38">
        <v>1.9100000000000001E-10</v>
      </c>
      <c r="J64" s="41">
        <v>-1</v>
      </c>
      <c r="K64" s="40">
        <v>2.9271112389999998</v>
      </c>
      <c r="L64" s="38">
        <v>3.1099999999999999E-57</v>
      </c>
      <c r="M64" s="41">
        <v>1</v>
      </c>
      <c r="O64" s="40">
        <v>-2.7882828439999998</v>
      </c>
      <c r="P64" s="38">
        <v>8.57E-62</v>
      </c>
      <c r="Q64" s="41">
        <v>-1</v>
      </c>
      <c r="S64" s="40">
        <v>1.0617572099999999</v>
      </c>
      <c r="T64" s="38">
        <v>2.2400000000000001E-9</v>
      </c>
      <c r="U64" s="41">
        <v>1</v>
      </c>
      <c r="V64" s="40">
        <v>2.412053164</v>
      </c>
      <c r="W64" s="38">
        <v>3.1700000000000002E-50</v>
      </c>
      <c r="X64" s="41">
        <v>1</v>
      </c>
      <c r="Z64" s="40">
        <v>-0.515058075</v>
      </c>
      <c r="AA64" s="38">
        <v>1.7711813E-2</v>
      </c>
      <c r="AB64" s="41">
        <v>0</v>
      </c>
      <c r="AD64" s="44">
        <v>264.08618919999998</v>
      </c>
      <c r="AE64" s="44">
        <v>54.96147955</v>
      </c>
      <c r="AF64" s="44">
        <v>12.62513371</v>
      </c>
      <c r="AG64" s="44">
        <v>2.354845112</v>
      </c>
      <c r="AH64" s="44">
        <v>86.760704750000002</v>
      </c>
      <c r="AI64" s="44">
        <v>14.89003286</v>
      </c>
      <c r="AJ64" s="44">
        <v>535.88801579999995</v>
      </c>
      <c r="AK64" s="44">
        <v>44.120287769999997</v>
      </c>
      <c r="AL64" s="44">
        <v>60.533165859999997</v>
      </c>
      <c r="AM64" s="45">
        <v>12.444416629999999</v>
      </c>
    </row>
    <row r="65" spans="1:39" x14ac:dyDescent="0.25">
      <c r="A65" s="36" t="s">
        <v>118</v>
      </c>
      <c r="C65" s="1" t="s">
        <v>75</v>
      </c>
      <c r="E65" s="78">
        <v>3.5450976860000001</v>
      </c>
      <c r="F65" s="7">
        <v>2.64E-248</v>
      </c>
      <c r="G65" s="41">
        <v>1</v>
      </c>
      <c r="H65" s="40">
        <v>3.4391119099999998</v>
      </c>
      <c r="I65" s="38">
        <v>1.05E-163</v>
      </c>
      <c r="J65" s="41">
        <v>1</v>
      </c>
      <c r="K65" s="40">
        <v>-0.105985776</v>
      </c>
      <c r="L65" s="38">
        <v>0.44249370900000001</v>
      </c>
      <c r="M65" s="41">
        <v>0</v>
      </c>
      <c r="O65" s="40">
        <v>3.5698586259999998</v>
      </c>
      <c r="P65" s="38">
        <v>1.6399999999999999E-220</v>
      </c>
      <c r="Q65" s="41">
        <v>1</v>
      </c>
      <c r="S65" s="40">
        <v>-0.26797684999999999</v>
      </c>
      <c r="T65" s="38">
        <v>4.7531256000000001E-2</v>
      </c>
      <c r="U65" s="41">
        <v>0</v>
      </c>
      <c r="V65" s="40">
        <v>-0.24321591100000001</v>
      </c>
      <c r="W65" s="38">
        <v>3.0085319999999999E-2</v>
      </c>
      <c r="X65" s="41">
        <v>0</v>
      </c>
      <c r="Z65" s="40">
        <v>-0.137230134</v>
      </c>
      <c r="AA65" s="38">
        <v>0.40211111300000002</v>
      </c>
      <c r="AB65" s="41">
        <v>0</v>
      </c>
      <c r="AD65" s="44">
        <v>362.05462199999999</v>
      </c>
      <c r="AE65" s="44">
        <v>47.110819100000001</v>
      </c>
      <c r="AF65" s="44">
        <v>3591.9754509999998</v>
      </c>
      <c r="AG65" s="44">
        <v>102.93300240000001</v>
      </c>
      <c r="AH65" s="44">
        <v>3029.6474459999999</v>
      </c>
      <c r="AI65" s="44">
        <v>85.983102180000003</v>
      </c>
      <c r="AJ65" s="44">
        <v>295.3564624</v>
      </c>
      <c r="AK65" s="44">
        <v>25.606231210000001</v>
      </c>
      <c r="AL65" s="44">
        <v>2729.9574980000002</v>
      </c>
      <c r="AM65" s="45">
        <v>113.7929723</v>
      </c>
    </row>
    <row r="66" spans="1:39" x14ac:dyDescent="0.25">
      <c r="A66" s="36" t="s">
        <v>119</v>
      </c>
      <c r="C66" s="1" t="s">
        <v>85</v>
      </c>
      <c r="E66" s="78">
        <v>0.43369154399999998</v>
      </c>
      <c r="F66" s="7">
        <v>6.0800000000000001E-5</v>
      </c>
      <c r="G66" s="41">
        <v>0</v>
      </c>
      <c r="H66" s="40">
        <v>1.193548192</v>
      </c>
      <c r="I66" s="38">
        <v>7.6999999999999998E-21</v>
      </c>
      <c r="J66" s="41">
        <v>1</v>
      </c>
      <c r="K66" s="40">
        <v>0.75985664799999997</v>
      </c>
      <c r="L66" s="38">
        <v>6.7600000000000004E-10</v>
      </c>
      <c r="M66" s="41">
        <v>0</v>
      </c>
      <c r="O66" s="40">
        <v>0.75637147999999998</v>
      </c>
      <c r="P66" s="38">
        <v>3.4399999999999999E-11</v>
      </c>
      <c r="Q66" s="41">
        <v>0</v>
      </c>
      <c r="S66" s="40">
        <v>0.26907371000000002</v>
      </c>
      <c r="T66" s="38">
        <v>4.6536563000000003E-2</v>
      </c>
      <c r="U66" s="41">
        <v>0</v>
      </c>
      <c r="V66" s="40">
        <v>0.59175364699999999</v>
      </c>
      <c r="W66" s="38">
        <v>4.4999999999999999E-8</v>
      </c>
      <c r="X66" s="41">
        <v>0</v>
      </c>
      <c r="Z66" s="40">
        <v>-0.168103002</v>
      </c>
      <c r="AA66" s="38">
        <v>0.292689009</v>
      </c>
      <c r="AB66" s="41">
        <v>0</v>
      </c>
      <c r="AD66" s="44">
        <v>361.94637540000002</v>
      </c>
      <c r="AE66" s="44">
        <v>25.469663650000001</v>
      </c>
      <c r="AF66" s="44">
        <v>414.41639950000001</v>
      </c>
      <c r="AG66" s="44">
        <v>28.947567540000001</v>
      </c>
      <c r="AH66" s="44">
        <v>636.71420690000002</v>
      </c>
      <c r="AI66" s="44">
        <v>56.581970040000002</v>
      </c>
      <c r="AJ66" s="44">
        <v>427.86364909999998</v>
      </c>
      <c r="AK66" s="44">
        <v>32.665183370000001</v>
      </c>
      <c r="AL66" s="44">
        <v>562.35191559999998</v>
      </c>
      <c r="AM66" s="45">
        <v>30.52781689</v>
      </c>
    </row>
    <row r="67" spans="1:39" x14ac:dyDescent="0.25">
      <c r="A67" s="36" t="s">
        <v>120</v>
      </c>
      <c r="C67" s="1" t="s">
        <v>79</v>
      </c>
      <c r="E67" s="78">
        <v>-0.700853532</v>
      </c>
      <c r="F67" s="7">
        <v>1.9200000000000002E-18</v>
      </c>
      <c r="G67" s="41">
        <v>0</v>
      </c>
      <c r="H67" s="40">
        <v>-3.5775105000000001E-2</v>
      </c>
      <c r="I67" s="38">
        <v>0.74859539900000005</v>
      </c>
      <c r="J67" s="41">
        <v>0</v>
      </c>
      <c r="K67" s="40">
        <v>0.66507842699999997</v>
      </c>
      <c r="L67" s="38">
        <v>6.2099999999999998E-13</v>
      </c>
      <c r="M67" s="41">
        <v>0</v>
      </c>
      <c r="O67" s="40">
        <v>-0.15056557000000001</v>
      </c>
      <c r="P67" s="38">
        <v>8.9813353999999998E-2</v>
      </c>
      <c r="Q67" s="41">
        <v>0</v>
      </c>
      <c r="S67" s="40">
        <v>0.22055475799999999</v>
      </c>
      <c r="T67" s="38">
        <v>2.6511756000000001E-2</v>
      </c>
      <c r="U67" s="41">
        <v>0</v>
      </c>
      <c r="V67" s="40">
        <v>0.77084271999999998</v>
      </c>
      <c r="W67" s="38">
        <v>9.9999999999999991E-22</v>
      </c>
      <c r="X67" s="41">
        <v>0</v>
      </c>
      <c r="Z67" s="40">
        <v>0.105764293</v>
      </c>
      <c r="AA67" s="38">
        <v>0.38960361100000002</v>
      </c>
      <c r="AB67" s="41">
        <v>0</v>
      </c>
      <c r="AD67" s="44">
        <v>341.27714209999999</v>
      </c>
      <c r="AE67" s="44">
        <v>19.200906459999999</v>
      </c>
      <c r="AF67" s="44">
        <v>178.02335690000001</v>
      </c>
      <c r="AG67" s="44">
        <v>4.4756939840000003</v>
      </c>
      <c r="AH67" s="44">
        <v>256.1511347</v>
      </c>
      <c r="AI67" s="44">
        <v>14.720975409999999</v>
      </c>
      <c r="AJ67" s="44">
        <v>390.1379111</v>
      </c>
      <c r="AK67" s="44">
        <v>12.767706560000001</v>
      </c>
      <c r="AL67" s="44">
        <v>273.57236799999998</v>
      </c>
      <c r="AM67" s="45">
        <v>11.395391569999999</v>
      </c>
    </row>
    <row r="68" spans="1:39" x14ac:dyDescent="0.25">
      <c r="A68" s="36" t="s">
        <v>121</v>
      </c>
      <c r="C68" s="1" t="s">
        <v>89</v>
      </c>
      <c r="E68" s="78">
        <v>0.13546502499999999</v>
      </c>
      <c r="F68" s="7">
        <v>0.114461887</v>
      </c>
      <c r="G68" s="41">
        <v>0</v>
      </c>
      <c r="H68" s="40">
        <v>0.41476060300000001</v>
      </c>
      <c r="I68" s="38">
        <v>2.7900000000000001E-5</v>
      </c>
      <c r="J68" s="41">
        <v>0</v>
      </c>
      <c r="K68" s="40">
        <v>0.27929557799999999</v>
      </c>
      <c r="L68" s="38">
        <v>3.9974249999999998E-3</v>
      </c>
      <c r="M68" s="41">
        <v>0</v>
      </c>
      <c r="O68" s="40">
        <v>0.52769942800000003</v>
      </c>
      <c r="P68" s="38">
        <v>1.5900000000000001E-9</v>
      </c>
      <c r="Q68" s="41">
        <v>0</v>
      </c>
      <c r="S68" s="40">
        <v>6.1952396E-2</v>
      </c>
      <c r="T68" s="38">
        <v>0.62384724599999997</v>
      </c>
      <c r="U68" s="41">
        <v>0</v>
      </c>
      <c r="V68" s="40">
        <v>0.45418679899999997</v>
      </c>
      <c r="W68" s="38">
        <v>4.0900000000000002E-8</v>
      </c>
      <c r="X68" s="41">
        <v>0</v>
      </c>
      <c r="Z68" s="40">
        <v>0.17489122100000001</v>
      </c>
      <c r="AA68" s="38">
        <v>0.13711773199999999</v>
      </c>
      <c r="AB68" s="41">
        <v>0</v>
      </c>
      <c r="AD68" s="44">
        <v>526.27122989999998</v>
      </c>
      <c r="AE68" s="44">
        <v>43.635037519999997</v>
      </c>
      <c r="AF68" s="44">
        <v>491.27563459999999</v>
      </c>
      <c r="AG68" s="44">
        <v>35.144925790000002</v>
      </c>
      <c r="AH68" s="44">
        <v>541.77163159999998</v>
      </c>
      <c r="AI68" s="44">
        <v>29.018253260000002</v>
      </c>
      <c r="AJ68" s="44">
        <v>539.54159230000005</v>
      </c>
      <c r="AK68" s="44">
        <v>12.937692520000001</v>
      </c>
      <c r="AL68" s="44">
        <v>605.31793579999999</v>
      </c>
      <c r="AM68" s="45">
        <v>19.76823628</v>
      </c>
    </row>
    <row r="69" spans="1:39" x14ac:dyDescent="0.25">
      <c r="A69" s="46" t="s">
        <v>122</v>
      </c>
      <c r="B69" s="26"/>
      <c r="C69" s="26" t="s">
        <v>85</v>
      </c>
      <c r="D69" s="26"/>
      <c r="E69" s="50">
        <v>1.503886981</v>
      </c>
      <c r="F69" s="48">
        <v>1.11E-52</v>
      </c>
      <c r="G69" s="52">
        <v>1</v>
      </c>
      <c r="H69" s="50">
        <v>0.784680873</v>
      </c>
      <c r="I69" s="51">
        <v>5.1399999999999998E-11</v>
      </c>
      <c r="J69" s="52">
        <v>0</v>
      </c>
      <c r="K69" s="50">
        <v>-0.71920610799999996</v>
      </c>
      <c r="L69" s="51">
        <v>2.7900000000000002E-10</v>
      </c>
      <c r="M69" s="52">
        <v>0</v>
      </c>
      <c r="N69" s="26"/>
      <c r="O69" s="50">
        <v>2.4670613000000001E-2</v>
      </c>
      <c r="P69" s="51">
        <v>0.84688676299999999</v>
      </c>
      <c r="Q69" s="52">
        <v>0</v>
      </c>
      <c r="R69" s="26"/>
      <c r="S69" s="50">
        <v>-0.70733938600000001</v>
      </c>
      <c r="T69" s="51">
        <v>3.6399999999999998E-10</v>
      </c>
      <c r="U69" s="52">
        <v>0</v>
      </c>
      <c r="V69" s="50">
        <v>-2.186555754</v>
      </c>
      <c r="W69" s="51">
        <v>2.0299999999999998E-105</v>
      </c>
      <c r="X69" s="52">
        <v>-1</v>
      </c>
      <c r="Y69" s="26"/>
      <c r="Z69" s="50">
        <v>-1.467349646</v>
      </c>
      <c r="AA69" s="51">
        <v>3.4999999999999999E-33</v>
      </c>
      <c r="AB69" s="52">
        <v>-1</v>
      </c>
      <c r="AC69" s="54"/>
      <c r="AD69" s="55">
        <v>71.744501330000006</v>
      </c>
      <c r="AE69" s="55">
        <v>3.6019595899999999</v>
      </c>
      <c r="AF69" s="55">
        <v>172.19557280000001</v>
      </c>
      <c r="AG69" s="55">
        <v>11.78809656</v>
      </c>
      <c r="AH69" s="55">
        <v>95.597741729999996</v>
      </c>
      <c r="AI69" s="55">
        <v>27.653522330000001</v>
      </c>
      <c r="AJ69" s="55">
        <v>42.992453849999997</v>
      </c>
      <c r="AK69" s="55">
        <v>1.4203941870000001</v>
      </c>
      <c r="AL69" s="55">
        <v>34.005397279999997</v>
      </c>
      <c r="AM69" s="56">
        <v>1.378874739</v>
      </c>
    </row>
    <row r="70" spans="1:39" x14ac:dyDescent="0.25">
      <c r="W70" s="75"/>
    </row>
    <row r="71" spans="1:39" x14ac:dyDescent="0.25">
      <c r="C71" s="58" t="s">
        <v>69</v>
      </c>
      <c r="D71" s="12"/>
      <c r="E71" s="59"/>
      <c r="F71" s="60"/>
      <c r="G71" s="61">
        <f>COUNTIFS(G34:G69,1)</f>
        <v>7</v>
      </c>
      <c r="H71" s="61"/>
      <c r="I71" s="61"/>
      <c r="J71" s="61">
        <f>COUNTIFS(J34:J69,1)</f>
        <v>7</v>
      </c>
      <c r="K71" s="61"/>
      <c r="L71" s="61"/>
      <c r="M71" s="61">
        <f>COUNTIFS(M34:M69,1)</f>
        <v>5</v>
      </c>
      <c r="N71" s="61"/>
      <c r="O71" s="61"/>
      <c r="P71" s="61"/>
      <c r="Q71" s="61">
        <f>COUNTIFS(Q34:Q69,1)</f>
        <v>8</v>
      </c>
      <c r="R71" s="61"/>
      <c r="S71" s="61"/>
      <c r="T71" s="61"/>
      <c r="U71" s="61">
        <f>COUNTIFS(U34:U69,1)</f>
        <v>2</v>
      </c>
      <c r="V71" s="61"/>
      <c r="W71" s="61"/>
      <c r="X71" s="61">
        <f>COUNTIFS(X34:X69,1)</f>
        <v>4</v>
      </c>
      <c r="Y71" s="61"/>
      <c r="Z71" s="61"/>
      <c r="AA71" s="61"/>
      <c r="AB71" s="62">
        <f>COUNTIFS(AB34:AB69,1)</f>
        <v>0</v>
      </c>
    </row>
    <row r="72" spans="1:39" x14ac:dyDescent="0.25">
      <c r="C72" s="63" t="s">
        <v>70</v>
      </c>
      <c r="G72" s="64">
        <v>0.65702570000000005</v>
      </c>
      <c r="H72" s="38"/>
      <c r="I72" s="38"/>
      <c r="J72" s="64">
        <v>0.76938039999999996</v>
      </c>
      <c r="K72" s="38"/>
      <c r="L72" s="38"/>
      <c r="M72" s="64">
        <v>0.63338340000000004</v>
      </c>
      <c r="N72" s="38"/>
      <c r="O72" s="38"/>
      <c r="P72" s="38"/>
      <c r="Q72" s="64">
        <v>0.72011139999999996</v>
      </c>
      <c r="R72" s="38"/>
      <c r="S72" s="38"/>
      <c r="T72" s="38"/>
      <c r="U72" s="64">
        <v>0.17599129999999999</v>
      </c>
      <c r="V72" s="38"/>
      <c r="W72" s="38"/>
      <c r="X72" s="64">
        <v>0.88472879999999998</v>
      </c>
      <c r="Y72" s="64"/>
      <c r="Z72" s="38"/>
      <c r="AA72" s="38"/>
      <c r="AB72" s="66">
        <v>1</v>
      </c>
      <c r="AC72" s="67"/>
    </row>
    <row r="73" spans="1:39" x14ac:dyDescent="0.25">
      <c r="C73" s="68" t="s">
        <v>71</v>
      </c>
      <c r="G73" s="41">
        <f>COUNTIFS(G34:G69,-1)</f>
        <v>9</v>
      </c>
      <c r="H73" s="41"/>
      <c r="I73" s="41"/>
      <c r="J73" s="41">
        <f>COUNTIFS(J34:J69,-1)</f>
        <v>6</v>
      </c>
      <c r="K73" s="41"/>
      <c r="L73" s="41"/>
      <c r="M73" s="41">
        <f>COUNTIFS(M34:M69,-1)</f>
        <v>1</v>
      </c>
      <c r="N73" s="41"/>
      <c r="O73" s="41"/>
      <c r="P73" s="41"/>
      <c r="Q73" s="41">
        <f>COUNTIFS(Q34:Q69,-1)</f>
        <v>5</v>
      </c>
      <c r="R73" s="41"/>
      <c r="S73" s="41"/>
      <c r="T73" s="41"/>
      <c r="U73" s="41">
        <f>COUNTIFS(U34:U69,-1)</f>
        <v>1</v>
      </c>
      <c r="V73" s="41"/>
      <c r="W73" s="41"/>
      <c r="X73" s="41">
        <f>COUNTIFS(X34:X69,-1)</f>
        <v>2</v>
      </c>
      <c r="Y73" s="41"/>
      <c r="Z73" s="41"/>
      <c r="AA73" s="41"/>
      <c r="AB73" s="69">
        <f>COUNTIFS(AB34:AB69,-1)</f>
        <v>1</v>
      </c>
    </row>
    <row r="74" spans="1:39" x14ac:dyDescent="0.25">
      <c r="C74" s="70" t="s">
        <v>72</v>
      </c>
      <c r="D74" s="26"/>
      <c r="E74" s="71"/>
      <c r="F74" s="48"/>
      <c r="G74" s="73">
        <v>0.32088220000000001</v>
      </c>
      <c r="H74" s="51"/>
      <c r="I74" s="51"/>
      <c r="J74" s="73">
        <v>0.74902230000000003</v>
      </c>
      <c r="K74" s="51"/>
      <c r="L74" s="51"/>
      <c r="M74" s="73">
        <v>0.97198739999999995</v>
      </c>
      <c r="N74" s="51"/>
      <c r="O74" s="51"/>
      <c r="P74" s="51"/>
      <c r="Q74" s="73">
        <v>0.88813540000000002</v>
      </c>
      <c r="R74" s="51"/>
      <c r="S74" s="51"/>
      <c r="T74" s="51"/>
      <c r="U74" s="73">
        <v>0.86942779999999997</v>
      </c>
      <c r="V74" s="51"/>
      <c r="W74" s="51"/>
      <c r="X74" s="73">
        <v>0.91713840000000002</v>
      </c>
      <c r="Y74" s="73"/>
      <c r="Z74" s="51"/>
      <c r="AA74" s="51"/>
      <c r="AB74" s="74">
        <v>0.76955410000000002</v>
      </c>
      <c r="AC74" s="67"/>
    </row>
    <row r="75" spans="1:39" x14ac:dyDescent="0.25">
      <c r="W75" s="75"/>
    </row>
    <row r="76" spans="1:39" ht="15" customHeight="1" x14ac:dyDescent="0.25">
      <c r="A76" s="10" t="s">
        <v>123</v>
      </c>
      <c r="B76" s="11"/>
      <c r="C76" s="11"/>
      <c r="D76" s="12"/>
      <c r="E76" s="215" t="s">
        <v>16</v>
      </c>
      <c r="F76" s="215"/>
      <c r="G76" s="215"/>
      <c r="H76" s="215"/>
      <c r="I76" s="215"/>
      <c r="J76" s="215"/>
      <c r="K76" s="215"/>
      <c r="L76" s="215"/>
      <c r="M76" s="215"/>
      <c r="N76" s="12"/>
      <c r="O76" s="216" t="s">
        <v>17</v>
      </c>
      <c r="P76" s="216"/>
      <c r="Q76" s="216"/>
      <c r="R76" s="12"/>
      <c r="S76" s="218" t="s">
        <v>18</v>
      </c>
      <c r="T76" s="218"/>
      <c r="U76" s="218"/>
      <c r="V76" s="218"/>
      <c r="W76" s="218"/>
      <c r="X76" s="218"/>
      <c r="Y76" s="12"/>
      <c r="Z76" s="211" t="s">
        <v>19</v>
      </c>
      <c r="AA76" s="211"/>
      <c r="AB76" s="211"/>
      <c r="AC76" s="13"/>
      <c r="AD76" s="212" t="s">
        <v>20</v>
      </c>
      <c r="AE76" s="212"/>
      <c r="AF76" s="212"/>
      <c r="AG76" s="212"/>
      <c r="AH76" s="212"/>
      <c r="AI76" s="212"/>
      <c r="AJ76" s="212"/>
      <c r="AK76" s="212"/>
      <c r="AL76" s="212"/>
      <c r="AM76" s="212"/>
    </row>
    <row r="77" spans="1:39" ht="18" x14ac:dyDescent="0.25">
      <c r="A77" s="14"/>
      <c r="B77" s="15"/>
      <c r="C77" s="15"/>
      <c r="E77" s="213" t="s">
        <v>21</v>
      </c>
      <c r="F77" s="213"/>
      <c r="G77" s="213"/>
      <c r="H77" s="213" t="s">
        <v>22</v>
      </c>
      <c r="I77" s="213"/>
      <c r="J77" s="213"/>
      <c r="K77" s="213" t="s">
        <v>23</v>
      </c>
      <c r="L77" s="213"/>
      <c r="M77" s="213"/>
      <c r="O77" s="219" t="s">
        <v>21</v>
      </c>
      <c r="P77" s="219"/>
      <c r="Q77" s="219"/>
      <c r="S77" s="211" t="s">
        <v>24</v>
      </c>
      <c r="T77" s="211"/>
      <c r="U77" s="211"/>
      <c r="V77" s="211" t="s">
        <v>25</v>
      </c>
      <c r="W77" s="211"/>
      <c r="X77" s="211"/>
      <c r="Z77" s="211" t="s">
        <v>26</v>
      </c>
      <c r="AA77" s="211"/>
      <c r="AB77" s="211"/>
      <c r="AD77" s="212" t="s">
        <v>27</v>
      </c>
      <c r="AE77" s="212"/>
      <c r="AF77" s="212" t="s">
        <v>28</v>
      </c>
      <c r="AG77" s="212"/>
      <c r="AH77" s="212" t="s">
        <v>29</v>
      </c>
      <c r="AI77" s="212"/>
      <c r="AJ77" s="212" t="s">
        <v>30</v>
      </c>
      <c r="AK77" s="212"/>
      <c r="AL77" s="212" t="s">
        <v>31</v>
      </c>
      <c r="AM77" s="212"/>
    </row>
    <row r="78" spans="1:39" ht="18" x14ac:dyDescent="0.25">
      <c r="A78" s="17" t="s">
        <v>32</v>
      </c>
      <c r="B78" s="18" t="s">
        <v>33</v>
      </c>
      <c r="C78" s="19" t="s">
        <v>34</v>
      </c>
      <c r="D78" s="20"/>
      <c r="E78" s="24" t="s">
        <v>35</v>
      </c>
      <c r="F78" s="25" t="s">
        <v>36</v>
      </c>
      <c r="G78" s="77" t="s">
        <v>37</v>
      </c>
      <c r="H78" s="24" t="s">
        <v>35</v>
      </c>
      <c r="I78" s="25" t="s">
        <v>36</v>
      </c>
      <c r="J78" s="79" t="s">
        <v>37</v>
      </c>
      <c r="K78" s="24" t="s">
        <v>35</v>
      </c>
      <c r="L78" s="25" t="s">
        <v>36</v>
      </c>
      <c r="M78" s="77" t="s">
        <v>37</v>
      </c>
      <c r="N78" s="26"/>
      <c r="O78" s="27" t="s">
        <v>35</v>
      </c>
      <c r="P78" s="28" t="s">
        <v>36</v>
      </c>
      <c r="Q78" s="29" t="s">
        <v>37</v>
      </c>
      <c r="R78" s="26"/>
      <c r="S78" s="30" t="s">
        <v>35</v>
      </c>
      <c r="T78" s="31" t="s">
        <v>36</v>
      </c>
      <c r="U78" s="32" t="s">
        <v>37</v>
      </c>
      <c r="V78" s="30" t="s">
        <v>35</v>
      </c>
      <c r="W78" s="31" t="s">
        <v>36</v>
      </c>
      <c r="X78" s="32" t="s">
        <v>37</v>
      </c>
      <c r="Y78" s="34"/>
      <c r="Z78" s="30" t="s">
        <v>35</v>
      </c>
      <c r="AA78" s="31" t="s">
        <v>36</v>
      </c>
      <c r="AB78" s="32" t="s">
        <v>37</v>
      </c>
      <c r="AC78" s="34"/>
      <c r="AD78" s="35" t="s">
        <v>38</v>
      </c>
      <c r="AE78" s="35" t="s">
        <v>39</v>
      </c>
      <c r="AF78" s="35" t="s">
        <v>38</v>
      </c>
      <c r="AG78" s="35" t="s">
        <v>39</v>
      </c>
      <c r="AH78" s="35" t="s">
        <v>38</v>
      </c>
      <c r="AI78" s="35" t="s">
        <v>39</v>
      </c>
      <c r="AJ78" s="35" t="s">
        <v>38</v>
      </c>
      <c r="AK78" s="35" t="s">
        <v>39</v>
      </c>
      <c r="AL78" s="35" t="s">
        <v>38</v>
      </c>
      <c r="AM78" s="35" t="s">
        <v>39</v>
      </c>
    </row>
    <row r="79" spans="1:39" s="8" customFormat="1" x14ac:dyDescent="0.25">
      <c r="A79" s="36" t="s">
        <v>124</v>
      </c>
      <c r="B79" s="80" t="s">
        <v>125</v>
      </c>
      <c r="C79" s="8" t="s">
        <v>126</v>
      </c>
      <c r="E79" s="81">
        <v>1.088083895</v>
      </c>
      <c r="F79" s="64">
        <v>8.5499999999999997E-7</v>
      </c>
      <c r="G79" s="41">
        <v>1</v>
      </c>
      <c r="H79" s="81">
        <v>2.6463567590000001</v>
      </c>
      <c r="I79" s="64">
        <v>5.0100000000000001E-24</v>
      </c>
      <c r="J79" s="41">
        <v>1</v>
      </c>
      <c r="K79" s="81">
        <v>1.5582728640000001</v>
      </c>
      <c r="L79" s="64">
        <v>7.4600000000000001E-10</v>
      </c>
      <c r="M79" s="41">
        <v>1</v>
      </c>
      <c r="O79" s="81">
        <v>2.9086921760000002</v>
      </c>
      <c r="P79" s="64">
        <v>9.9400000000000005E-36</v>
      </c>
      <c r="Q79" s="41">
        <v>1</v>
      </c>
      <c r="S79" s="81">
        <v>-0.17432489100000001</v>
      </c>
      <c r="T79" s="64">
        <v>0.60541985899999995</v>
      </c>
      <c r="U79" s="41">
        <v>0</v>
      </c>
      <c r="V79" s="81">
        <v>1.64628339</v>
      </c>
      <c r="W79" s="64">
        <v>9.06E-14</v>
      </c>
      <c r="X79" s="41">
        <v>1</v>
      </c>
      <c r="Z79" s="81">
        <v>8.8010526000000006E-2</v>
      </c>
      <c r="AA79" s="64">
        <v>0.82370741599999997</v>
      </c>
      <c r="AB79" s="41">
        <v>0</v>
      </c>
      <c r="AD79" s="82">
        <v>1205.392785</v>
      </c>
      <c r="AE79" s="82">
        <v>151.83871909999999</v>
      </c>
      <c r="AF79" s="82">
        <v>2167.3559359999999</v>
      </c>
      <c r="AG79" s="82">
        <v>447.11470680000002</v>
      </c>
      <c r="AH79" s="82">
        <v>5789.435708</v>
      </c>
      <c r="AI79" s="82">
        <v>1255.0748900000001</v>
      </c>
      <c r="AJ79" s="82">
        <v>1046.937304</v>
      </c>
      <c r="AK79" s="82">
        <v>193.57411310000001</v>
      </c>
      <c r="AL79" s="82">
        <v>6135.7222149999998</v>
      </c>
      <c r="AM79" s="83">
        <v>493.16903309999998</v>
      </c>
    </row>
    <row r="80" spans="1:39" x14ac:dyDescent="0.25">
      <c r="A80" s="36" t="s">
        <v>127</v>
      </c>
      <c r="B80" s="80" t="s">
        <v>128</v>
      </c>
      <c r="C80" s="1" t="s">
        <v>129</v>
      </c>
      <c r="E80" s="40">
        <v>0.88049347899999997</v>
      </c>
      <c r="F80" s="38">
        <v>1.19E-47</v>
      </c>
      <c r="G80" s="41">
        <v>0</v>
      </c>
      <c r="H80" s="40">
        <v>1.0400265849999999</v>
      </c>
      <c r="I80" s="38">
        <v>2.2399999999999999E-46</v>
      </c>
      <c r="J80" s="41">
        <v>1</v>
      </c>
      <c r="K80" s="40">
        <v>0.15953310600000001</v>
      </c>
      <c r="L80" s="38">
        <v>2.9842193999999999E-2</v>
      </c>
      <c r="M80" s="41">
        <v>0</v>
      </c>
      <c r="O80" s="40">
        <v>0.42348517000000002</v>
      </c>
      <c r="P80" s="38">
        <v>7.7200000000000002E-11</v>
      </c>
      <c r="Q80" s="41">
        <v>0</v>
      </c>
      <c r="S80" s="40">
        <v>0.69690544700000001</v>
      </c>
      <c r="T80" s="38">
        <v>1.06E-25</v>
      </c>
      <c r="U80" s="41">
        <v>0</v>
      </c>
      <c r="V80" s="40">
        <v>0.23989713800000001</v>
      </c>
      <c r="W80" s="38">
        <v>1.20553E-4</v>
      </c>
      <c r="X80" s="41">
        <v>0</v>
      </c>
      <c r="Z80" s="40">
        <v>8.0364032000000002E-2</v>
      </c>
      <c r="AA80" s="38">
        <v>0.38960361100000002</v>
      </c>
      <c r="AB80" s="41">
        <v>0</v>
      </c>
      <c r="AD80" s="44">
        <v>850.31356419999997</v>
      </c>
      <c r="AE80" s="44">
        <v>10.524644029999999</v>
      </c>
      <c r="AF80" s="44">
        <v>1324.6147599999999</v>
      </c>
      <c r="AG80" s="44">
        <v>42.611397959999998</v>
      </c>
      <c r="AH80" s="44">
        <v>1347.616831</v>
      </c>
      <c r="AI80" s="44">
        <v>103.0704298</v>
      </c>
      <c r="AJ80" s="44">
        <v>1351.1080139999999</v>
      </c>
      <c r="AK80" s="44">
        <v>44.061581050000001</v>
      </c>
      <c r="AL80" s="44">
        <v>1409.2478000000001</v>
      </c>
      <c r="AM80" s="45">
        <v>42.651279989999999</v>
      </c>
    </row>
    <row r="81" spans="1:39" x14ac:dyDescent="0.25">
      <c r="A81" s="36" t="s">
        <v>130</v>
      </c>
      <c r="B81" s="80" t="s">
        <v>131</v>
      </c>
      <c r="C81" s="1" t="s">
        <v>132</v>
      </c>
      <c r="E81" s="40">
        <v>0.82340761500000004</v>
      </c>
      <c r="F81" s="38">
        <v>5.9499999999999997E-28</v>
      </c>
      <c r="G81" s="41">
        <v>0</v>
      </c>
      <c r="H81" s="40">
        <v>1.0810973989999999</v>
      </c>
      <c r="I81" s="38">
        <v>2.6900000000000001E-33</v>
      </c>
      <c r="J81" s="41">
        <v>1</v>
      </c>
      <c r="K81" s="40">
        <v>0.25768978399999998</v>
      </c>
      <c r="L81" s="38">
        <v>3.954628E-3</v>
      </c>
      <c r="M81" s="41">
        <v>0</v>
      </c>
      <c r="O81" s="40">
        <v>0.55527245599999997</v>
      </c>
      <c r="P81" s="38">
        <v>5.22E-12</v>
      </c>
      <c r="Q81" s="41">
        <v>0</v>
      </c>
      <c r="S81" s="40">
        <v>0.52471819099999994</v>
      </c>
      <c r="T81" s="38">
        <v>5.9300000000000002E-10</v>
      </c>
      <c r="U81" s="41">
        <v>0</v>
      </c>
      <c r="V81" s="40">
        <v>0.25658303300000002</v>
      </c>
      <c r="W81" s="38">
        <v>9.4820099999999997E-4</v>
      </c>
      <c r="X81" s="41">
        <v>0</v>
      </c>
      <c r="Z81" s="40">
        <v>-1.106751E-3</v>
      </c>
      <c r="AA81" s="38">
        <v>0.99411806800000002</v>
      </c>
      <c r="AB81" s="41">
        <v>0</v>
      </c>
      <c r="AD81" s="44">
        <v>1094.364075</v>
      </c>
      <c r="AE81" s="44">
        <v>66.501789450000004</v>
      </c>
      <c r="AF81" s="44">
        <v>1643.511583</v>
      </c>
      <c r="AG81" s="44">
        <v>67.591985919999999</v>
      </c>
      <c r="AH81" s="44">
        <v>1785.110132</v>
      </c>
      <c r="AI81" s="44">
        <v>35.51695866</v>
      </c>
      <c r="AJ81" s="44">
        <v>1544.8059209999999</v>
      </c>
      <c r="AK81" s="44">
        <v>75.982242810000002</v>
      </c>
      <c r="AL81" s="44">
        <v>1765.9819990000001</v>
      </c>
      <c r="AM81" s="45">
        <v>28.95582345</v>
      </c>
    </row>
    <row r="82" spans="1:39" x14ac:dyDescent="0.25">
      <c r="A82" s="36" t="s">
        <v>133</v>
      </c>
      <c r="B82" s="80"/>
      <c r="C82" s="1" t="s">
        <v>132</v>
      </c>
      <c r="E82" s="40">
        <v>0.89373542800000005</v>
      </c>
      <c r="F82" s="38">
        <v>1.15E-38</v>
      </c>
      <c r="G82" s="41">
        <v>0</v>
      </c>
      <c r="H82" s="40">
        <v>0.97116767100000001</v>
      </c>
      <c r="I82" s="38">
        <v>4.71E-32</v>
      </c>
      <c r="J82" s="41">
        <v>0</v>
      </c>
      <c r="K82" s="40">
        <v>7.7432243999999997E-2</v>
      </c>
      <c r="L82" s="38">
        <v>0.382419962</v>
      </c>
      <c r="M82" s="41">
        <v>0</v>
      </c>
      <c r="O82" s="40">
        <v>0.69940676700000004</v>
      </c>
      <c r="P82" s="38">
        <v>1.45E-21</v>
      </c>
      <c r="Q82" s="41">
        <v>0</v>
      </c>
      <c r="S82" s="40">
        <v>0.412939363</v>
      </c>
      <c r="T82" s="38">
        <v>1.5599999999999999E-7</v>
      </c>
      <c r="U82" s="41">
        <v>0</v>
      </c>
      <c r="V82" s="40">
        <v>0.21861070299999999</v>
      </c>
      <c r="W82" s="38">
        <v>2.124609E-3</v>
      </c>
      <c r="X82" s="41">
        <v>0</v>
      </c>
      <c r="Z82" s="40">
        <v>0.14117845900000001</v>
      </c>
      <c r="AA82" s="38">
        <v>0.156898448</v>
      </c>
      <c r="AB82" s="41">
        <v>0</v>
      </c>
      <c r="AD82" s="44">
        <v>631.74827570000002</v>
      </c>
      <c r="AE82" s="44">
        <v>40.696483819999997</v>
      </c>
      <c r="AF82" s="44">
        <v>995.68364469999995</v>
      </c>
      <c r="AG82" s="44">
        <v>44.339676910000001</v>
      </c>
      <c r="AH82" s="44">
        <v>956.5956903</v>
      </c>
      <c r="AI82" s="44">
        <v>103.5523851</v>
      </c>
      <c r="AJ82" s="44">
        <v>825.75615640000001</v>
      </c>
      <c r="AK82" s="44">
        <v>23.73599394</v>
      </c>
      <c r="AL82" s="44">
        <v>1042.4248689999999</v>
      </c>
      <c r="AM82" s="45">
        <v>9.5671339189999998</v>
      </c>
    </row>
    <row r="83" spans="1:39" x14ac:dyDescent="0.25">
      <c r="A83" s="36" t="s">
        <v>134</v>
      </c>
      <c r="B83" s="80"/>
      <c r="C83" s="1" t="s">
        <v>132</v>
      </c>
      <c r="E83" s="40">
        <v>0.86170885100000005</v>
      </c>
      <c r="F83" s="38">
        <v>6.5699999999999995E-64</v>
      </c>
      <c r="G83" s="41">
        <v>0</v>
      </c>
      <c r="H83" s="40">
        <v>1.096999388</v>
      </c>
      <c r="I83" s="38">
        <v>3.6900000000000001E-72</v>
      </c>
      <c r="J83" s="41">
        <v>1</v>
      </c>
      <c r="K83" s="40">
        <v>0.23529053699999999</v>
      </c>
      <c r="L83" s="38">
        <v>8.6199999999999995E-5</v>
      </c>
      <c r="M83" s="41">
        <v>0</v>
      </c>
      <c r="O83" s="40">
        <v>0.80876971799999997</v>
      </c>
      <c r="P83" s="38">
        <v>3.3199999999999999E-50</v>
      </c>
      <c r="Q83" s="41">
        <v>0</v>
      </c>
      <c r="S83" s="40">
        <v>0.42533280200000001</v>
      </c>
      <c r="T83" s="38">
        <v>9.0899999999999996E-14</v>
      </c>
      <c r="U83" s="41">
        <v>0</v>
      </c>
      <c r="V83" s="40">
        <v>0.37239366899999998</v>
      </c>
      <c r="W83" s="38">
        <v>4.7100000000000001E-13</v>
      </c>
      <c r="X83" s="41">
        <v>0</v>
      </c>
      <c r="Z83" s="40">
        <v>0.13710313199999999</v>
      </c>
      <c r="AA83" s="38">
        <v>5.5502962000000003E-2</v>
      </c>
      <c r="AB83" s="41">
        <v>0</v>
      </c>
      <c r="AD83" s="44">
        <v>886.40496680000001</v>
      </c>
      <c r="AE83" s="44">
        <v>11.71369073</v>
      </c>
      <c r="AF83" s="44">
        <v>1363.4024690000001</v>
      </c>
      <c r="AG83" s="44">
        <v>10.223344539999999</v>
      </c>
      <c r="AH83" s="44">
        <v>1458.7449240000001</v>
      </c>
      <c r="AI83" s="44">
        <v>11.15242177</v>
      </c>
      <c r="AJ83" s="44">
        <v>1166.9879100000001</v>
      </c>
      <c r="AK83" s="44">
        <v>36.662012650000001</v>
      </c>
      <c r="AL83" s="44">
        <v>1588.9020310000001</v>
      </c>
      <c r="AM83" s="45">
        <v>27.334551869999999</v>
      </c>
    </row>
    <row r="84" spans="1:39" x14ac:dyDescent="0.25">
      <c r="A84" s="36" t="s">
        <v>135</v>
      </c>
      <c r="B84" s="80"/>
      <c r="C84" s="1" t="s">
        <v>132</v>
      </c>
      <c r="E84" s="40">
        <v>0.73763407700000005</v>
      </c>
      <c r="F84" s="38">
        <v>3.2800000000000001E-41</v>
      </c>
      <c r="G84" s="41">
        <v>0</v>
      </c>
      <c r="H84" s="40">
        <v>0.941948232</v>
      </c>
      <c r="I84" s="38">
        <v>1.16E-46</v>
      </c>
      <c r="J84" s="41">
        <v>0</v>
      </c>
      <c r="K84" s="40">
        <v>0.204314154</v>
      </c>
      <c r="L84" s="38">
        <v>1.6704910000000001E-3</v>
      </c>
      <c r="M84" s="41">
        <v>0</v>
      </c>
      <c r="O84" s="40">
        <v>0.64759688000000004</v>
      </c>
      <c r="P84" s="38">
        <v>1.46E-28</v>
      </c>
      <c r="Q84" s="41">
        <v>0</v>
      </c>
      <c r="S84" s="40">
        <v>0.387443072</v>
      </c>
      <c r="T84" s="38">
        <v>3.9499999999999998E-10</v>
      </c>
      <c r="U84" s="41">
        <v>0</v>
      </c>
      <c r="V84" s="40">
        <v>0.29740587499999999</v>
      </c>
      <c r="W84" s="38">
        <v>9.3100000000000006E-8</v>
      </c>
      <c r="X84" s="41">
        <v>0</v>
      </c>
      <c r="Z84" s="40">
        <v>9.3091720000000003E-2</v>
      </c>
      <c r="AA84" s="38">
        <v>0.25261948000000001</v>
      </c>
      <c r="AB84" s="41">
        <v>0</v>
      </c>
      <c r="AD84" s="44">
        <v>829.03646549999996</v>
      </c>
      <c r="AE84" s="44">
        <v>19.726662569999998</v>
      </c>
      <c r="AF84" s="44">
        <v>1171.7158890000001</v>
      </c>
      <c r="AG84" s="44">
        <v>49.47767486</v>
      </c>
      <c r="AH84" s="44">
        <v>1226.361735</v>
      </c>
      <c r="AI84" s="44">
        <v>21.191382220000001</v>
      </c>
      <c r="AJ84" s="44">
        <v>1063.5384180000001</v>
      </c>
      <c r="AK84" s="44">
        <v>15.72866913</v>
      </c>
      <c r="AL84" s="44">
        <v>1295.685005</v>
      </c>
      <c r="AM84" s="45">
        <v>34.931125680000001</v>
      </c>
    </row>
    <row r="85" spans="1:39" x14ac:dyDescent="0.25">
      <c r="A85" s="36" t="s">
        <v>136</v>
      </c>
      <c r="B85" s="80"/>
      <c r="C85" s="1" t="s">
        <v>132</v>
      </c>
      <c r="E85" s="40">
        <v>1.116113905</v>
      </c>
      <c r="F85" s="38">
        <v>5.6499999999999997E-123</v>
      </c>
      <c r="G85" s="41">
        <v>1</v>
      </c>
      <c r="H85" s="40">
        <v>1.1537994629999999</v>
      </c>
      <c r="I85" s="38">
        <v>2.7799999999999998E-92</v>
      </c>
      <c r="J85" s="41">
        <v>1</v>
      </c>
      <c r="K85" s="40">
        <v>3.7685557000000001E-2</v>
      </c>
      <c r="L85" s="38">
        <v>0.54798733700000002</v>
      </c>
      <c r="M85" s="41">
        <v>0</v>
      </c>
      <c r="O85" s="40">
        <v>0.88219400199999998</v>
      </c>
      <c r="P85" s="38">
        <v>1.89E-69</v>
      </c>
      <c r="Q85" s="41">
        <v>0</v>
      </c>
      <c r="S85" s="40">
        <v>0.43517019899999998</v>
      </c>
      <c r="T85" s="38">
        <v>1.61E-16</v>
      </c>
      <c r="U85" s="41">
        <v>0</v>
      </c>
      <c r="V85" s="40">
        <v>0.201250296</v>
      </c>
      <c r="W85" s="38">
        <v>2.8900000000000001E-5</v>
      </c>
      <c r="X85" s="41">
        <v>0</v>
      </c>
      <c r="Z85" s="40">
        <v>0.16356473799999999</v>
      </c>
      <c r="AA85" s="38">
        <v>1.0463258E-2</v>
      </c>
      <c r="AB85" s="41">
        <v>0</v>
      </c>
      <c r="AD85" s="44">
        <v>861.95879079999997</v>
      </c>
      <c r="AE85" s="44">
        <v>9.2894234410000003</v>
      </c>
      <c r="AF85" s="44">
        <v>1581.70553</v>
      </c>
      <c r="AG85" s="44">
        <v>24.718708620000001</v>
      </c>
      <c r="AH85" s="44">
        <v>1475.543758</v>
      </c>
      <c r="AI85" s="44">
        <v>20.225388250000002</v>
      </c>
      <c r="AJ85" s="44">
        <v>1142.625573</v>
      </c>
      <c r="AK85" s="44">
        <v>47.206455920000003</v>
      </c>
      <c r="AL85" s="44">
        <v>1636.562281</v>
      </c>
      <c r="AM85" s="45">
        <v>9.0746505699999993</v>
      </c>
    </row>
    <row r="86" spans="1:39" x14ac:dyDescent="0.25">
      <c r="A86" s="36" t="s">
        <v>137</v>
      </c>
      <c r="B86" s="80"/>
      <c r="C86" s="1" t="s">
        <v>132</v>
      </c>
      <c r="E86" s="40">
        <v>0.81416772500000001</v>
      </c>
      <c r="F86" s="38">
        <v>2.6800000000000002E-25</v>
      </c>
      <c r="G86" s="41">
        <v>0</v>
      </c>
      <c r="H86" s="40">
        <v>1.0453937870000001</v>
      </c>
      <c r="I86" s="38">
        <v>7.5199999999999995E-29</v>
      </c>
      <c r="J86" s="41">
        <v>1</v>
      </c>
      <c r="K86" s="40">
        <v>0.23122606200000001</v>
      </c>
      <c r="L86" s="38">
        <v>1.3879472E-2</v>
      </c>
      <c r="M86" s="41">
        <v>0</v>
      </c>
      <c r="O86" s="40">
        <v>0.62923861800000003</v>
      </c>
      <c r="P86" s="38">
        <v>6.1599999999999998E-14</v>
      </c>
      <c r="Q86" s="41">
        <v>0</v>
      </c>
      <c r="S86" s="40">
        <v>0.375337741</v>
      </c>
      <c r="T86" s="38">
        <v>4.1499999999999999E-5</v>
      </c>
      <c r="U86" s="41">
        <v>0</v>
      </c>
      <c r="V86" s="40">
        <v>0.19040863399999999</v>
      </c>
      <c r="W86" s="38">
        <v>2.0823405E-2</v>
      </c>
      <c r="X86" s="41">
        <v>0</v>
      </c>
      <c r="Z86" s="40">
        <v>-4.0817428000000003E-2</v>
      </c>
      <c r="AA86" s="38">
        <v>0.76509742700000005</v>
      </c>
      <c r="AB86" s="41">
        <v>0</v>
      </c>
      <c r="AD86" s="44">
        <v>1269.2787229999999</v>
      </c>
      <c r="AE86" s="44">
        <v>78.065200349999998</v>
      </c>
      <c r="AF86" s="44">
        <v>1893.8833159999999</v>
      </c>
      <c r="AG86" s="44">
        <v>65.289015259999999</v>
      </c>
      <c r="AH86" s="44">
        <v>2019.8546449999999</v>
      </c>
      <c r="AI86" s="44">
        <v>38.018681190000002</v>
      </c>
      <c r="AJ86" s="44">
        <v>1615.425857</v>
      </c>
      <c r="AK86" s="44">
        <v>73.276073870000005</v>
      </c>
      <c r="AL86" s="44">
        <v>1943.7128789999999</v>
      </c>
      <c r="AM86" s="45">
        <v>91.833299999999994</v>
      </c>
    </row>
    <row r="87" spans="1:39" x14ac:dyDescent="0.25">
      <c r="A87" s="36" t="s">
        <v>138</v>
      </c>
      <c r="B87" s="80"/>
      <c r="C87" s="1" t="s">
        <v>132</v>
      </c>
      <c r="E87" s="40">
        <v>0.53052503399999995</v>
      </c>
      <c r="F87" s="38">
        <v>8.1299999999999997E-13</v>
      </c>
      <c r="G87" s="41">
        <v>0</v>
      </c>
      <c r="H87" s="40">
        <v>0.85239927400000004</v>
      </c>
      <c r="I87" s="38">
        <v>5.4499999999999998E-22</v>
      </c>
      <c r="J87" s="41">
        <v>0</v>
      </c>
      <c r="K87" s="40">
        <v>0.32187423999999998</v>
      </c>
      <c r="L87" s="38">
        <v>2.11091E-4</v>
      </c>
      <c r="M87" s="41">
        <v>0</v>
      </c>
      <c r="O87" s="40">
        <v>0.49260311400000001</v>
      </c>
      <c r="P87" s="38">
        <v>5.0200000000000002E-10</v>
      </c>
      <c r="Q87" s="41">
        <v>0</v>
      </c>
      <c r="S87" s="40">
        <v>0.36549124799999999</v>
      </c>
      <c r="T87" s="38">
        <v>2.0999999999999999E-5</v>
      </c>
      <c r="U87" s="41">
        <v>0</v>
      </c>
      <c r="V87" s="40">
        <v>0.32756932799999999</v>
      </c>
      <c r="W87" s="38">
        <v>1.45E-5</v>
      </c>
      <c r="X87" s="41">
        <v>0</v>
      </c>
      <c r="Z87" s="40">
        <v>5.6950890000000004E-3</v>
      </c>
      <c r="AA87" s="38">
        <v>0.96845688100000005</v>
      </c>
      <c r="AB87" s="41">
        <v>0</v>
      </c>
      <c r="AD87" s="44">
        <v>1152.103523</v>
      </c>
      <c r="AE87" s="44">
        <v>83.38445711</v>
      </c>
      <c r="AF87" s="44">
        <v>1412.0696640000001</v>
      </c>
      <c r="AG87" s="44">
        <v>29.460732950000001</v>
      </c>
      <c r="AH87" s="44">
        <v>1603.8826180000001</v>
      </c>
      <c r="AI87" s="44">
        <v>12.62195256</v>
      </c>
      <c r="AJ87" s="44">
        <v>1457.599172</v>
      </c>
      <c r="AK87" s="44">
        <v>12.22420631</v>
      </c>
      <c r="AL87" s="44">
        <v>1594.8496029999999</v>
      </c>
      <c r="AM87" s="45">
        <v>16.59634819</v>
      </c>
    </row>
    <row r="88" spans="1:39" x14ac:dyDescent="0.25">
      <c r="A88" s="36" t="s">
        <v>139</v>
      </c>
      <c r="B88" s="80"/>
      <c r="C88" s="1" t="s">
        <v>140</v>
      </c>
      <c r="E88" s="40">
        <v>-5.1248978000000001E-2</v>
      </c>
      <c r="F88" s="38">
        <v>0.52521845300000003</v>
      </c>
      <c r="G88" s="41">
        <v>0</v>
      </c>
      <c r="H88" s="40">
        <v>-6.8353152E-2</v>
      </c>
      <c r="I88" s="38">
        <v>0.48628758799999999</v>
      </c>
      <c r="J88" s="41">
        <v>0</v>
      </c>
      <c r="K88" s="40">
        <v>-1.7104174E-2</v>
      </c>
      <c r="L88" s="38">
        <v>0.875963822</v>
      </c>
      <c r="M88" s="41">
        <v>0</v>
      </c>
      <c r="O88" s="40">
        <v>-0.214236594</v>
      </c>
      <c r="P88" s="38">
        <v>6.6576730000000002E-3</v>
      </c>
      <c r="Q88" s="41">
        <v>0</v>
      </c>
      <c r="S88" s="40">
        <v>0.28314911700000001</v>
      </c>
      <c r="T88" s="38">
        <v>9.3189800000000001E-4</v>
      </c>
      <c r="U88" s="41">
        <v>0</v>
      </c>
      <c r="V88" s="40">
        <v>0.120161501</v>
      </c>
      <c r="W88" s="38">
        <v>0.12940990099999999</v>
      </c>
      <c r="X88" s="41">
        <v>0</v>
      </c>
      <c r="Z88" s="40">
        <v>0.137265675</v>
      </c>
      <c r="AA88" s="38">
        <v>0.208958638</v>
      </c>
      <c r="AB88" s="41">
        <v>0</v>
      </c>
      <c r="AD88" s="44">
        <v>67.113140939999994</v>
      </c>
      <c r="AE88" s="44">
        <v>5.0435041429999998</v>
      </c>
      <c r="AF88" s="44">
        <v>54.825424679999998</v>
      </c>
      <c r="AG88" s="44">
        <v>1.740212997</v>
      </c>
      <c r="AH88" s="44">
        <v>49.269165809999997</v>
      </c>
      <c r="AI88" s="44">
        <v>1.7121557300000001</v>
      </c>
      <c r="AJ88" s="44">
        <v>80.084501739999993</v>
      </c>
      <c r="AK88" s="44">
        <v>5.0723302429999997</v>
      </c>
      <c r="AL88" s="44">
        <v>53.694340390000001</v>
      </c>
      <c r="AM88" s="45">
        <v>5.0652668539999999</v>
      </c>
    </row>
    <row r="89" spans="1:39" x14ac:dyDescent="0.25">
      <c r="A89" s="36" t="s">
        <v>141</v>
      </c>
      <c r="B89" s="80"/>
      <c r="C89" s="1" t="s">
        <v>140</v>
      </c>
      <c r="E89" s="40">
        <v>-1.005685884</v>
      </c>
      <c r="F89" s="38">
        <v>9.6300000000000002E-40</v>
      </c>
      <c r="G89" s="41">
        <v>-1</v>
      </c>
      <c r="H89" s="40">
        <v>-0.97996432499999997</v>
      </c>
      <c r="I89" s="38">
        <v>1.4099999999999999E-25</v>
      </c>
      <c r="J89" s="41">
        <v>0</v>
      </c>
      <c r="K89" s="40">
        <v>2.5721559000000001E-2</v>
      </c>
      <c r="L89" s="38">
        <v>0.82353991599999998</v>
      </c>
      <c r="M89" s="41">
        <v>0</v>
      </c>
      <c r="O89" s="40">
        <v>-1.0763474129999999</v>
      </c>
      <c r="P89" s="38">
        <v>5.0899999999999996E-40</v>
      </c>
      <c r="Q89" s="41">
        <v>-1</v>
      </c>
      <c r="S89" s="40">
        <v>0.25736764600000001</v>
      </c>
      <c r="T89" s="38">
        <v>4.1355189999999998E-3</v>
      </c>
      <c r="U89" s="41">
        <v>0</v>
      </c>
      <c r="V89" s="40">
        <v>0.186706117</v>
      </c>
      <c r="W89" s="38">
        <v>2.5186203000000001E-2</v>
      </c>
      <c r="X89" s="41">
        <v>0</v>
      </c>
      <c r="Z89" s="40">
        <v>0.160984558</v>
      </c>
      <c r="AA89" s="38">
        <v>0.16730615300000001</v>
      </c>
      <c r="AB89" s="41">
        <v>0</v>
      </c>
      <c r="AD89" s="44">
        <v>110.81819179999999</v>
      </c>
      <c r="AE89" s="44">
        <v>3.0895716910000002</v>
      </c>
      <c r="AF89" s="44">
        <v>46.760253300000002</v>
      </c>
      <c r="AG89" s="44">
        <v>1.823452724</v>
      </c>
      <c r="AH89" s="44">
        <v>43.256063240000003</v>
      </c>
      <c r="AI89" s="44">
        <v>0.69338411899999997</v>
      </c>
      <c r="AJ89" s="44">
        <v>129.8608911</v>
      </c>
      <c r="AK89" s="44">
        <v>5.854861638</v>
      </c>
      <c r="AL89" s="44">
        <v>47.94021686</v>
      </c>
      <c r="AM89" s="45">
        <v>3.207930352</v>
      </c>
    </row>
    <row r="90" spans="1:39" x14ac:dyDescent="0.25">
      <c r="A90" s="36" t="s">
        <v>142</v>
      </c>
      <c r="B90" s="80"/>
      <c r="C90" s="1" t="s">
        <v>140</v>
      </c>
      <c r="E90" s="40">
        <v>-0.23902119799999999</v>
      </c>
      <c r="F90" s="38">
        <v>1.970893E-3</v>
      </c>
      <c r="G90" s="41">
        <v>0</v>
      </c>
      <c r="H90" s="40">
        <v>-0.171560764</v>
      </c>
      <c r="I90" s="38">
        <v>7.1775081000000004E-2</v>
      </c>
      <c r="J90" s="41">
        <v>0</v>
      </c>
      <c r="K90" s="40">
        <v>6.7460434E-2</v>
      </c>
      <c r="L90" s="38">
        <v>0.50159459500000003</v>
      </c>
      <c r="M90" s="41">
        <v>0</v>
      </c>
      <c r="O90" s="40">
        <v>-0.25207859399999999</v>
      </c>
      <c r="P90" s="38">
        <v>1.9908259999999998E-3</v>
      </c>
      <c r="Q90" s="41">
        <v>0</v>
      </c>
      <c r="S90" s="40">
        <v>0.37245456100000002</v>
      </c>
      <c r="T90" s="38">
        <v>1.7600000000000001E-5</v>
      </c>
      <c r="U90" s="41">
        <v>0</v>
      </c>
      <c r="V90" s="40">
        <v>0.35939716500000002</v>
      </c>
      <c r="W90" s="38">
        <v>3.2100000000000002E-6</v>
      </c>
      <c r="X90" s="41">
        <v>0</v>
      </c>
      <c r="Z90" s="40">
        <v>0.291936731</v>
      </c>
      <c r="AA90" s="38">
        <v>4.2134820000000002E-3</v>
      </c>
      <c r="AB90" s="41">
        <v>0</v>
      </c>
      <c r="AD90" s="44">
        <v>319.81475460000001</v>
      </c>
      <c r="AE90" s="44">
        <v>23.972520540000001</v>
      </c>
      <c r="AF90" s="44">
        <v>229.6994014</v>
      </c>
      <c r="AG90" s="44">
        <v>14.51394445</v>
      </c>
      <c r="AH90" s="44">
        <v>218.7358433</v>
      </c>
      <c r="AI90" s="44">
        <v>3.5905603880000001</v>
      </c>
      <c r="AJ90" s="44">
        <v>406.20242769999999</v>
      </c>
      <c r="AK90" s="44">
        <v>7.5903635029999998</v>
      </c>
      <c r="AL90" s="44">
        <v>265.28522120000002</v>
      </c>
      <c r="AM90" s="45">
        <v>17.6309115</v>
      </c>
    </row>
    <row r="91" spans="1:39" x14ac:dyDescent="0.25">
      <c r="A91" s="36" t="s">
        <v>143</v>
      </c>
      <c r="B91" s="80"/>
      <c r="C91" s="1" t="s">
        <v>140</v>
      </c>
      <c r="E91" s="40">
        <v>7.5441660999999993E-2</v>
      </c>
      <c r="F91" s="38">
        <v>0.31969786900000002</v>
      </c>
      <c r="G91" s="41">
        <v>0</v>
      </c>
      <c r="H91" s="40">
        <v>0.367483006</v>
      </c>
      <c r="I91" s="38">
        <v>1.66E-5</v>
      </c>
      <c r="J91" s="41">
        <v>0</v>
      </c>
      <c r="K91" s="40">
        <v>0.29204134500000001</v>
      </c>
      <c r="L91" s="38">
        <v>4.2186799999999999E-4</v>
      </c>
      <c r="M91" s="41">
        <v>0</v>
      </c>
      <c r="O91" s="40">
        <v>3.3113320000000002E-2</v>
      </c>
      <c r="P91" s="38">
        <v>0.691087801</v>
      </c>
      <c r="Q91" s="41">
        <v>0</v>
      </c>
      <c r="S91" s="40">
        <v>0.38912096499999999</v>
      </c>
      <c r="T91" s="38">
        <v>1.11E-6</v>
      </c>
      <c r="U91" s="41">
        <v>0</v>
      </c>
      <c r="V91" s="40">
        <v>0.34679262399999999</v>
      </c>
      <c r="W91" s="38">
        <v>1.1999999999999999E-6</v>
      </c>
      <c r="X91" s="41">
        <v>0</v>
      </c>
      <c r="Z91" s="40">
        <v>5.4751279E-2</v>
      </c>
      <c r="AA91" s="38">
        <v>0.63584428699999995</v>
      </c>
      <c r="AB91" s="41">
        <v>0</v>
      </c>
      <c r="AD91" s="44">
        <v>274.34539289999998</v>
      </c>
      <c r="AE91" s="44">
        <v>6.7473380179999998</v>
      </c>
      <c r="AF91" s="44">
        <v>244.88978299999999</v>
      </c>
      <c r="AG91" s="44">
        <v>5.9788144289999998</v>
      </c>
      <c r="AH91" s="44">
        <v>272.19764120000002</v>
      </c>
      <c r="AI91" s="44">
        <v>11.679727270000001</v>
      </c>
      <c r="AJ91" s="44">
        <v>352.5157868</v>
      </c>
      <c r="AK91" s="44">
        <v>16.619738099999999</v>
      </c>
      <c r="AL91" s="44">
        <v>280.19055630000003</v>
      </c>
      <c r="AM91" s="45">
        <v>13.42584529</v>
      </c>
    </row>
    <row r="92" spans="1:39" x14ac:dyDescent="0.25">
      <c r="A92" s="36" t="s">
        <v>144</v>
      </c>
      <c r="B92" s="80"/>
      <c r="C92" s="1" t="s">
        <v>140</v>
      </c>
      <c r="E92" s="40">
        <v>-0.36884900900000001</v>
      </c>
      <c r="F92" s="38">
        <v>3.84E-8</v>
      </c>
      <c r="G92" s="41">
        <v>0</v>
      </c>
      <c r="H92" s="40">
        <v>-0.16949455799999999</v>
      </c>
      <c r="I92" s="38">
        <v>4.2193188E-2</v>
      </c>
      <c r="J92" s="41">
        <v>0</v>
      </c>
      <c r="K92" s="40">
        <v>0.19935445199999999</v>
      </c>
      <c r="L92" s="38">
        <v>1.3451266999999999E-2</v>
      </c>
      <c r="M92" s="41">
        <v>0</v>
      </c>
      <c r="O92" s="40">
        <v>-4.9492142000000003E-2</v>
      </c>
      <c r="P92" s="38">
        <v>0.52484428999999999</v>
      </c>
      <c r="Q92" s="41">
        <v>0</v>
      </c>
      <c r="S92" s="40">
        <v>3.9035717999999997E-2</v>
      </c>
      <c r="T92" s="38">
        <v>0.71238098400000005</v>
      </c>
      <c r="U92" s="41">
        <v>0</v>
      </c>
      <c r="V92" s="40">
        <v>0.35839258499999999</v>
      </c>
      <c r="W92" s="38">
        <v>1.3799999999999999E-7</v>
      </c>
      <c r="X92" s="41">
        <v>0</v>
      </c>
      <c r="Z92" s="40">
        <v>0.159038133</v>
      </c>
      <c r="AA92" s="38">
        <v>9.6706942000000004E-2</v>
      </c>
      <c r="AB92" s="41">
        <v>0</v>
      </c>
      <c r="AD92" s="44">
        <v>156.4573311</v>
      </c>
      <c r="AE92" s="44">
        <v>6.1548566500000002</v>
      </c>
      <c r="AF92" s="44">
        <v>102.7323691</v>
      </c>
      <c r="AG92" s="44">
        <v>4.2988466440000002</v>
      </c>
      <c r="AH92" s="44">
        <v>107.28632399999999</v>
      </c>
      <c r="AI92" s="44">
        <v>7.17337969</v>
      </c>
      <c r="AJ92" s="44">
        <v>157.6968804</v>
      </c>
      <c r="AK92" s="44">
        <v>3.8990504810000002</v>
      </c>
      <c r="AL92" s="44">
        <v>118.5142712</v>
      </c>
      <c r="AM92" s="45">
        <v>5.7183027089999996</v>
      </c>
    </row>
    <row r="93" spans="1:39" x14ac:dyDescent="0.25">
      <c r="A93" s="36" t="s">
        <v>145</v>
      </c>
      <c r="B93" s="80"/>
      <c r="C93" s="1" t="s">
        <v>140</v>
      </c>
      <c r="E93" s="40">
        <v>-1.6013003720000001</v>
      </c>
      <c r="F93" s="38">
        <v>8.5599999999999997E-96</v>
      </c>
      <c r="G93" s="41">
        <v>-1</v>
      </c>
      <c r="H93" s="40">
        <v>-0.37073550399999999</v>
      </c>
      <c r="I93" s="38">
        <v>6.6799999999999997E-5</v>
      </c>
      <c r="J93" s="41">
        <v>0</v>
      </c>
      <c r="K93" s="40">
        <v>1.230564869</v>
      </c>
      <c r="L93" s="38">
        <v>3.4100000000000002E-43</v>
      </c>
      <c r="M93" s="41">
        <v>1</v>
      </c>
      <c r="O93" s="40">
        <v>-0.66875133899999994</v>
      </c>
      <c r="P93" s="38">
        <v>2.17E-16</v>
      </c>
      <c r="Q93" s="41">
        <v>0</v>
      </c>
      <c r="S93" s="40">
        <v>0.122776292</v>
      </c>
      <c r="T93" s="38">
        <v>0.23140759599999999</v>
      </c>
      <c r="U93" s="41">
        <v>0</v>
      </c>
      <c r="V93" s="40">
        <v>1.0553253250000001</v>
      </c>
      <c r="W93" s="38">
        <v>5.6300000000000003E-41</v>
      </c>
      <c r="X93" s="41">
        <v>1</v>
      </c>
      <c r="Z93" s="40">
        <v>-0.175239544</v>
      </c>
      <c r="AA93" s="38">
        <v>0.113314658</v>
      </c>
      <c r="AB93" s="41">
        <v>0</v>
      </c>
      <c r="AD93" s="44">
        <v>175.4160397</v>
      </c>
      <c r="AE93" s="44">
        <v>7.1262933339999996</v>
      </c>
      <c r="AF93" s="44">
        <v>48.986319309999999</v>
      </c>
      <c r="AG93" s="44">
        <v>2.4972578460000001</v>
      </c>
      <c r="AH93" s="44">
        <v>104.4921497</v>
      </c>
      <c r="AI93" s="44">
        <v>0.59497363599999997</v>
      </c>
      <c r="AJ93" s="44">
        <v>187.35018310000001</v>
      </c>
      <c r="AK93" s="44">
        <v>2.007433958</v>
      </c>
      <c r="AL93" s="44">
        <v>91.730834220000006</v>
      </c>
      <c r="AM93" s="45">
        <v>5.9405690880000002</v>
      </c>
    </row>
    <row r="94" spans="1:39" x14ac:dyDescent="0.25">
      <c r="A94" s="36" t="s">
        <v>146</v>
      </c>
      <c r="B94" s="80"/>
      <c r="C94" s="1" t="s">
        <v>140</v>
      </c>
      <c r="E94" s="40">
        <v>-1.075174383</v>
      </c>
      <c r="F94" s="38">
        <v>1.6400000000000001E-40</v>
      </c>
      <c r="G94" s="41">
        <v>-1</v>
      </c>
      <c r="H94" s="40">
        <v>-0.85843989300000001</v>
      </c>
      <c r="I94" s="38">
        <v>1.56E-18</v>
      </c>
      <c r="J94" s="41">
        <v>0</v>
      </c>
      <c r="K94" s="40">
        <v>0.21673449</v>
      </c>
      <c r="L94" s="38">
        <v>2.9494157999999999E-2</v>
      </c>
      <c r="M94" s="41">
        <v>0</v>
      </c>
      <c r="O94" s="40">
        <v>-0.78064293500000004</v>
      </c>
      <c r="P94" s="38">
        <v>1.93E-19</v>
      </c>
      <c r="Q94" s="41">
        <v>0</v>
      </c>
      <c r="S94" s="40">
        <v>-5.1990407000000002E-2</v>
      </c>
      <c r="T94" s="38">
        <v>0.68058909499999998</v>
      </c>
      <c r="U94" s="41">
        <v>0</v>
      </c>
      <c r="V94" s="40">
        <v>0.24254104100000001</v>
      </c>
      <c r="W94" s="38">
        <v>4.5862460000000004E-3</v>
      </c>
      <c r="X94" s="41">
        <v>0</v>
      </c>
      <c r="Z94" s="40">
        <v>2.5806551E-2</v>
      </c>
      <c r="AA94" s="38">
        <v>0.86497148000000001</v>
      </c>
      <c r="AB94" s="41">
        <v>0</v>
      </c>
      <c r="AD94" s="44">
        <v>215.4327864</v>
      </c>
      <c r="AE94" s="44">
        <v>8.7023417869999999</v>
      </c>
      <c r="AF94" s="44">
        <v>86.741515430000007</v>
      </c>
      <c r="AG94" s="44">
        <v>7.7724276850000003</v>
      </c>
      <c r="AH94" s="44">
        <v>91.507467559999995</v>
      </c>
      <c r="AI94" s="44">
        <v>0.17989730000000001</v>
      </c>
      <c r="AJ94" s="44">
        <v>203.923281</v>
      </c>
      <c r="AK94" s="44">
        <v>4.0653678480000002</v>
      </c>
      <c r="AL94" s="44">
        <v>92.404611130000006</v>
      </c>
      <c r="AM94" s="45">
        <v>8.5156437280000006</v>
      </c>
    </row>
    <row r="95" spans="1:39" x14ac:dyDescent="0.25">
      <c r="A95" s="36" t="s">
        <v>147</v>
      </c>
      <c r="B95" s="80"/>
      <c r="C95" s="1" t="s">
        <v>140</v>
      </c>
      <c r="E95" s="40">
        <v>-0.85018926399999994</v>
      </c>
      <c r="F95" s="38">
        <v>1.1599999999999999E-25</v>
      </c>
      <c r="G95" s="41">
        <v>0</v>
      </c>
      <c r="H95" s="40">
        <v>-0.11679041</v>
      </c>
      <c r="I95" s="38">
        <v>0.26357259500000002</v>
      </c>
      <c r="J95" s="41">
        <v>0</v>
      </c>
      <c r="K95" s="40">
        <v>0.73339885400000004</v>
      </c>
      <c r="L95" s="38">
        <v>5.8700000000000003E-15</v>
      </c>
      <c r="M95" s="41">
        <v>0</v>
      </c>
      <c r="O95" s="40">
        <v>-0.27412557700000001</v>
      </c>
      <c r="P95" s="38">
        <v>1.911647E-3</v>
      </c>
      <c r="Q95" s="41">
        <v>0</v>
      </c>
      <c r="S95" s="40">
        <v>1.5632026E-2</v>
      </c>
      <c r="T95" s="38">
        <v>0.91654580699999999</v>
      </c>
      <c r="U95" s="41">
        <v>0</v>
      </c>
      <c r="V95" s="40">
        <v>0.59169571399999998</v>
      </c>
      <c r="W95" s="38">
        <v>7.7700000000000002E-13</v>
      </c>
      <c r="X95" s="41">
        <v>0</v>
      </c>
      <c r="Z95" s="40">
        <v>-0.14170314000000001</v>
      </c>
      <c r="AA95" s="38">
        <v>0.240620736</v>
      </c>
      <c r="AB95" s="41">
        <v>0</v>
      </c>
      <c r="AD95" s="44">
        <v>192.9891926</v>
      </c>
      <c r="AE95" s="44">
        <v>3.683238936</v>
      </c>
      <c r="AF95" s="44">
        <v>90.734775310000003</v>
      </c>
      <c r="AG95" s="44">
        <v>4.010144081</v>
      </c>
      <c r="AH95" s="44">
        <v>137.5857297</v>
      </c>
      <c r="AI95" s="44">
        <v>25.851543670000002</v>
      </c>
      <c r="AJ95" s="44">
        <v>191.20324550000001</v>
      </c>
      <c r="AK95" s="44">
        <v>5.4187637090000003</v>
      </c>
      <c r="AL95" s="44">
        <v>123.1100642</v>
      </c>
      <c r="AM95" s="45">
        <v>9.8518477069999992</v>
      </c>
    </row>
    <row r="96" spans="1:39" x14ac:dyDescent="0.25">
      <c r="A96" s="36" t="s">
        <v>148</v>
      </c>
      <c r="B96" s="80"/>
      <c r="C96" s="1" t="s">
        <v>140</v>
      </c>
      <c r="E96" s="40">
        <v>-0.72830755400000002</v>
      </c>
      <c r="F96" s="38">
        <v>1.8599999999999999E-22</v>
      </c>
      <c r="G96" s="41">
        <v>0</v>
      </c>
      <c r="H96" s="40">
        <v>-0.52040600299999995</v>
      </c>
      <c r="I96" s="38">
        <v>1.3399999999999999E-8</v>
      </c>
      <c r="J96" s="41">
        <v>0</v>
      </c>
      <c r="K96" s="40">
        <v>0.20790155099999999</v>
      </c>
      <c r="L96" s="38">
        <v>2.6421276E-2</v>
      </c>
      <c r="M96" s="41">
        <v>0</v>
      </c>
      <c r="O96" s="40">
        <v>-0.35111772600000002</v>
      </c>
      <c r="P96" s="38">
        <v>9.0999999999999993E-6</v>
      </c>
      <c r="Q96" s="41">
        <v>0</v>
      </c>
      <c r="S96" s="40">
        <v>0.166591453</v>
      </c>
      <c r="T96" s="38">
        <v>7.2839105000000001E-2</v>
      </c>
      <c r="U96" s="41">
        <v>0</v>
      </c>
      <c r="V96" s="40">
        <v>0.54378128000000003</v>
      </c>
      <c r="W96" s="38">
        <v>1.42E-12</v>
      </c>
      <c r="X96" s="41">
        <v>0</v>
      </c>
      <c r="Z96" s="40">
        <v>0.33587972900000002</v>
      </c>
      <c r="AA96" s="38">
        <v>9.4328499999999998E-4</v>
      </c>
      <c r="AB96" s="41">
        <v>0</v>
      </c>
      <c r="AD96" s="44">
        <v>350.1999912</v>
      </c>
      <c r="AE96" s="44">
        <v>14.565858560000001</v>
      </c>
      <c r="AF96" s="44">
        <v>178.6457566</v>
      </c>
      <c r="AG96" s="44">
        <v>12.73225864</v>
      </c>
      <c r="AH96" s="44">
        <v>187.6282549</v>
      </c>
      <c r="AI96" s="44">
        <v>7.1605209680000002</v>
      </c>
      <c r="AJ96" s="44">
        <v>385.0675023</v>
      </c>
      <c r="AK96" s="44">
        <v>16.451871279999999</v>
      </c>
      <c r="AL96" s="44">
        <v>234.710803</v>
      </c>
      <c r="AM96" s="45">
        <v>16.06293209</v>
      </c>
    </row>
    <row r="97" spans="1:39" x14ac:dyDescent="0.25">
      <c r="A97" s="36" t="s">
        <v>149</v>
      </c>
      <c r="B97" s="80"/>
      <c r="C97" s="1" t="s">
        <v>140</v>
      </c>
      <c r="E97" s="40">
        <v>0.60296501199999997</v>
      </c>
      <c r="F97" s="38">
        <v>4.37E-20</v>
      </c>
      <c r="G97" s="41">
        <v>0</v>
      </c>
      <c r="H97" s="40">
        <v>0.34648492800000003</v>
      </c>
      <c r="I97" s="38">
        <v>1.5400000000000002E-5</v>
      </c>
      <c r="J97" s="41">
        <v>0</v>
      </c>
      <c r="K97" s="40">
        <v>-0.256480084</v>
      </c>
      <c r="L97" s="38">
        <v>9.8174099999999995E-4</v>
      </c>
      <c r="M97" s="41">
        <v>0</v>
      </c>
      <c r="O97" s="40">
        <v>0.37351872699999999</v>
      </c>
      <c r="P97" s="38">
        <v>1.2499999999999999E-7</v>
      </c>
      <c r="Q97" s="41">
        <v>0</v>
      </c>
      <c r="S97" s="40">
        <v>8.2886598000000006E-2</v>
      </c>
      <c r="T97" s="38">
        <v>0.37711139199999999</v>
      </c>
      <c r="U97" s="41">
        <v>0</v>
      </c>
      <c r="V97" s="40">
        <v>-0.14655968699999999</v>
      </c>
      <c r="W97" s="38">
        <v>3.4491962000000001E-2</v>
      </c>
      <c r="X97" s="41">
        <v>0</v>
      </c>
      <c r="Z97" s="40">
        <v>0.109920397</v>
      </c>
      <c r="AA97" s="38">
        <v>0.26249887500000002</v>
      </c>
      <c r="AB97" s="41">
        <v>0</v>
      </c>
      <c r="AD97" s="44">
        <v>318.35380090000001</v>
      </c>
      <c r="AE97" s="44">
        <v>13.684559220000001</v>
      </c>
      <c r="AF97" s="44">
        <v>408.6302124</v>
      </c>
      <c r="AG97" s="44">
        <v>23.407200960000001</v>
      </c>
      <c r="AH97" s="44">
        <v>311.18496929999998</v>
      </c>
      <c r="AI97" s="44">
        <v>6.9414060299999996</v>
      </c>
      <c r="AJ97" s="44">
        <v>330.19653269999998</v>
      </c>
      <c r="AK97" s="44">
        <v>9.6069283920000004</v>
      </c>
      <c r="AL97" s="44">
        <v>332.4546302</v>
      </c>
      <c r="AM97" s="45">
        <v>13.19988171</v>
      </c>
    </row>
    <row r="98" spans="1:39" x14ac:dyDescent="0.25">
      <c r="A98" s="36" t="s">
        <v>150</v>
      </c>
      <c r="B98" s="80"/>
      <c r="C98" s="1" t="s">
        <v>140</v>
      </c>
      <c r="E98" s="40">
        <v>-0.89827447000000005</v>
      </c>
      <c r="F98" s="38">
        <v>1.49E-27</v>
      </c>
      <c r="G98" s="41">
        <v>0</v>
      </c>
      <c r="H98" s="40">
        <v>-0.455271749</v>
      </c>
      <c r="I98" s="38">
        <v>5.84E-6</v>
      </c>
      <c r="J98" s="41">
        <v>0</v>
      </c>
      <c r="K98" s="40">
        <v>0.44300272099999999</v>
      </c>
      <c r="L98" s="38">
        <v>5.2700000000000004E-6</v>
      </c>
      <c r="M98" s="41">
        <v>0</v>
      </c>
      <c r="O98" s="40">
        <v>-0.74254304800000004</v>
      </c>
      <c r="P98" s="38">
        <v>4.8599999999999997E-17</v>
      </c>
      <c r="Q98" s="41">
        <v>0</v>
      </c>
      <c r="S98" s="40">
        <v>5.6172672999999999E-2</v>
      </c>
      <c r="T98" s="38">
        <v>0.66385402500000001</v>
      </c>
      <c r="U98" s="41">
        <v>0</v>
      </c>
      <c r="V98" s="40">
        <v>0.21190409499999999</v>
      </c>
      <c r="W98" s="38">
        <v>1.5570587E-2</v>
      </c>
      <c r="X98" s="41">
        <v>0</v>
      </c>
      <c r="Z98" s="40">
        <v>-0.231098626</v>
      </c>
      <c r="AA98" s="38">
        <v>4.7484090999999999E-2</v>
      </c>
      <c r="AB98" s="41">
        <v>0</v>
      </c>
      <c r="AD98" s="44">
        <v>218.11064289999999</v>
      </c>
      <c r="AE98" s="44">
        <v>17.544632159999999</v>
      </c>
      <c r="AF98" s="44">
        <v>99.367258179999993</v>
      </c>
      <c r="AG98" s="44">
        <v>3.97855341</v>
      </c>
      <c r="AH98" s="44">
        <v>122.75684680000001</v>
      </c>
      <c r="AI98" s="44">
        <v>3.444210896</v>
      </c>
      <c r="AJ98" s="44">
        <v>222.6050941</v>
      </c>
      <c r="AK98" s="44">
        <v>9.9346628740000007</v>
      </c>
      <c r="AL98" s="44">
        <v>103.59666110000001</v>
      </c>
      <c r="AM98" s="45">
        <v>4.7311334279999997</v>
      </c>
    </row>
    <row r="99" spans="1:39" x14ac:dyDescent="0.25">
      <c r="A99" s="36" t="s">
        <v>151</v>
      </c>
      <c r="B99" s="80"/>
      <c r="C99" s="1" t="s">
        <v>140</v>
      </c>
      <c r="E99" s="40">
        <v>-4.6589032000000002E-2</v>
      </c>
      <c r="F99" s="38">
        <v>0.59530222600000005</v>
      </c>
      <c r="G99" s="41">
        <v>0</v>
      </c>
      <c r="H99" s="40">
        <v>-0.134481463</v>
      </c>
      <c r="I99" s="38">
        <v>0.181621167</v>
      </c>
      <c r="J99" s="41">
        <v>0</v>
      </c>
      <c r="K99" s="40">
        <v>-8.7892430999999993E-2</v>
      </c>
      <c r="L99" s="38">
        <v>0.38983222099999998</v>
      </c>
      <c r="M99" s="41">
        <v>0</v>
      </c>
      <c r="O99" s="40">
        <v>-5.8437502000000002E-2</v>
      </c>
      <c r="P99" s="38">
        <v>0.52428835299999998</v>
      </c>
      <c r="Q99" s="41">
        <v>0</v>
      </c>
      <c r="S99" s="40">
        <v>0.131828684</v>
      </c>
      <c r="T99" s="38">
        <v>0.21099498899999999</v>
      </c>
      <c r="U99" s="41">
        <v>0</v>
      </c>
      <c r="V99" s="40">
        <v>0.119980214</v>
      </c>
      <c r="W99" s="38">
        <v>0.15970089900000001</v>
      </c>
      <c r="X99" s="41">
        <v>0</v>
      </c>
      <c r="Z99" s="40">
        <v>0.20787264499999999</v>
      </c>
      <c r="AA99" s="38">
        <v>6.2397077000000002E-2</v>
      </c>
      <c r="AB99" s="41">
        <v>0</v>
      </c>
      <c r="AD99" s="44">
        <v>227.57172349999999</v>
      </c>
      <c r="AE99" s="44">
        <v>17.24223752</v>
      </c>
      <c r="AF99" s="44">
        <v>186.97407870000001</v>
      </c>
      <c r="AG99" s="44">
        <v>6.3356025630000001</v>
      </c>
      <c r="AH99" s="44">
        <v>159.8699661</v>
      </c>
      <c r="AI99" s="44">
        <v>2.0120264319999999</v>
      </c>
      <c r="AJ99" s="44">
        <v>244.90560809999999</v>
      </c>
      <c r="AK99" s="44">
        <v>4.0160636519999997</v>
      </c>
      <c r="AL99" s="44">
        <v>182.79181879999999</v>
      </c>
      <c r="AM99" s="45">
        <v>5.1744678139999998</v>
      </c>
    </row>
    <row r="100" spans="1:39" x14ac:dyDescent="0.25">
      <c r="A100" s="36" t="s">
        <v>152</v>
      </c>
      <c r="B100" s="80"/>
      <c r="C100" s="1" t="s">
        <v>140</v>
      </c>
      <c r="E100" s="40">
        <v>-1.330443904</v>
      </c>
      <c r="F100" s="38">
        <v>2.03E-52</v>
      </c>
      <c r="G100" s="41">
        <v>-1</v>
      </c>
      <c r="H100" s="40">
        <v>-1.171029525</v>
      </c>
      <c r="I100" s="38">
        <v>1.09E-28</v>
      </c>
      <c r="J100" s="41">
        <v>-1</v>
      </c>
      <c r="K100" s="40">
        <v>0.15941437899999999</v>
      </c>
      <c r="L100" s="38">
        <v>0.14776988499999999</v>
      </c>
      <c r="M100" s="41">
        <v>0</v>
      </c>
      <c r="O100" s="40">
        <v>-1.6533718209999999</v>
      </c>
      <c r="P100" s="38">
        <v>2.1199999999999999E-69</v>
      </c>
      <c r="Q100" s="41">
        <v>-1</v>
      </c>
      <c r="S100" s="40">
        <v>-2.1174122E-2</v>
      </c>
      <c r="T100" s="38">
        <v>0.89082214699999995</v>
      </c>
      <c r="U100" s="41">
        <v>0</v>
      </c>
      <c r="V100" s="40">
        <v>-0.34410204</v>
      </c>
      <c r="W100" s="38">
        <v>1.7395299999999999E-4</v>
      </c>
      <c r="X100" s="41">
        <v>0</v>
      </c>
      <c r="Z100" s="40">
        <v>-0.50351641899999999</v>
      </c>
      <c r="AA100" s="38">
        <v>1.1800000000000001E-5</v>
      </c>
      <c r="AB100" s="41">
        <v>0</v>
      </c>
      <c r="AD100" s="44">
        <v>225.3353832</v>
      </c>
      <c r="AE100" s="44">
        <v>8.2903759889999993</v>
      </c>
      <c r="AF100" s="44">
        <v>76.025604400000006</v>
      </c>
      <c r="AG100" s="44">
        <v>7.895949903</v>
      </c>
      <c r="AH100" s="44">
        <v>77.100922629999999</v>
      </c>
      <c r="AI100" s="44">
        <v>1.377465811</v>
      </c>
      <c r="AJ100" s="44">
        <v>217.70720449999999</v>
      </c>
      <c r="AK100" s="44">
        <v>9.9479999629999991</v>
      </c>
      <c r="AL100" s="44">
        <v>53.898990210000001</v>
      </c>
      <c r="AM100" s="45">
        <v>4.3707651629999997</v>
      </c>
    </row>
    <row r="101" spans="1:39" x14ac:dyDescent="0.25">
      <c r="A101" s="36" t="s">
        <v>153</v>
      </c>
      <c r="B101" s="80"/>
      <c r="C101" s="1" t="s">
        <v>140</v>
      </c>
      <c r="E101" s="40">
        <v>-0.28796365000000002</v>
      </c>
      <c r="F101" s="38">
        <v>1.224894E-3</v>
      </c>
      <c r="G101" s="41">
        <v>0</v>
      </c>
      <c r="H101" s="40">
        <v>-0.28882032299999999</v>
      </c>
      <c r="I101" s="38">
        <v>8.3259760000000006E-3</v>
      </c>
      <c r="J101" s="41">
        <v>0</v>
      </c>
      <c r="K101" s="40">
        <v>-8.5667200000000005E-4</v>
      </c>
      <c r="L101" s="38">
        <v>1</v>
      </c>
      <c r="M101" s="41">
        <v>0</v>
      </c>
      <c r="O101" s="40">
        <v>-0.47516340600000001</v>
      </c>
      <c r="P101" s="38">
        <v>3.9000000000000002E-7</v>
      </c>
      <c r="Q101" s="41">
        <v>0</v>
      </c>
      <c r="S101" s="40">
        <v>0.19708165799999999</v>
      </c>
      <c r="T101" s="38">
        <v>7.2605517999999994E-2</v>
      </c>
      <c r="U101" s="41">
        <v>0</v>
      </c>
      <c r="V101" s="40">
        <v>9.8819019999999997E-3</v>
      </c>
      <c r="W101" s="38">
        <v>0.93664157699999995</v>
      </c>
      <c r="X101" s="41">
        <v>0</v>
      </c>
      <c r="Z101" s="40">
        <v>1.0738574000000001E-2</v>
      </c>
      <c r="AA101" s="38">
        <v>0.95037039400000001</v>
      </c>
      <c r="AB101" s="41">
        <v>0</v>
      </c>
      <c r="AD101" s="44">
        <v>127.8221903</v>
      </c>
      <c r="AE101" s="44">
        <v>4.4253819700000001</v>
      </c>
      <c r="AF101" s="44">
        <v>88.735242099999994</v>
      </c>
      <c r="AG101" s="44">
        <v>8.1042915499999992</v>
      </c>
      <c r="AH101" s="44">
        <v>80.528589519999997</v>
      </c>
      <c r="AI101" s="44">
        <v>0.55789653500000003</v>
      </c>
      <c r="AJ101" s="44">
        <v>143.74341200000001</v>
      </c>
      <c r="AK101" s="44">
        <v>8.0282164399999996</v>
      </c>
      <c r="AL101" s="44">
        <v>80.529207400000004</v>
      </c>
      <c r="AM101" s="45">
        <v>8.8492839310000004</v>
      </c>
    </row>
    <row r="102" spans="1:39" x14ac:dyDescent="0.25">
      <c r="A102" s="36" t="s">
        <v>154</v>
      </c>
      <c r="B102" s="80"/>
      <c r="C102" s="1" t="s">
        <v>140</v>
      </c>
      <c r="E102" s="40">
        <v>-0.71016663599999996</v>
      </c>
      <c r="F102" s="38">
        <v>3.0799999999999999E-14</v>
      </c>
      <c r="G102" s="41">
        <v>0</v>
      </c>
      <c r="H102" s="40">
        <v>-0.365956002</v>
      </c>
      <c r="I102" s="38">
        <v>1.4649960000000001E-3</v>
      </c>
      <c r="J102" s="41">
        <v>0</v>
      </c>
      <c r="K102" s="40">
        <v>0.34421063400000002</v>
      </c>
      <c r="L102" s="38">
        <v>2.403507E-3</v>
      </c>
      <c r="M102" s="41">
        <v>0</v>
      </c>
      <c r="O102" s="40">
        <v>-0.64181099100000005</v>
      </c>
      <c r="P102" s="38">
        <v>5.4000000000000001E-11</v>
      </c>
      <c r="Q102" s="41">
        <v>0</v>
      </c>
      <c r="S102" s="40">
        <v>0.47391810499999998</v>
      </c>
      <c r="T102" s="38">
        <v>5.3299999999999998E-6</v>
      </c>
      <c r="U102" s="41">
        <v>0</v>
      </c>
      <c r="V102" s="40">
        <v>0.54227374900000003</v>
      </c>
      <c r="W102" s="38">
        <v>1.6099999999999999E-8</v>
      </c>
      <c r="X102" s="41">
        <v>0</v>
      </c>
      <c r="Z102" s="40">
        <v>0.19806311500000001</v>
      </c>
      <c r="AA102" s="38">
        <v>0.14904123499999999</v>
      </c>
      <c r="AB102" s="41">
        <v>0</v>
      </c>
      <c r="AD102" s="44">
        <v>261.49881140000002</v>
      </c>
      <c r="AE102" s="44">
        <v>21.286132630000001</v>
      </c>
      <c r="AF102" s="44">
        <v>135.05228450000001</v>
      </c>
      <c r="AG102" s="44">
        <v>2.877491735</v>
      </c>
      <c r="AH102" s="44">
        <v>155.53126459999999</v>
      </c>
      <c r="AI102" s="44">
        <v>15.71382756</v>
      </c>
      <c r="AJ102" s="44">
        <v>355.42586740000002</v>
      </c>
      <c r="AK102" s="44">
        <v>22.50532952</v>
      </c>
      <c r="AL102" s="44">
        <v>177.3891672</v>
      </c>
      <c r="AM102" s="45">
        <v>22.465066920000002</v>
      </c>
    </row>
    <row r="103" spans="1:39" x14ac:dyDescent="0.25">
      <c r="A103" s="36" t="s">
        <v>155</v>
      </c>
      <c r="B103" s="80"/>
      <c r="C103" s="1" t="s">
        <v>140</v>
      </c>
      <c r="E103" s="40">
        <v>-0.88167417400000003</v>
      </c>
      <c r="F103" s="38">
        <v>5.7299999999999997E-22</v>
      </c>
      <c r="G103" s="41">
        <v>0</v>
      </c>
      <c r="H103" s="40">
        <v>-0.450181465</v>
      </c>
      <c r="I103" s="38">
        <v>5.5800000000000001E-5</v>
      </c>
      <c r="J103" s="41">
        <v>0</v>
      </c>
      <c r="K103" s="40">
        <v>0.431492708</v>
      </c>
      <c r="L103" s="38">
        <v>8.2000000000000001E-5</v>
      </c>
      <c r="M103" s="41">
        <v>0</v>
      </c>
      <c r="O103" s="40">
        <v>-0.64241259799999995</v>
      </c>
      <c r="P103" s="38">
        <v>3.9099999999999999E-11</v>
      </c>
      <c r="Q103" s="41">
        <v>0</v>
      </c>
      <c r="S103" s="40">
        <v>0.21550101899999999</v>
      </c>
      <c r="T103" s="38">
        <v>5.9164428999999998E-2</v>
      </c>
      <c r="U103" s="41">
        <v>0</v>
      </c>
      <c r="V103" s="40">
        <v>0.45476259499999999</v>
      </c>
      <c r="W103" s="38">
        <v>1.68E-6</v>
      </c>
      <c r="X103" s="41">
        <v>0</v>
      </c>
      <c r="Z103" s="40">
        <v>2.3269887E-2</v>
      </c>
      <c r="AA103" s="38">
        <v>0.893719033</v>
      </c>
      <c r="AB103" s="41">
        <v>0</v>
      </c>
      <c r="AD103" s="44">
        <v>166.31610710000001</v>
      </c>
      <c r="AE103" s="44">
        <v>6.1283425620000003</v>
      </c>
      <c r="AF103" s="44">
        <v>76.544788589999996</v>
      </c>
      <c r="AG103" s="44">
        <v>5.9764275280000003</v>
      </c>
      <c r="AH103" s="44">
        <v>93.719645560000004</v>
      </c>
      <c r="AI103" s="44">
        <v>0.37039178099999998</v>
      </c>
      <c r="AJ103" s="44">
        <v>189.4585979</v>
      </c>
      <c r="AK103" s="44">
        <v>6.3594004279999998</v>
      </c>
      <c r="AL103" s="44">
        <v>94.571075469999997</v>
      </c>
      <c r="AM103" s="45">
        <v>13.50311009</v>
      </c>
    </row>
    <row r="104" spans="1:39" x14ac:dyDescent="0.25">
      <c r="A104" s="36" t="s">
        <v>156</v>
      </c>
      <c r="B104" s="80"/>
      <c r="C104" s="1" t="s">
        <v>140</v>
      </c>
      <c r="E104" s="40">
        <v>-0.60535054099999996</v>
      </c>
      <c r="F104" s="38">
        <v>1.29E-16</v>
      </c>
      <c r="G104" s="41">
        <v>0</v>
      </c>
      <c r="H104" s="40">
        <v>-0.28922201400000003</v>
      </c>
      <c r="I104" s="38">
        <v>1.285511E-3</v>
      </c>
      <c r="J104" s="41">
        <v>0</v>
      </c>
      <c r="K104" s="40">
        <v>0.31612852699999999</v>
      </c>
      <c r="L104" s="38">
        <v>2.8844299999999999E-4</v>
      </c>
      <c r="M104" s="41">
        <v>0</v>
      </c>
      <c r="O104" s="40">
        <v>-0.219168007</v>
      </c>
      <c r="P104" s="38">
        <v>5.7869749999999998E-3</v>
      </c>
      <c r="Q104" s="41">
        <v>0</v>
      </c>
      <c r="S104" s="40">
        <v>4.1504640000000002E-2</v>
      </c>
      <c r="T104" s="38">
        <v>0.72087814900000002</v>
      </c>
      <c r="U104" s="41">
        <v>0</v>
      </c>
      <c r="V104" s="40">
        <v>0.427687174</v>
      </c>
      <c r="W104" s="38">
        <v>1.09E-8</v>
      </c>
      <c r="X104" s="41">
        <v>0</v>
      </c>
      <c r="Z104" s="40">
        <v>0.111558647</v>
      </c>
      <c r="AA104" s="38">
        <v>0.31659009199999999</v>
      </c>
      <c r="AB104" s="41">
        <v>0</v>
      </c>
      <c r="AD104" s="44">
        <v>165.5543462</v>
      </c>
      <c r="AE104" s="44">
        <v>6.157246572</v>
      </c>
      <c r="AF104" s="44">
        <v>92.261447180000005</v>
      </c>
      <c r="AG104" s="44">
        <v>4.9842586410000003</v>
      </c>
      <c r="AH104" s="44">
        <v>104.2900727</v>
      </c>
      <c r="AI104" s="44">
        <v>2.4792063870000001</v>
      </c>
      <c r="AJ104" s="44">
        <v>167.13483909999999</v>
      </c>
      <c r="AK104" s="44">
        <v>3.5954679779999998</v>
      </c>
      <c r="AL104" s="44">
        <v>111.7256974</v>
      </c>
      <c r="AM104" s="45">
        <v>6.7187209430000001</v>
      </c>
    </row>
    <row r="105" spans="1:39" x14ac:dyDescent="0.25">
      <c r="A105" s="36" t="s">
        <v>157</v>
      </c>
      <c r="B105" s="80"/>
      <c r="C105" s="1" t="s">
        <v>140</v>
      </c>
      <c r="E105" s="40">
        <v>-0.94086356800000004</v>
      </c>
      <c r="F105" s="38">
        <v>8.9900000000000006E-42</v>
      </c>
      <c r="G105" s="41">
        <v>0</v>
      </c>
      <c r="H105" s="40">
        <v>-0.554317948</v>
      </c>
      <c r="I105" s="38">
        <v>4.6900000000000001E-11</v>
      </c>
      <c r="J105" s="41">
        <v>0</v>
      </c>
      <c r="K105" s="40">
        <v>0.38654561999999998</v>
      </c>
      <c r="L105" s="38">
        <v>2.88E-6</v>
      </c>
      <c r="M105" s="41">
        <v>0</v>
      </c>
      <c r="O105" s="40">
        <v>-0.53184536699999996</v>
      </c>
      <c r="P105" s="38">
        <v>7.5300000000000002E-13</v>
      </c>
      <c r="Q105" s="41">
        <v>0</v>
      </c>
      <c r="S105" s="40">
        <v>0.13235395999999999</v>
      </c>
      <c r="T105" s="38">
        <v>0.14567508000000001</v>
      </c>
      <c r="U105" s="41">
        <v>0</v>
      </c>
      <c r="V105" s="40">
        <v>0.54137216099999996</v>
      </c>
      <c r="W105" s="38">
        <v>2.7700000000000001E-14</v>
      </c>
      <c r="X105" s="41">
        <v>0</v>
      </c>
      <c r="Z105" s="40">
        <v>0.15482654100000001</v>
      </c>
      <c r="AA105" s="38">
        <v>0.12779252699999999</v>
      </c>
      <c r="AB105" s="41">
        <v>0</v>
      </c>
      <c r="AD105" s="44">
        <v>218.72984349999999</v>
      </c>
      <c r="AE105" s="44">
        <v>5.8848644219999997</v>
      </c>
      <c r="AF105" s="44">
        <v>96.529665429999994</v>
      </c>
      <c r="AG105" s="44">
        <v>4.6516483180000003</v>
      </c>
      <c r="AH105" s="44">
        <v>114.687308</v>
      </c>
      <c r="AI105" s="44">
        <v>0.72822392499999999</v>
      </c>
      <c r="AJ105" s="44">
        <v>235.05713119999999</v>
      </c>
      <c r="AK105" s="44">
        <v>2.3157353660000002</v>
      </c>
      <c r="AL105" s="44">
        <v>126.55419379999999</v>
      </c>
      <c r="AM105" s="45">
        <v>7.8278332050000001</v>
      </c>
    </row>
    <row r="106" spans="1:39" x14ac:dyDescent="0.25">
      <c r="A106" s="36" t="s">
        <v>158</v>
      </c>
      <c r="B106" s="80"/>
      <c r="C106" s="1" t="s">
        <v>140</v>
      </c>
      <c r="E106" s="40">
        <v>-2.1555873E-2</v>
      </c>
      <c r="F106" s="38">
        <v>0.80180338799999995</v>
      </c>
      <c r="G106" s="41">
        <v>0</v>
      </c>
      <c r="H106" s="40">
        <v>8.3708405999999999E-2</v>
      </c>
      <c r="I106" s="38">
        <v>0.38642700899999999</v>
      </c>
      <c r="J106" s="41">
        <v>0</v>
      </c>
      <c r="K106" s="40">
        <v>0.105264279</v>
      </c>
      <c r="L106" s="38">
        <v>0.26097852599999999</v>
      </c>
      <c r="M106" s="41">
        <v>0</v>
      </c>
      <c r="O106" s="40">
        <v>-3.2023555000000002E-2</v>
      </c>
      <c r="P106" s="38">
        <v>0.71617987800000005</v>
      </c>
      <c r="Q106" s="41">
        <v>0</v>
      </c>
      <c r="S106" s="40">
        <v>0.18150729400000001</v>
      </c>
      <c r="T106" s="38">
        <v>5.0278636000000002E-2</v>
      </c>
      <c r="U106" s="41">
        <v>0</v>
      </c>
      <c r="V106" s="40">
        <v>0.17103961200000001</v>
      </c>
      <c r="W106" s="38">
        <v>2.7756585E-2</v>
      </c>
      <c r="X106" s="41">
        <v>0</v>
      </c>
      <c r="Z106" s="40">
        <v>6.5775333000000005E-2</v>
      </c>
      <c r="AA106" s="38">
        <v>0.58289874900000005</v>
      </c>
      <c r="AB106" s="41">
        <v>0</v>
      </c>
      <c r="AD106" s="44">
        <v>121.29583529999999</v>
      </c>
      <c r="AE106" s="44">
        <v>6.3216987519999996</v>
      </c>
      <c r="AF106" s="44">
        <v>101.22502590000001</v>
      </c>
      <c r="AG106" s="44">
        <v>3.5494331579999998</v>
      </c>
      <c r="AH106" s="44">
        <v>98.943724869999997</v>
      </c>
      <c r="AI106" s="44">
        <v>1.570632147</v>
      </c>
      <c r="AJ106" s="44">
        <v>134.9733306</v>
      </c>
      <c r="AK106" s="44">
        <v>4.7765328670000002</v>
      </c>
      <c r="AL106" s="44">
        <v>102.7184982</v>
      </c>
      <c r="AM106" s="45">
        <v>8.0218104589999992</v>
      </c>
    </row>
    <row r="107" spans="1:39" x14ac:dyDescent="0.25">
      <c r="A107" s="36" t="s">
        <v>159</v>
      </c>
      <c r="B107" s="80"/>
      <c r="C107" s="1" t="s">
        <v>160</v>
      </c>
      <c r="E107" s="40">
        <v>-1.365367402</v>
      </c>
      <c r="F107" s="38">
        <v>8.0099999999999992E-31</v>
      </c>
      <c r="G107" s="41">
        <v>-1</v>
      </c>
      <c r="H107" s="40">
        <v>-0.75947577099999997</v>
      </c>
      <c r="I107" s="38">
        <v>1.1600000000000001E-7</v>
      </c>
      <c r="J107" s="41">
        <v>0</v>
      </c>
      <c r="K107" s="40">
        <v>0.60589163099999999</v>
      </c>
      <c r="L107" s="38">
        <v>1.5500000000000001E-5</v>
      </c>
      <c r="M107" s="41">
        <v>0</v>
      </c>
      <c r="O107" s="40">
        <v>-0.36290713899999999</v>
      </c>
      <c r="P107" s="38">
        <v>4.5968470000000003E-3</v>
      </c>
      <c r="Q107" s="41">
        <v>0</v>
      </c>
      <c r="S107" s="40">
        <v>0.32024255800000001</v>
      </c>
      <c r="T107" s="38">
        <v>2.8782156999999999E-2</v>
      </c>
      <c r="U107" s="41">
        <v>0</v>
      </c>
      <c r="V107" s="40">
        <v>1.3227028199999999</v>
      </c>
      <c r="W107" s="38">
        <v>1.4500000000000001E-28</v>
      </c>
      <c r="X107" s="41">
        <v>1</v>
      </c>
      <c r="Z107" s="40">
        <v>0.71681118899999996</v>
      </c>
      <c r="AA107" s="38">
        <v>2.57E-6</v>
      </c>
      <c r="AB107" s="41">
        <v>0</v>
      </c>
      <c r="AD107" s="44">
        <v>51.159044979999997</v>
      </c>
      <c r="AE107" s="44">
        <v>4.823932986</v>
      </c>
      <c r="AF107" s="44">
        <v>16.856552619999999</v>
      </c>
      <c r="AG107" s="44">
        <v>0.84849834300000004</v>
      </c>
      <c r="AH107" s="44">
        <v>23.216074679999998</v>
      </c>
      <c r="AI107" s="44">
        <v>4.465987288</v>
      </c>
      <c r="AJ107" s="44">
        <v>62.765774440000001</v>
      </c>
      <c r="AK107" s="44">
        <v>2.8971330470000001</v>
      </c>
      <c r="AL107" s="44">
        <v>38.002959300000001</v>
      </c>
      <c r="AM107" s="45">
        <v>3.4652404520000002</v>
      </c>
    </row>
    <row r="108" spans="1:39" s="8" customFormat="1" x14ac:dyDescent="0.25">
      <c r="A108" s="36" t="s">
        <v>161</v>
      </c>
      <c r="B108" s="80"/>
      <c r="C108" s="8" t="s">
        <v>160</v>
      </c>
      <c r="E108" s="81">
        <v>0.92380411600000001</v>
      </c>
      <c r="F108" s="64">
        <v>4.0399999999999999E-21</v>
      </c>
      <c r="G108" s="233">
        <v>0</v>
      </c>
      <c r="H108" s="81">
        <v>1.974510142</v>
      </c>
      <c r="I108" s="64">
        <v>2.06E-64</v>
      </c>
      <c r="J108" s="233">
        <v>1</v>
      </c>
      <c r="K108" s="81">
        <v>1.0507060260000001</v>
      </c>
      <c r="L108" s="64">
        <v>6.5199999999999996E-21</v>
      </c>
      <c r="M108" s="233">
        <v>1</v>
      </c>
      <c r="O108" s="81">
        <v>1.7354205300000001</v>
      </c>
      <c r="P108" s="64">
        <v>1.7100000000000001E-62</v>
      </c>
      <c r="Q108" s="233">
        <v>1</v>
      </c>
      <c r="S108" s="81">
        <v>-2.1416049E-2</v>
      </c>
      <c r="T108" s="64">
        <v>0.90348205000000004</v>
      </c>
      <c r="U108" s="233">
        <v>0</v>
      </c>
      <c r="V108" s="81">
        <v>0.79020036500000002</v>
      </c>
      <c r="W108" s="64">
        <v>9.83E-16</v>
      </c>
      <c r="X108" s="233">
        <v>0</v>
      </c>
      <c r="Z108" s="81">
        <v>-0.260505661</v>
      </c>
      <c r="AA108" s="64">
        <v>5.7295174999999997E-2</v>
      </c>
      <c r="AB108" s="233">
        <v>0</v>
      </c>
      <c r="AD108" s="82">
        <v>147.82198460000001</v>
      </c>
      <c r="AE108" s="82">
        <v>5.4120028610000004</v>
      </c>
      <c r="AF108" s="82">
        <v>237.12218949999999</v>
      </c>
      <c r="AG108" s="82">
        <v>16.90748692</v>
      </c>
      <c r="AH108" s="82">
        <v>447.49612730000001</v>
      </c>
      <c r="AI108" s="82">
        <v>24.442042799999999</v>
      </c>
      <c r="AJ108" s="82">
        <v>142.51684610000001</v>
      </c>
      <c r="AK108" s="82">
        <v>16.120151499999999</v>
      </c>
      <c r="AL108" s="82">
        <v>369.41180020000002</v>
      </c>
      <c r="AM108" s="83">
        <v>18.187764730000001</v>
      </c>
    </row>
    <row r="109" spans="1:39" x14ac:dyDescent="0.25">
      <c r="A109" s="36" t="s">
        <v>110</v>
      </c>
      <c r="B109" s="80"/>
      <c r="C109" s="1" t="s">
        <v>162</v>
      </c>
      <c r="E109" s="40">
        <v>5.4902996000000003E-2</v>
      </c>
      <c r="F109" s="38">
        <v>0.48357660099999999</v>
      </c>
      <c r="G109" s="41">
        <v>0</v>
      </c>
      <c r="H109" s="40">
        <v>0.131129141</v>
      </c>
      <c r="I109" s="38">
        <v>0.14813970100000001</v>
      </c>
      <c r="J109" s="41">
        <v>0</v>
      </c>
      <c r="K109" s="40">
        <v>7.6226144999999995E-2</v>
      </c>
      <c r="L109" s="38">
        <v>0.41005846600000001</v>
      </c>
      <c r="M109" s="41">
        <v>0</v>
      </c>
      <c r="O109" s="40">
        <v>5.7177934E-2</v>
      </c>
      <c r="P109" s="38">
        <v>0.49376086600000002</v>
      </c>
      <c r="Q109" s="41">
        <v>0</v>
      </c>
      <c r="S109" s="40">
        <v>-8.4745408999999994E-2</v>
      </c>
      <c r="T109" s="38">
        <v>0.408434097</v>
      </c>
      <c r="U109" s="41">
        <v>0</v>
      </c>
      <c r="V109" s="40">
        <v>-8.2470470000000004E-2</v>
      </c>
      <c r="W109" s="38">
        <v>0.30026092199999999</v>
      </c>
      <c r="X109" s="41">
        <v>0</v>
      </c>
      <c r="Z109" s="40">
        <v>-0.15869661600000001</v>
      </c>
      <c r="AA109" s="38">
        <v>0.124473026</v>
      </c>
      <c r="AB109" s="41">
        <v>0</v>
      </c>
      <c r="AD109" s="44">
        <v>278.62815979999999</v>
      </c>
      <c r="AE109" s="44">
        <v>14.67288145</v>
      </c>
      <c r="AF109" s="44">
        <v>245.49008090000001</v>
      </c>
      <c r="AG109" s="44">
        <v>13.203211720000001</v>
      </c>
      <c r="AH109" s="44">
        <v>235.3384015</v>
      </c>
      <c r="AI109" s="44">
        <v>13.58619605</v>
      </c>
      <c r="AJ109" s="44">
        <v>257.75613509999999</v>
      </c>
      <c r="AK109" s="44">
        <v>8.5540518589999994</v>
      </c>
      <c r="AL109" s="44">
        <v>208.4749923</v>
      </c>
      <c r="AM109" s="45">
        <v>5.9010851649999996</v>
      </c>
    </row>
    <row r="110" spans="1:39" x14ac:dyDescent="0.25">
      <c r="A110" s="36" t="s">
        <v>95</v>
      </c>
      <c r="B110" s="80" t="s">
        <v>163</v>
      </c>
      <c r="C110" s="1" t="s">
        <v>164</v>
      </c>
      <c r="E110" s="40">
        <v>-1.0242648350000001</v>
      </c>
      <c r="F110" s="38">
        <v>5.4699999999999996E-32</v>
      </c>
      <c r="G110" s="41">
        <v>-1</v>
      </c>
      <c r="H110" s="40">
        <v>-0.27458761100000001</v>
      </c>
      <c r="I110" s="38">
        <v>1.0851263999999999E-2</v>
      </c>
      <c r="J110" s="41">
        <v>0</v>
      </c>
      <c r="K110" s="40">
        <v>0.74967722400000003</v>
      </c>
      <c r="L110" s="38">
        <v>1.01E-13</v>
      </c>
      <c r="M110" s="41">
        <v>0</v>
      </c>
      <c r="O110" s="40">
        <v>-0.456056144</v>
      </c>
      <c r="P110" s="38">
        <v>1.26E-6</v>
      </c>
      <c r="Q110" s="41">
        <v>0</v>
      </c>
      <c r="S110" s="40">
        <v>-0.16540819600000001</v>
      </c>
      <c r="T110" s="38">
        <v>0.15279738500000001</v>
      </c>
      <c r="U110" s="41">
        <v>0</v>
      </c>
      <c r="V110" s="40">
        <v>0.40280049600000001</v>
      </c>
      <c r="W110" s="38">
        <v>6.8199999999999999E-6</v>
      </c>
      <c r="X110" s="41">
        <v>0</v>
      </c>
      <c r="Z110" s="40">
        <v>-0.34687672800000002</v>
      </c>
      <c r="AA110" s="38">
        <v>3.0039519999999998E-3</v>
      </c>
      <c r="AB110" s="41">
        <v>0</v>
      </c>
      <c r="AD110" s="44">
        <v>334.30291399999999</v>
      </c>
      <c r="AE110" s="44">
        <v>25.33389197</v>
      </c>
      <c r="AF110" s="44">
        <v>139.46750589999999</v>
      </c>
      <c r="AG110" s="44">
        <v>1.7973069129999999</v>
      </c>
      <c r="AH110" s="44">
        <v>213.2321944</v>
      </c>
      <c r="AI110" s="44">
        <v>6.8210305030000002</v>
      </c>
      <c r="AJ110" s="44">
        <v>292.44513719999998</v>
      </c>
      <c r="AK110" s="44">
        <v>25.81863779</v>
      </c>
      <c r="AL110" s="44">
        <v>166.02150800000001</v>
      </c>
      <c r="AM110" s="45">
        <v>5.0987005109999997</v>
      </c>
    </row>
    <row r="111" spans="1:39" x14ac:dyDescent="0.25">
      <c r="A111" s="36" t="s">
        <v>111</v>
      </c>
      <c r="B111" s="80" t="s">
        <v>165</v>
      </c>
      <c r="C111" s="1" t="s">
        <v>166</v>
      </c>
      <c r="E111" s="40">
        <v>-0.92633092299999997</v>
      </c>
      <c r="F111" s="38">
        <v>3.8099999999999998E-25</v>
      </c>
      <c r="G111" s="41">
        <v>0</v>
      </c>
      <c r="H111" s="40">
        <v>-0.158540181</v>
      </c>
      <c r="I111" s="38">
        <v>0.163113648</v>
      </c>
      <c r="J111" s="41">
        <v>0</v>
      </c>
      <c r="K111" s="40">
        <v>0.767790741</v>
      </c>
      <c r="L111" s="38">
        <v>1.18E-13</v>
      </c>
      <c r="M111" s="41">
        <v>0</v>
      </c>
      <c r="O111" s="40">
        <v>-0.48540153600000002</v>
      </c>
      <c r="P111" s="38">
        <v>5.0399999999999996E-7</v>
      </c>
      <c r="Q111" s="41">
        <v>0</v>
      </c>
      <c r="S111" s="40">
        <v>-0.20374542000000001</v>
      </c>
      <c r="T111" s="38">
        <v>7.6057426999999997E-2</v>
      </c>
      <c r="U111" s="41">
        <v>0</v>
      </c>
      <c r="V111" s="40">
        <v>0.237183967</v>
      </c>
      <c r="W111" s="38">
        <v>1.2010194E-2</v>
      </c>
      <c r="X111" s="41">
        <v>0</v>
      </c>
      <c r="Z111" s="40">
        <v>-0.53060677499999997</v>
      </c>
      <c r="AA111" s="38">
        <v>4.3200000000000001E-6</v>
      </c>
      <c r="AB111" s="41">
        <v>0</v>
      </c>
      <c r="AD111" s="44">
        <v>358.77862900000002</v>
      </c>
      <c r="AE111" s="44">
        <v>21.41416662</v>
      </c>
      <c r="AF111" s="44">
        <v>160.03857249999999</v>
      </c>
      <c r="AG111" s="44">
        <v>5.0745516009999996</v>
      </c>
      <c r="AH111" s="44">
        <v>247.96471600000001</v>
      </c>
      <c r="AI111" s="44">
        <v>11.592858680000001</v>
      </c>
      <c r="AJ111" s="44">
        <v>305.35286430000002</v>
      </c>
      <c r="AK111" s="44">
        <v>29.595277129999999</v>
      </c>
      <c r="AL111" s="44">
        <v>169.93272730000001</v>
      </c>
      <c r="AM111" s="45">
        <v>5.6098121040000004</v>
      </c>
    </row>
    <row r="112" spans="1:39" x14ac:dyDescent="0.25">
      <c r="A112" s="36" t="s">
        <v>84</v>
      </c>
      <c r="B112" s="80" t="s">
        <v>167</v>
      </c>
      <c r="C112" s="1" t="s">
        <v>168</v>
      </c>
      <c r="E112" s="40">
        <v>-0.39043615199999998</v>
      </c>
      <c r="F112" s="38">
        <v>1.09E-7</v>
      </c>
      <c r="G112" s="41">
        <v>0</v>
      </c>
      <c r="H112" s="40">
        <v>-0.195982873</v>
      </c>
      <c r="I112" s="38">
        <v>3.1498366E-2</v>
      </c>
      <c r="J112" s="41">
        <v>0</v>
      </c>
      <c r="K112" s="40">
        <v>0.19445327900000001</v>
      </c>
      <c r="L112" s="38">
        <v>2.8733133000000001E-2</v>
      </c>
      <c r="M112" s="41">
        <v>0</v>
      </c>
      <c r="O112" s="40">
        <v>-0.17167822599999999</v>
      </c>
      <c r="P112" s="38">
        <v>3.2364168999999998E-2</v>
      </c>
      <c r="Q112" s="41">
        <v>0</v>
      </c>
      <c r="S112" s="40">
        <v>2.6305689E-2</v>
      </c>
      <c r="T112" s="38">
        <v>0.83110703200000002</v>
      </c>
      <c r="U112" s="41">
        <v>0</v>
      </c>
      <c r="V112" s="40">
        <v>0.24506361500000001</v>
      </c>
      <c r="W112" s="38">
        <v>1.2442359999999999E-3</v>
      </c>
      <c r="X112" s="41">
        <v>0</v>
      </c>
      <c r="Z112" s="40">
        <v>5.0610335999999999E-2</v>
      </c>
      <c r="AA112" s="38">
        <v>0.68231860200000005</v>
      </c>
      <c r="AB112" s="41">
        <v>0</v>
      </c>
      <c r="AD112" s="44">
        <v>358.34518780000002</v>
      </c>
      <c r="AE112" s="44">
        <v>21.295424700000002</v>
      </c>
      <c r="AF112" s="44">
        <v>231.93122220000001</v>
      </c>
      <c r="AG112" s="44">
        <v>6.8132351680000003</v>
      </c>
      <c r="AH112" s="44">
        <v>241.5236305</v>
      </c>
      <c r="AI112" s="44">
        <v>21.222027489999999</v>
      </c>
      <c r="AJ112" s="44">
        <v>358.217491</v>
      </c>
      <c r="AK112" s="44">
        <v>12.6061748</v>
      </c>
      <c r="AL112" s="44">
        <v>247.41583990000001</v>
      </c>
      <c r="AM112" s="45">
        <v>7.905939998</v>
      </c>
    </row>
    <row r="113" spans="1:39" x14ac:dyDescent="0.25">
      <c r="A113" s="36" t="s">
        <v>169</v>
      </c>
      <c r="B113" s="80"/>
      <c r="C113" s="1" t="s">
        <v>170</v>
      </c>
      <c r="E113" s="40">
        <v>-0.50620975999999995</v>
      </c>
      <c r="F113" s="38">
        <v>2.0500000000000002E-8</v>
      </c>
      <c r="G113" s="41">
        <v>0</v>
      </c>
      <c r="H113" s="40">
        <v>-0.25656363599999998</v>
      </c>
      <c r="I113" s="38">
        <v>2.1182381E-2</v>
      </c>
      <c r="J113" s="41">
        <v>0</v>
      </c>
      <c r="K113" s="40">
        <v>0.249646123</v>
      </c>
      <c r="L113" s="38">
        <v>2.1201634E-2</v>
      </c>
      <c r="M113" s="41">
        <v>0</v>
      </c>
      <c r="O113" s="40">
        <v>-0.52569043000000004</v>
      </c>
      <c r="P113" s="38">
        <v>4.8200000000000001E-8</v>
      </c>
      <c r="Q113" s="41">
        <v>0</v>
      </c>
      <c r="S113" s="40">
        <v>0.20182645499999999</v>
      </c>
      <c r="T113" s="38">
        <v>7.9844855000000006E-2</v>
      </c>
      <c r="U113" s="41">
        <v>0</v>
      </c>
      <c r="V113" s="40">
        <v>0.18234578500000001</v>
      </c>
      <c r="W113" s="38">
        <v>5.6573468000000002E-2</v>
      </c>
      <c r="X113" s="41">
        <v>0</v>
      </c>
      <c r="Z113" s="40">
        <v>-6.7300338000000001E-2</v>
      </c>
      <c r="AA113" s="38">
        <v>0.65150959799999997</v>
      </c>
      <c r="AB113" s="41">
        <v>0</v>
      </c>
      <c r="AD113" s="44">
        <v>528.93538509999996</v>
      </c>
      <c r="AE113" s="44">
        <v>41.722970959999998</v>
      </c>
      <c r="AF113" s="44">
        <v>316.45997799999998</v>
      </c>
      <c r="AG113" s="44">
        <v>25.481956419999999</v>
      </c>
      <c r="AH113" s="44">
        <v>341.72564920000002</v>
      </c>
      <c r="AI113" s="44">
        <v>12.434155430000001</v>
      </c>
      <c r="AJ113" s="44">
        <v>597.03869410000004</v>
      </c>
      <c r="AK113" s="44">
        <v>41.284701300000002</v>
      </c>
      <c r="AL113" s="44">
        <v>322.86617039999999</v>
      </c>
      <c r="AM113" s="45">
        <v>5.7186980849999998</v>
      </c>
    </row>
    <row r="114" spans="1:39" x14ac:dyDescent="0.25">
      <c r="A114" s="36" t="s">
        <v>171</v>
      </c>
      <c r="B114" s="80"/>
      <c r="C114" s="1" t="s">
        <v>170</v>
      </c>
      <c r="E114" s="40">
        <v>0.107672137</v>
      </c>
      <c r="F114" s="38">
        <v>6.5403808999999993E-2</v>
      </c>
      <c r="G114" s="41">
        <v>0</v>
      </c>
      <c r="H114" s="40">
        <v>0.36422174200000001</v>
      </c>
      <c r="I114" s="38">
        <v>7.0500000000000003E-8</v>
      </c>
      <c r="J114" s="41">
        <v>0</v>
      </c>
      <c r="K114" s="40">
        <v>0.25654960599999999</v>
      </c>
      <c r="L114" s="38">
        <v>9.2999999999999997E-5</v>
      </c>
      <c r="M114" s="41">
        <v>0</v>
      </c>
      <c r="O114" s="40">
        <v>0.231911593</v>
      </c>
      <c r="P114" s="38">
        <v>1.1087899999999999E-4</v>
      </c>
      <c r="Q114" s="41">
        <v>0</v>
      </c>
      <c r="S114" s="40">
        <v>0.35779746099999998</v>
      </c>
      <c r="T114" s="38">
        <v>1.37E-8</v>
      </c>
      <c r="U114" s="41">
        <v>0</v>
      </c>
      <c r="V114" s="40">
        <v>0.48203691799999998</v>
      </c>
      <c r="W114" s="38">
        <v>7.8900000000000004E-18</v>
      </c>
      <c r="X114" s="41">
        <v>0</v>
      </c>
      <c r="Z114" s="40">
        <v>0.225487312</v>
      </c>
      <c r="AA114" s="38">
        <v>2.4388449999999998E-3</v>
      </c>
      <c r="AB114" s="41">
        <v>0</v>
      </c>
      <c r="AD114" s="44">
        <v>465.42834900000003</v>
      </c>
      <c r="AE114" s="44">
        <v>10.401230679999999</v>
      </c>
      <c r="AF114" s="44">
        <v>424.46897200000001</v>
      </c>
      <c r="AG114" s="44">
        <v>8.4386484470000003</v>
      </c>
      <c r="AH114" s="44">
        <v>460.97450400000002</v>
      </c>
      <c r="AI114" s="44">
        <v>7.8578402799999996</v>
      </c>
      <c r="AJ114" s="44">
        <v>584.51015040000004</v>
      </c>
      <c r="AK114" s="44">
        <v>9.1514408669999998</v>
      </c>
      <c r="AL114" s="44">
        <v>534.06033879999995</v>
      </c>
      <c r="AM114" s="45">
        <v>33.1102098</v>
      </c>
    </row>
    <row r="115" spans="1:39" x14ac:dyDescent="0.25">
      <c r="A115" s="36" t="s">
        <v>172</v>
      </c>
      <c r="B115" s="80"/>
      <c r="C115" s="1" t="s">
        <v>170</v>
      </c>
      <c r="E115" s="40">
        <v>0.22977181599999999</v>
      </c>
      <c r="F115" s="38">
        <v>3.0899999999999999E-5</v>
      </c>
      <c r="G115" s="41">
        <v>0</v>
      </c>
      <c r="H115" s="40">
        <v>0.19733410700000001</v>
      </c>
      <c r="I115" s="38">
        <v>3.3549669999999999E-3</v>
      </c>
      <c r="J115" s="41">
        <v>0</v>
      </c>
      <c r="K115" s="40">
        <v>-3.2437709000000002E-2</v>
      </c>
      <c r="L115" s="38">
        <v>0.66495104800000004</v>
      </c>
      <c r="M115" s="41">
        <v>0</v>
      </c>
      <c r="O115" s="40">
        <v>-1.1959569E-2</v>
      </c>
      <c r="P115" s="38">
        <v>0.85945685299999997</v>
      </c>
      <c r="Q115" s="41">
        <v>0</v>
      </c>
      <c r="S115" s="40">
        <v>0.44505112200000002</v>
      </c>
      <c r="T115" s="38">
        <v>1.03E-13</v>
      </c>
      <c r="U115" s="41">
        <v>0</v>
      </c>
      <c r="V115" s="40">
        <v>0.203319737</v>
      </c>
      <c r="W115" s="38">
        <v>2.6218999999999998E-4</v>
      </c>
      <c r="X115" s="41">
        <v>0</v>
      </c>
      <c r="Z115" s="40">
        <v>0.23575744600000001</v>
      </c>
      <c r="AA115" s="38">
        <v>1.1110359999999999E-3</v>
      </c>
      <c r="AB115" s="41">
        <v>0</v>
      </c>
      <c r="AD115" s="44">
        <v>598.80469559999995</v>
      </c>
      <c r="AE115" s="44">
        <v>7.6524390840000001</v>
      </c>
      <c r="AF115" s="44">
        <v>594.10045409999998</v>
      </c>
      <c r="AG115" s="44">
        <v>1.9569015110000001</v>
      </c>
      <c r="AH115" s="44">
        <v>528.18033830000002</v>
      </c>
      <c r="AI115" s="44">
        <v>12.78914986</v>
      </c>
      <c r="AJ115" s="44">
        <v>798.82012320000001</v>
      </c>
      <c r="AK115" s="44">
        <v>37.343746629999998</v>
      </c>
      <c r="AL115" s="44">
        <v>615.54977880000001</v>
      </c>
      <c r="AM115" s="45">
        <v>21.53160991</v>
      </c>
    </row>
    <row r="116" spans="1:39" x14ac:dyDescent="0.25">
      <c r="A116" s="36" t="s">
        <v>173</v>
      </c>
      <c r="B116" s="80"/>
      <c r="C116" s="1" t="s">
        <v>170</v>
      </c>
      <c r="E116" s="40">
        <v>7.4136441999999997E-2</v>
      </c>
      <c r="F116" s="38">
        <v>0.25039925000000002</v>
      </c>
      <c r="G116" s="41">
        <v>0</v>
      </c>
      <c r="H116" s="40">
        <v>0.408222272</v>
      </c>
      <c r="I116" s="38">
        <v>2.0400000000000001E-8</v>
      </c>
      <c r="J116" s="41">
        <v>0</v>
      </c>
      <c r="K116" s="40">
        <v>0.33408582999999997</v>
      </c>
      <c r="L116" s="38">
        <v>2.0099999999999998E-6</v>
      </c>
      <c r="M116" s="41">
        <v>0</v>
      </c>
      <c r="O116" s="40">
        <v>0.12932274499999999</v>
      </c>
      <c r="P116" s="38">
        <v>5.1594161999999999E-2</v>
      </c>
      <c r="Q116" s="41">
        <v>0</v>
      </c>
      <c r="S116" s="40">
        <v>0.35368751100000001</v>
      </c>
      <c r="T116" s="38">
        <v>2.53E-7</v>
      </c>
      <c r="U116" s="41">
        <v>0</v>
      </c>
      <c r="V116" s="40">
        <v>0.408873814</v>
      </c>
      <c r="W116" s="38">
        <v>1.8999999999999999E-11</v>
      </c>
      <c r="X116" s="41">
        <v>0</v>
      </c>
      <c r="Z116" s="40">
        <v>7.4787985000000001E-2</v>
      </c>
      <c r="AA116" s="38">
        <v>0.423975985</v>
      </c>
      <c r="AB116" s="41">
        <v>0</v>
      </c>
      <c r="AD116" s="44">
        <v>468.64720670000003</v>
      </c>
      <c r="AE116" s="44">
        <v>18.60843685</v>
      </c>
      <c r="AF116" s="44">
        <v>418.13211260000003</v>
      </c>
      <c r="AG116" s="44">
        <v>11.55940228</v>
      </c>
      <c r="AH116" s="44">
        <v>479.24953060000001</v>
      </c>
      <c r="AI116" s="44">
        <v>19.507100319999999</v>
      </c>
      <c r="AJ116" s="44">
        <v>587.23935530000006</v>
      </c>
      <c r="AK116" s="44">
        <v>8.7985621579999993</v>
      </c>
      <c r="AL116" s="44">
        <v>499.84327389999999</v>
      </c>
      <c r="AM116" s="45">
        <v>24.266250370000002</v>
      </c>
    </row>
    <row r="117" spans="1:39" x14ac:dyDescent="0.25">
      <c r="A117" s="36" t="s">
        <v>174</v>
      </c>
      <c r="B117" s="80"/>
      <c r="C117" s="1" t="s">
        <v>170</v>
      </c>
      <c r="E117" s="40">
        <v>-0.23102957199999999</v>
      </c>
      <c r="F117" s="38">
        <v>7.5656889999999996E-3</v>
      </c>
      <c r="G117" s="41">
        <v>0</v>
      </c>
      <c r="H117" s="40">
        <v>0.228507925</v>
      </c>
      <c r="I117" s="38">
        <v>2.8774271000000001E-2</v>
      </c>
      <c r="J117" s="41">
        <v>0</v>
      </c>
      <c r="K117" s="40">
        <v>0.45953749700000002</v>
      </c>
      <c r="L117" s="38">
        <v>2.79E-6</v>
      </c>
      <c r="M117" s="41">
        <v>0</v>
      </c>
      <c r="O117" s="40">
        <v>7.8059234000000005E-2</v>
      </c>
      <c r="P117" s="38">
        <v>0.42244818699999998</v>
      </c>
      <c r="Q117" s="41">
        <v>0</v>
      </c>
      <c r="S117" s="40">
        <v>0.124677944</v>
      </c>
      <c r="T117" s="38">
        <v>0.28352034399999998</v>
      </c>
      <c r="U117" s="41">
        <v>0</v>
      </c>
      <c r="V117" s="40">
        <v>0.43376674900000001</v>
      </c>
      <c r="W117" s="38">
        <v>4.0600000000000001E-7</v>
      </c>
      <c r="X117" s="41">
        <v>0</v>
      </c>
      <c r="Z117" s="40">
        <v>-2.5770748E-2</v>
      </c>
      <c r="AA117" s="38">
        <v>0.86737715500000001</v>
      </c>
      <c r="AB117" s="41">
        <v>0</v>
      </c>
      <c r="AD117" s="44">
        <v>578.96264470000006</v>
      </c>
      <c r="AE117" s="44">
        <v>47.904176489999998</v>
      </c>
      <c r="AF117" s="44">
        <v>418.86805459999999</v>
      </c>
      <c r="AG117" s="44">
        <v>13.58582086</v>
      </c>
      <c r="AH117" s="44">
        <v>523.62013479999996</v>
      </c>
      <c r="AI117" s="44">
        <v>20.458172619999999</v>
      </c>
      <c r="AJ117" s="44">
        <v>619.51499660000002</v>
      </c>
      <c r="AK117" s="44">
        <v>40.764030720000001</v>
      </c>
      <c r="AL117" s="44">
        <v>509.15418779999999</v>
      </c>
      <c r="AM117" s="45">
        <v>6.8196319069999998</v>
      </c>
    </row>
    <row r="118" spans="1:39" x14ac:dyDescent="0.25">
      <c r="A118" s="46" t="s">
        <v>175</v>
      </c>
      <c r="B118" s="84" t="s">
        <v>176</v>
      </c>
      <c r="C118" s="26" t="s">
        <v>170</v>
      </c>
      <c r="D118" s="26"/>
      <c r="E118" s="50">
        <v>0.15283147699999999</v>
      </c>
      <c r="F118" s="51">
        <v>4.5344056000000001E-2</v>
      </c>
      <c r="G118" s="52">
        <v>0</v>
      </c>
      <c r="H118" s="50">
        <v>0.24508954299999999</v>
      </c>
      <c r="I118" s="51">
        <v>6.7873849999999999E-3</v>
      </c>
      <c r="J118" s="52">
        <v>0</v>
      </c>
      <c r="K118" s="50">
        <v>9.2258065E-2</v>
      </c>
      <c r="L118" s="51">
        <v>0.32608286600000003</v>
      </c>
      <c r="M118" s="52">
        <v>0</v>
      </c>
      <c r="N118" s="26"/>
      <c r="O118" s="50">
        <v>0.11619499899999999</v>
      </c>
      <c r="P118" s="51">
        <v>0.157730228</v>
      </c>
      <c r="Q118" s="52">
        <v>0</v>
      </c>
      <c r="R118" s="26"/>
      <c r="S118" s="50">
        <v>0.233135272</v>
      </c>
      <c r="T118" s="51">
        <v>9.3820589999999999E-3</v>
      </c>
      <c r="U118" s="52">
        <v>0</v>
      </c>
      <c r="V118" s="50">
        <v>0.196498794</v>
      </c>
      <c r="W118" s="51">
        <v>1.0431594000000001E-2</v>
      </c>
      <c r="X118" s="52">
        <v>0</v>
      </c>
      <c r="Y118" s="26"/>
      <c r="Z118" s="50">
        <v>0.104240728</v>
      </c>
      <c r="AA118" s="51">
        <v>0.35108043300000003</v>
      </c>
      <c r="AB118" s="52">
        <v>0</v>
      </c>
      <c r="AC118" s="54"/>
      <c r="AD118" s="55">
        <v>385.04506090000001</v>
      </c>
      <c r="AE118" s="55">
        <v>21.502118889999998</v>
      </c>
      <c r="AF118" s="55">
        <v>363.2790281</v>
      </c>
      <c r="AG118" s="55">
        <v>17.283211340000001</v>
      </c>
      <c r="AH118" s="55">
        <v>352.26843919999999</v>
      </c>
      <c r="AI118" s="55">
        <v>26.684846499999999</v>
      </c>
      <c r="AJ118" s="55">
        <v>443.97940319999998</v>
      </c>
      <c r="AK118" s="55">
        <v>20.149632690000001</v>
      </c>
      <c r="AL118" s="55">
        <v>374.44927849999999</v>
      </c>
      <c r="AM118" s="56">
        <v>1.5317469560000001</v>
      </c>
    </row>
    <row r="119" spans="1:39" x14ac:dyDescent="0.25">
      <c r="W119" s="75"/>
    </row>
    <row r="120" spans="1:39" x14ac:dyDescent="0.25">
      <c r="C120" s="58" t="s">
        <v>69</v>
      </c>
      <c r="D120" s="12"/>
      <c r="E120" s="59"/>
      <c r="F120" s="60"/>
      <c r="G120" s="61">
        <f>COUNTIFS(G79:G118,1)</f>
        <v>2</v>
      </c>
      <c r="H120" s="12"/>
      <c r="I120" s="12"/>
      <c r="J120" s="61">
        <f>COUNTIFS(J79:J118,1)</f>
        <v>7</v>
      </c>
      <c r="K120" s="12"/>
      <c r="L120" s="12"/>
      <c r="M120" s="61">
        <f>COUNTIFS(M79:M118,1)</f>
        <v>3</v>
      </c>
      <c r="N120" s="12"/>
      <c r="O120" s="12"/>
      <c r="P120" s="12"/>
      <c r="Q120" s="61">
        <f>COUNTIFS(Q79:Q118,1)</f>
        <v>2</v>
      </c>
      <c r="R120" s="12"/>
      <c r="S120" s="12"/>
      <c r="T120" s="12"/>
      <c r="U120" s="61">
        <f>COUNTIFS(U79:U118,1)</f>
        <v>0</v>
      </c>
      <c r="V120" s="12"/>
      <c r="W120" s="85"/>
      <c r="X120" s="61">
        <f>COUNTIFS(X79:X118,1)</f>
        <v>3</v>
      </c>
      <c r="Y120" s="12"/>
      <c r="Z120" s="12"/>
      <c r="AA120" s="12"/>
      <c r="AB120" s="62">
        <f>COUNTIFS(AB79:AB118,1)</f>
        <v>0</v>
      </c>
    </row>
    <row r="121" spans="1:39" x14ac:dyDescent="0.25">
      <c r="C121" s="63" t="s">
        <v>70</v>
      </c>
      <c r="G121" s="64">
        <v>0.99909099999999995</v>
      </c>
      <c r="H121" s="38"/>
      <c r="I121" s="38"/>
      <c r="J121" s="64">
        <v>0.85792100000000004</v>
      </c>
      <c r="K121" s="38"/>
      <c r="L121" s="38"/>
      <c r="M121" s="64">
        <v>0.94849019999999995</v>
      </c>
      <c r="N121" s="38"/>
      <c r="O121" s="38"/>
      <c r="P121" s="38"/>
      <c r="Q121" s="64">
        <v>0.99987210000000004</v>
      </c>
      <c r="R121" s="38"/>
      <c r="S121" s="38"/>
      <c r="T121" s="38"/>
      <c r="U121" s="64">
        <v>1</v>
      </c>
      <c r="V121" s="38"/>
      <c r="W121" s="38"/>
      <c r="X121" s="64">
        <v>0.97640289999999996</v>
      </c>
      <c r="Y121" s="64"/>
      <c r="Z121" s="38"/>
      <c r="AA121" s="38"/>
      <c r="AB121" s="66">
        <v>1</v>
      </c>
      <c r="AC121" s="67"/>
    </row>
    <row r="122" spans="1:39" x14ac:dyDescent="0.25">
      <c r="C122" s="68" t="s">
        <v>71</v>
      </c>
      <c r="G122" s="41">
        <f>COUNTIFS(G79:G118,-1)</f>
        <v>6</v>
      </c>
      <c r="H122" s="41"/>
      <c r="I122" s="41"/>
      <c r="J122" s="41">
        <f>COUNTIFS(J79:J118,-1)</f>
        <v>1</v>
      </c>
      <c r="K122" s="41"/>
      <c r="L122" s="41"/>
      <c r="M122" s="41">
        <f>COUNTIFS(M79:M118,-1)</f>
        <v>0</v>
      </c>
      <c r="N122" s="41"/>
      <c r="O122" s="41"/>
      <c r="P122" s="41"/>
      <c r="Q122" s="41">
        <f>COUNTIFS(Q79:Q118,-1)</f>
        <v>2</v>
      </c>
      <c r="R122" s="41"/>
      <c r="S122" s="41"/>
      <c r="T122" s="41"/>
      <c r="U122" s="41">
        <f>COUNTIFS(U79:U118,-1)</f>
        <v>0</v>
      </c>
      <c r="V122" s="41"/>
      <c r="W122" s="41"/>
      <c r="X122" s="41">
        <f>COUNTIFS(X79:X118,-1)</f>
        <v>0</v>
      </c>
      <c r="Y122" s="41"/>
      <c r="Z122" s="41"/>
      <c r="AA122" s="41"/>
      <c r="AB122" s="69">
        <f>COUNTIFS(AB79:AB118,-1)</f>
        <v>0</v>
      </c>
    </row>
    <row r="123" spans="1:39" x14ac:dyDescent="0.25">
      <c r="C123" s="70" t="s">
        <v>72</v>
      </c>
      <c r="D123" s="26"/>
      <c r="E123" s="71"/>
      <c r="F123" s="48"/>
      <c r="G123" s="73">
        <v>0.86346060000000002</v>
      </c>
      <c r="H123" s="51"/>
      <c r="I123" s="51"/>
      <c r="J123" s="73">
        <v>0.99986229999999998</v>
      </c>
      <c r="K123" s="51"/>
      <c r="L123" s="51"/>
      <c r="M123" s="73">
        <v>1</v>
      </c>
      <c r="N123" s="51"/>
      <c r="O123" s="51"/>
      <c r="P123" s="51"/>
      <c r="Q123" s="73">
        <v>0.99885449999999998</v>
      </c>
      <c r="R123" s="51"/>
      <c r="S123" s="51"/>
      <c r="T123" s="51"/>
      <c r="U123" s="73">
        <v>1</v>
      </c>
      <c r="V123" s="51"/>
      <c r="W123" s="51"/>
      <c r="X123" s="73">
        <v>1</v>
      </c>
      <c r="Y123" s="73"/>
      <c r="Z123" s="51"/>
      <c r="AA123" s="51"/>
      <c r="AB123" s="74">
        <v>1</v>
      </c>
      <c r="AC123" s="67"/>
    </row>
    <row r="124" spans="1:39" x14ac:dyDescent="0.25">
      <c r="F124" s="86"/>
      <c r="G124" s="87"/>
      <c r="J124" s="87"/>
      <c r="M124" s="87"/>
      <c r="Q124" s="88"/>
      <c r="U124" s="88"/>
      <c r="X124" s="87"/>
      <c r="Y124" s="87"/>
      <c r="AB124" s="88"/>
      <c r="AC124" s="67"/>
    </row>
    <row r="125" spans="1:39" ht="18" x14ac:dyDescent="0.25">
      <c r="A125" s="10" t="s">
        <v>177</v>
      </c>
      <c r="B125" s="11"/>
      <c r="C125" s="11"/>
      <c r="D125" s="12"/>
      <c r="E125" s="215" t="s">
        <v>16</v>
      </c>
      <c r="F125" s="215"/>
      <c r="G125" s="215"/>
      <c r="H125" s="215"/>
      <c r="I125" s="215"/>
      <c r="J125" s="215"/>
      <c r="K125" s="215"/>
      <c r="L125" s="215"/>
      <c r="M125" s="215"/>
      <c r="N125" s="12"/>
      <c r="O125" s="216" t="s">
        <v>17</v>
      </c>
      <c r="P125" s="216"/>
      <c r="Q125" s="216"/>
      <c r="R125" s="12"/>
      <c r="S125" s="217" t="s">
        <v>18</v>
      </c>
      <c r="T125" s="217"/>
      <c r="U125" s="217"/>
      <c r="V125" s="217"/>
      <c r="W125" s="217"/>
      <c r="X125" s="217"/>
      <c r="Y125" s="12"/>
      <c r="Z125" s="211" t="s">
        <v>19</v>
      </c>
      <c r="AA125" s="211"/>
      <c r="AB125" s="211"/>
      <c r="AC125" s="13"/>
      <c r="AD125" s="212" t="s">
        <v>20</v>
      </c>
      <c r="AE125" s="212"/>
      <c r="AF125" s="212"/>
      <c r="AG125" s="212"/>
      <c r="AH125" s="212"/>
      <c r="AI125" s="212"/>
      <c r="AJ125" s="212"/>
      <c r="AK125" s="212"/>
      <c r="AL125" s="212"/>
      <c r="AM125" s="212"/>
    </row>
    <row r="126" spans="1:39" ht="18" x14ac:dyDescent="0.25">
      <c r="A126" s="14"/>
      <c r="B126" s="15"/>
      <c r="C126" s="15"/>
      <c r="E126" s="213" t="s">
        <v>21</v>
      </c>
      <c r="F126" s="213"/>
      <c r="G126" s="213"/>
      <c r="H126" s="213" t="s">
        <v>22</v>
      </c>
      <c r="I126" s="213"/>
      <c r="J126" s="213"/>
      <c r="K126" s="213" t="s">
        <v>23</v>
      </c>
      <c r="L126" s="213"/>
      <c r="M126" s="213"/>
      <c r="O126" s="214" t="s">
        <v>21</v>
      </c>
      <c r="P126" s="214"/>
      <c r="Q126" s="214"/>
      <c r="S126" s="211" t="s">
        <v>24</v>
      </c>
      <c r="T126" s="211"/>
      <c r="U126" s="211"/>
      <c r="V126" s="211" t="s">
        <v>25</v>
      </c>
      <c r="W126" s="211"/>
      <c r="X126" s="211"/>
      <c r="Z126" s="211" t="s">
        <v>26</v>
      </c>
      <c r="AA126" s="211"/>
      <c r="AB126" s="211"/>
      <c r="AD126" s="212" t="s">
        <v>27</v>
      </c>
      <c r="AE126" s="212"/>
      <c r="AF126" s="212" t="s">
        <v>28</v>
      </c>
      <c r="AG126" s="212"/>
      <c r="AH126" s="212" t="s">
        <v>29</v>
      </c>
      <c r="AI126" s="212"/>
      <c r="AJ126" s="212" t="s">
        <v>30</v>
      </c>
      <c r="AK126" s="212"/>
      <c r="AL126" s="212" t="s">
        <v>31</v>
      </c>
      <c r="AM126" s="212"/>
    </row>
    <row r="127" spans="1:39" ht="18" x14ac:dyDescent="0.25">
      <c r="A127" s="17" t="s">
        <v>32</v>
      </c>
      <c r="B127" s="18" t="s">
        <v>33</v>
      </c>
      <c r="C127" s="19" t="s">
        <v>34</v>
      </c>
      <c r="D127" s="20"/>
      <c r="E127" s="24" t="s">
        <v>35</v>
      </c>
      <c r="F127" s="25" t="s">
        <v>36</v>
      </c>
      <c r="G127" s="77" t="s">
        <v>37</v>
      </c>
      <c r="H127" s="24" t="s">
        <v>35</v>
      </c>
      <c r="I127" s="25" t="s">
        <v>36</v>
      </c>
      <c r="J127" s="77" t="s">
        <v>37</v>
      </c>
      <c r="K127" s="24" t="s">
        <v>35</v>
      </c>
      <c r="L127" s="25" t="s">
        <v>36</v>
      </c>
      <c r="M127" s="77" t="s">
        <v>37</v>
      </c>
      <c r="N127" s="26"/>
      <c r="O127" s="27" t="s">
        <v>35</v>
      </c>
      <c r="P127" s="28" t="s">
        <v>36</v>
      </c>
      <c r="Q127" s="29" t="s">
        <v>37</v>
      </c>
      <c r="R127" s="26"/>
      <c r="S127" s="30" t="s">
        <v>35</v>
      </c>
      <c r="T127" s="31" t="s">
        <v>36</v>
      </c>
      <c r="U127" s="32" t="s">
        <v>37</v>
      </c>
      <c r="V127" s="30" t="s">
        <v>35</v>
      </c>
      <c r="W127" s="31" t="s">
        <v>36</v>
      </c>
      <c r="X127" s="32" t="s">
        <v>37</v>
      </c>
      <c r="Y127" s="34"/>
      <c r="Z127" s="30" t="s">
        <v>35</v>
      </c>
      <c r="AA127" s="31" t="s">
        <v>36</v>
      </c>
      <c r="AB127" s="32" t="s">
        <v>37</v>
      </c>
      <c r="AC127" s="34"/>
      <c r="AD127" s="35" t="s">
        <v>38</v>
      </c>
      <c r="AE127" s="35" t="s">
        <v>39</v>
      </c>
      <c r="AF127" s="35" t="s">
        <v>38</v>
      </c>
      <c r="AG127" s="35" t="s">
        <v>39</v>
      </c>
      <c r="AH127" s="35" t="s">
        <v>38</v>
      </c>
      <c r="AI127" s="35" t="s">
        <v>39</v>
      </c>
      <c r="AJ127" s="35" t="s">
        <v>38</v>
      </c>
      <c r="AK127" s="35" t="s">
        <v>39</v>
      </c>
      <c r="AL127" s="35" t="s">
        <v>38</v>
      </c>
      <c r="AM127" s="35" t="s">
        <v>39</v>
      </c>
    </row>
    <row r="128" spans="1:39" x14ac:dyDescent="0.25">
      <c r="A128" s="36" t="s">
        <v>178</v>
      </c>
      <c r="C128" s="1" t="s">
        <v>179</v>
      </c>
      <c r="E128" s="40">
        <v>-1.4107668689999999</v>
      </c>
      <c r="F128" s="38">
        <v>4.2800000000000002E-41</v>
      </c>
      <c r="G128" s="41">
        <v>-1</v>
      </c>
      <c r="H128" s="40">
        <v>-0.94196654099999999</v>
      </c>
      <c r="I128" s="38">
        <v>1.18E-13</v>
      </c>
      <c r="J128" s="41">
        <v>0</v>
      </c>
      <c r="K128" s="40">
        <v>0.46880032900000002</v>
      </c>
      <c r="L128" s="38">
        <v>1.8710999999999999E-4</v>
      </c>
      <c r="M128" s="41">
        <v>0</v>
      </c>
      <c r="O128" s="40">
        <v>-1.277992577</v>
      </c>
      <c r="P128" s="38">
        <v>2.0500000000000002E-30</v>
      </c>
      <c r="Q128" s="41">
        <v>-1</v>
      </c>
      <c r="S128" s="40">
        <v>0.80791991100000005</v>
      </c>
      <c r="T128" s="38">
        <v>3.55E-12</v>
      </c>
      <c r="U128" s="41">
        <v>0</v>
      </c>
      <c r="V128" s="40">
        <v>0.94069420299999995</v>
      </c>
      <c r="W128" s="38">
        <v>1.24E-18</v>
      </c>
      <c r="X128" s="41">
        <v>0</v>
      </c>
      <c r="Z128" s="40">
        <v>0.47189387500000002</v>
      </c>
      <c r="AA128" s="38">
        <v>7.5853900000000002E-4</v>
      </c>
      <c r="AB128" s="41">
        <v>0</v>
      </c>
      <c r="AD128" s="44">
        <v>445.10245379999998</v>
      </c>
      <c r="AE128" s="44">
        <v>47.036144950000001</v>
      </c>
      <c r="AF128" s="44">
        <v>141.5964726</v>
      </c>
      <c r="AG128" s="44">
        <v>18.637047190000001</v>
      </c>
      <c r="AH128" s="44">
        <v>177.76445699999999</v>
      </c>
      <c r="AI128" s="44">
        <v>3.4677786140000002</v>
      </c>
      <c r="AJ128" s="44">
        <v>763.03437799999995</v>
      </c>
      <c r="AK128" s="44">
        <v>67.333102539999999</v>
      </c>
      <c r="AL128" s="44">
        <v>244.76450149999999</v>
      </c>
      <c r="AM128" s="45">
        <v>33.390537440000003</v>
      </c>
    </row>
    <row r="129" spans="1:39" x14ac:dyDescent="0.25">
      <c r="A129" s="36" t="s">
        <v>180</v>
      </c>
      <c r="C129" s="1" t="s">
        <v>179</v>
      </c>
      <c r="E129" s="40">
        <v>-1.929061031</v>
      </c>
      <c r="F129" s="38">
        <v>2.6699999999999999E-40</v>
      </c>
      <c r="G129" s="41">
        <v>-1</v>
      </c>
      <c r="H129" s="40">
        <v>-1.485751767</v>
      </c>
      <c r="I129" s="38">
        <v>2.02E-17</v>
      </c>
      <c r="J129" s="41">
        <v>-1</v>
      </c>
      <c r="K129" s="40">
        <v>0.44330926399999998</v>
      </c>
      <c r="L129" s="38">
        <v>1.1565537000000001E-2</v>
      </c>
      <c r="M129" s="41">
        <v>0</v>
      </c>
      <c r="O129" s="40">
        <v>-1.375772424</v>
      </c>
      <c r="P129" s="38">
        <v>8.5E-19</v>
      </c>
      <c r="Q129" s="41">
        <v>-1</v>
      </c>
      <c r="S129" s="40">
        <v>0.47793483199999998</v>
      </c>
      <c r="T129" s="38">
        <v>6.9323090000000002E-3</v>
      </c>
      <c r="U129" s="41">
        <v>0</v>
      </c>
      <c r="V129" s="40">
        <v>1.0312234389999999</v>
      </c>
      <c r="W129" s="38">
        <v>2.9200000000000001E-12</v>
      </c>
      <c r="X129" s="41">
        <v>1</v>
      </c>
      <c r="Z129" s="40">
        <v>0.58791417400000001</v>
      </c>
      <c r="AA129" s="38">
        <v>2.5946820000000001E-3</v>
      </c>
      <c r="AB129" s="41">
        <v>0</v>
      </c>
      <c r="AD129" s="44">
        <v>544.04206299999998</v>
      </c>
      <c r="AE129" s="44">
        <v>36.070348289999998</v>
      </c>
      <c r="AF129" s="44">
        <v>121.499664</v>
      </c>
      <c r="AG129" s="44">
        <v>27.374068829999999</v>
      </c>
      <c r="AH129" s="44">
        <v>149.1689178</v>
      </c>
      <c r="AI129" s="44">
        <v>17.85038295</v>
      </c>
      <c r="AJ129" s="44">
        <v>743.85034989999997</v>
      </c>
      <c r="AK129" s="44">
        <v>35.608336389999998</v>
      </c>
      <c r="AL129" s="44">
        <v>223.15876180000001</v>
      </c>
      <c r="AM129" s="45">
        <v>36.674115389999997</v>
      </c>
    </row>
    <row r="130" spans="1:39" x14ac:dyDescent="0.25">
      <c r="A130" s="36" t="s">
        <v>181</v>
      </c>
      <c r="C130" s="1" t="s">
        <v>179</v>
      </c>
      <c r="E130" s="40">
        <v>-1.115720818</v>
      </c>
      <c r="F130" s="38">
        <v>3.7700000000000002E-30</v>
      </c>
      <c r="G130" s="41">
        <v>-1</v>
      </c>
      <c r="H130" s="40">
        <v>-1.061806383</v>
      </c>
      <c r="I130" s="38">
        <v>2.0400000000000001E-19</v>
      </c>
      <c r="J130" s="41">
        <v>-1</v>
      </c>
      <c r="K130" s="40">
        <v>5.3914436000000003E-2</v>
      </c>
      <c r="L130" s="38">
        <v>0.69319625299999998</v>
      </c>
      <c r="M130" s="41">
        <v>0</v>
      </c>
      <c r="O130" s="40">
        <v>-1.030173475</v>
      </c>
      <c r="P130" s="38">
        <v>6.3099999999999997E-23</v>
      </c>
      <c r="Q130" s="41">
        <v>-1</v>
      </c>
      <c r="S130" s="40">
        <v>0.46152797499999998</v>
      </c>
      <c r="T130" s="38">
        <v>5.1799999999999999E-5</v>
      </c>
      <c r="U130" s="41">
        <v>0</v>
      </c>
      <c r="V130" s="40">
        <v>0.54707531899999995</v>
      </c>
      <c r="W130" s="38">
        <v>4.4500000000000001E-8</v>
      </c>
      <c r="X130" s="41">
        <v>0</v>
      </c>
      <c r="Z130" s="40">
        <v>0.49316088299999999</v>
      </c>
      <c r="AA130" s="38">
        <v>1.2556000000000001E-4</v>
      </c>
      <c r="AB130" s="41">
        <v>0</v>
      </c>
      <c r="AD130" s="44">
        <v>1169.1863949999999</v>
      </c>
      <c r="AE130" s="44">
        <v>45.312024450000003</v>
      </c>
      <c r="AF130" s="44">
        <v>457.98641620000001</v>
      </c>
      <c r="AG130" s="44">
        <v>64.557065789999996</v>
      </c>
      <c r="AH130" s="44">
        <v>431.88607239999999</v>
      </c>
      <c r="AI130" s="44">
        <v>36.740079309999999</v>
      </c>
      <c r="AJ130" s="44">
        <v>1579.0119589999999</v>
      </c>
      <c r="AK130" s="44">
        <v>48.149889600000002</v>
      </c>
      <c r="AL130" s="44">
        <v>601.83696120000002</v>
      </c>
      <c r="AM130" s="45">
        <v>72.557419640000006</v>
      </c>
    </row>
    <row r="131" spans="1:39" x14ac:dyDescent="0.25">
      <c r="A131" s="36" t="s">
        <v>182</v>
      </c>
      <c r="C131" s="1" t="s">
        <v>179</v>
      </c>
      <c r="E131" s="40">
        <v>-0.376584898</v>
      </c>
      <c r="F131" s="38">
        <v>4.4917500000000001E-4</v>
      </c>
      <c r="G131" s="41">
        <v>0</v>
      </c>
      <c r="H131" s="40">
        <v>-0.225132371</v>
      </c>
      <c r="I131" s="38">
        <v>9.1632779999999997E-2</v>
      </c>
      <c r="J131" s="41">
        <v>0</v>
      </c>
      <c r="K131" s="40">
        <v>0.151452527</v>
      </c>
      <c r="L131" s="38">
        <v>0.26254908500000002</v>
      </c>
      <c r="M131" s="41">
        <v>0</v>
      </c>
      <c r="O131" s="40">
        <v>-0.25940658</v>
      </c>
      <c r="P131" s="38">
        <v>2.5045327999999999E-2</v>
      </c>
      <c r="Q131" s="41">
        <v>0</v>
      </c>
      <c r="S131" s="40">
        <v>2.8127366000000001E-2</v>
      </c>
      <c r="T131" s="38">
        <v>0.87573502000000003</v>
      </c>
      <c r="U131" s="41">
        <v>0</v>
      </c>
      <c r="V131" s="40">
        <v>0.14530568399999999</v>
      </c>
      <c r="W131" s="38">
        <v>0.212479641</v>
      </c>
      <c r="X131" s="41">
        <v>0</v>
      </c>
      <c r="Z131" s="40">
        <v>-6.1468440000000003E-3</v>
      </c>
      <c r="AA131" s="38">
        <v>0.976472377</v>
      </c>
      <c r="AB131" s="41">
        <v>0</v>
      </c>
      <c r="AD131" s="44">
        <v>73.908792250000005</v>
      </c>
      <c r="AE131" s="44">
        <v>4.498053917</v>
      </c>
      <c r="AF131" s="44">
        <v>48.344741249999998</v>
      </c>
      <c r="AG131" s="44">
        <v>5.4854840070000002</v>
      </c>
      <c r="AH131" s="44">
        <v>48.812766949999997</v>
      </c>
      <c r="AI131" s="44">
        <v>4.261034703</v>
      </c>
      <c r="AJ131" s="44">
        <v>73.928452590000006</v>
      </c>
      <c r="AK131" s="44">
        <v>3.3983514810000002</v>
      </c>
      <c r="AL131" s="44">
        <v>48.152415269999999</v>
      </c>
      <c r="AM131" s="45">
        <v>5.9041957600000003</v>
      </c>
    </row>
    <row r="132" spans="1:39" x14ac:dyDescent="0.25">
      <c r="A132" s="36" t="s">
        <v>183</v>
      </c>
      <c r="C132" s="1" t="s">
        <v>179</v>
      </c>
      <c r="E132" s="40">
        <v>-1.406711067</v>
      </c>
      <c r="F132" s="38">
        <v>9.1200000000000005E-49</v>
      </c>
      <c r="G132" s="41">
        <v>-1</v>
      </c>
      <c r="H132" s="40">
        <v>-0.82777448499999995</v>
      </c>
      <c r="I132" s="38">
        <v>8.6700000000000004E-13</v>
      </c>
      <c r="J132" s="41">
        <v>0</v>
      </c>
      <c r="K132" s="40">
        <v>0.57893658199999998</v>
      </c>
      <c r="L132" s="38">
        <v>2.6E-7</v>
      </c>
      <c r="M132" s="41">
        <v>0</v>
      </c>
      <c r="O132" s="40">
        <v>-0.82065222000000004</v>
      </c>
      <c r="P132" s="38">
        <v>1.43E-15</v>
      </c>
      <c r="Q132" s="41">
        <v>0</v>
      </c>
      <c r="S132" s="40">
        <v>0.39086103300000002</v>
      </c>
      <c r="T132" s="38">
        <v>5.9962999999999998E-4</v>
      </c>
      <c r="U132" s="41">
        <v>0</v>
      </c>
      <c r="V132" s="40">
        <v>0.97691988100000005</v>
      </c>
      <c r="W132" s="38">
        <v>6.8399999999999997E-24</v>
      </c>
      <c r="X132" s="41">
        <v>0</v>
      </c>
      <c r="Z132" s="40">
        <v>0.39798329799999999</v>
      </c>
      <c r="AA132" s="38">
        <v>1.941136E-3</v>
      </c>
      <c r="AB132" s="41">
        <v>0</v>
      </c>
      <c r="AD132" s="44">
        <v>1010.085358</v>
      </c>
      <c r="AE132" s="44">
        <v>90.402262449999995</v>
      </c>
      <c r="AF132" s="44">
        <v>323.95681519999999</v>
      </c>
      <c r="AG132" s="44">
        <v>41.416445349999996</v>
      </c>
      <c r="AH132" s="44">
        <v>439.18545619999998</v>
      </c>
      <c r="AI132" s="44">
        <v>15.42492751</v>
      </c>
      <c r="AJ132" s="44">
        <v>1301.326331</v>
      </c>
      <c r="AK132" s="44">
        <v>24.739452360000001</v>
      </c>
      <c r="AL132" s="44">
        <v>573.2538227</v>
      </c>
      <c r="AM132" s="45">
        <v>37.690168470000003</v>
      </c>
    </row>
    <row r="133" spans="1:39" x14ac:dyDescent="0.25">
      <c r="A133" s="36" t="s">
        <v>184</v>
      </c>
      <c r="C133" s="1" t="s">
        <v>179</v>
      </c>
      <c r="E133" s="40">
        <v>-1.7804753659999999</v>
      </c>
      <c r="F133" s="38">
        <v>8.8300000000000004E-49</v>
      </c>
      <c r="G133" s="41">
        <v>-1</v>
      </c>
      <c r="H133" s="40">
        <v>-1.368665303</v>
      </c>
      <c r="I133" s="38">
        <v>7.8800000000000007E-21</v>
      </c>
      <c r="J133" s="41">
        <v>-1</v>
      </c>
      <c r="K133" s="40">
        <v>0.411810063</v>
      </c>
      <c r="L133" s="38">
        <v>4.8790550000000002E-3</v>
      </c>
      <c r="M133" s="41">
        <v>0</v>
      </c>
      <c r="O133" s="40">
        <v>-1.344679078</v>
      </c>
      <c r="P133" s="38">
        <v>3.3099999999999998E-25</v>
      </c>
      <c r="Q133" s="41">
        <v>-1</v>
      </c>
      <c r="S133" s="40">
        <v>0.465551838</v>
      </c>
      <c r="T133" s="38">
        <v>1.3176959999999999E-3</v>
      </c>
      <c r="U133" s="41">
        <v>0</v>
      </c>
      <c r="V133" s="40">
        <v>0.90134812600000003</v>
      </c>
      <c r="W133" s="38">
        <v>3.0400000000000002E-13</v>
      </c>
      <c r="X133" s="41">
        <v>0</v>
      </c>
      <c r="Z133" s="40">
        <v>0.489538062</v>
      </c>
      <c r="AA133" s="38">
        <v>2.7602030000000001E-3</v>
      </c>
      <c r="AB133" s="41">
        <v>0</v>
      </c>
      <c r="AD133" s="44">
        <v>1274.2707049999999</v>
      </c>
      <c r="AE133" s="44">
        <v>108.10142759999999</v>
      </c>
      <c r="AF133" s="44">
        <v>315.38300509999999</v>
      </c>
      <c r="AG133" s="44">
        <v>59.541600150000001</v>
      </c>
      <c r="AH133" s="44">
        <v>379.91029409999999</v>
      </c>
      <c r="AI133" s="44">
        <v>16.60570938</v>
      </c>
      <c r="AJ133" s="44">
        <v>1729.115421</v>
      </c>
      <c r="AK133" s="44">
        <v>104.4192042</v>
      </c>
      <c r="AL133" s="44">
        <v>529.62147449999998</v>
      </c>
      <c r="AM133" s="45">
        <v>56.081892979999999</v>
      </c>
    </row>
    <row r="134" spans="1:39" x14ac:dyDescent="0.25">
      <c r="A134" s="36" t="s">
        <v>185</v>
      </c>
      <c r="C134" s="1" t="s">
        <v>179</v>
      </c>
      <c r="E134" s="40">
        <v>-2.0759104060000002</v>
      </c>
      <c r="F134" s="38">
        <v>5.2100000000000002E-72</v>
      </c>
      <c r="G134" s="41">
        <v>-1</v>
      </c>
      <c r="H134" s="40">
        <v>-1.260065736</v>
      </c>
      <c r="I134" s="38">
        <v>1.5499999999999999E-19</v>
      </c>
      <c r="J134" s="41">
        <v>-1</v>
      </c>
      <c r="K134" s="40">
        <v>0.81584467100000002</v>
      </c>
      <c r="L134" s="38">
        <v>1.61E-9</v>
      </c>
      <c r="M134" s="41">
        <v>0</v>
      </c>
      <c r="O134" s="40">
        <v>-1.1007116130000001</v>
      </c>
      <c r="P134" s="38">
        <v>6.6500000000000002E-19</v>
      </c>
      <c r="Q134" s="41">
        <v>-1</v>
      </c>
      <c r="S134" s="40">
        <v>0.48406654399999999</v>
      </c>
      <c r="T134" s="38">
        <v>4.1508199999999999E-4</v>
      </c>
      <c r="U134" s="41">
        <v>0</v>
      </c>
      <c r="V134" s="40">
        <v>1.459265338</v>
      </c>
      <c r="W134" s="38">
        <v>8.4600000000000005E-36</v>
      </c>
      <c r="X134" s="41">
        <v>1</v>
      </c>
      <c r="Z134" s="40">
        <v>0.643420667</v>
      </c>
      <c r="AA134" s="38">
        <v>1.9300000000000002E-5</v>
      </c>
      <c r="AB134" s="41">
        <v>0</v>
      </c>
      <c r="AD134" s="44">
        <v>698.38234309999996</v>
      </c>
      <c r="AE134" s="44">
        <v>36.812560830000002</v>
      </c>
      <c r="AF134" s="44">
        <v>140.691982</v>
      </c>
      <c r="AG134" s="44">
        <v>21.388901300000001</v>
      </c>
      <c r="AH134" s="44">
        <v>224.08039350000001</v>
      </c>
      <c r="AI134" s="44">
        <v>19.265889940000001</v>
      </c>
      <c r="AJ134" s="44">
        <v>959.42946519999998</v>
      </c>
      <c r="AK134" s="44">
        <v>76.783017779999994</v>
      </c>
      <c r="AL134" s="44">
        <v>348.04804460000003</v>
      </c>
      <c r="AM134" s="45">
        <v>48.328013910000003</v>
      </c>
    </row>
    <row r="135" spans="1:39" x14ac:dyDescent="0.25">
      <c r="A135" s="36" t="s">
        <v>186</v>
      </c>
      <c r="C135" s="1" t="s">
        <v>179</v>
      </c>
      <c r="E135" s="40">
        <v>-1.718878591</v>
      </c>
      <c r="F135" s="38">
        <v>5.2900000000000001E-36</v>
      </c>
      <c r="G135" s="41">
        <v>-1</v>
      </c>
      <c r="H135" s="40">
        <v>-1.265508893</v>
      </c>
      <c r="I135" s="38">
        <v>2.07E-14</v>
      </c>
      <c r="J135" s="41">
        <v>-1</v>
      </c>
      <c r="K135" s="40">
        <v>0.45336969799999999</v>
      </c>
      <c r="L135" s="38">
        <v>6.0594619999999998E-3</v>
      </c>
      <c r="M135" s="41">
        <v>0</v>
      </c>
      <c r="O135" s="40">
        <v>-1.166727362</v>
      </c>
      <c r="P135" s="38">
        <v>1.99E-15</v>
      </c>
      <c r="Q135" s="41">
        <v>-1</v>
      </c>
      <c r="S135" s="40">
        <v>0.427553399</v>
      </c>
      <c r="T135" s="38">
        <v>1.1063857E-2</v>
      </c>
      <c r="U135" s="41">
        <v>0</v>
      </c>
      <c r="V135" s="40">
        <v>0.97970462800000002</v>
      </c>
      <c r="W135" s="38">
        <v>2.23E-12</v>
      </c>
      <c r="X135" s="41">
        <v>0</v>
      </c>
      <c r="Z135" s="40">
        <v>0.52633492999999998</v>
      </c>
      <c r="AA135" s="38">
        <v>4.5586339999999998E-3</v>
      </c>
      <c r="AB135" s="41">
        <v>0</v>
      </c>
      <c r="AD135" s="44">
        <v>781.56326230000002</v>
      </c>
      <c r="AE135" s="44">
        <v>72.798571960000004</v>
      </c>
      <c r="AF135" s="44">
        <v>202.13450750000001</v>
      </c>
      <c r="AG135" s="44">
        <v>40.794103409999998</v>
      </c>
      <c r="AH135" s="44">
        <v>249.9509912</v>
      </c>
      <c r="AI135" s="44">
        <v>33.255278050000001</v>
      </c>
      <c r="AJ135" s="44">
        <v>1033.466124</v>
      </c>
      <c r="AK135" s="44">
        <v>53.480033659999997</v>
      </c>
      <c r="AL135" s="44">
        <v>358.29425250000003</v>
      </c>
      <c r="AM135" s="45">
        <v>42.603175790000002</v>
      </c>
    </row>
    <row r="136" spans="1:39" x14ac:dyDescent="0.25">
      <c r="A136" s="36" t="s">
        <v>187</v>
      </c>
      <c r="C136" s="1" t="s">
        <v>179</v>
      </c>
      <c r="E136" s="40">
        <v>-1.6900959369999999</v>
      </c>
      <c r="F136" s="38">
        <v>1.8999999999999999E-58</v>
      </c>
      <c r="G136" s="41">
        <v>-1</v>
      </c>
      <c r="H136" s="40">
        <v>-0.80746835500000003</v>
      </c>
      <c r="I136" s="38">
        <v>1.88E-10</v>
      </c>
      <c r="J136" s="41">
        <v>0</v>
      </c>
      <c r="K136" s="40">
        <v>0.88262758200000002</v>
      </c>
      <c r="L136" s="38">
        <v>4.7999999999999997E-13</v>
      </c>
      <c r="M136" s="41">
        <v>0</v>
      </c>
      <c r="O136" s="40">
        <v>-0.78633171400000001</v>
      </c>
      <c r="P136" s="38">
        <v>2.4900000000000001E-12</v>
      </c>
      <c r="Q136" s="41">
        <v>0</v>
      </c>
      <c r="S136" s="40">
        <v>0.62180977500000001</v>
      </c>
      <c r="T136" s="38">
        <v>1.9299999999999999E-7</v>
      </c>
      <c r="U136" s="41">
        <v>0</v>
      </c>
      <c r="V136" s="40">
        <v>1.525573998</v>
      </c>
      <c r="W136" s="38">
        <v>2.8399999999999998E-47</v>
      </c>
      <c r="X136" s="41">
        <v>1</v>
      </c>
      <c r="Z136" s="40">
        <v>0.64294641600000002</v>
      </c>
      <c r="AA136" s="38">
        <v>1.9400000000000001E-6</v>
      </c>
      <c r="AB136" s="41">
        <v>0</v>
      </c>
      <c r="AD136" s="44">
        <v>899.32081779999999</v>
      </c>
      <c r="AE136" s="44">
        <v>58.208167269999997</v>
      </c>
      <c r="AF136" s="44">
        <v>236.59290519999999</v>
      </c>
      <c r="AG136" s="44">
        <v>30.828124389999999</v>
      </c>
      <c r="AH136" s="44">
        <v>395.48903689999997</v>
      </c>
      <c r="AI136" s="44">
        <v>13.36731702</v>
      </c>
      <c r="AJ136" s="44">
        <v>1358.606317</v>
      </c>
      <c r="AK136" s="44">
        <v>48.556864449999999</v>
      </c>
      <c r="AL136" s="44">
        <v>613.25471500000003</v>
      </c>
      <c r="AM136" s="45">
        <v>82.406126470000004</v>
      </c>
    </row>
    <row r="137" spans="1:39" x14ac:dyDescent="0.25">
      <c r="A137" s="36" t="s">
        <v>188</v>
      </c>
      <c r="C137" s="1" t="s">
        <v>179</v>
      </c>
      <c r="E137" s="40">
        <v>-1.900303657</v>
      </c>
      <c r="F137" s="38">
        <v>4.5000000000000003E-58</v>
      </c>
      <c r="G137" s="41">
        <v>-1</v>
      </c>
      <c r="H137" s="40">
        <v>-1.2545661749999999</v>
      </c>
      <c r="I137" s="38">
        <v>1.3600000000000001E-18</v>
      </c>
      <c r="J137" s="41">
        <v>-1</v>
      </c>
      <c r="K137" s="40">
        <v>0.64573748200000003</v>
      </c>
      <c r="L137" s="38">
        <v>3.5599999999999998E-6</v>
      </c>
      <c r="M137" s="41">
        <v>0</v>
      </c>
      <c r="O137" s="40">
        <v>-1.161799714</v>
      </c>
      <c r="P137" s="38">
        <v>5.0100000000000002E-20</v>
      </c>
      <c r="Q137" s="41">
        <v>-1</v>
      </c>
      <c r="S137" s="40">
        <v>0.34819150999999998</v>
      </c>
      <c r="T137" s="38">
        <v>1.7648177000000001E-2</v>
      </c>
      <c r="U137" s="41">
        <v>0</v>
      </c>
      <c r="V137" s="40">
        <v>1.086695454</v>
      </c>
      <c r="W137" s="38">
        <v>1.27E-19</v>
      </c>
      <c r="X137" s="41">
        <v>1</v>
      </c>
      <c r="Z137" s="40">
        <v>0.44095797199999998</v>
      </c>
      <c r="AA137" s="38">
        <v>6.0079E-3</v>
      </c>
      <c r="AB137" s="41">
        <v>0</v>
      </c>
      <c r="AD137" s="44">
        <v>1115.761563</v>
      </c>
      <c r="AE137" s="44">
        <v>94.138358699999998</v>
      </c>
      <c r="AF137" s="44">
        <v>254.38003</v>
      </c>
      <c r="AG137" s="44">
        <v>44.747985470000003</v>
      </c>
      <c r="AH137" s="44">
        <v>360.26821539999997</v>
      </c>
      <c r="AI137" s="44">
        <v>15.759149799999999</v>
      </c>
      <c r="AJ137" s="44">
        <v>1396.1548190000001</v>
      </c>
      <c r="AK137" s="44">
        <v>51.437338199999999</v>
      </c>
      <c r="AL137" s="44">
        <v>485.62385380000001</v>
      </c>
      <c r="AM137" s="45">
        <v>50.59035299</v>
      </c>
    </row>
    <row r="138" spans="1:39" x14ac:dyDescent="0.25">
      <c r="A138" s="36" t="s">
        <v>189</v>
      </c>
      <c r="C138" s="1" t="s">
        <v>179</v>
      </c>
      <c r="E138" s="40">
        <v>-1.8032362989999999</v>
      </c>
      <c r="F138" s="38">
        <v>3.6999999999999998E-62</v>
      </c>
      <c r="G138" s="41">
        <v>-1</v>
      </c>
      <c r="H138" s="40">
        <v>-1.36199811</v>
      </c>
      <c r="I138" s="38">
        <v>1.78E-25</v>
      </c>
      <c r="J138" s="41">
        <v>-1</v>
      </c>
      <c r="K138" s="40">
        <v>0.441238189</v>
      </c>
      <c r="L138" s="38">
        <v>6.5740999999999998E-4</v>
      </c>
      <c r="M138" s="41">
        <v>0</v>
      </c>
      <c r="O138" s="40">
        <v>-1.3694418900000001</v>
      </c>
      <c r="P138" s="38">
        <v>3.04E-32</v>
      </c>
      <c r="Q138" s="41">
        <v>-1</v>
      </c>
      <c r="S138" s="40">
        <v>0.54532092499999996</v>
      </c>
      <c r="T138" s="38">
        <v>1.47E-5</v>
      </c>
      <c r="U138" s="41">
        <v>0</v>
      </c>
      <c r="V138" s="40">
        <v>0.97911533399999995</v>
      </c>
      <c r="W138" s="38">
        <v>5.5500000000000003E-19</v>
      </c>
      <c r="X138" s="41">
        <v>0</v>
      </c>
      <c r="Z138" s="40">
        <v>0.53787714499999995</v>
      </c>
      <c r="AA138" s="38">
        <v>1.6689499999999999E-4</v>
      </c>
      <c r="AB138" s="41">
        <v>0</v>
      </c>
      <c r="AD138" s="44">
        <v>1465.087628</v>
      </c>
      <c r="AE138" s="44">
        <v>68.834467860000004</v>
      </c>
      <c r="AF138" s="44">
        <v>356.50367840000001</v>
      </c>
      <c r="AG138" s="44">
        <v>59.083233730000003</v>
      </c>
      <c r="AH138" s="44">
        <v>438.63551619999998</v>
      </c>
      <c r="AI138" s="44">
        <v>2.654419093</v>
      </c>
      <c r="AJ138" s="44">
        <v>2097.919797</v>
      </c>
      <c r="AK138" s="44">
        <v>92.48790545</v>
      </c>
      <c r="AL138" s="44">
        <v>631.88648599999999</v>
      </c>
      <c r="AM138" s="45">
        <v>78.729789109999999</v>
      </c>
    </row>
    <row r="139" spans="1:39" x14ac:dyDescent="0.25">
      <c r="A139" s="36" t="s">
        <v>190</v>
      </c>
      <c r="C139" s="1" t="s">
        <v>179</v>
      </c>
      <c r="E139" s="40">
        <v>-1.5778859730000001</v>
      </c>
      <c r="F139" s="38">
        <v>2.3800000000000001E-49</v>
      </c>
      <c r="G139" s="41">
        <v>-1</v>
      </c>
      <c r="H139" s="40">
        <v>-1.216229475</v>
      </c>
      <c r="I139" s="38">
        <v>3.6599999999999999E-21</v>
      </c>
      <c r="J139" s="41">
        <v>-1</v>
      </c>
      <c r="K139" s="40">
        <v>0.36165649799999999</v>
      </c>
      <c r="L139" s="38">
        <v>5.0076529999999999E-3</v>
      </c>
      <c r="M139" s="41">
        <v>0</v>
      </c>
      <c r="O139" s="40">
        <v>-1.4653509179999999</v>
      </c>
      <c r="P139" s="38">
        <v>8.4099999999999997E-38</v>
      </c>
      <c r="Q139" s="41">
        <v>-1</v>
      </c>
      <c r="S139" s="40">
        <v>0.67864512600000004</v>
      </c>
      <c r="T139" s="38">
        <v>2.07E-8</v>
      </c>
      <c r="U139" s="41">
        <v>0</v>
      </c>
      <c r="V139" s="40">
        <v>0.79118018099999998</v>
      </c>
      <c r="W139" s="38">
        <v>3.6899999999999999E-13</v>
      </c>
      <c r="X139" s="41">
        <v>0</v>
      </c>
      <c r="Z139" s="40">
        <v>0.42952368299999999</v>
      </c>
      <c r="AA139" s="38">
        <v>2.886787E-3</v>
      </c>
      <c r="AB139" s="41">
        <v>0</v>
      </c>
      <c r="AD139" s="44">
        <v>571.55741479999995</v>
      </c>
      <c r="AE139" s="44">
        <v>33.598426359999998</v>
      </c>
      <c r="AF139" s="44">
        <v>162.19352860000001</v>
      </c>
      <c r="AG139" s="44">
        <v>24.531748180000001</v>
      </c>
      <c r="AH139" s="44">
        <v>188.85563629999999</v>
      </c>
      <c r="AI139" s="44">
        <v>6.1523572890000002</v>
      </c>
      <c r="AJ139" s="44">
        <v>895.95899399999996</v>
      </c>
      <c r="AK139" s="44">
        <v>33.048379109999999</v>
      </c>
      <c r="AL139" s="44">
        <v>252.593681</v>
      </c>
      <c r="AM139" s="45">
        <v>38.367538889999999</v>
      </c>
    </row>
    <row r="140" spans="1:39" x14ac:dyDescent="0.25">
      <c r="A140" s="36" t="s">
        <v>191</v>
      </c>
      <c r="C140" s="1" t="s">
        <v>179</v>
      </c>
      <c r="E140" s="40">
        <v>-0.57126410900000002</v>
      </c>
      <c r="F140" s="38">
        <v>5.1799999999999995E-7</v>
      </c>
      <c r="G140" s="41">
        <v>0</v>
      </c>
      <c r="H140" s="40">
        <v>8.5304060000000008E-3</v>
      </c>
      <c r="I140" s="38">
        <v>0.95993962099999997</v>
      </c>
      <c r="J140" s="41">
        <v>0</v>
      </c>
      <c r="K140" s="40">
        <v>0.57979451500000001</v>
      </c>
      <c r="L140" s="38">
        <v>1.1800000000000001E-5</v>
      </c>
      <c r="M140" s="41">
        <v>0</v>
      </c>
      <c r="O140" s="40">
        <v>-0.85366620699999995</v>
      </c>
      <c r="P140" s="38">
        <v>1.7199999999999999E-12</v>
      </c>
      <c r="Q140" s="41">
        <v>0</v>
      </c>
      <c r="S140" s="40">
        <v>0.21902825100000001</v>
      </c>
      <c r="T140" s="38">
        <v>0.13675304999999999</v>
      </c>
      <c r="U140" s="41">
        <v>0</v>
      </c>
      <c r="V140" s="40">
        <v>-6.3373846999999997E-2</v>
      </c>
      <c r="W140" s="38">
        <v>0.640390032</v>
      </c>
      <c r="X140" s="41">
        <v>0</v>
      </c>
      <c r="Z140" s="40">
        <v>-0.64316836200000005</v>
      </c>
      <c r="AA140" s="38">
        <v>1.1800000000000001E-5</v>
      </c>
      <c r="AB140" s="41">
        <v>0</v>
      </c>
      <c r="AD140" s="44">
        <v>96.575914519999998</v>
      </c>
      <c r="AE140" s="44">
        <v>4.979442315</v>
      </c>
      <c r="AF140" s="44">
        <v>55.172458759999998</v>
      </c>
      <c r="AG140" s="44">
        <v>6.6902733190000001</v>
      </c>
      <c r="AH140" s="44">
        <v>75.134645910000003</v>
      </c>
      <c r="AI140" s="44">
        <v>15.443592110000001</v>
      </c>
      <c r="AJ140" s="44">
        <v>110.2187866</v>
      </c>
      <c r="AK140" s="44">
        <v>3.5616609480000001</v>
      </c>
      <c r="AL140" s="44">
        <v>47.52549484</v>
      </c>
      <c r="AM140" s="45">
        <v>6.6865270419999998</v>
      </c>
    </row>
    <row r="141" spans="1:39" x14ac:dyDescent="0.25">
      <c r="A141" s="36" t="s">
        <v>192</v>
      </c>
      <c r="C141" s="1" t="s">
        <v>179</v>
      </c>
      <c r="E141" s="40">
        <v>-1.2495117019999999</v>
      </c>
      <c r="F141" s="38">
        <v>1.0799999999999999E-46</v>
      </c>
      <c r="G141" s="41">
        <v>-1</v>
      </c>
      <c r="H141" s="40">
        <v>-0.78117670900000002</v>
      </c>
      <c r="I141" s="38">
        <v>1.1E-13</v>
      </c>
      <c r="J141" s="41">
        <v>0</v>
      </c>
      <c r="K141" s="40">
        <v>0.46833499299999998</v>
      </c>
      <c r="L141" s="38">
        <v>5.0200000000000002E-6</v>
      </c>
      <c r="M141" s="41">
        <v>0</v>
      </c>
      <c r="O141" s="40">
        <v>-1.041791401</v>
      </c>
      <c r="P141" s="38">
        <v>4.0500000000000001E-29</v>
      </c>
      <c r="Q141" s="41">
        <v>-1</v>
      </c>
      <c r="S141" s="40">
        <v>0.59836242399999995</v>
      </c>
      <c r="T141" s="38">
        <v>1.07E-9</v>
      </c>
      <c r="U141" s="41">
        <v>0</v>
      </c>
      <c r="V141" s="40">
        <v>0.80608272400000003</v>
      </c>
      <c r="W141" s="38">
        <v>6.4600000000000002E-20</v>
      </c>
      <c r="X141" s="41">
        <v>0</v>
      </c>
      <c r="Z141" s="40">
        <v>0.337747731</v>
      </c>
      <c r="AA141" s="38">
        <v>4.1005010000000003E-3</v>
      </c>
      <c r="AB141" s="41">
        <v>0</v>
      </c>
      <c r="AD141" s="44">
        <v>1305.481986</v>
      </c>
      <c r="AE141" s="44">
        <v>81.633502500000006</v>
      </c>
      <c r="AF141" s="44">
        <v>465.11613160000002</v>
      </c>
      <c r="AG141" s="44">
        <v>53.753658469999998</v>
      </c>
      <c r="AH141" s="44">
        <v>583.87130790000003</v>
      </c>
      <c r="AI141" s="44">
        <v>7.1204892500000003</v>
      </c>
      <c r="AJ141" s="44">
        <v>1936.74794</v>
      </c>
      <c r="AK141" s="44">
        <v>129.92037490000001</v>
      </c>
      <c r="AL141" s="44">
        <v>731.77078519999998</v>
      </c>
      <c r="AM141" s="45">
        <v>82.783456049999998</v>
      </c>
    </row>
    <row r="142" spans="1:39" x14ac:dyDescent="0.25">
      <c r="A142" s="36" t="s">
        <v>193</v>
      </c>
      <c r="C142" s="1" t="s">
        <v>179</v>
      </c>
      <c r="E142" s="40">
        <v>-1.723135211</v>
      </c>
      <c r="F142" s="38">
        <v>5.1500000000000001E-49</v>
      </c>
      <c r="G142" s="41">
        <v>-1</v>
      </c>
      <c r="H142" s="40">
        <v>-1.362512213</v>
      </c>
      <c r="I142" s="38">
        <v>4.6599999999999996E-22</v>
      </c>
      <c r="J142" s="41">
        <v>-1</v>
      </c>
      <c r="K142" s="40">
        <v>0.36062299799999997</v>
      </c>
      <c r="L142" s="38">
        <v>1.1010638999999999E-2</v>
      </c>
      <c r="M142" s="41">
        <v>0</v>
      </c>
      <c r="O142" s="40">
        <v>-1.3881042370000001</v>
      </c>
      <c r="P142" s="38">
        <v>1.3999999999999999E-28</v>
      </c>
      <c r="Q142" s="41">
        <v>-1</v>
      </c>
      <c r="S142" s="40">
        <v>0.52550763899999997</v>
      </c>
      <c r="T142" s="38">
        <v>1.3191E-4</v>
      </c>
      <c r="U142" s="41">
        <v>0</v>
      </c>
      <c r="V142" s="40">
        <v>0.86053861300000001</v>
      </c>
      <c r="W142" s="38">
        <v>5.4100000000000002E-13</v>
      </c>
      <c r="X142" s="41">
        <v>0</v>
      </c>
      <c r="Z142" s="40">
        <v>0.49991561499999998</v>
      </c>
      <c r="AA142" s="38">
        <v>1.4377400000000001E-3</v>
      </c>
      <c r="AB142" s="41">
        <v>0</v>
      </c>
      <c r="AD142" s="44">
        <v>1528.899036</v>
      </c>
      <c r="AE142" s="44">
        <v>65.925181199999997</v>
      </c>
      <c r="AF142" s="44">
        <v>393.19345679999998</v>
      </c>
      <c r="AG142" s="44">
        <v>66.1810483</v>
      </c>
      <c r="AH142" s="44">
        <v>456.76507570000001</v>
      </c>
      <c r="AI142" s="44">
        <v>36.922457299999998</v>
      </c>
      <c r="AJ142" s="44">
        <v>2159.679075</v>
      </c>
      <c r="AK142" s="44">
        <v>109.2928459</v>
      </c>
      <c r="AL142" s="44">
        <v>642.14833699999997</v>
      </c>
      <c r="AM142" s="45">
        <v>91.840851569999998</v>
      </c>
    </row>
    <row r="143" spans="1:39" x14ac:dyDescent="0.25">
      <c r="A143" s="36" t="s">
        <v>194</v>
      </c>
      <c r="C143" s="1" t="s">
        <v>179</v>
      </c>
      <c r="E143" s="40">
        <v>-2.026894816</v>
      </c>
      <c r="F143" s="38">
        <v>4.0299999999999998E-79</v>
      </c>
      <c r="G143" s="41">
        <v>-1</v>
      </c>
      <c r="H143" s="40">
        <v>-1.1951929960000001</v>
      </c>
      <c r="I143" s="38">
        <v>3.0199999999999997E-20</v>
      </c>
      <c r="J143" s="41">
        <v>-1</v>
      </c>
      <c r="K143" s="40">
        <v>0.83170182000000004</v>
      </c>
      <c r="L143" s="38">
        <v>3.51E-11</v>
      </c>
      <c r="M143" s="41">
        <v>0</v>
      </c>
      <c r="O143" s="40">
        <v>-1.1108969930000001</v>
      </c>
      <c r="P143" s="38">
        <v>5.5499999999999996E-22</v>
      </c>
      <c r="Q143" s="41">
        <v>-1</v>
      </c>
      <c r="S143" s="40">
        <v>0.39180958799999999</v>
      </c>
      <c r="T143" s="38">
        <v>2.5562029999999999E-3</v>
      </c>
      <c r="U143" s="41">
        <v>0</v>
      </c>
      <c r="V143" s="40">
        <v>1.307807411</v>
      </c>
      <c r="W143" s="38">
        <v>2.8500000000000001E-33</v>
      </c>
      <c r="X143" s="41">
        <v>1</v>
      </c>
      <c r="Z143" s="40">
        <v>0.47610559099999999</v>
      </c>
      <c r="AA143" s="38">
        <v>8.9814599999999995E-4</v>
      </c>
      <c r="AB143" s="41">
        <v>0</v>
      </c>
      <c r="AD143" s="44">
        <v>1109.1457170000001</v>
      </c>
      <c r="AE143" s="44">
        <v>57.281042339999999</v>
      </c>
      <c r="AF143" s="44">
        <v>231.0315487</v>
      </c>
      <c r="AG143" s="44">
        <v>34.492412459999997</v>
      </c>
      <c r="AH143" s="44">
        <v>372.11227229999997</v>
      </c>
      <c r="AI143" s="44">
        <v>28.526120880000001</v>
      </c>
      <c r="AJ143" s="44">
        <v>1427.6061099999999</v>
      </c>
      <c r="AK143" s="44">
        <v>63.231592589999998</v>
      </c>
      <c r="AL143" s="44">
        <v>514.48574770000005</v>
      </c>
      <c r="AM143" s="45">
        <v>62.961866479999998</v>
      </c>
    </row>
    <row r="144" spans="1:39" x14ac:dyDescent="0.25">
      <c r="A144" s="36" t="s">
        <v>195</v>
      </c>
      <c r="C144" s="1" t="s">
        <v>179</v>
      </c>
      <c r="E144" s="40">
        <v>-0.29582033800000002</v>
      </c>
      <c r="F144" s="38">
        <v>1.02289E-4</v>
      </c>
      <c r="G144" s="41">
        <v>0</v>
      </c>
      <c r="H144" s="40">
        <v>-8.9293030999999995E-2</v>
      </c>
      <c r="I144" s="38">
        <v>0.36558516499999999</v>
      </c>
      <c r="J144" s="41">
        <v>0</v>
      </c>
      <c r="K144" s="40">
        <v>0.20652730699999999</v>
      </c>
      <c r="L144" s="38">
        <v>2.5094905000000001E-2</v>
      </c>
      <c r="M144" s="41">
        <v>0</v>
      </c>
      <c r="O144" s="40">
        <v>-0.343471788</v>
      </c>
      <c r="P144" s="38">
        <v>2.02E-5</v>
      </c>
      <c r="Q144" s="41">
        <v>0</v>
      </c>
      <c r="S144" s="40">
        <v>0.13891403599999999</v>
      </c>
      <c r="T144" s="38">
        <v>0.152941098</v>
      </c>
      <c r="U144" s="41">
        <v>0</v>
      </c>
      <c r="V144" s="40">
        <v>9.1262584999999993E-2</v>
      </c>
      <c r="W144" s="38">
        <v>0.28202511000000002</v>
      </c>
      <c r="X144" s="41">
        <v>0</v>
      </c>
      <c r="Z144" s="40">
        <v>-0.115264722</v>
      </c>
      <c r="AA144" s="38">
        <v>0.32042267400000002</v>
      </c>
      <c r="AB144" s="41">
        <v>0</v>
      </c>
      <c r="AD144" s="44">
        <v>132.8700345</v>
      </c>
      <c r="AE144" s="44">
        <v>5.7638942169999998</v>
      </c>
      <c r="AF144" s="44">
        <v>91.723426649999993</v>
      </c>
      <c r="AG144" s="44">
        <v>3.7168877810000001</v>
      </c>
      <c r="AH144" s="44">
        <v>96.349708379999996</v>
      </c>
      <c r="AI144" s="44">
        <v>15.929798570000001</v>
      </c>
      <c r="AJ144" s="44">
        <v>143.39821649999999</v>
      </c>
      <c r="AK144" s="44">
        <v>1.4036437230000001</v>
      </c>
      <c r="AL144" s="44">
        <v>87.881899390000001</v>
      </c>
      <c r="AM144" s="45">
        <v>1.8867553349999999</v>
      </c>
    </row>
    <row r="145" spans="1:39" x14ac:dyDescent="0.25">
      <c r="A145" s="36" t="s">
        <v>196</v>
      </c>
      <c r="C145" s="1" t="s">
        <v>179</v>
      </c>
      <c r="E145" s="40">
        <v>-1.6897464879999999</v>
      </c>
      <c r="F145" s="38">
        <v>5.7899999999999998E-67</v>
      </c>
      <c r="G145" s="41">
        <v>-1</v>
      </c>
      <c r="H145" s="40">
        <v>-1.2394637310000001</v>
      </c>
      <c r="I145" s="38">
        <v>6.8000000000000003E-26</v>
      </c>
      <c r="J145" s="41">
        <v>-1</v>
      </c>
      <c r="K145" s="40">
        <v>0.45028275699999998</v>
      </c>
      <c r="L145" s="38">
        <v>1.08211E-4</v>
      </c>
      <c r="M145" s="41">
        <v>0</v>
      </c>
      <c r="O145" s="40">
        <v>-1.2557664660000001</v>
      </c>
      <c r="P145" s="38">
        <v>2.5999999999999999E-33</v>
      </c>
      <c r="Q145" s="41">
        <v>-1</v>
      </c>
      <c r="S145" s="40">
        <v>0.44037101299999998</v>
      </c>
      <c r="T145" s="38">
        <v>1.2240600000000001E-4</v>
      </c>
      <c r="U145" s="41">
        <v>0</v>
      </c>
      <c r="V145" s="40">
        <v>0.874351035</v>
      </c>
      <c r="W145" s="38">
        <v>1.37E-18</v>
      </c>
      <c r="X145" s="41">
        <v>0</v>
      </c>
      <c r="Z145" s="40">
        <v>0.42406827800000002</v>
      </c>
      <c r="AA145" s="38">
        <v>1.199348E-3</v>
      </c>
      <c r="AB145" s="41">
        <v>0</v>
      </c>
      <c r="AD145" s="44">
        <v>1748.9272269999999</v>
      </c>
      <c r="AE145" s="44">
        <v>133.9311889</v>
      </c>
      <c r="AF145" s="44">
        <v>459.75258129999997</v>
      </c>
      <c r="AG145" s="44">
        <v>67.447006400000006</v>
      </c>
      <c r="AH145" s="44">
        <v>569.53617169999995</v>
      </c>
      <c r="AI145" s="44">
        <v>4.800167064</v>
      </c>
      <c r="AJ145" s="44">
        <v>2327.4229810000002</v>
      </c>
      <c r="AK145" s="44">
        <v>150.93896480000001</v>
      </c>
      <c r="AL145" s="44">
        <v>757.93051639999999</v>
      </c>
      <c r="AM145" s="45">
        <v>65.946726650000002</v>
      </c>
    </row>
    <row r="146" spans="1:39" x14ac:dyDescent="0.25">
      <c r="A146" s="36" t="s">
        <v>197</v>
      </c>
      <c r="C146" s="1" t="s">
        <v>179</v>
      </c>
      <c r="E146" s="40">
        <v>-0.17465093500000001</v>
      </c>
      <c r="F146" s="38">
        <v>0.14097399399999999</v>
      </c>
      <c r="G146" s="41">
        <v>0</v>
      </c>
      <c r="H146" s="40">
        <v>-0.739149061</v>
      </c>
      <c r="I146" s="38">
        <v>1.4600000000000001E-7</v>
      </c>
      <c r="J146" s="41">
        <v>0</v>
      </c>
      <c r="K146" s="40">
        <v>-0.56449812600000004</v>
      </c>
      <c r="L146" s="38">
        <v>3.9400000000000002E-5</v>
      </c>
      <c r="M146" s="41">
        <v>0</v>
      </c>
      <c r="O146" s="40">
        <v>0.20280505800000001</v>
      </c>
      <c r="P146" s="38">
        <v>0.102305022</v>
      </c>
      <c r="Q146" s="41">
        <v>0</v>
      </c>
      <c r="S146" s="40">
        <v>3.8231077000000002E-2</v>
      </c>
      <c r="T146" s="38">
        <v>0.84065004499999996</v>
      </c>
      <c r="U146" s="41">
        <v>0</v>
      </c>
      <c r="V146" s="40">
        <v>0.41568706900000002</v>
      </c>
      <c r="W146" s="38">
        <v>3.2729299999999998E-4</v>
      </c>
      <c r="X146" s="41">
        <v>0</v>
      </c>
      <c r="Z146" s="40">
        <v>0.98018519500000001</v>
      </c>
      <c r="AA146" s="38">
        <v>1.8100000000000001E-11</v>
      </c>
      <c r="AB146" s="41">
        <v>0</v>
      </c>
      <c r="AD146" s="44">
        <v>45.736649630000002</v>
      </c>
      <c r="AE146" s="44">
        <v>0.840236396</v>
      </c>
      <c r="AF146" s="44">
        <v>34.329413680000002</v>
      </c>
      <c r="AG146" s="44">
        <v>5.6488158549999996</v>
      </c>
      <c r="AH146" s="44">
        <v>21.125765959999999</v>
      </c>
      <c r="AI146" s="44">
        <v>3.1433488359999999</v>
      </c>
      <c r="AJ146" s="44">
        <v>46.061482060000003</v>
      </c>
      <c r="AK146" s="44">
        <v>4.6930097560000004</v>
      </c>
      <c r="AL146" s="44">
        <v>41.136656950000003</v>
      </c>
      <c r="AM146" s="45">
        <v>2.1523460829999999</v>
      </c>
    </row>
    <row r="147" spans="1:39" x14ac:dyDescent="0.25">
      <c r="A147" s="36" t="s">
        <v>198</v>
      </c>
      <c r="C147" s="1" t="s">
        <v>179</v>
      </c>
      <c r="E147" s="40">
        <v>-1.4397169540000001</v>
      </c>
      <c r="F147" s="38">
        <v>5.0999999999999997E-30</v>
      </c>
      <c r="G147" s="41">
        <v>-1</v>
      </c>
      <c r="H147" s="40">
        <v>-1.4341002439999999</v>
      </c>
      <c r="I147" s="38">
        <v>5.9899999999999999E-21</v>
      </c>
      <c r="J147" s="41">
        <v>-1</v>
      </c>
      <c r="K147" s="40">
        <v>5.6167099999999996E-3</v>
      </c>
      <c r="L147" s="38">
        <v>0.98264336500000005</v>
      </c>
      <c r="M147" s="41">
        <v>0</v>
      </c>
      <c r="O147" s="40">
        <v>-1.567286108</v>
      </c>
      <c r="P147" s="38">
        <v>2.6899999999999999E-31</v>
      </c>
      <c r="Q147" s="41">
        <v>-1</v>
      </c>
      <c r="S147" s="40">
        <v>0.82075726599999999</v>
      </c>
      <c r="T147" s="38">
        <v>8.3899999999999994E-9</v>
      </c>
      <c r="U147" s="41">
        <v>0</v>
      </c>
      <c r="V147" s="40">
        <v>0.69318811199999997</v>
      </c>
      <c r="W147" s="38">
        <v>8.8699999999999994E-8</v>
      </c>
      <c r="X147" s="41">
        <v>0</v>
      </c>
      <c r="Z147" s="40">
        <v>0.687571402</v>
      </c>
      <c r="AA147" s="38">
        <v>3.3699999999999999E-5</v>
      </c>
      <c r="AB147" s="41">
        <v>0</v>
      </c>
      <c r="AD147" s="44">
        <v>628.98113220000005</v>
      </c>
      <c r="AE147" s="44">
        <v>36.649191899999998</v>
      </c>
      <c r="AF147" s="44">
        <v>196.72267249999999</v>
      </c>
      <c r="AG147" s="44">
        <v>42.792240249999999</v>
      </c>
      <c r="AH147" s="44">
        <v>179.04615899999999</v>
      </c>
      <c r="AI147" s="44">
        <v>2.6149557159999999</v>
      </c>
      <c r="AJ147" s="44">
        <v>1089.52008</v>
      </c>
      <c r="AK147" s="44">
        <v>81.199215609999996</v>
      </c>
      <c r="AL147" s="44">
        <v>286.0358999</v>
      </c>
      <c r="AM147" s="45">
        <v>38.694577260000003</v>
      </c>
    </row>
    <row r="148" spans="1:39" x14ac:dyDescent="0.25">
      <c r="A148" s="36" t="s">
        <v>199</v>
      </c>
      <c r="C148" s="1" t="s">
        <v>179</v>
      </c>
      <c r="E148" s="40">
        <v>-1.556047014</v>
      </c>
      <c r="F148" s="38">
        <v>6.0799999999999995E-45</v>
      </c>
      <c r="G148" s="41">
        <v>-1</v>
      </c>
      <c r="H148" s="40">
        <v>-1.311145708</v>
      </c>
      <c r="I148" s="38">
        <v>7.2599999999999999E-23</v>
      </c>
      <c r="J148" s="41">
        <v>-1</v>
      </c>
      <c r="K148" s="40">
        <v>0.24490130600000001</v>
      </c>
      <c r="L148" s="38">
        <v>7.2886142000000001E-2</v>
      </c>
      <c r="M148" s="41">
        <v>0</v>
      </c>
      <c r="O148" s="40">
        <v>-1.28164481</v>
      </c>
      <c r="P148" s="38">
        <v>2.5300000000000002E-27</v>
      </c>
      <c r="Q148" s="41">
        <v>-1</v>
      </c>
      <c r="S148" s="40">
        <v>0.59112190200000003</v>
      </c>
      <c r="T148" s="38">
        <v>3.7299999999999999E-6</v>
      </c>
      <c r="U148" s="41">
        <v>0</v>
      </c>
      <c r="V148" s="40">
        <v>0.86552410599999996</v>
      </c>
      <c r="W148" s="38">
        <v>1.3E-14</v>
      </c>
      <c r="X148" s="41">
        <v>0</v>
      </c>
      <c r="Z148" s="40">
        <v>0.62062280000000003</v>
      </c>
      <c r="AA148" s="38">
        <v>1.6200000000000001E-5</v>
      </c>
      <c r="AB148" s="41">
        <v>0</v>
      </c>
      <c r="AD148" s="44">
        <v>1056.625681</v>
      </c>
      <c r="AE148" s="44">
        <v>65.350886410000001</v>
      </c>
      <c r="AF148" s="44">
        <v>305.18901649999998</v>
      </c>
      <c r="AG148" s="44">
        <v>49.497703340000001</v>
      </c>
      <c r="AH148" s="44">
        <v>327.29725109999998</v>
      </c>
      <c r="AI148" s="44">
        <v>22.792947810000001</v>
      </c>
      <c r="AJ148" s="44">
        <v>1563.124411</v>
      </c>
      <c r="AK148" s="44">
        <v>116.1616681</v>
      </c>
      <c r="AL148" s="44">
        <v>499.99734210000003</v>
      </c>
      <c r="AM148" s="45">
        <v>50.724908190000001</v>
      </c>
    </row>
    <row r="149" spans="1:39" x14ac:dyDescent="0.25">
      <c r="A149" s="36" t="s">
        <v>200</v>
      </c>
      <c r="C149" s="1" t="s">
        <v>179</v>
      </c>
      <c r="E149" s="40">
        <v>-1.505536813</v>
      </c>
      <c r="F149" s="38">
        <v>2.06E-46</v>
      </c>
      <c r="G149" s="41">
        <v>-1</v>
      </c>
      <c r="H149" s="40">
        <v>-0.89484109000000001</v>
      </c>
      <c r="I149" s="38">
        <v>1.9300000000000001E-12</v>
      </c>
      <c r="J149" s="41">
        <v>0</v>
      </c>
      <c r="K149" s="40">
        <v>0.61069572299999997</v>
      </c>
      <c r="L149" s="38">
        <v>7.7700000000000004E-7</v>
      </c>
      <c r="M149" s="41">
        <v>0</v>
      </c>
      <c r="O149" s="40">
        <v>-0.74671524899999997</v>
      </c>
      <c r="P149" s="38">
        <v>3.9899999999999999E-11</v>
      </c>
      <c r="Q149" s="41">
        <v>0</v>
      </c>
      <c r="S149" s="40">
        <v>0.44683197499999999</v>
      </c>
      <c r="T149" s="38">
        <v>3.2831899999999998E-4</v>
      </c>
      <c r="U149" s="41">
        <v>0</v>
      </c>
      <c r="V149" s="40">
        <v>1.2056535390000001</v>
      </c>
      <c r="W149" s="38">
        <v>7.4900000000000003E-30</v>
      </c>
      <c r="X149" s="41">
        <v>1</v>
      </c>
      <c r="Z149" s="40">
        <v>0.594957815</v>
      </c>
      <c r="AA149" s="38">
        <v>1.34E-5</v>
      </c>
      <c r="AB149" s="41">
        <v>0</v>
      </c>
      <c r="AD149" s="44">
        <v>1339.334443</v>
      </c>
      <c r="AE149" s="44">
        <v>68.185602349999996</v>
      </c>
      <c r="AF149" s="44">
        <v>400.49432100000001</v>
      </c>
      <c r="AG149" s="44">
        <v>63.270337490000003</v>
      </c>
      <c r="AH149" s="44">
        <v>553.96300770000005</v>
      </c>
      <c r="AI149" s="44">
        <v>23.678619829999999</v>
      </c>
      <c r="AJ149" s="44">
        <v>1790.816043</v>
      </c>
      <c r="AK149" s="44">
        <v>24.634872300000001</v>
      </c>
      <c r="AL149" s="44">
        <v>830.86106770000004</v>
      </c>
      <c r="AM149" s="45">
        <v>90.715734670000003</v>
      </c>
    </row>
    <row r="150" spans="1:39" x14ac:dyDescent="0.25">
      <c r="A150" s="36" t="s">
        <v>201</v>
      </c>
      <c r="C150" s="1" t="s">
        <v>179</v>
      </c>
      <c r="E150" s="40">
        <v>-0.197735043</v>
      </c>
      <c r="F150" s="38">
        <v>1.8304595E-2</v>
      </c>
      <c r="G150" s="41">
        <v>0</v>
      </c>
      <c r="H150" s="40">
        <v>0.86923191099999997</v>
      </c>
      <c r="I150" s="38">
        <v>1.4600000000000001E-19</v>
      </c>
      <c r="J150" s="41">
        <v>0</v>
      </c>
      <c r="K150" s="40">
        <v>1.0669669530000001</v>
      </c>
      <c r="L150" s="38">
        <v>3.63E-31</v>
      </c>
      <c r="M150" s="41">
        <v>1</v>
      </c>
      <c r="O150" s="40">
        <v>0.999578941</v>
      </c>
      <c r="P150" s="38">
        <v>5.9800000000000004E-32</v>
      </c>
      <c r="Q150" s="41">
        <v>0</v>
      </c>
      <c r="S150" s="40">
        <v>8.9921625000000005E-2</v>
      </c>
      <c r="T150" s="38">
        <v>0.44388461600000001</v>
      </c>
      <c r="U150" s="41">
        <v>0</v>
      </c>
      <c r="V150" s="40">
        <v>1.287235608</v>
      </c>
      <c r="W150" s="38">
        <v>5.2000000000000001E-58</v>
      </c>
      <c r="X150" s="41">
        <v>1</v>
      </c>
      <c r="Z150" s="40">
        <v>0.22026865500000001</v>
      </c>
      <c r="AA150" s="38">
        <v>4.8047364000000002E-2</v>
      </c>
      <c r="AB150" s="41">
        <v>0</v>
      </c>
      <c r="AD150" s="44">
        <v>26.763889649999999</v>
      </c>
      <c r="AE150" s="44">
        <v>1.0891460470000001</v>
      </c>
      <c r="AF150" s="44">
        <v>19.77728742</v>
      </c>
      <c r="AG150" s="44">
        <v>0.89940413500000005</v>
      </c>
      <c r="AH150" s="44">
        <v>37.663973630000001</v>
      </c>
      <c r="AI150" s="44">
        <v>0.60459246099999997</v>
      </c>
      <c r="AJ150" s="44">
        <v>27.94482387</v>
      </c>
      <c r="AK150" s="44">
        <v>0.64939757600000003</v>
      </c>
      <c r="AL150" s="44">
        <v>43.502703140000001</v>
      </c>
      <c r="AM150" s="45">
        <v>4.2114740060000004</v>
      </c>
    </row>
    <row r="151" spans="1:39" x14ac:dyDescent="0.25">
      <c r="A151" s="36" t="s">
        <v>202</v>
      </c>
      <c r="C151" s="1" t="s">
        <v>179</v>
      </c>
      <c r="E151" s="40">
        <v>0.625911361</v>
      </c>
      <c r="F151" s="38">
        <v>2.0799999999999999E-11</v>
      </c>
      <c r="G151" s="41">
        <v>0</v>
      </c>
      <c r="H151" s="40">
        <v>0.113539587</v>
      </c>
      <c r="I151" s="38">
        <v>0.36168920399999999</v>
      </c>
      <c r="J151" s="41">
        <v>0</v>
      </c>
      <c r="K151" s="40">
        <v>-0.512371774</v>
      </c>
      <c r="L151" s="38">
        <v>3.2499999999999998E-6</v>
      </c>
      <c r="M151" s="41">
        <v>0</v>
      </c>
      <c r="O151" s="40">
        <v>-4.4401300999999997E-2</v>
      </c>
      <c r="P151" s="38">
        <v>0.68697370400000002</v>
      </c>
      <c r="Q151" s="41">
        <v>0</v>
      </c>
      <c r="S151" s="40">
        <v>0.47169620899999998</v>
      </c>
      <c r="T151" s="38">
        <v>1.0699999999999999E-5</v>
      </c>
      <c r="U151" s="41">
        <v>0</v>
      </c>
      <c r="V151" s="40">
        <v>-0.198616452</v>
      </c>
      <c r="W151" s="38">
        <v>4.2351215999999997E-2</v>
      </c>
      <c r="X151" s="41">
        <v>0</v>
      </c>
      <c r="Z151" s="40">
        <v>0.31375532099999998</v>
      </c>
      <c r="AA151" s="38">
        <v>1.5603116E-2</v>
      </c>
      <c r="AB151" s="41">
        <v>0</v>
      </c>
      <c r="AD151" s="44">
        <v>60.253388360000002</v>
      </c>
      <c r="AE151" s="44">
        <v>4.0679548990000001</v>
      </c>
      <c r="AF151" s="44">
        <v>78.777688850000004</v>
      </c>
      <c r="AG151" s="44">
        <v>7.988301248</v>
      </c>
      <c r="AH151" s="44">
        <v>50.274683899999999</v>
      </c>
      <c r="AI151" s="44">
        <v>6.2584697</v>
      </c>
      <c r="AJ151" s="44">
        <v>81.984859529999994</v>
      </c>
      <c r="AK151" s="44">
        <v>5.1891490830000002</v>
      </c>
      <c r="AL151" s="44">
        <v>61.682065489999999</v>
      </c>
      <c r="AM151" s="45">
        <v>4.8513307289999998</v>
      </c>
    </row>
    <row r="152" spans="1:39" x14ac:dyDescent="0.25">
      <c r="A152" s="36" t="s">
        <v>203</v>
      </c>
      <c r="C152" s="1" t="s">
        <v>179</v>
      </c>
      <c r="E152" s="40">
        <v>-1.5599542719999999</v>
      </c>
      <c r="F152" s="38">
        <v>3.3600000000000003E-66</v>
      </c>
      <c r="G152" s="41">
        <v>-1</v>
      </c>
      <c r="H152" s="40">
        <v>-0.51150625199999999</v>
      </c>
      <c r="I152" s="38">
        <v>3.6200000000000001E-6</v>
      </c>
      <c r="J152" s="41">
        <v>0</v>
      </c>
      <c r="K152" s="40">
        <v>1.0484480199999999</v>
      </c>
      <c r="L152" s="38">
        <v>1.6799999999999999E-23</v>
      </c>
      <c r="M152" s="41">
        <v>1</v>
      </c>
      <c r="O152" s="40">
        <v>-0.643160234</v>
      </c>
      <c r="P152" s="38">
        <v>4.3099999999999999E-11</v>
      </c>
      <c r="Q152" s="41">
        <v>0</v>
      </c>
      <c r="S152" s="40">
        <v>0.31886002000000002</v>
      </c>
      <c r="T152" s="38">
        <v>3.7357509999999998E-3</v>
      </c>
      <c r="U152" s="41">
        <v>0</v>
      </c>
      <c r="V152" s="40">
        <v>1.2356540579999999</v>
      </c>
      <c r="W152" s="38">
        <v>1.72E-41</v>
      </c>
      <c r="X152" s="41">
        <v>1</v>
      </c>
      <c r="Z152" s="40">
        <v>0.18720603799999999</v>
      </c>
      <c r="AA152" s="38">
        <v>0.15765056099999999</v>
      </c>
      <c r="AB152" s="41">
        <v>0</v>
      </c>
      <c r="AD152" s="44">
        <v>698.28262180000002</v>
      </c>
      <c r="AE152" s="44">
        <v>35.564402010000002</v>
      </c>
      <c r="AF152" s="44">
        <v>201.0556986</v>
      </c>
      <c r="AG152" s="44">
        <v>21.531847899999999</v>
      </c>
      <c r="AH152" s="44">
        <v>377.31762789999999</v>
      </c>
      <c r="AI152" s="44">
        <v>0.99980144999999998</v>
      </c>
      <c r="AJ152" s="44">
        <v>854.29678809999996</v>
      </c>
      <c r="AK152" s="44">
        <v>29.663238849999999</v>
      </c>
      <c r="AL152" s="44">
        <v>426.07446870000001</v>
      </c>
      <c r="AM152" s="45">
        <v>40.090897050000002</v>
      </c>
    </row>
    <row r="153" spans="1:39" x14ac:dyDescent="0.25">
      <c r="A153" s="36" t="s">
        <v>204</v>
      </c>
      <c r="C153" s="1" t="s">
        <v>179</v>
      </c>
      <c r="E153" s="40">
        <v>-1.636021239</v>
      </c>
      <c r="F153" s="38">
        <v>1.16E-49</v>
      </c>
      <c r="G153" s="41">
        <v>-1</v>
      </c>
      <c r="H153" s="40">
        <v>-0.96224624700000005</v>
      </c>
      <c r="I153" s="38">
        <v>5.2799999999999997E-13</v>
      </c>
      <c r="J153" s="41">
        <v>0</v>
      </c>
      <c r="K153" s="40">
        <v>0.67377499200000002</v>
      </c>
      <c r="L153" s="38">
        <v>1.99E-7</v>
      </c>
      <c r="M153" s="41">
        <v>0</v>
      </c>
      <c r="O153" s="40">
        <v>-0.92168920499999996</v>
      </c>
      <c r="P153" s="38">
        <v>6.6399999999999998E-15</v>
      </c>
      <c r="Q153" s="41">
        <v>0</v>
      </c>
      <c r="S153" s="40">
        <v>0.45867593899999998</v>
      </c>
      <c r="T153" s="38">
        <v>4.4954400000000002E-4</v>
      </c>
      <c r="U153" s="41">
        <v>0</v>
      </c>
      <c r="V153" s="40">
        <v>1.173007973</v>
      </c>
      <c r="W153" s="38">
        <v>8.1599999999999999E-26</v>
      </c>
      <c r="X153" s="41">
        <v>1</v>
      </c>
      <c r="Z153" s="40">
        <v>0.49923298100000002</v>
      </c>
      <c r="AA153" s="38">
        <v>6.59002E-4</v>
      </c>
      <c r="AB153" s="41">
        <v>0</v>
      </c>
      <c r="AD153" s="44">
        <v>782.9658349</v>
      </c>
      <c r="AE153" s="44">
        <v>63.467332900000002</v>
      </c>
      <c r="AF153" s="44">
        <v>214.20239190000001</v>
      </c>
      <c r="AG153" s="44">
        <v>34.71905958</v>
      </c>
      <c r="AH153" s="44">
        <v>309.47455389999999</v>
      </c>
      <c r="AI153" s="44">
        <v>12.711641220000001</v>
      </c>
      <c r="AJ153" s="44">
        <v>1056.9817049999999</v>
      </c>
      <c r="AK153" s="44">
        <v>17.334825739999999</v>
      </c>
      <c r="AL153" s="44">
        <v>434.2690417</v>
      </c>
      <c r="AM153" s="45">
        <v>40.7926097</v>
      </c>
    </row>
    <row r="154" spans="1:39" x14ac:dyDescent="0.25">
      <c r="A154" s="36" t="s">
        <v>205</v>
      </c>
      <c r="C154" s="1" t="s">
        <v>179</v>
      </c>
      <c r="E154" s="40">
        <v>-1.7534241509999999</v>
      </c>
      <c r="F154" s="38">
        <v>3.5200000000000003E-52</v>
      </c>
      <c r="G154" s="41">
        <v>-1</v>
      </c>
      <c r="H154" s="40">
        <v>-1.557926411</v>
      </c>
      <c r="I154" s="38">
        <v>3.2600000000000003E-29</v>
      </c>
      <c r="J154" s="41">
        <v>-1</v>
      </c>
      <c r="K154" s="40">
        <v>0.195497741</v>
      </c>
      <c r="L154" s="38">
        <v>0.17883851200000001</v>
      </c>
      <c r="M154" s="41">
        <v>0</v>
      </c>
      <c r="O154" s="40">
        <v>-1.536605751</v>
      </c>
      <c r="P154" s="38">
        <v>1.2599999999999999E-35</v>
      </c>
      <c r="Q154" s="41">
        <v>-1</v>
      </c>
      <c r="S154" s="40">
        <v>0.67193634700000004</v>
      </c>
      <c r="T154" s="38">
        <v>3.6800000000000001E-7</v>
      </c>
      <c r="U154" s="41">
        <v>0</v>
      </c>
      <c r="V154" s="40">
        <v>0.88875474700000001</v>
      </c>
      <c r="W154" s="38">
        <v>3.4900000000000001E-14</v>
      </c>
      <c r="X154" s="41">
        <v>0</v>
      </c>
      <c r="Z154" s="40">
        <v>0.69325700700000004</v>
      </c>
      <c r="AA154" s="38">
        <v>3.4699999999999998E-6</v>
      </c>
      <c r="AB154" s="41">
        <v>0</v>
      </c>
      <c r="AD154" s="44">
        <v>992.4549068</v>
      </c>
      <c r="AE154" s="44">
        <v>69.972565500000002</v>
      </c>
      <c r="AF154" s="44">
        <v>249.563031</v>
      </c>
      <c r="AG154" s="44">
        <v>42.997161290000001</v>
      </c>
      <c r="AH154" s="44">
        <v>258.97978139999998</v>
      </c>
      <c r="AI154" s="44">
        <v>3.687504272</v>
      </c>
      <c r="AJ154" s="44">
        <v>1549.962986</v>
      </c>
      <c r="AK154" s="44">
        <v>108.9934569</v>
      </c>
      <c r="AL154" s="44">
        <v>415.71592909999998</v>
      </c>
      <c r="AM154" s="45">
        <v>62.981712700000003</v>
      </c>
    </row>
    <row r="155" spans="1:39" x14ac:dyDescent="0.25">
      <c r="A155" s="36" t="s">
        <v>206</v>
      </c>
      <c r="C155" s="1" t="s">
        <v>179</v>
      </c>
      <c r="E155" s="40">
        <v>-1.8280568800000001</v>
      </c>
      <c r="F155" s="38">
        <v>7.1199999999999995E-73</v>
      </c>
      <c r="G155" s="41">
        <v>-1</v>
      </c>
      <c r="H155" s="40">
        <v>-0.44886658400000001</v>
      </c>
      <c r="I155" s="38">
        <v>2.8538199999999999E-4</v>
      </c>
      <c r="J155" s="41">
        <v>0</v>
      </c>
      <c r="K155" s="40">
        <v>1.379190296</v>
      </c>
      <c r="L155" s="38">
        <v>3.4800000000000002E-32</v>
      </c>
      <c r="M155" s="41">
        <v>1</v>
      </c>
      <c r="O155" s="40">
        <v>-0.63839142299999996</v>
      </c>
      <c r="P155" s="38">
        <v>4.2199999999999999E-9</v>
      </c>
      <c r="Q155" s="41">
        <v>0</v>
      </c>
      <c r="S155" s="40">
        <v>0.50599399499999997</v>
      </c>
      <c r="T155" s="38">
        <v>1.6099999999999998E-5</v>
      </c>
      <c r="U155" s="41">
        <v>0</v>
      </c>
      <c r="V155" s="40">
        <v>1.6956594519999999</v>
      </c>
      <c r="W155" s="38">
        <v>4.0500000000000001E-62</v>
      </c>
      <c r="X155" s="41">
        <v>1</v>
      </c>
      <c r="Z155" s="40">
        <v>0.31646915599999997</v>
      </c>
      <c r="AA155" s="38">
        <v>2.3499374999999999E-2</v>
      </c>
      <c r="AB155" s="41">
        <v>0</v>
      </c>
      <c r="AD155" s="44">
        <v>1014.304541</v>
      </c>
      <c r="AE155" s="44">
        <v>38.711539070000001</v>
      </c>
      <c r="AF155" s="44">
        <v>241.99274019999999</v>
      </c>
      <c r="AG155" s="44">
        <v>35.032535189999997</v>
      </c>
      <c r="AH155" s="44">
        <v>572.03768820000005</v>
      </c>
      <c r="AI155" s="44">
        <v>17.334210599999999</v>
      </c>
      <c r="AJ155" s="44">
        <v>1411.253201</v>
      </c>
      <c r="AK155" s="44">
        <v>20.642115870000001</v>
      </c>
      <c r="AL155" s="44">
        <v>706.11793990000001</v>
      </c>
      <c r="AM155" s="45">
        <v>88.960307830000005</v>
      </c>
    </row>
    <row r="156" spans="1:39" x14ac:dyDescent="0.25">
      <c r="A156" s="36" t="s">
        <v>207</v>
      </c>
      <c r="C156" s="1" t="s">
        <v>179</v>
      </c>
      <c r="E156" s="40">
        <v>-2.1068330689999999</v>
      </c>
      <c r="F156" s="38">
        <v>2.57E-51</v>
      </c>
      <c r="G156" s="41">
        <v>-1</v>
      </c>
      <c r="H156" s="40">
        <v>-2.1041998479999999</v>
      </c>
      <c r="I156" s="38">
        <v>1.3700000000000001E-35</v>
      </c>
      <c r="J156" s="41">
        <v>-1</v>
      </c>
      <c r="K156" s="40">
        <v>2.6332209999999998E-3</v>
      </c>
      <c r="L156" s="38">
        <v>0.99814143899999996</v>
      </c>
      <c r="M156" s="41">
        <v>0</v>
      </c>
      <c r="O156" s="40">
        <v>-1.9404130180000001</v>
      </c>
      <c r="P156" s="38">
        <v>9.0099999999999996E-39</v>
      </c>
      <c r="Q156" s="41">
        <v>-1</v>
      </c>
      <c r="S156" s="40">
        <v>0.74833413400000004</v>
      </c>
      <c r="T156" s="38">
        <v>3.0599999999999999E-6</v>
      </c>
      <c r="U156" s="41">
        <v>0</v>
      </c>
      <c r="V156" s="40">
        <v>0.91475418500000005</v>
      </c>
      <c r="W156" s="38">
        <v>1.64E-10</v>
      </c>
      <c r="X156" s="41">
        <v>0</v>
      </c>
      <c r="Z156" s="40">
        <v>0.91212096399999998</v>
      </c>
      <c r="AA156" s="38">
        <v>5.0200000000000002E-7</v>
      </c>
      <c r="AB156" s="41">
        <v>0</v>
      </c>
      <c r="AD156" s="44">
        <v>1137.7923940000001</v>
      </c>
      <c r="AE156" s="44">
        <v>89.39851342</v>
      </c>
      <c r="AF156" s="44">
        <v>224.2788855</v>
      </c>
      <c r="AG156" s="44">
        <v>42.679088880000002</v>
      </c>
      <c r="AH156" s="44">
        <v>203.2549807</v>
      </c>
      <c r="AI156" s="44">
        <v>13.951852329999999</v>
      </c>
      <c r="AJ156" s="44">
        <v>1874.870864</v>
      </c>
      <c r="AK156" s="44">
        <v>120.77876620000001</v>
      </c>
      <c r="AL156" s="44">
        <v>380.46774149999999</v>
      </c>
      <c r="AM156" s="45">
        <v>79.787084669999999</v>
      </c>
    </row>
    <row r="157" spans="1:39" x14ac:dyDescent="0.25">
      <c r="A157" s="36" t="s">
        <v>208</v>
      </c>
      <c r="C157" s="1" t="s">
        <v>179</v>
      </c>
      <c r="E157" s="40">
        <v>0.75789742999999998</v>
      </c>
      <c r="F157" s="38">
        <v>1.4600000000000001E-24</v>
      </c>
      <c r="G157" s="41">
        <v>0</v>
      </c>
      <c r="H157" s="40">
        <v>0.38141051799999998</v>
      </c>
      <c r="I157" s="38">
        <v>3.5099999999999999E-5</v>
      </c>
      <c r="J157" s="41">
        <v>0</v>
      </c>
      <c r="K157" s="40">
        <v>-0.37648691299999998</v>
      </c>
      <c r="L157" s="38">
        <v>1.47E-5</v>
      </c>
      <c r="M157" s="41">
        <v>0</v>
      </c>
      <c r="O157" s="40">
        <v>0.19254174199999999</v>
      </c>
      <c r="P157" s="38">
        <v>1.6717769E-2</v>
      </c>
      <c r="Q157" s="41">
        <v>0</v>
      </c>
      <c r="S157" s="40">
        <v>0.32007701799999999</v>
      </c>
      <c r="T157" s="38">
        <v>2.5542199999999999E-4</v>
      </c>
      <c r="U157" s="41">
        <v>0</v>
      </c>
      <c r="V157" s="40">
        <v>-0.24527867</v>
      </c>
      <c r="W157" s="38">
        <v>1.174388E-3</v>
      </c>
      <c r="X157" s="41">
        <v>0</v>
      </c>
      <c r="Z157" s="40">
        <v>0.131208243</v>
      </c>
      <c r="AA157" s="38">
        <v>0.23836855600000001</v>
      </c>
      <c r="AB157" s="41">
        <v>0</v>
      </c>
      <c r="AD157" s="44">
        <v>78.170499219999996</v>
      </c>
      <c r="AE157" s="44">
        <v>3.7636296599999999</v>
      </c>
      <c r="AF157" s="44">
        <v>111.8638732</v>
      </c>
      <c r="AG157" s="44">
        <v>7.5540563770000002</v>
      </c>
      <c r="AH157" s="44">
        <v>78.410493419999995</v>
      </c>
      <c r="AI157" s="44">
        <v>8.4253979880000003</v>
      </c>
      <c r="AJ157" s="44">
        <v>95.597350370000001</v>
      </c>
      <c r="AK157" s="44">
        <v>3.1129318750000001</v>
      </c>
      <c r="AL157" s="44">
        <v>85.006615550000006</v>
      </c>
      <c r="AM157" s="45">
        <v>7.5094038029999997</v>
      </c>
    </row>
    <row r="158" spans="1:39" x14ac:dyDescent="0.25">
      <c r="A158" s="36" t="s">
        <v>209</v>
      </c>
      <c r="C158" s="1" t="s">
        <v>179</v>
      </c>
      <c r="E158" s="40">
        <v>-0.96708891699999999</v>
      </c>
      <c r="F158" s="38">
        <v>4.5099999999999999E-10</v>
      </c>
      <c r="G158" s="41">
        <v>0</v>
      </c>
      <c r="H158" s="40">
        <v>-1.547999356</v>
      </c>
      <c r="I158" s="38">
        <v>7.1900000000000005E-16</v>
      </c>
      <c r="J158" s="41">
        <v>-1</v>
      </c>
      <c r="K158" s="40">
        <v>-0.58091044000000003</v>
      </c>
      <c r="L158" s="38">
        <v>2.5829970000000001E-3</v>
      </c>
      <c r="M158" s="41">
        <v>0</v>
      </c>
      <c r="O158" s="40">
        <v>-1.413451265</v>
      </c>
      <c r="P158" s="38">
        <v>3.4100000000000002E-17</v>
      </c>
      <c r="Q158" s="41">
        <v>-1</v>
      </c>
      <c r="S158" s="40">
        <v>4.5955018E-2</v>
      </c>
      <c r="T158" s="38">
        <v>0.86184797700000004</v>
      </c>
      <c r="U158" s="41">
        <v>0</v>
      </c>
      <c r="V158" s="40">
        <v>-0.40040733099999998</v>
      </c>
      <c r="W158" s="38">
        <v>1.7203031000000001E-2</v>
      </c>
      <c r="X158" s="41">
        <v>0</v>
      </c>
      <c r="Z158" s="40">
        <v>0.18050310899999999</v>
      </c>
      <c r="AA158" s="38">
        <v>0.48263729999999999</v>
      </c>
      <c r="AB158" s="41">
        <v>0</v>
      </c>
      <c r="AD158" s="44">
        <v>104.96210960000001</v>
      </c>
      <c r="AE158" s="44">
        <v>5.1187846070000003</v>
      </c>
      <c r="AF158" s="44">
        <v>45.613460670000002</v>
      </c>
      <c r="AG158" s="44">
        <v>8.9726804429999998</v>
      </c>
      <c r="AH158" s="44">
        <v>27.645741009999998</v>
      </c>
      <c r="AI158" s="44">
        <v>0.38888033500000002</v>
      </c>
      <c r="AJ158" s="44">
        <v>106.29237379999999</v>
      </c>
      <c r="AK158" s="44">
        <v>8.26318895</v>
      </c>
      <c r="AL158" s="44">
        <v>31.179144480000001</v>
      </c>
      <c r="AM158" s="45">
        <v>7.5849209550000003</v>
      </c>
    </row>
    <row r="159" spans="1:39" x14ac:dyDescent="0.25">
      <c r="A159" s="36" t="s">
        <v>210</v>
      </c>
      <c r="C159" s="1" t="s">
        <v>179</v>
      </c>
      <c r="E159" s="40">
        <v>-1.425589226</v>
      </c>
      <c r="F159" s="38">
        <v>1.7000000000000001E-44</v>
      </c>
      <c r="G159" s="41">
        <v>-1</v>
      </c>
      <c r="H159" s="40">
        <v>-1.046958622</v>
      </c>
      <c r="I159" s="38">
        <v>1.62E-17</v>
      </c>
      <c r="J159" s="41">
        <v>-1</v>
      </c>
      <c r="K159" s="40">
        <v>0.37863060399999998</v>
      </c>
      <c r="L159" s="38">
        <v>1.956195E-3</v>
      </c>
      <c r="M159" s="41">
        <v>0</v>
      </c>
      <c r="O159" s="40">
        <v>-1.19647204</v>
      </c>
      <c r="P159" s="38">
        <v>3.4099999999999998E-28</v>
      </c>
      <c r="Q159" s="41">
        <v>-1</v>
      </c>
      <c r="S159" s="40">
        <v>0.64911537200000002</v>
      </c>
      <c r="T159" s="38">
        <v>1.7800000000000001E-8</v>
      </c>
      <c r="U159" s="41">
        <v>0</v>
      </c>
      <c r="V159" s="40">
        <v>0.87823255700000002</v>
      </c>
      <c r="W159" s="38">
        <v>2.0300000000000001E-17</v>
      </c>
      <c r="X159" s="41">
        <v>0</v>
      </c>
      <c r="Z159" s="40">
        <v>0.49960195299999999</v>
      </c>
      <c r="AA159" s="38">
        <v>2.0227E-4</v>
      </c>
      <c r="AB159" s="41">
        <v>0</v>
      </c>
      <c r="AD159" s="44">
        <v>985.62553490000005</v>
      </c>
      <c r="AE159" s="44">
        <v>62.608620549999998</v>
      </c>
      <c r="AF159" s="44">
        <v>311.2293525</v>
      </c>
      <c r="AG159" s="44">
        <v>42.790724359999999</v>
      </c>
      <c r="AH159" s="44">
        <v>366.74658620000002</v>
      </c>
      <c r="AI159" s="44">
        <v>14.674851779999999</v>
      </c>
      <c r="AJ159" s="44">
        <v>1516.9315790000001</v>
      </c>
      <c r="AK159" s="44">
        <v>116.1091016</v>
      </c>
      <c r="AL159" s="44">
        <v>514.84298709999996</v>
      </c>
      <c r="AM159" s="45">
        <v>56.65935554</v>
      </c>
    </row>
    <row r="160" spans="1:39" x14ac:dyDescent="0.25">
      <c r="A160" s="36" t="s">
        <v>211</v>
      </c>
      <c r="C160" s="1" t="s">
        <v>179</v>
      </c>
      <c r="E160" s="40">
        <v>-1.832611397</v>
      </c>
      <c r="F160" s="38">
        <v>1.0200000000000001E-48</v>
      </c>
      <c r="G160" s="41">
        <v>-1</v>
      </c>
      <c r="H160" s="40">
        <v>-1.071021834</v>
      </c>
      <c r="I160" s="38">
        <v>1.2200000000000001E-12</v>
      </c>
      <c r="J160" s="41">
        <v>-1</v>
      </c>
      <c r="K160" s="40">
        <v>0.76158956300000002</v>
      </c>
      <c r="L160" s="38">
        <v>2.1199999999999999E-7</v>
      </c>
      <c r="M160" s="41">
        <v>0</v>
      </c>
      <c r="O160" s="40">
        <v>-1.047732595</v>
      </c>
      <c r="P160" s="38">
        <v>4.4100000000000003E-15</v>
      </c>
      <c r="Q160" s="41">
        <v>-1</v>
      </c>
      <c r="S160" s="40">
        <v>0.51785605999999995</v>
      </c>
      <c r="T160" s="38">
        <v>4.4817099999999998E-4</v>
      </c>
      <c r="U160" s="41">
        <v>0</v>
      </c>
      <c r="V160" s="40">
        <v>1.3027348620000001</v>
      </c>
      <c r="W160" s="38">
        <v>6.7000000000000003E-25</v>
      </c>
      <c r="X160" s="41">
        <v>1</v>
      </c>
      <c r="Z160" s="40">
        <v>0.54114529899999997</v>
      </c>
      <c r="AA160" s="38">
        <v>1.163741E-3</v>
      </c>
      <c r="AB160" s="41">
        <v>0</v>
      </c>
      <c r="AD160" s="44">
        <v>1203.0395080000001</v>
      </c>
      <c r="AE160" s="44">
        <v>97.490143270000004</v>
      </c>
      <c r="AF160" s="44">
        <v>287.02265610000001</v>
      </c>
      <c r="AG160" s="44">
        <v>52.931834989999999</v>
      </c>
      <c r="AH160" s="44">
        <v>440.56503149999998</v>
      </c>
      <c r="AI160" s="44">
        <v>21.435267039999999</v>
      </c>
      <c r="AJ160" s="44">
        <v>1691.801375</v>
      </c>
      <c r="AK160" s="44">
        <v>112.8064937</v>
      </c>
      <c r="AL160" s="44">
        <v>636.91774239999995</v>
      </c>
      <c r="AM160" s="45">
        <v>90.862111200000001</v>
      </c>
    </row>
    <row r="161" spans="1:39" x14ac:dyDescent="0.25">
      <c r="A161" s="36" t="s">
        <v>212</v>
      </c>
      <c r="C161" s="1" t="s">
        <v>179</v>
      </c>
      <c r="E161" s="40">
        <v>-1.559354312</v>
      </c>
      <c r="F161" s="38">
        <v>6.0900000000000002E-55</v>
      </c>
      <c r="G161" s="41">
        <v>-1</v>
      </c>
      <c r="H161" s="40">
        <v>-0.98485772699999996</v>
      </c>
      <c r="I161" s="38">
        <v>3.0299999999999999E-16</v>
      </c>
      <c r="J161" s="41">
        <v>0</v>
      </c>
      <c r="K161" s="40">
        <v>0.574496585</v>
      </c>
      <c r="L161" s="38">
        <v>1.11E-6</v>
      </c>
      <c r="M161" s="41">
        <v>0</v>
      </c>
      <c r="O161" s="40">
        <v>-1.015964836</v>
      </c>
      <c r="P161" s="38">
        <v>1.4E-21</v>
      </c>
      <c r="Q161" s="41">
        <v>-1</v>
      </c>
      <c r="S161" s="40">
        <v>0.56443359699999995</v>
      </c>
      <c r="T161" s="38">
        <v>7.1399999999999996E-7</v>
      </c>
      <c r="U161" s="41">
        <v>0</v>
      </c>
      <c r="V161" s="40">
        <v>1.107823073</v>
      </c>
      <c r="W161" s="38">
        <v>6.3899999999999999E-28</v>
      </c>
      <c r="X161" s="41">
        <v>1</v>
      </c>
      <c r="Z161" s="40">
        <v>0.53332648800000004</v>
      </c>
      <c r="AA161" s="38">
        <v>4.5200000000000001E-5</v>
      </c>
      <c r="AB161" s="41">
        <v>0</v>
      </c>
      <c r="AD161" s="44">
        <v>1736.854407</v>
      </c>
      <c r="AE161" s="44">
        <v>48.791988250000003</v>
      </c>
      <c r="AF161" s="44">
        <v>499.82714170000003</v>
      </c>
      <c r="AG161" s="44">
        <v>77.230756619999994</v>
      </c>
      <c r="AH161" s="44">
        <v>674.71986260000006</v>
      </c>
      <c r="AI161" s="44">
        <v>14.254842719999999</v>
      </c>
      <c r="AJ161" s="44">
        <v>2519.2409419999999</v>
      </c>
      <c r="AK161" s="44">
        <v>150.8657011</v>
      </c>
      <c r="AL161" s="44">
        <v>969.05747450000001</v>
      </c>
      <c r="AM161" s="45">
        <v>102.9145767</v>
      </c>
    </row>
    <row r="162" spans="1:39" x14ac:dyDescent="0.25">
      <c r="A162" s="36" t="s">
        <v>213</v>
      </c>
      <c r="C162" s="1" t="s">
        <v>179</v>
      </c>
      <c r="E162" s="40">
        <v>-1.660305055</v>
      </c>
      <c r="F162" s="38">
        <v>1.8200000000000001E-56</v>
      </c>
      <c r="G162" s="41">
        <v>-1</v>
      </c>
      <c r="H162" s="40">
        <v>-0.96610969899999999</v>
      </c>
      <c r="I162" s="38">
        <v>2.27E-14</v>
      </c>
      <c r="J162" s="41">
        <v>0</v>
      </c>
      <c r="K162" s="40">
        <v>0.69419535600000004</v>
      </c>
      <c r="L162" s="38">
        <v>1.5700000000000002E-8</v>
      </c>
      <c r="M162" s="41">
        <v>0</v>
      </c>
      <c r="O162" s="40">
        <v>-1.012214019</v>
      </c>
      <c r="P162" s="38">
        <v>1.87E-19</v>
      </c>
      <c r="Q162" s="41">
        <v>-1</v>
      </c>
      <c r="S162" s="40">
        <v>0.46906676000000003</v>
      </c>
      <c r="T162" s="38">
        <v>1.39178E-4</v>
      </c>
      <c r="U162" s="41">
        <v>0</v>
      </c>
      <c r="V162" s="40">
        <v>1.117157797</v>
      </c>
      <c r="W162" s="38">
        <v>6.3500000000000004E-26</v>
      </c>
      <c r="X162" s="41">
        <v>1</v>
      </c>
      <c r="Z162" s="40">
        <v>0.42296244100000002</v>
      </c>
      <c r="AA162" s="38">
        <v>2.7080540000000001E-3</v>
      </c>
      <c r="AB162" s="41">
        <v>0</v>
      </c>
      <c r="AD162" s="44">
        <v>1274.592607</v>
      </c>
      <c r="AE162" s="44">
        <v>63.12617753</v>
      </c>
      <c r="AF162" s="44">
        <v>342.40917109999998</v>
      </c>
      <c r="AG162" s="44">
        <v>53.246808170000001</v>
      </c>
      <c r="AH162" s="44">
        <v>501.69681430000003</v>
      </c>
      <c r="AI162" s="44">
        <v>26.40523816</v>
      </c>
      <c r="AJ162" s="44">
        <v>1731.345487</v>
      </c>
      <c r="AK162" s="44">
        <v>59.036056850000001</v>
      </c>
      <c r="AL162" s="44">
        <v>667.98554430000002</v>
      </c>
      <c r="AM162" s="45">
        <v>69.228864569999999</v>
      </c>
    </row>
    <row r="163" spans="1:39" x14ac:dyDescent="0.25">
      <c r="A163" s="36" t="s">
        <v>214</v>
      </c>
      <c r="C163" s="1" t="s">
        <v>179</v>
      </c>
      <c r="E163" s="40">
        <v>-0.263370989</v>
      </c>
      <c r="F163" s="38">
        <v>5.9895970000000002E-3</v>
      </c>
      <c r="G163" s="41">
        <v>0</v>
      </c>
      <c r="H163" s="40">
        <v>1.2600910999999999E-2</v>
      </c>
      <c r="I163" s="38">
        <v>0.92505965400000001</v>
      </c>
      <c r="J163" s="41">
        <v>0</v>
      </c>
      <c r="K163" s="40">
        <v>0.27597189999999999</v>
      </c>
      <c r="L163" s="38">
        <v>1.4795892999999999E-2</v>
      </c>
      <c r="M163" s="41">
        <v>0</v>
      </c>
      <c r="O163" s="40">
        <v>-0.40564360399999999</v>
      </c>
      <c r="P163" s="38">
        <v>5.2500000000000002E-5</v>
      </c>
      <c r="Q163" s="41">
        <v>0</v>
      </c>
      <c r="S163" s="40">
        <v>0.22440275300000001</v>
      </c>
      <c r="T163" s="38">
        <v>5.3784445E-2</v>
      </c>
      <c r="U163" s="41">
        <v>0</v>
      </c>
      <c r="V163" s="40">
        <v>8.2130137000000006E-2</v>
      </c>
      <c r="W163" s="38">
        <v>0.44536194000000001</v>
      </c>
      <c r="X163" s="41">
        <v>0</v>
      </c>
      <c r="Z163" s="40">
        <v>-0.193841763</v>
      </c>
      <c r="AA163" s="38">
        <v>0.158622877</v>
      </c>
      <c r="AB163" s="41">
        <v>0</v>
      </c>
      <c r="AD163" s="44">
        <v>77.195668859999998</v>
      </c>
      <c r="AE163" s="44">
        <v>2.536357754</v>
      </c>
      <c r="AF163" s="44">
        <v>54.470132620000001</v>
      </c>
      <c r="AG163" s="44">
        <v>5.5877786800000004</v>
      </c>
      <c r="AH163" s="44">
        <v>60.09460155</v>
      </c>
      <c r="AI163" s="44">
        <v>8.6092407850000008</v>
      </c>
      <c r="AJ163" s="44">
        <v>88.475696299999996</v>
      </c>
      <c r="AK163" s="44">
        <v>4.5417967670000001</v>
      </c>
      <c r="AL163" s="44">
        <v>52.006976520000002</v>
      </c>
      <c r="AM163" s="45">
        <v>4.7752598910000001</v>
      </c>
    </row>
    <row r="164" spans="1:39" x14ac:dyDescent="0.25">
      <c r="A164" s="36" t="s">
        <v>215</v>
      </c>
      <c r="C164" s="1" t="s">
        <v>179</v>
      </c>
      <c r="E164" s="40">
        <v>-2.4963038900000001</v>
      </c>
      <c r="F164" s="38">
        <v>1.3655057999999999E-2</v>
      </c>
      <c r="G164" s="41">
        <v>-1</v>
      </c>
      <c r="H164" s="40">
        <v>-0.87784762299999997</v>
      </c>
      <c r="I164" s="38">
        <v>0.42217101400000001</v>
      </c>
      <c r="J164" s="41">
        <v>0</v>
      </c>
      <c r="K164" s="40">
        <v>1.618456267</v>
      </c>
      <c r="L164" s="38">
        <v>0.209003034</v>
      </c>
      <c r="M164" s="41">
        <v>0</v>
      </c>
      <c r="O164" s="40">
        <v>-0.145066844</v>
      </c>
      <c r="P164" s="38">
        <v>0.87277178099999997</v>
      </c>
      <c r="Q164" s="41">
        <v>0</v>
      </c>
      <c r="S164" s="40">
        <v>0.13992281000000001</v>
      </c>
      <c r="T164" s="38">
        <v>0.91369847000000004</v>
      </c>
      <c r="U164" s="41">
        <v>0</v>
      </c>
      <c r="V164" s="40">
        <v>2.4911598549999998</v>
      </c>
      <c r="W164" s="38">
        <v>1.6817875999999999E-2</v>
      </c>
      <c r="X164" s="41">
        <v>1</v>
      </c>
      <c r="Z164" s="40">
        <v>0.872703589</v>
      </c>
      <c r="AA164" s="38">
        <v>0.51271269600000002</v>
      </c>
      <c r="AB164" s="41">
        <v>0</v>
      </c>
      <c r="AD164" s="44">
        <v>0.63821069200000002</v>
      </c>
      <c r="AE164" s="44">
        <v>8.9896081000000003E-2</v>
      </c>
      <c r="AF164" s="44">
        <v>9.8806236000000006E-2</v>
      </c>
      <c r="AG164" s="44">
        <v>8.9464769E-2</v>
      </c>
      <c r="AH164" s="44">
        <v>0.26782616599999998</v>
      </c>
      <c r="AI164" s="44">
        <v>0.22044467300000001</v>
      </c>
      <c r="AJ164" s="44">
        <v>0.688911944</v>
      </c>
      <c r="AK164" s="44">
        <v>0.213295029</v>
      </c>
      <c r="AL164" s="44">
        <v>0.495474584</v>
      </c>
      <c r="AM164" s="45">
        <v>0.27094420800000002</v>
      </c>
    </row>
    <row r="165" spans="1:39" x14ac:dyDescent="0.25">
      <c r="A165" s="36" t="s">
        <v>216</v>
      </c>
      <c r="C165" s="1" t="s">
        <v>179</v>
      </c>
      <c r="E165" s="40">
        <v>-1.301227696</v>
      </c>
      <c r="F165" s="38">
        <v>4.6199999999999997E-35</v>
      </c>
      <c r="G165" s="41">
        <v>-1</v>
      </c>
      <c r="H165" s="40">
        <v>-1.2282197859999999</v>
      </c>
      <c r="I165" s="38">
        <v>3.38E-22</v>
      </c>
      <c r="J165" s="41">
        <v>-1</v>
      </c>
      <c r="K165" s="40">
        <v>7.3007909999999995E-2</v>
      </c>
      <c r="L165" s="38">
        <v>0.61077466400000002</v>
      </c>
      <c r="M165" s="41">
        <v>0</v>
      </c>
      <c r="O165" s="40">
        <v>-1.3256979390000001</v>
      </c>
      <c r="P165" s="38">
        <v>5.1299999999999995E-32</v>
      </c>
      <c r="Q165" s="41">
        <v>-1</v>
      </c>
      <c r="S165" s="40">
        <v>0.52028130400000006</v>
      </c>
      <c r="T165" s="38">
        <v>2.1999999999999999E-5</v>
      </c>
      <c r="U165" s="41">
        <v>0</v>
      </c>
      <c r="V165" s="40">
        <v>0.495811061</v>
      </c>
      <c r="W165" s="38">
        <v>4.6299999999999997E-6</v>
      </c>
      <c r="X165" s="41">
        <v>0</v>
      </c>
      <c r="Z165" s="40">
        <v>0.42280315099999999</v>
      </c>
      <c r="AA165" s="38">
        <v>2.857414E-3</v>
      </c>
      <c r="AB165" s="41">
        <v>0</v>
      </c>
      <c r="AD165" s="44">
        <v>928.88340289999996</v>
      </c>
      <c r="AE165" s="44">
        <v>41.919694010000001</v>
      </c>
      <c r="AF165" s="44">
        <v>320.03641950000002</v>
      </c>
      <c r="AG165" s="44">
        <v>51.339662850000003</v>
      </c>
      <c r="AH165" s="44">
        <v>304.91952409999999</v>
      </c>
      <c r="AI165" s="44">
        <v>11.480461699999999</v>
      </c>
      <c r="AJ165" s="44">
        <v>1307.724516</v>
      </c>
      <c r="AK165" s="44">
        <v>79.244283600000003</v>
      </c>
      <c r="AL165" s="44">
        <v>405.80662669999998</v>
      </c>
      <c r="AM165" s="45">
        <v>42.181193110000002</v>
      </c>
    </row>
    <row r="166" spans="1:39" x14ac:dyDescent="0.25">
      <c r="A166" s="36" t="s">
        <v>217</v>
      </c>
      <c r="C166" s="1" t="s">
        <v>179</v>
      </c>
      <c r="E166" s="40">
        <v>-1.489573509</v>
      </c>
      <c r="F166" s="38">
        <v>1.3700000000000001E-81</v>
      </c>
      <c r="G166" s="41">
        <v>-1</v>
      </c>
      <c r="H166" s="40">
        <v>-0.597915156</v>
      </c>
      <c r="I166" s="38">
        <v>2.1299999999999999E-10</v>
      </c>
      <c r="J166" s="41">
        <v>0</v>
      </c>
      <c r="K166" s="40">
        <v>0.89165835299999996</v>
      </c>
      <c r="L166" s="38">
        <v>5.2600000000000002E-23</v>
      </c>
      <c r="M166" s="41">
        <v>0</v>
      </c>
      <c r="O166" s="40">
        <v>-0.67639446199999997</v>
      </c>
      <c r="P166" s="38">
        <v>4.0500000000000002E-16</v>
      </c>
      <c r="Q166" s="41">
        <v>0</v>
      </c>
      <c r="S166" s="40">
        <v>0.58950793099999999</v>
      </c>
      <c r="T166" s="38">
        <v>1.0699999999999999E-11</v>
      </c>
      <c r="U166" s="41">
        <v>0</v>
      </c>
      <c r="V166" s="40">
        <v>1.4026869769999999</v>
      </c>
      <c r="W166" s="38">
        <v>1.34E-71</v>
      </c>
      <c r="X166" s="41">
        <v>1</v>
      </c>
      <c r="Z166" s="40">
        <v>0.51102862400000004</v>
      </c>
      <c r="AA166" s="38">
        <v>3.1300000000000001E-7</v>
      </c>
      <c r="AB166" s="41">
        <v>0</v>
      </c>
      <c r="AD166" s="44">
        <v>512.0044345</v>
      </c>
      <c r="AE166" s="44">
        <v>33.194717789999999</v>
      </c>
      <c r="AF166" s="44">
        <v>154.16382379999999</v>
      </c>
      <c r="AG166" s="44">
        <v>13.35747469</v>
      </c>
      <c r="AH166" s="44">
        <v>259.55730829999999</v>
      </c>
      <c r="AI166" s="44">
        <v>6.875154599</v>
      </c>
      <c r="AJ166" s="44">
        <v>754.09930499999996</v>
      </c>
      <c r="AK166" s="44">
        <v>33.964032410000002</v>
      </c>
      <c r="AL166" s="44">
        <v>367.12755750000002</v>
      </c>
      <c r="AM166" s="45">
        <v>39.316698879999997</v>
      </c>
    </row>
    <row r="167" spans="1:39" x14ac:dyDescent="0.25">
      <c r="A167" s="36" t="s">
        <v>218</v>
      </c>
      <c r="C167" s="1" t="s">
        <v>179</v>
      </c>
      <c r="E167" s="40">
        <v>-1.8090393330000001</v>
      </c>
      <c r="F167" s="38">
        <v>5.0099999999999997E-65</v>
      </c>
      <c r="G167" s="41">
        <v>-1</v>
      </c>
      <c r="H167" s="40">
        <v>-1.3112769799999999</v>
      </c>
      <c r="I167" s="38">
        <v>1.3300000000000001E-24</v>
      </c>
      <c r="J167" s="41">
        <v>-1</v>
      </c>
      <c r="K167" s="40">
        <v>0.49776235200000002</v>
      </c>
      <c r="L167" s="38">
        <v>8.6399999999999999E-5</v>
      </c>
      <c r="M167" s="41">
        <v>0</v>
      </c>
      <c r="O167" s="40">
        <v>-1.1709905519999999</v>
      </c>
      <c r="P167" s="38">
        <v>3.8400000000000001E-25</v>
      </c>
      <c r="Q167" s="41">
        <v>-1</v>
      </c>
      <c r="S167" s="40">
        <v>0.68943719599999997</v>
      </c>
      <c r="T167" s="38">
        <v>8.1899999999999992E-9</v>
      </c>
      <c r="U167" s="41">
        <v>0</v>
      </c>
      <c r="V167" s="40">
        <v>1.327485977</v>
      </c>
      <c r="W167" s="38">
        <v>4.6199999999999997E-35</v>
      </c>
      <c r="X167" s="41">
        <v>1</v>
      </c>
      <c r="Z167" s="40">
        <v>0.82972362499999996</v>
      </c>
      <c r="AA167" s="38">
        <v>8.39E-10</v>
      </c>
      <c r="AB167" s="41">
        <v>0</v>
      </c>
      <c r="AD167" s="44">
        <v>778.68316230000005</v>
      </c>
      <c r="AE167" s="44">
        <v>37.552832070000001</v>
      </c>
      <c r="AF167" s="44">
        <v>188.54593059999999</v>
      </c>
      <c r="AG167" s="44">
        <v>25.06790955</v>
      </c>
      <c r="AH167" s="44">
        <v>241.4302893</v>
      </c>
      <c r="AI167" s="44">
        <v>2.8437214160000002</v>
      </c>
      <c r="AJ167" s="44">
        <v>1232.793015</v>
      </c>
      <c r="AK167" s="44">
        <v>105.8249637</v>
      </c>
      <c r="AL167" s="44">
        <v>425.95544219999999</v>
      </c>
      <c r="AM167" s="45">
        <v>64.079232169999997</v>
      </c>
    </row>
    <row r="168" spans="1:39" x14ac:dyDescent="0.25">
      <c r="A168" s="36" t="s">
        <v>219</v>
      </c>
      <c r="C168" s="1" t="s">
        <v>179</v>
      </c>
      <c r="E168" s="40">
        <v>-1.096612143</v>
      </c>
      <c r="F168" s="38">
        <v>6.0799999999999999E-32</v>
      </c>
      <c r="G168" s="41">
        <v>-1</v>
      </c>
      <c r="H168" s="40">
        <v>-0.57739617399999998</v>
      </c>
      <c r="I168" s="38">
        <v>3.3000000000000002E-7</v>
      </c>
      <c r="J168" s="41">
        <v>0</v>
      </c>
      <c r="K168" s="40">
        <v>0.51921596999999997</v>
      </c>
      <c r="L168" s="38">
        <v>2.0200000000000001E-6</v>
      </c>
      <c r="M168" s="41">
        <v>0</v>
      </c>
      <c r="O168" s="40">
        <v>-0.484417928</v>
      </c>
      <c r="P168" s="38">
        <v>1.4899999999999999E-6</v>
      </c>
      <c r="Q168" s="41">
        <v>0</v>
      </c>
      <c r="S168" s="40">
        <v>0.35502869999999997</v>
      </c>
      <c r="T168" s="38">
        <v>1.4934029999999999E-3</v>
      </c>
      <c r="U168" s="41">
        <v>0</v>
      </c>
      <c r="V168" s="40">
        <v>0.96722291500000002</v>
      </c>
      <c r="W168" s="38">
        <v>7.8199999999999999E-25</v>
      </c>
      <c r="X168" s="41">
        <v>0</v>
      </c>
      <c r="Z168" s="40">
        <v>0.44800694499999999</v>
      </c>
      <c r="AA168" s="38">
        <v>2.5971499999999999E-4</v>
      </c>
      <c r="AB168" s="41">
        <v>0</v>
      </c>
      <c r="AD168" s="44">
        <v>1536.535091</v>
      </c>
      <c r="AE168" s="44">
        <v>130.93310690000001</v>
      </c>
      <c r="AF168" s="44">
        <v>610.92175459999999</v>
      </c>
      <c r="AG168" s="44">
        <v>62.897388929999998</v>
      </c>
      <c r="AH168" s="44">
        <v>793.8175526</v>
      </c>
      <c r="AI168" s="44">
        <v>16.072850989999999</v>
      </c>
      <c r="AJ168" s="44">
        <v>1931.0744090000001</v>
      </c>
      <c r="AK168" s="44">
        <v>49.086442769999998</v>
      </c>
      <c r="AL168" s="44">
        <v>1074.2384520000001</v>
      </c>
      <c r="AM168" s="45">
        <v>76.825506959999998</v>
      </c>
    </row>
    <row r="169" spans="1:39" x14ac:dyDescent="0.25">
      <c r="A169" s="36" t="s">
        <v>220</v>
      </c>
      <c r="C169" s="1" t="s">
        <v>179</v>
      </c>
      <c r="E169" s="40">
        <v>-1.5420048120000001</v>
      </c>
      <c r="F169" s="38">
        <v>3.7999999999999999E-77</v>
      </c>
      <c r="G169" s="41">
        <v>-1</v>
      </c>
      <c r="H169" s="40">
        <v>-0.822850042</v>
      </c>
      <c r="I169" s="38">
        <v>2.0100000000000001E-16</v>
      </c>
      <c r="J169" s="41">
        <v>0</v>
      </c>
      <c r="K169" s="40">
        <v>0.71915477100000003</v>
      </c>
      <c r="L169" s="38">
        <v>9.4500000000000001E-14</v>
      </c>
      <c r="M169" s="41">
        <v>0</v>
      </c>
      <c r="O169" s="40">
        <v>-0.84660116299999999</v>
      </c>
      <c r="P169" s="38">
        <v>1.5700000000000001E-21</v>
      </c>
      <c r="Q169" s="41">
        <v>0</v>
      </c>
      <c r="S169" s="40">
        <v>0.35858666099999997</v>
      </c>
      <c r="T169" s="38">
        <v>2.5057399999999999E-4</v>
      </c>
      <c r="U169" s="41">
        <v>0</v>
      </c>
      <c r="V169" s="40">
        <v>1.0539903100000001</v>
      </c>
      <c r="W169" s="38">
        <v>2.95E-36</v>
      </c>
      <c r="X169" s="41">
        <v>1</v>
      </c>
      <c r="Z169" s="40">
        <v>0.33483553900000002</v>
      </c>
      <c r="AA169" s="38">
        <v>2.7071769999999998E-3</v>
      </c>
      <c r="AB169" s="41">
        <v>0</v>
      </c>
      <c r="AD169" s="44">
        <v>1301.0950319999999</v>
      </c>
      <c r="AE169" s="44">
        <v>78.271810270000003</v>
      </c>
      <c r="AF169" s="44">
        <v>378.44332179999998</v>
      </c>
      <c r="AG169" s="44">
        <v>42.35856149</v>
      </c>
      <c r="AH169" s="44">
        <v>565.66661469999997</v>
      </c>
      <c r="AI169" s="44">
        <v>14.366102529999999</v>
      </c>
      <c r="AJ169" s="44">
        <v>1634.5325720000001</v>
      </c>
      <c r="AK169" s="44">
        <v>68.402658479999999</v>
      </c>
      <c r="AL169" s="44">
        <v>707.22617720000005</v>
      </c>
      <c r="AM169" s="45">
        <v>74.61585067</v>
      </c>
    </row>
    <row r="170" spans="1:39" x14ac:dyDescent="0.25">
      <c r="A170" s="36" t="s">
        <v>221</v>
      </c>
      <c r="C170" s="1" t="s">
        <v>179</v>
      </c>
      <c r="E170" s="40">
        <v>-1.4504944740000001</v>
      </c>
      <c r="F170" s="38">
        <v>6.2099999999999997E-50</v>
      </c>
      <c r="G170" s="41">
        <v>-1</v>
      </c>
      <c r="H170" s="40">
        <v>-0.59981702400000003</v>
      </c>
      <c r="I170" s="38">
        <v>4.1899999999999998E-7</v>
      </c>
      <c r="J170" s="41">
        <v>0</v>
      </c>
      <c r="K170" s="40">
        <v>0.85067744999999995</v>
      </c>
      <c r="L170" s="38">
        <v>6.0100000000000004E-14</v>
      </c>
      <c r="M170" s="41">
        <v>0</v>
      </c>
      <c r="O170" s="40">
        <v>-0.57282622400000005</v>
      </c>
      <c r="P170" s="38">
        <v>5.0699999999999997E-8</v>
      </c>
      <c r="Q170" s="41">
        <v>0</v>
      </c>
      <c r="S170" s="40">
        <v>0.69629786699999996</v>
      </c>
      <c r="T170" s="38">
        <v>2.2100000000000001E-10</v>
      </c>
      <c r="U170" s="41">
        <v>0</v>
      </c>
      <c r="V170" s="40">
        <v>1.5739661170000001</v>
      </c>
      <c r="W170" s="38">
        <v>6.7500000000000004E-58</v>
      </c>
      <c r="X170" s="41">
        <v>1</v>
      </c>
      <c r="Z170" s="40">
        <v>0.72328866700000005</v>
      </c>
      <c r="AA170" s="38">
        <v>5.3899999999999998E-9</v>
      </c>
      <c r="AB170" s="41">
        <v>0</v>
      </c>
      <c r="AD170" s="44">
        <v>980.51567069999999</v>
      </c>
      <c r="AE170" s="44">
        <v>64.026218369999995</v>
      </c>
      <c r="AF170" s="44">
        <v>304.06457690000002</v>
      </c>
      <c r="AG170" s="44">
        <v>33.479825570000003</v>
      </c>
      <c r="AH170" s="44">
        <v>497.05758889999998</v>
      </c>
      <c r="AI170" s="44">
        <v>18.242221929999999</v>
      </c>
      <c r="AJ170" s="44">
        <v>1557.8596930000001</v>
      </c>
      <c r="AK170" s="44">
        <v>94.149381090000006</v>
      </c>
      <c r="AL170" s="44">
        <v>815.04737909999994</v>
      </c>
      <c r="AM170" s="45">
        <v>115.076644</v>
      </c>
    </row>
    <row r="171" spans="1:39" x14ac:dyDescent="0.25">
      <c r="A171" s="36" t="s">
        <v>222</v>
      </c>
      <c r="C171" s="1" t="s">
        <v>179</v>
      </c>
      <c r="E171" s="40">
        <v>-1.884494761</v>
      </c>
      <c r="F171" s="38">
        <v>8.9899999999999992E-81</v>
      </c>
      <c r="G171" s="41">
        <v>-1</v>
      </c>
      <c r="H171" s="40">
        <v>-0.96045320599999995</v>
      </c>
      <c r="I171" s="38">
        <v>8.3599999999999998E-16</v>
      </c>
      <c r="J171" s="41">
        <v>0</v>
      </c>
      <c r="K171" s="40">
        <v>0.92404155499999996</v>
      </c>
      <c r="L171" s="38">
        <v>1.07E-15</v>
      </c>
      <c r="M171" s="41">
        <v>0</v>
      </c>
      <c r="O171" s="40">
        <v>-1.047603997</v>
      </c>
      <c r="P171" s="38">
        <v>3.8300000000000002E-23</v>
      </c>
      <c r="Q171" s="41">
        <v>-1</v>
      </c>
      <c r="S171" s="40">
        <v>0.45035480500000002</v>
      </c>
      <c r="T171" s="38">
        <v>1.00993E-4</v>
      </c>
      <c r="U171" s="41">
        <v>0</v>
      </c>
      <c r="V171" s="40">
        <v>1.2872455700000001</v>
      </c>
      <c r="W171" s="38">
        <v>8.17E-38</v>
      </c>
      <c r="X171" s="41">
        <v>1</v>
      </c>
      <c r="Z171" s="40">
        <v>0.36320401499999999</v>
      </c>
      <c r="AA171" s="38">
        <v>6.9446489999999998E-3</v>
      </c>
      <c r="AB171" s="41">
        <v>0</v>
      </c>
      <c r="AD171" s="44">
        <v>1145.783404</v>
      </c>
      <c r="AE171" s="44">
        <v>21.820526560000001</v>
      </c>
      <c r="AF171" s="44">
        <v>263.31914490000003</v>
      </c>
      <c r="AG171" s="44">
        <v>35.571241729999997</v>
      </c>
      <c r="AH171" s="44">
        <v>453.03938900000003</v>
      </c>
      <c r="AI171" s="44">
        <v>6.2934433460000001</v>
      </c>
      <c r="AJ171" s="44">
        <v>1535.6780980000001</v>
      </c>
      <c r="AK171" s="44">
        <v>40.111619519999998</v>
      </c>
      <c r="AL171" s="44">
        <v>578.43546070000002</v>
      </c>
      <c r="AM171" s="45">
        <v>78.506718649999996</v>
      </c>
    </row>
    <row r="172" spans="1:39" x14ac:dyDescent="0.25">
      <c r="A172" s="36" t="s">
        <v>223</v>
      </c>
      <c r="C172" s="1" t="s">
        <v>179</v>
      </c>
      <c r="E172" s="40">
        <v>-1.6979127679999999</v>
      </c>
      <c r="F172" s="38">
        <v>7.3800000000000007E-61</v>
      </c>
      <c r="G172" s="41">
        <v>-1</v>
      </c>
      <c r="H172" s="40">
        <v>-0.75136259999999999</v>
      </c>
      <c r="I172" s="38">
        <v>1.79E-9</v>
      </c>
      <c r="J172" s="41">
        <v>0</v>
      </c>
      <c r="K172" s="40">
        <v>0.94655016800000003</v>
      </c>
      <c r="L172" s="38">
        <v>2.6300000000000001E-15</v>
      </c>
      <c r="M172" s="41">
        <v>0</v>
      </c>
      <c r="O172" s="40">
        <v>-0.78338692600000004</v>
      </c>
      <c r="P172" s="38">
        <v>1.5399999999999999E-12</v>
      </c>
      <c r="Q172" s="41">
        <v>0</v>
      </c>
      <c r="S172" s="40">
        <v>0.45854604199999999</v>
      </c>
      <c r="T172" s="38">
        <v>1.5954200000000001E-4</v>
      </c>
      <c r="U172" s="41">
        <v>0</v>
      </c>
      <c r="V172" s="40">
        <v>1.373071884</v>
      </c>
      <c r="W172" s="38">
        <v>8.9699999999999996E-40</v>
      </c>
      <c r="X172" s="41">
        <v>1</v>
      </c>
      <c r="Z172" s="40">
        <v>0.426521716</v>
      </c>
      <c r="AA172" s="38">
        <v>2.0177369999999999E-3</v>
      </c>
      <c r="AB172" s="41">
        <v>0</v>
      </c>
      <c r="AD172" s="44">
        <v>1149.2108009999999</v>
      </c>
      <c r="AE172" s="44">
        <v>51.405285409999998</v>
      </c>
      <c r="AF172" s="44">
        <v>300.65388619999999</v>
      </c>
      <c r="AG172" s="44">
        <v>46.454358839999998</v>
      </c>
      <c r="AH172" s="44">
        <v>525.27926560000003</v>
      </c>
      <c r="AI172" s="44">
        <v>6.01963385</v>
      </c>
      <c r="AJ172" s="44">
        <v>1548.763604</v>
      </c>
      <c r="AK172" s="44">
        <v>34.689075160000002</v>
      </c>
      <c r="AL172" s="44">
        <v>700.55756650000001</v>
      </c>
      <c r="AM172" s="45">
        <v>84.278578569999993</v>
      </c>
    </row>
    <row r="173" spans="1:39" x14ac:dyDescent="0.25">
      <c r="A173" s="36" t="s">
        <v>224</v>
      </c>
      <c r="C173" s="1" t="s">
        <v>179</v>
      </c>
      <c r="E173" s="40">
        <v>-1.6781119680000001</v>
      </c>
      <c r="F173" s="38">
        <v>4.2999999999999999E-58</v>
      </c>
      <c r="G173" s="41">
        <v>-1</v>
      </c>
      <c r="H173" s="40">
        <v>-1.0582564000000001</v>
      </c>
      <c r="I173" s="38">
        <v>4.37E-17</v>
      </c>
      <c r="J173" s="41">
        <v>-1</v>
      </c>
      <c r="K173" s="40">
        <v>0.61985556799999997</v>
      </c>
      <c r="L173" s="38">
        <v>4.3799999999999998E-7</v>
      </c>
      <c r="M173" s="41">
        <v>0</v>
      </c>
      <c r="O173" s="40">
        <v>-0.99999491600000001</v>
      </c>
      <c r="P173" s="38">
        <v>3.8E-19</v>
      </c>
      <c r="Q173" s="41">
        <v>0</v>
      </c>
      <c r="S173" s="40">
        <v>0.51079940000000001</v>
      </c>
      <c r="T173" s="38">
        <v>2.6800000000000001E-5</v>
      </c>
      <c r="U173" s="41">
        <v>0</v>
      </c>
      <c r="V173" s="40">
        <v>1.188916452</v>
      </c>
      <c r="W173" s="38">
        <v>1.9799999999999999E-29</v>
      </c>
      <c r="X173" s="41">
        <v>1</v>
      </c>
      <c r="Z173" s="40">
        <v>0.56906088399999999</v>
      </c>
      <c r="AA173" s="38">
        <v>2.94E-5</v>
      </c>
      <c r="AB173" s="41">
        <v>0</v>
      </c>
      <c r="AD173" s="44">
        <v>786.40508690000001</v>
      </c>
      <c r="AE173" s="44">
        <v>48.655643689999998</v>
      </c>
      <c r="AF173" s="44">
        <v>208.62429940000001</v>
      </c>
      <c r="AG173" s="44">
        <v>31.606874179999998</v>
      </c>
      <c r="AH173" s="44">
        <v>290.39903980000003</v>
      </c>
      <c r="AI173" s="44">
        <v>11.52106253</v>
      </c>
      <c r="AJ173" s="44">
        <v>1099.621529</v>
      </c>
      <c r="AK173" s="44">
        <v>59.542562240000002</v>
      </c>
      <c r="AL173" s="44">
        <v>427.76720569999998</v>
      </c>
      <c r="AM173" s="45">
        <v>46.774513380000002</v>
      </c>
    </row>
    <row r="174" spans="1:39" x14ac:dyDescent="0.25">
      <c r="A174" s="36" t="s">
        <v>225</v>
      </c>
      <c r="C174" s="1" t="s">
        <v>179</v>
      </c>
      <c r="E174" s="40">
        <v>1.1015055090000001</v>
      </c>
      <c r="F174" s="38">
        <v>1.27E-58</v>
      </c>
      <c r="G174" s="41">
        <v>1</v>
      </c>
      <c r="H174" s="40">
        <v>0.39934729400000002</v>
      </c>
      <c r="I174" s="38">
        <v>2.6900000000000001E-6</v>
      </c>
      <c r="J174" s="41">
        <v>0</v>
      </c>
      <c r="K174" s="40">
        <v>-0.70215821499999997</v>
      </c>
      <c r="L174" s="38">
        <v>5.6499999999999998E-19</v>
      </c>
      <c r="M174" s="41">
        <v>0</v>
      </c>
      <c r="O174" s="40">
        <v>-0.153640531</v>
      </c>
      <c r="P174" s="38">
        <v>4.3195363000000001E-2</v>
      </c>
      <c r="Q174" s="41">
        <v>0</v>
      </c>
      <c r="S174" s="40">
        <v>0.44189297199999999</v>
      </c>
      <c r="T174" s="38">
        <v>1.4999999999999999E-8</v>
      </c>
      <c r="U174" s="41">
        <v>0</v>
      </c>
      <c r="V174" s="40">
        <v>-0.81325306799999997</v>
      </c>
      <c r="W174" s="38">
        <v>2.0499999999999999E-32</v>
      </c>
      <c r="X174" s="41">
        <v>0</v>
      </c>
      <c r="Z174" s="40">
        <v>-0.11109485299999999</v>
      </c>
      <c r="AA174" s="38">
        <v>0.29141319900000001</v>
      </c>
      <c r="AB174" s="41">
        <v>0</v>
      </c>
      <c r="AD174" s="44">
        <v>150.03526439999999</v>
      </c>
      <c r="AE174" s="44">
        <v>3.8981552750000001</v>
      </c>
      <c r="AF174" s="44">
        <v>272.7085591</v>
      </c>
      <c r="AG174" s="44">
        <v>14.6297532</v>
      </c>
      <c r="AH174" s="44">
        <v>152.55542550000001</v>
      </c>
      <c r="AI174" s="44">
        <v>16.21035367</v>
      </c>
      <c r="AJ174" s="44">
        <v>199.7628684</v>
      </c>
      <c r="AK174" s="44">
        <v>6.137997801</v>
      </c>
      <c r="AL174" s="44">
        <v>139.5920337</v>
      </c>
      <c r="AM174" s="45">
        <v>1.3788334950000001</v>
      </c>
    </row>
    <row r="175" spans="1:39" x14ac:dyDescent="0.25">
      <c r="A175" s="36" t="s">
        <v>226</v>
      </c>
      <c r="C175" s="1" t="s">
        <v>179</v>
      </c>
      <c r="E175" s="40">
        <v>-1.7150538470000001</v>
      </c>
      <c r="F175" s="38">
        <v>8.4300000000000002E-50</v>
      </c>
      <c r="G175" s="41">
        <v>-1</v>
      </c>
      <c r="H175" s="40">
        <v>-1.631116934</v>
      </c>
      <c r="I175" s="38">
        <v>8.7999999999999999E-32</v>
      </c>
      <c r="J175" s="41">
        <v>-1</v>
      </c>
      <c r="K175" s="40">
        <v>8.3936914000000001E-2</v>
      </c>
      <c r="L175" s="38">
        <v>0.59287354999999997</v>
      </c>
      <c r="M175" s="41">
        <v>0</v>
      </c>
      <c r="O175" s="40">
        <v>-1.358936068</v>
      </c>
      <c r="P175" s="38">
        <v>4.9899999999999996E-28</v>
      </c>
      <c r="Q175" s="41">
        <v>-1</v>
      </c>
      <c r="S175" s="40">
        <v>0.35216505399999998</v>
      </c>
      <c r="T175" s="38">
        <v>1.3784443E-2</v>
      </c>
      <c r="U175" s="41">
        <v>0</v>
      </c>
      <c r="V175" s="40">
        <v>0.70828283299999995</v>
      </c>
      <c r="W175" s="38">
        <v>1.97E-9</v>
      </c>
      <c r="X175" s="41">
        <v>0</v>
      </c>
      <c r="Z175" s="40">
        <v>0.62434591900000003</v>
      </c>
      <c r="AA175" s="38">
        <v>3.5500000000000002E-5</v>
      </c>
      <c r="AB175" s="41">
        <v>0</v>
      </c>
      <c r="AD175" s="44">
        <v>1157.119175</v>
      </c>
      <c r="AE175" s="44">
        <v>56.511045780000003</v>
      </c>
      <c r="AF175" s="44">
        <v>299.51629919999999</v>
      </c>
      <c r="AG175" s="44">
        <v>56.043019020000003</v>
      </c>
      <c r="AH175" s="44">
        <v>287.53239439999999</v>
      </c>
      <c r="AI175" s="44">
        <v>3.5564744770000001</v>
      </c>
      <c r="AJ175" s="44">
        <v>1448.989546</v>
      </c>
      <c r="AK175" s="44">
        <v>11.26689906</v>
      </c>
      <c r="AL175" s="44">
        <v>439.821505</v>
      </c>
      <c r="AM175" s="45">
        <v>52.571803459999998</v>
      </c>
    </row>
    <row r="176" spans="1:39" x14ac:dyDescent="0.25">
      <c r="A176" s="36" t="s">
        <v>227</v>
      </c>
      <c r="C176" s="1" t="s">
        <v>179</v>
      </c>
      <c r="E176" s="40">
        <v>-1.656838254</v>
      </c>
      <c r="F176" s="38">
        <v>2.54E-58</v>
      </c>
      <c r="G176" s="41">
        <v>-1</v>
      </c>
      <c r="H176" s="40">
        <v>-0.93266292299999998</v>
      </c>
      <c r="I176" s="38">
        <v>5.9299999999999997E-14</v>
      </c>
      <c r="J176" s="41">
        <v>0</v>
      </c>
      <c r="K176" s="40">
        <v>0.72417533099999998</v>
      </c>
      <c r="L176" s="38">
        <v>1.7800000000000001E-9</v>
      </c>
      <c r="M176" s="41">
        <v>0</v>
      </c>
      <c r="O176" s="40">
        <v>-0.88961126800000001</v>
      </c>
      <c r="P176" s="38">
        <v>6.4600000000000004E-16</v>
      </c>
      <c r="Q176" s="41">
        <v>0</v>
      </c>
      <c r="S176" s="40">
        <v>0.52148132199999997</v>
      </c>
      <c r="T176" s="38">
        <v>1.2E-5</v>
      </c>
      <c r="U176" s="41">
        <v>0</v>
      </c>
      <c r="V176" s="40">
        <v>1.2887083079999999</v>
      </c>
      <c r="W176" s="38">
        <v>2.5400000000000002E-35</v>
      </c>
      <c r="X176" s="41">
        <v>1</v>
      </c>
      <c r="Z176" s="40">
        <v>0.56453297700000005</v>
      </c>
      <c r="AA176" s="38">
        <v>2.5299999999999998E-5</v>
      </c>
      <c r="AB176" s="41">
        <v>0</v>
      </c>
      <c r="AD176" s="44">
        <v>1662.4757910000001</v>
      </c>
      <c r="AE176" s="44">
        <v>92.723757199999994</v>
      </c>
      <c r="AF176" s="44">
        <v>447.7687368</v>
      </c>
      <c r="AG176" s="44">
        <v>63.159309880000002</v>
      </c>
      <c r="AH176" s="44">
        <v>670.72762279999995</v>
      </c>
      <c r="AI176" s="44">
        <v>4.6749344439999998</v>
      </c>
      <c r="AJ176" s="44">
        <v>2343.626076</v>
      </c>
      <c r="AK176" s="44">
        <v>150.15099839999999</v>
      </c>
      <c r="AL176" s="44">
        <v>984.23194809999995</v>
      </c>
      <c r="AM176" s="45">
        <v>116.4767885</v>
      </c>
    </row>
    <row r="177" spans="1:39" x14ac:dyDescent="0.25">
      <c r="A177" s="36" t="s">
        <v>228</v>
      </c>
      <c r="C177" s="1" t="s">
        <v>179</v>
      </c>
      <c r="E177" s="40">
        <v>-1.569360882</v>
      </c>
      <c r="F177" s="38">
        <v>5.8699999999999994E-51</v>
      </c>
      <c r="G177" s="41">
        <v>-1</v>
      </c>
      <c r="H177" s="40">
        <v>-0.98264438300000001</v>
      </c>
      <c r="I177" s="38">
        <v>6.6900000000000002E-15</v>
      </c>
      <c r="J177" s="41">
        <v>0</v>
      </c>
      <c r="K177" s="40">
        <v>0.586716499</v>
      </c>
      <c r="L177" s="38">
        <v>1.9700000000000002E-6</v>
      </c>
      <c r="M177" s="41">
        <v>0</v>
      </c>
      <c r="O177" s="40">
        <v>-0.95661924499999995</v>
      </c>
      <c r="P177" s="38">
        <v>9.8799999999999998E-18</v>
      </c>
      <c r="Q177" s="41">
        <v>0</v>
      </c>
      <c r="S177" s="40">
        <v>0.57891174599999995</v>
      </c>
      <c r="T177" s="38">
        <v>1.2699999999999999E-6</v>
      </c>
      <c r="U177" s="41">
        <v>0</v>
      </c>
      <c r="V177" s="40">
        <v>1.191653383</v>
      </c>
      <c r="W177" s="38">
        <v>1.7299999999999999E-29</v>
      </c>
      <c r="X177" s="41">
        <v>1</v>
      </c>
      <c r="Z177" s="40">
        <v>0.60493688400000001</v>
      </c>
      <c r="AA177" s="38">
        <v>8.1899999999999995E-6</v>
      </c>
      <c r="AB177" s="41">
        <v>0</v>
      </c>
      <c r="AD177" s="44">
        <v>396.41669660000002</v>
      </c>
      <c r="AE177" s="44">
        <v>32.251090670000004</v>
      </c>
      <c r="AF177" s="44">
        <v>113.1993933</v>
      </c>
      <c r="AG177" s="44">
        <v>15.594081709999999</v>
      </c>
      <c r="AH177" s="44">
        <v>154.07567</v>
      </c>
      <c r="AI177" s="44">
        <v>6.5098785509999999</v>
      </c>
      <c r="AJ177" s="44">
        <v>580.71124180000004</v>
      </c>
      <c r="AK177" s="44">
        <v>54.274008190000004</v>
      </c>
      <c r="AL177" s="44">
        <v>232.67276369999999</v>
      </c>
      <c r="AM177" s="45">
        <v>26.734330109999998</v>
      </c>
    </row>
    <row r="178" spans="1:39" x14ac:dyDescent="0.25">
      <c r="A178" s="36" t="s">
        <v>229</v>
      </c>
      <c r="C178" s="1" t="s">
        <v>179</v>
      </c>
      <c r="E178" s="40">
        <v>-1.703882543</v>
      </c>
      <c r="F178" s="38">
        <v>1.0699999999999999E-49</v>
      </c>
      <c r="G178" s="41">
        <v>-1</v>
      </c>
      <c r="H178" s="40">
        <v>-1.3011378330000001</v>
      </c>
      <c r="I178" s="38">
        <v>5.8500000000000001E-21</v>
      </c>
      <c r="J178" s="41">
        <v>-1</v>
      </c>
      <c r="K178" s="40">
        <v>0.40274471000000001</v>
      </c>
      <c r="L178" s="38">
        <v>3.558936E-3</v>
      </c>
      <c r="M178" s="41">
        <v>0</v>
      </c>
      <c r="O178" s="40">
        <v>-1.214049481</v>
      </c>
      <c r="P178" s="38">
        <v>5.4800000000000001E-23</v>
      </c>
      <c r="Q178" s="41">
        <v>-1</v>
      </c>
      <c r="S178" s="40">
        <v>0.58741242100000002</v>
      </c>
      <c r="T178" s="38">
        <v>1.04E-5</v>
      </c>
      <c r="U178" s="41">
        <v>0</v>
      </c>
      <c r="V178" s="40">
        <v>1.0772454819999999</v>
      </c>
      <c r="W178" s="38">
        <v>2.24E-20</v>
      </c>
      <c r="X178" s="41">
        <v>1</v>
      </c>
      <c r="Z178" s="40">
        <v>0.67450077200000003</v>
      </c>
      <c r="AA178" s="38">
        <v>6.0700000000000003E-6</v>
      </c>
      <c r="AB178" s="41">
        <v>0</v>
      </c>
      <c r="AD178" s="44">
        <v>1807.457711</v>
      </c>
      <c r="AE178" s="44">
        <v>134.51734210000001</v>
      </c>
      <c r="AF178" s="44">
        <v>471.38260129999998</v>
      </c>
      <c r="AG178" s="44">
        <v>80.164762530000004</v>
      </c>
      <c r="AH178" s="44">
        <v>564.4155816</v>
      </c>
      <c r="AI178" s="44">
        <v>19.121161799999999</v>
      </c>
      <c r="AJ178" s="44">
        <v>2667.9337409999998</v>
      </c>
      <c r="AK178" s="44">
        <v>223.22133690000001</v>
      </c>
      <c r="AL178" s="44">
        <v>894.34976189999998</v>
      </c>
      <c r="AM178" s="45">
        <v>100.9249696</v>
      </c>
    </row>
    <row r="179" spans="1:39" x14ac:dyDescent="0.25">
      <c r="A179" s="36" t="s">
        <v>230</v>
      </c>
      <c r="C179" s="1" t="s">
        <v>179</v>
      </c>
      <c r="E179" s="40">
        <v>-0.80269768500000005</v>
      </c>
      <c r="F179" s="38">
        <v>1.3499999999999999E-14</v>
      </c>
      <c r="G179" s="41">
        <v>0</v>
      </c>
      <c r="H179" s="40">
        <v>-0.682523251</v>
      </c>
      <c r="I179" s="38">
        <v>5.8299999999999999E-8</v>
      </c>
      <c r="J179" s="41">
        <v>0</v>
      </c>
      <c r="K179" s="40">
        <v>0.120174433</v>
      </c>
      <c r="L179" s="38">
        <v>0.37181907199999997</v>
      </c>
      <c r="M179" s="41">
        <v>0</v>
      </c>
      <c r="O179" s="40">
        <v>-0.64598655000000005</v>
      </c>
      <c r="P179" s="38">
        <v>7.1699999999999998E-9</v>
      </c>
      <c r="Q179" s="41">
        <v>0</v>
      </c>
      <c r="S179" s="40">
        <v>0.43147738099999999</v>
      </c>
      <c r="T179" s="38">
        <v>4.4648399999999998E-4</v>
      </c>
      <c r="U179" s="41">
        <v>0</v>
      </c>
      <c r="V179" s="40">
        <v>0.58818851500000002</v>
      </c>
      <c r="W179" s="38">
        <v>2.7599999999999999E-8</v>
      </c>
      <c r="X179" s="41">
        <v>0</v>
      </c>
      <c r="Z179" s="40">
        <v>0.468014082</v>
      </c>
      <c r="AA179" s="38">
        <v>6.7166100000000005E-4</v>
      </c>
      <c r="AB179" s="41">
        <v>0</v>
      </c>
      <c r="AD179" s="44">
        <v>597.03680099999997</v>
      </c>
      <c r="AE179" s="44">
        <v>34.357532310000003</v>
      </c>
      <c r="AF179" s="44">
        <v>290.62142799999998</v>
      </c>
      <c r="AG179" s="44">
        <v>43.65121414</v>
      </c>
      <c r="AH179" s="44">
        <v>286.3093447</v>
      </c>
      <c r="AI179" s="44">
        <v>4.5627798889999998</v>
      </c>
      <c r="AJ179" s="44">
        <v>790.47737029999996</v>
      </c>
      <c r="AK179" s="44">
        <v>46.220959919999999</v>
      </c>
      <c r="AL179" s="44">
        <v>392.9900002</v>
      </c>
      <c r="AM179" s="45">
        <v>43.178791830000002</v>
      </c>
    </row>
    <row r="180" spans="1:39" x14ac:dyDescent="0.25">
      <c r="A180" s="36" t="s">
        <v>231</v>
      </c>
      <c r="C180" s="1" t="s">
        <v>179</v>
      </c>
      <c r="E180" s="40">
        <v>-1.7148109490000001</v>
      </c>
      <c r="F180" s="38">
        <v>5.52E-46</v>
      </c>
      <c r="G180" s="41">
        <v>-1</v>
      </c>
      <c r="H180" s="40">
        <v>-1.475610315</v>
      </c>
      <c r="I180" s="38">
        <v>3.3200000000000002E-24</v>
      </c>
      <c r="J180" s="41">
        <v>-1</v>
      </c>
      <c r="K180" s="40">
        <v>0.239200634</v>
      </c>
      <c r="L180" s="38">
        <v>0.11288883700000001</v>
      </c>
      <c r="M180" s="41">
        <v>0</v>
      </c>
      <c r="O180" s="40">
        <v>-1.824127182</v>
      </c>
      <c r="P180" s="38">
        <v>7.9599999999999999E-46</v>
      </c>
      <c r="Q180" s="41">
        <v>-1</v>
      </c>
      <c r="S180" s="40">
        <v>0.75882697799999999</v>
      </c>
      <c r="T180" s="38">
        <v>2.44E-8</v>
      </c>
      <c r="U180" s="41">
        <v>0</v>
      </c>
      <c r="V180" s="40">
        <v>0.64951074499999994</v>
      </c>
      <c r="W180" s="38">
        <v>1.6199999999999999E-7</v>
      </c>
      <c r="X180" s="41">
        <v>0</v>
      </c>
      <c r="Z180" s="40">
        <v>0.41031011099999998</v>
      </c>
      <c r="AA180" s="38">
        <v>1.3677237E-2</v>
      </c>
      <c r="AB180" s="41">
        <v>0</v>
      </c>
      <c r="AD180" s="44">
        <v>841.28697090000003</v>
      </c>
      <c r="AE180" s="44">
        <v>63.084881170000003</v>
      </c>
      <c r="AF180" s="44">
        <v>217.2657237</v>
      </c>
      <c r="AG180" s="44">
        <v>35.501565429999999</v>
      </c>
      <c r="AH180" s="44">
        <v>232.2148809</v>
      </c>
      <c r="AI180" s="44">
        <v>10.721917080000001</v>
      </c>
      <c r="AJ180" s="44">
        <v>1395.546225</v>
      </c>
      <c r="AK180" s="44">
        <v>122.9534883</v>
      </c>
      <c r="AL180" s="44">
        <v>306.68129820000001</v>
      </c>
      <c r="AM180" s="45">
        <v>51.570538030000002</v>
      </c>
    </row>
    <row r="181" spans="1:39" x14ac:dyDescent="0.25">
      <c r="A181" s="36" t="s">
        <v>232</v>
      </c>
      <c r="C181" s="1" t="s">
        <v>179</v>
      </c>
      <c r="E181" s="40">
        <v>-2.2328758139999998</v>
      </c>
      <c r="F181" s="38">
        <v>6.2299999999999996E-94</v>
      </c>
      <c r="G181" s="41">
        <v>-1</v>
      </c>
      <c r="H181" s="40">
        <v>-1.335765063</v>
      </c>
      <c r="I181" s="38">
        <v>1.68E-24</v>
      </c>
      <c r="J181" s="41">
        <v>-1</v>
      </c>
      <c r="K181" s="40">
        <v>0.89711075100000004</v>
      </c>
      <c r="L181" s="38">
        <v>1.37E-12</v>
      </c>
      <c r="M181" s="41">
        <v>0</v>
      </c>
      <c r="O181" s="40">
        <v>-1.2444378460000001</v>
      </c>
      <c r="P181" s="38">
        <v>9.9900000000000001E-27</v>
      </c>
      <c r="Q181" s="41">
        <v>-1</v>
      </c>
      <c r="S181" s="40">
        <v>0.41452427200000003</v>
      </c>
      <c r="T181" s="38">
        <v>1.4818679999999999E-3</v>
      </c>
      <c r="U181" s="41">
        <v>0</v>
      </c>
      <c r="V181" s="40">
        <v>1.4029622399999999</v>
      </c>
      <c r="W181" s="38">
        <v>2.0899999999999999E-37</v>
      </c>
      <c r="X181" s="41">
        <v>1</v>
      </c>
      <c r="Z181" s="40">
        <v>0.50585148899999999</v>
      </c>
      <c r="AA181" s="38">
        <v>4.4060200000000001E-4</v>
      </c>
      <c r="AB181" s="41">
        <v>0</v>
      </c>
      <c r="AD181" s="44">
        <v>1040.76136</v>
      </c>
      <c r="AE181" s="44">
        <v>57.906998479999999</v>
      </c>
      <c r="AF181" s="44">
        <v>187.87308999999999</v>
      </c>
      <c r="AG181" s="44">
        <v>25.94655581</v>
      </c>
      <c r="AH181" s="44">
        <v>316.86929900000001</v>
      </c>
      <c r="AI181" s="44">
        <v>18.63917515</v>
      </c>
      <c r="AJ181" s="44">
        <v>1361.1890619999999</v>
      </c>
      <c r="AK181" s="44">
        <v>73.973577149999997</v>
      </c>
      <c r="AL181" s="44">
        <v>447.17109090000002</v>
      </c>
      <c r="AM181" s="45">
        <v>66.800165480000004</v>
      </c>
    </row>
    <row r="182" spans="1:39" x14ac:dyDescent="0.25">
      <c r="A182" s="36" t="s">
        <v>233</v>
      </c>
      <c r="C182" s="1" t="s">
        <v>179</v>
      </c>
      <c r="E182" s="40">
        <v>-1.691665915</v>
      </c>
      <c r="F182" s="38">
        <v>1.3100000000000001E-52</v>
      </c>
      <c r="G182" s="41">
        <v>-1</v>
      </c>
      <c r="H182" s="40">
        <v>-1.0252066719999999</v>
      </c>
      <c r="I182" s="38">
        <v>1.77E-14</v>
      </c>
      <c r="J182" s="41">
        <v>-1</v>
      </c>
      <c r="K182" s="40">
        <v>0.66645924400000001</v>
      </c>
      <c r="L182" s="38">
        <v>2.9700000000000003E-7</v>
      </c>
      <c r="M182" s="41">
        <v>0</v>
      </c>
      <c r="O182" s="40">
        <v>-1.1731241590000001</v>
      </c>
      <c r="P182" s="38">
        <v>4.55E-23</v>
      </c>
      <c r="Q182" s="41">
        <v>-1</v>
      </c>
      <c r="S182" s="40">
        <v>0.49918701999999998</v>
      </c>
      <c r="T182" s="38">
        <v>1.2615900000000001E-4</v>
      </c>
      <c r="U182" s="41">
        <v>0</v>
      </c>
      <c r="V182" s="40">
        <v>1.017728776</v>
      </c>
      <c r="W182" s="38">
        <v>1.2799999999999999E-19</v>
      </c>
      <c r="X182" s="41">
        <v>1</v>
      </c>
      <c r="Z182" s="40">
        <v>0.35126953300000002</v>
      </c>
      <c r="AA182" s="38">
        <v>2.2029643000000002E-2</v>
      </c>
      <c r="AB182" s="41">
        <v>0</v>
      </c>
      <c r="AD182" s="44">
        <v>763.44431959999997</v>
      </c>
      <c r="AE182" s="44">
        <v>47.784856349999998</v>
      </c>
      <c r="AF182" s="44">
        <v>200.5985747</v>
      </c>
      <c r="AG182" s="44">
        <v>30.63451435</v>
      </c>
      <c r="AH182" s="44">
        <v>288.55320769999997</v>
      </c>
      <c r="AI182" s="44">
        <v>5.0689851499999996</v>
      </c>
      <c r="AJ182" s="44">
        <v>1058.8023559999999</v>
      </c>
      <c r="AK182" s="44">
        <v>63.147107980000001</v>
      </c>
      <c r="AL182" s="44">
        <v>365.47188519999997</v>
      </c>
      <c r="AM182" s="45">
        <v>54.371121600000002</v>
      </c>
    </row>
    <row r="183" spans="1:39" x14ac:dyDescent="0.25">
      <c r="A183" s="36" t="s">
        <v>234</v>
      </c>
      <c r="C183" s="1" t="s">
        <v>179</v>
      </c>
      <c r="E183" s="40">
        <v>-1.880506955</v>
      </c>
      <c r="F183" s="38">
        <v>1.2599999999999999E-72</v>
      </c>
      <c r="G183" s="41">
        <v>-1</v>
      </c>
      <c r="H183" s="40">
        <v>-0.69586931100000005</v>
      </c>
      <c r="I183" s="38">
        <v>3.6699999999999998E-8</v>
      </c>
      <c r="J183" s="41">
        <v>0</v>
      </c>
      <c r="K183" s="40">
        <v>1.1846376439999999</v>
      </c>
      <c r="L183" s="38">
        <v>9.9099999999999995E-23</v>
      </c>
      <c r="M183" s="41">
        <v>1</v>
      </c>
      <c r="O183" s="40">
        <v>-0.62871777500000003</v>
      </c>
      <c r="P183" s="38">
        <v>2.1200000000000001E-8</v>
      </c>
      <c r="Q183" s="41">
        <v>0</v>
      </c>
      <c r="S183" s="40">
        <v>0.40927564700000002</v>
      </c>
      <c r="T183" s="38">
        <v>9.9830399999999999E-4</v>
      </c>
      <c r="U183" s="41">
        <v>0</v>
      </c>
      <c r="V183" s="40">
        <v>1.661064826</v>
      </c>
      <c r="W183" s="38">
        <v>2.9300000000000002E-56</v>
      </c>
      <c r="X183" s="41">
        <v>1</v>
      </c>
      <c r="Z183" s="40">
        <v>0.476427182</v>
      </c>
      <c r="AA183" s="38">
        <v>5.5762800000000001E-4</v>
      </c>
      <c r="AB183" s="41">
        <v>0</v>
      </c>
      <c r="AD183" s="44">
        <v>1148.0565309999999</v>
      </c>
      <c r="AE183" s="44">
        <v>78.403879790000005</v>
      </c>
      <c r="AF183" s="44">
        <v>264.62965939999998</v>
      </c>
      <c r="AG183" s="44">
        <v>39.578494220000003</v>
      </c>
      <c r="AH183" s="44">
        <v>545.01937799999996</v>
      </c>
      <c r="AI183" s="44">
        <v>22.622052239999999</v>
      </c>
      <c r="AJ183" s="44">
        <v>1495.9998000000001</v>
      </c>
      <c r="AK183" s="44">
        <v>62.061222909999998</v>
      </c>
      <c r="AL183" s="44">
        <v>752.920117</v>
      </c>
      <c r="AM183" s="45">
        <v>82.417352289999997</v>
      </c>
    </row>
    <row r="184" spans="1:39" x14ac:dyDescent="0.25">
      <c r="A184" s="36" t="s">
        <v>235</v>
      </c>
      <c r="C184" s="1" t="s">
        <v>179</v>
      </c>
      <c r="E184" s="40">
        <v>-0.77571927100000004</v>
      </c>
      <c r="F184" s="38">
        <v>6.87E-17</v>
      </c>
      <c r="G184" s="41">
        <v>0</v>
      </c>
      <c r="H184" s="40">
        <v>-1.003825615</v>
      </c>
      <c r="I184" s="38">
        <v>1.1E-17</v>
      </c>
      <c r="J184" s="41">
        <v>-1</v>
      </c>
      <c r="K184" s="40">
        <v>-0.22810634399999999</v>
      </c>
      <c r="L184" s="38">
        <v>6.2902017000000005E-2</v>
      </c>
      <c r="M184" s="41">
        <v>0</v>
      </c>
      <c r="O184" s="40">
        <v>-0.97097279700000005</v>
      </c>
      <c r="P184" s="38">
        <v>5.3299999999999997E-22</v>
      </c>
      <c r="Q184" s="41">
        <v>0</v>
      </c>
      <c r="S184" s="40">
        <v>7.9683472000000005E-2</v>
      </c>
      <c r="T184" s="38">
        <v>0.55598163199999995</v>
      </c>
      <c r="U184" s="41">
        <v>0</v>
      </c>
      <c r="V184" s="40">
        <v>-0.11557005400000001</v>
      </c>
      <c r="W184" s="38">
        <v>0.29103860300000001</v>
      </c>
      <c r="X184" s="41">
        <v>0</v>
      </c>
      <c r="Z184" s="40">
        <v>0.11253629</v>
      </c>
      <c r="AA184" s="38">
        <v>0.48040434399999998</v>
      </c>
      <c r="AB184" s="41">
        <v>0</v>
      </c>
      <c r="AD184" s="44">
        <v>82.626280640000004</v>
      </c>
      <c r="AE184" s="44">
        <v>1.546237206</v>
      </c>
      <c r="AF184" s="44">
        <v>40.836298390000003</v>
      </c>
      <c r="AG184" s="44">
        <v>2.375048338</v>
      </c>
      <c r="AH184" s="44">
        <v>31.759596599999998</v>
      </c>
      <c r="AI184" s="44">
        <v>6.8946224819999999</v>
      </c>
      <c r="AJ184" s="44">
        <v>85.599057579999993</v>
      </c>
      <c r="AK184" s="44">
        <v>5.2672592629999997</v>
      </c>
      <c r="AL184" s="44">
        <v>33.991450729999997</v>
      </c>
      <c r="AM184" s="45">
        <v>2.9302468670000001</v>
      </c>
    </row>
    <row r="185" spans="1:39" x14ac:dyDescent="0.25">
      <c r="A185" s="36" t="s">
        <v>236</v>
      </c>
      <c r="C185" s="1" t="s">
        <v>179</v>
      </c>
      <c r="E185" s="40">
        <v>-1.681854084</v>
      </c>
      <c r="F185" s="38">
        <v>8.6400000000000008E-53</v>
      </c>
      <c r="G185" s="41">
        <v>-1</v>
      </c>
      <c r="H185" s="40">
        <v>-1.018772988</v>
      </c>
      <c r="I185" s="38">
        <v>1.6300000000000001E-14</v>
      </c>
      <c r="J185" s="41">
        <v>-1</v>
      </c>
      <c r="K185" s="40">
        <v>0.66308109699999995</v>
      </c>
      <c r="L185" s="38">
        <v>2.8599999999999999E-7</v>
      </c>
      <c r="M185" s="41">
        <v>0</v>
      </c>
      <c r="O185" s="40">
        <v>-1.0112718890000001</v>
      </c>
      <c r="P185" s="38">
        <v>7.8999999999999996E-18</v>
      </c>
      <c r="Q185" s="41">
        <v>-1</v>
      </c>
      <c r="S185" s="40">
        <v>0.71431445999999998</v>
      </c>
      <c r="T185" s="38">
        <v>9.3100000000000003E-9</v>
      </c>
      <c r="U185" s="41">
        <v>0</v>
      </c>
      <c r="V185" s="40">
        <v>1.3848966549999999</v>
      </c>
      <c r="W185" s="38">
        <v>9.3799999999999998E-36</v>
      </c>
      <c r="X185" s="41">
        <v>1</v>
      </c>
      <c r="Z185" s="40">
        <v>0.72181555799999997</v>
      </c>
      <c r="AA185" s="38">
        <v>3.2099999999999998E-7</v>
      </c>
      <c r="AB185" s="41">
        <v>0</v>
      </c>
      <c r="AD185" s="44">
        <v>432.17317880000002</v>
      </c>
      <c r="AE185" s="44">
        <v>35.417014510000001</v>
      </c>
      <c r="AF185" s="44">
        <v>114.3178154</v>
      </c>
      <c r="AG185" s="44">
        <v>18.322303309999999</v>
      </c>
      <c r="AH185" s="44">
        <v>163.94499809999999</v>
      </c>
      <c r="AI185" s="44">
        <v>6.534896796</v>
      </c>
      <c r="AJ185" s="44">
        <v>695.78310380000005</v>
      </c>
      <c r="AK185" s="44">
        <v>48.422751400000003</v>
      </c>
      <c r="AL185" s="44">
        <v>268.47742870000002</v>
      </c>
      <c r="AM185" s="45">
        <v>30.570149539999999</v>
      </c>
    </row>
    <row r="186" spans="1:39" x14ac:dyDescent="0.25">
      <c r="A186" s="36" t="s">
        <v>237</v>
      </c>
      <c r="C186" s="1" t="s">
        <v>179</v>
      </c>
      <c r="E186" s="40">
        <v>-1.7214743690000001</v>
      </c>
      <c r="F186" s="38">
        <v>3.1099999999999999E-53</v>
      </c>
      <c r="G186" s="41">
        <v>-1</v>
      </c>
      <c r="H186" s="40">
        <v>-1.172648431</v>
      </c>
      <c r="I186" s="38">
        <v>4.0100000000000002E-18</v>
      </c>
      <c r="J186" s="41">
        <v>-1</v>
      </c>
      <c r="K186" s="40">
        <v>0.54882593700000004</v>
      </c>
      <c r="L186" s="38">
        <v>3.5299999999999997E-5</v>
      </c>
      <c r="M186" s="41">
        <v>0</v>
      </c>
      <c r="O186" s="40">
        <v>-1.040362008</v>
      </c>
      <c r="P186" s="38">
        <v>4.3000000000000002E-18</v>
      </c>
      <c r="Q186" s="41">
        <v>-1</v>
      </c>
      <c r="S186" s="40">
        <v>0.54395939999999998</v>
      </c>
      <c r="T186" s="38">
        <v>3.0800000000000003E-5</v>
      </c>
      <c r="U186" s="41">
        <v>0</v>
      </c>
      <c r="V186" s="40">
        <v>1.225071762</v>
      </c>
      <c r="W186" s="38">
        <v>3.0199999999999999E-27</v>
      </c>
      <c r="X186" s="41">
        <v>1</v>
      </c>
      <c r="Z186" s="40">
        <v>0.676245824</v>
      </c>
      <c r="AA186" s="38">
        <v>3.0699999999999998E-6</v>
      </c>
      <c r="AB186" s="41">
        <v>0</v>
      </c>
      <c r="AD186" s="44">
        <v>1066.4060999999999</v>
      </c>
      <c r="AE186" s="44">
        <v>93.040223940000004</v>
      </c>
      <c r="AF186" s="44">
        <v>275.1213654</v>
      </c>
      <c r="AG186" s="44">
        <v>45.234914519999997</v>
      </c>
      <c r="AH186" s="44">
        <v>364.48078900000002</v>
      </c>
      <c r="AI186" s="44">
        <v>13.10574299</v>
      </c>
      <c r="AJ186" s="44">
        <v>1528.5539719999999</v>
      </c>
      <c r="AK186" s="44">
        <v>74.430239999999998</v>
      </c>
      <c r="AL186" s="44">
        <v>578.0768673</v>
      </c>
      <c r="AM186" s="45">
        <v>48.347251630000002</v>
      </c>
    </row>
    <row r="187" spans="1:39" x14ac:dyDescent="0.25">
      <c r="A187" s="36" t="s">
        <v>238</v>
      </c>
      <c r="C187" s="1" t="s">
        <v>179</v>
      </c>
      <c r="E187" s="40">
        <v>-1.7642598490000001</v>
      </c>
      <c r="F187" s="38">
        <v>1.0600000000000001E-51</v>
      </c>
      <c r="G187" s="41">
        <v>-1</v>
      </c>
      <c r="H187" s="40">
        <v>-1.7681638909999999</v>
      </c>
      <c r="I187" s="38">
        <v>2.6499999999999999E-36</v>
      </c>
      <c r="J187" s="41">
        <v>-1</v>
      </c>
      <c r="K187" s="40">
        <v>-3.9040419999999999E-3</v>
      </c>
      <c r="L187" s="38">
        <v>0.98931789800000003</v>
      </c>
      <c r="M187" s="41">
        <v>0</v>
      </c>
      <c r="O187" s="40">
        <v>-1.6106866010000001</v>
      </c>
      <c r="P187" s="38">
        <v>2.9400000000000002E-38</v>
      </c>
      <c r="Q187" s="41">
        <v>-1</v>
      </c>
      <c r="S187" s="40">
        <v>0.71485501900000004</v>
      </c>
      <c r="T187" s="38">
        <v>7.2699999999999996E-8</v>
      </c>
      <c r="U187" s="41">
        <v>0</v>
      </c>
      <c r="V187" s="40">
        <v>0.86842826799999995</v>
      </c>
      <c r="W187" s="38">
        <v>2.61E-13</v>
      </c>
      <c r="X187" s="41">
        <v>0</v>
      </c>
      <c r="Z187" s="40">
        <v>0.87233231</v>
      </c>
      <c r="AA187" s="38">
        <v>4.8300000000000001E-9</v>
      </c>
      <c r="AB187" s="41">
        <v>0</v>
      </c>
      <c r="AD187" s="44">
        <v>1128.597272</v>
      </c>
      <c r="AE187" s="44">
        <v>52.896862560000002</v>
      </c>
      <c r="AF187" s="44">
        <v>281.57564120000001</v>
      </c>
      <c r="AG187" s="44">
        <v>40.304124289999997</v>
      </c>
      <c r="AH187" s="44">
        <v>254.23832010000001</v>
      </c>
      <c r="AI187" s="44">
        <v>16.101258130000002</v>
      </c>
      <c r="AJ187" s="44">
        <v>1815.116579</v>
      </c>
      <c r="AK187" s="44">
        <v>107.870345</v>
      </c>
      <c r="AL187" s="44">
        <v>462.80420149999998</v>
      </c>
      <c r="AM187" s="45">
        <v>87.641962820000003</v>
      </c>
    </row>
    <row r="188" spans="1:39" x14ac:dyDescent="0.25">
      <c r="A188" s="36" t="s">
        <v>239</v>
      </c>
      <c r="C188" s="1" t="s">
        <v>179</v>
      </c>
      <c r="E188" s="40">
        <v>-2.5976725310000002</v>
      </c>
      <c r="F188" s="38">
        <v>7.4899999999999998E-64</v>
      </c>
      <c r="G188" s="41">
        <v>-1</v>
      </c>
      <c r="H188" s="40">
        <v>-1.951081104</v>
      </c>
      <c r="I188" s="38">
        <v>6.8600000000000001E-26</v>
      </c>
      <c r="J188" s="41">
        <v>-1</v>
      </c>
      <c r="K188" s="40">
        <v>0.64659142599999997</v>
      </c>
      <c r="L188" s="38">
        <v>4.7210699999999998E-4</v>
      </c>
      <c r="M188" s="41">
        <v>0</v>
      </c>
      <c r="O188" s="40">
        <v>-1.7711271099999999</v>
      </c>
      <c r="P188" s="38">
        <v>2.51E-27</v>
      </c>
      <c r="Q188" s="41">
        <v>-1</v>
      </c>
      <c r="S188" s="40">
        <v>0.82245470200000004</v>
      </c>
      <c r="T188" s="38">
        <v>2.96E-6</v>
      </c>
      <c r="U188" s="41">
        <v>0</v>
      </c>
      <c r="V188" s="40">
        <v>1.649000123</v>
      </c>
      <c r="W188" s="38">
        <v>4.6100000000000001E-26</v>
      </c>
      <c r="X188" s="41">
        <v>1</v>
      </c>
      <c r="Z188" s="40">
        <v>1.002408696</v>
      </c>
      <c r="AA188" s="38">
        <v>4.46E-7</v>
      </c>
      <c r="AB188" s="41">
        <v>1</v>
      </c>
      <c r="AD188" s="44">
        <v>367.38256560000002</v>
      </c>
      <c r="AE188" s="44">
        <v>13.272376850000001</v>
      </c>
      <c r="AF188" s="44">
        <v>51.552128039999999</v>
      </c>
      <c r="AG188" s="44">
        <v>10.817637919999999</v>
      </c>
      <c r="AH188" s="44">
        <v>72.819921660000006</v>
      </c>
      <c r="AI188" s="44">
        <v>12.17801367</v>
      </c>
      <c r="AJ188" s="44">
        <v>637.54587890000005</v>
      </c>
      <c r="AK188" s="44">
        <v>53.68007033</v>
      </c>
      <c r="AL188" s="44">
        <v>145.4416014</v>
      </c>
      <c r="AM188" s="45">
        <v>31.637021449999999</v>
      </c>
    </row>
    <row r="189" spans="1:39" x14ac:dyDescent="0.25">
      <c r="A189" s="36" t="s">
        <v>240</v>
      </c>
      <c r="C189" s="1" t="s">
        <v>179</v>
      </c>
      <c r="E189" s="40">
        <v>-1.8100047429999999</v>
      </c>
      <c r="F189" s="38">
        <v>1.3899999999999999E-92</v>
      </c>
      <c r="G189" s="41">
        <v>-1</v>
      </c>
      <c r="H189" s="40">
        <v>-0.954653101</v>
      </c>
      <c r="I189" s="38">
        <v>4.1100000000000002E-19</v>
      </c>
      <c r="J189" s="41">
        <v>0</v>
      </c>
      <c r="K189" s="40">
        <v>0.85535164200000002</v>
      </c>
      <c r="L189" s="38">
        <v>1.11E-16</v>
      </c>
      <c r="M189" s="41">
        <v>0</v>
      </c>
      <c r="O189" s="40">
        <v>-1.0609179310000001</v>
      </c>
      <c r="P189" s="38">
        <v>4.5500000000000001E-29</v>
      </c>
      <c r="Q189" s="41">
        <v>-1</v>
      </c>
      <c r="S189" s="40">
        <v>0.35277784400000001</v>
      </c>
      <c r="T189" s="38">
        <v>8.3728000000000003E-4</v>
      </c>
      <c r="U189" s="41">
        <v>0</v>
      </c>
      <c r="V189" s="40">
        <v>1.1018646560000001</v>
      </c>
      <c r="W189" s="38">
        <v>1.2899999999999999E-34</v>
      </c>
      <c r="X189" s="41">
        <v>1</v>
      </c>
      <c r="Z189" s="40">
        <v>0.246513013</v>
      </c>
      <c r="AA189" s="38">
        <v>4.8906080999999997E-2</v>
      </c>
      <c r="AB189" s="41">
        <v>0</v>
      </c>
      <c r="AD189" s="44">
        <v>952.08223880000003</v>
      </c>
      <c r="AE189" s="44">
        <v>55.524796979999998</v>
      </c>
      <c r="AF189" s="44">
        <v>230.05994899999999</v>
      </c>
      <c r="AG189" s="44">
        <v>28.651193790000001</v>
      </c>
      <c r="AH189" s="44">
        <v>378.10246940000002</v>
      </c>
      <c r="AI189" s="44">
        <v>14.273447940000001</v>
      </c>
      <c r="AJ189" s="44">
        <v>1191.8166639999999</v>
      </c>
      <c r="AK189" s="44">
        <v>44.204795339999997</v>
      </c>
      <c r="AL189" s="44">
        <v>444.51647270000001</v>
      </c>
      <c r="AM189" s="45">
        <v>47.688490950000002</v>
      </c>
    </row>
    <row r="190" spans="1:39" x14ac:dyDescent="0.25">
      <c r="A190" s="36" t="s">
        <v>241</v>
      </c>
      <c r="C190" s="1" t="s">
        <v>179</v>
      </c>
      <c r="E190" s="40">
        <v>-1.4850486000000001</v>
      </c>
      <c r="F190" s="38">
        <v>1.2299999999999999E-38</v>
      </c>
      <c r="G190" s="41">
        <v>-1</v>
      </c>
      <c r="H190" s="40">
        <v>-0.79777362600000001</v>
      </c>
      <c r="I190" s="38">
        <v>7.9900000000000007E-9</v>
      </c>
      <c r="J190" s="41">
        <v>0</v>
      </c>
      <c r="K190" s="40">
        <v>0.68727497400000004</v>
      </c>
      <c r="L190" s="38">
        <v>2.7599999999999998E-7</v>
      </c>
      <c r="M190" s="41">
        <v>0</v>
      </c>
      <c r="O190" s="40">
        <v>-0.71314886</v>
      </c>
      <c r="P190" s="38">
        <v>6.6899999999999999E-9</v>
      </c>
      <c r="Q190" s="41">
        <v>0</v>
      </c>
      <c r="S190" s="40">
        <v>0.34656711400000001</v>
      </c>
      <c r="T190" s="38">
        <v>1.3999810999999999E-2</v>
      </c>
      <c r="U190" s="41">
        <v>0</v>
      </c>
      <c r="V190" s="40">
        <v>1.118466854</v>
      </c>
      <c r="W190" s="38">
        <v>3.3099999999999998E-22</v>
      </c>
      <c r="X190" s="41">
        <v>1</v>
      </c>
      <c r="Z190" s="40">
        <v>0.43119188000000003</v>
      </c>
      <c r="AA190" s="38">
        <v>5.2244040000000002E-3</v>
      </c>
      <c r="AB190" s="41">
        <v>0</v>
      </c>
      <c r="AD190" s="44">
        <v>925.16540520000001</v>
      </c>
      <c r="AE190" s="44">
        <v>89.652671940000005</v>
      </c>
      <c r="AF190" s="44">
        <v>281.33078849999998</v>
      </c>
      <c r="AG190" s="44">
        <v>47.524467889999997</v>
      </c>
      <c r="AH190" s="44">
        <v>410.52746089999999</v>
      </c>
      <c r="AI190" s="44">
        <v>1.7927287380000001</v>
      </c>
      <c r="AJ190" s="44">
        <v>1155.9585050000001</v>
      </c>
      <c r="AK190" s="44">
        <v>26.348845359999999</v>
      </c>
      <c r="AL190" s="44">
        <v>548.8745212</v>
      </c>
      <c r="AM190" s="45">
        <v>40.699213270000001</v>
      </c>
    </row>
    <row r="191" spans="1:39" x14ac:dyDescent="0.25">
      <c r="A191" s="36" t="s">
        <v>242</v>
      </c>
      <c r="C191" s="1" t="s">
        <v>179</v>
      </c>
      <c r="E191" s="40">
        <v>-0.14204286599999999</v>
      </c>
      <c r="F191" s="38">
        <v>0.12080611600000001</v>
      </c>
      <c r="G191" s="41">
        <v>0</v>
      </c>
      <c r="H191" s="40">
        <v>-0.11663243199999999</v>
      </c>
      <c r="I191" s="38">
        <v>0.30598302500000002</v>
      </c>
      <c r="J191" s="41">
        <v>0</v>
      </c>
      <c r="K191" s="40">
        <v>2.5410434999999999E-2</v>
      </c>
      <c r="L191" s="38">
        <v>0.84221765000000004</v>
      </c>
      <c r="M191" s="41">
        <v>0</v>
      </c>
      <c r="O191" s="40">
        <v>-0.18564318699999999</v>
      </c>
      <c r="P191" s="38">
        <v>4.9122539E-2</v>
      </c>
      <c r="Q191" s="41">
        <v>0</v>
      </c>
      <c r="S191" s="40">
        <v>0.39021492600000002</v>
      </c>
      <c r="T191" s="38">
        <v>9.2E-5</v>
      </c>
      <c r="U191" s="41">
        <v>0</v>
      </c>
      <c r="V191" s="40">
        <v>0.34661460599999999</v>
      </c>
      <c r="W191" s="38">
        <v>1.04761E-4</v>
      </c>
      <c r="X191" s="41">
        <v>0</v>
      </c>
      <c r="Z191" s="40">
        <v>0.32120417099999998</v>
      </c>
      <c r="AA191" s="38">
        <v>6.9143850000000003E-3</v>
      </c>
      <c r="AB191" s="41">
        <v>0</v>
      </c>
      <c r="AD191" s="44">
        <v>71.045187159999998</v>
      </c>
      <c r="AE191" s="44">
        <v>5.4962171929999997</v>
      </c>
      <c r="AF191" s="44">
        <v>54.483518979999999</v>
      </c>
      <c r="AG191" s="44">
        <v>6.8904955269999997</v>
      </c>
      <c r="AH191" s="44">
        <v>50.421565049999998</v>
      </c>
      <c r="AI191" s="44">
        <v>2.468620187</v>
      </c>
      <c r="AJ191" s="44">
        <v>91.189172819999996</v>
      </c>
      <c r="AK191" s="44">
        <v>1.425673288</v>
      </c>
      <c r="AL191" s="44">
        <v>62.392478670000003</v>
      </c>
      <c r="AM191" s="45">
        <v>4.0119614109999997</v>
      </c>
    </row>
    <row r="192" spans="1:39" x14ac:dyDescent="0.25">
      <c r="A192" s="36" t="s">
        <v>243</v>
      </c>
      <c r="C192" s="1" t="s">
        <v>179</v>
      </c>
      <c r="E192" s="40">
        <v>-1.3116181039999999</v>
      </c>
      <c r="F192" s="38">
        <v>5.0900000000000002E-50</v>
      </c>
      <c r="G192" s="41">
        <v>-1</v>
      </c>
      <c r="H192" s="40">
        <v>-0.59582250400000003</v>
      </c>
      <c r="I192" s="38">
        <v>2.4599999999999999E-8</v>
      </c>
      <c r="J192" s="41">
        <v>0</v>
      </c>
      <c r="K192" s="40">
        <v>0.71579560099999995</v>
      </c>
      <c r="L192" s="38">
        <v>3.3899999999999999E-12</v>
      </c>
      <c r="M192" s="41">
        <v>0</v>
      </c>
      <c r="O192" s="40">
        <v>-0.63860063199999995</v>
      </c>
      <c r="P192" s="38">
        <v>1.25E-11</v>
      </c>
      <c r="Q192" s="41">
        <v>0</v>
      </c>
      <c r="S192" s="40">
        <v>0.52536079899999999</v>
      </c>
      <c r="T192" s="38">
        <v>1.54E-7</v>
      </c>
      <c r="U192" s="41">
        <v>0</v>
      </c>
      <c r="V192" s="40">
        <v>1.1983782709999999</v>
      </c>
      <c r="W192" s="38">
        <v>2.1700000000000001E-41</v>
      </c>
      <c r="X192" s="41">
        <v>1</v>
      </c>
      <c r="Z192" s="40">
        <v>0.48258267100000002</v>
      </c>
      <c r="AA192" s="38">
        <v>2.6100000000000001E-5</v>
      </c>
      <c r="AB192" s="41">
        <v>0</v>
      </c>
      <c r="AD192" s="44">
        <v>938.63581810000005</v>
      </c>
      <c r="AE192" s="44">
        <v>78.861130090000003</v>
      </c>
      <c r="AF192" s="44">
        <v>320.62771040000001</v>
      </c>
      <c r="AG192" s="44">
        <v>34.804184489999997</v>
      </c>
      <c r="AH192" s="44">
        <v>477.85978940000001</v>
      </c>
      <c r="AI192" s="44">
        <v>1.749934549</v>
      </c>
      <c r="AJ192" s="44">
        <v>1324.5784430000001</v>
      </c>
      <c r="AK192" s="44">
        <v>39.222257599999999</v>
      </c>
      <c r="AL192" s="44">
        <v>662.11418590000005</v>
      </c>
      <c r="AM192" s="45">
        <v>63.705955350000004</v>
      </c>
    </row>
    <row r="193" spans="1:39" x14ac:dyDescent="0.25">
      <c r="A193" s="36" t="s">
        <v>244</v>
      </c>
      <c r="C193" s="1" t="s">
        <v>179</v>
      </c>
      <c r="E193" s="40">
        <v>-0.53708724600000002</v>
      </c>
      <c r="F193" s="38">
        <v>8.4899999999999999E-11</v>
      </c>
      <c r="G193" s="41">
        <v>0</v>
      </c>
      <c r="H193" s="40">
        <v>-0.232998866</v>
      </c>
      <c r="I193" s="38">
        <v>2.4023198999999999E-2</v>
      </c>
      <c r="J193" s="41">
        <v>0</v>
      </c>
      <c r="K193" s="40">
        <v>0.30408837999999999</v>
      </c>
      <c r="L193" s="38">
        <v>2.5311209999999999E-3</v>
      </c>
      <c r="M193" s="41">
        <v>0</v>
      </c>
      <c r="O193" s="40">
        <v>-0.32475546399999999</v>
      </c>
      <c r="P193" s="38">
        <v>1.8182499999999999E-4</v>
      </c>
      <c r="Q193" s="41">
        <v>0</v>
      </c>
      <c r="S193" s="40">
        <v>0.26846450900000002</v>
      </c>
      <c r="T193" s="38">
        <v>5.1245120000000003E-3</v>
      </c>
      <c r="U193" s="41">
        <v>0</v>
      </c>
      <c r="V193" s="40">
        <v>0.48079629099999999</v>
      </c>
      <c r="W193" s="38">
        <v>1.46E-8</v>
      </c>
      <c r="X193" s="41">
        <v>0</v>
      </c>
      <c r="Z193" s="40">
        <v>0.176707911</v>
      </c>
      <c r="AA193" s="38">
        <v>0.14587396</v>
      </c>
      <c r="AB193" s="41">
        <v>0</v>
      </c>
      <c r="AD193" s="44">
        <v>34.020724260000001</v>
      </c>
      <c r="AE193" s="44">
        <v>2.5395432279999999</v>
      </c>
      <c r="AF193" s="44">
        <v>19.850543609999999</v>
      </c>
      <c r="AG193" s="44">
        <v>1.2954275099999999</v>
      </c>
      <c r="AH193" s="44">
        <v>22.265637399999999</v>
      </c>
      <c r="AI193" s="44">
        <v>2.1104174999999999E-2</v>
      </c>
      <c r="AJ193" s="44">
        <v>40.121316190000002</v>
      </c>
      <c r="AK193" s="44">
        <v>0.67660635999999996</v>
      </c>
      <c r="AL193" s="44">
        <v>24.971620000000001</v>
      </c>
      <c r="AM193" s="45">
        <v>2.3453646510000001</v>
      </c>
    </row>
    <row r="194" spans="1:39" x14ac:dyDescent="0.25">
      <c r="A194" s="36" t="s">
        <v>245</v>
      </c>
      <c r="C194" s="1" t="s">
        <v>179</v>
      </c>
      <c r="E194" s="40">
        <v>0.16135625100000001</v>
      </c>
      <c r="F194" s="38">
        <v>0.113343476</v>
      </c>
      <c r="G194" s="41">
        <v>0</v>
      </c>
      <c r="H194" s="40">
        <v>-0.37534045199999999</v>
      </c>
      <c r="I194" s="38">
        <v>2.8747400000000002E-3</v>
      </c>
      <c r="J194" s="41">
        <v>0</v>
      </c>
      <c r="K194" s="40">
        <v>-0.53669670300000005</v>
      </c>
      <c r="L194" s="38">
        <v>7.5900000000000002E-6</v>
      </c>
      <c r="M194" s="41">
        <v>0</v>
      </c>
      <c r="O194" s="40">
        <v>-0.71745591900000005</v>
      </c>
      <c r="P194" s="38">
        <v>2.0399999999999999E-11</v>
      </c>
      <c r="Q194" s="41">
        <v>0</v>
      </c>
      <c r="S194" s="40">
        <v>0.233353796</v>
      </c>
      <c r="T194" s="38">
        <v>5.4641126999999998E-2</v>
      </c>
      <c r="U194" s="41">
        <v>0</v>
      </c>
      <c r="V194" s="40">
        <v>-0.64545837399999995</v>
      </c>
      <c r="W194" s="38">
        <v>4.1600000000000001E-10</v>
      </c>
      <c r="X194" s="41">
        <v>0</v>
      </c>
      <c r="Z194" s="40">
        <v>-0.108761671</v>
      </c>
      <c r="AA194" s="38">
        <v>0.51795877300000004</v>
      </c>
      <c r="AB194" s="41">
        <v>0</v>
      </c>
      <c r="AD194" s="44">
        <v>63.823696079999998</v>
      </c>
      <c r="AE194" s="44">
        <v>9.8178237900000003</v>
      </c>
      <c r="AF194" s="44">
        <v>60.253729059999998</v>
      </c>
      <c r="AG194" s="44">
        <v>3.1126019610000002</v>
      </c>
      <c r="AH194" s="44">
        <v>37.795875330000001</v>
      </c>
      <c r="AI194" s="44">
        <v>6.0778428000000002E-2</v>
      </c>
      <c r="AJ194" s="44">
        <v>73.403039770000007</v>
      </c>
      <c r="AK194" s="44">
        <v>2.6867385860000002</v>
      </c>
      <c r="AL194" s="44">
        <v>34.657316350000002</v>
      </c>
      <c r="AM194" s="45">
        <v>1.1186201689999999</v>
      </c>
    </row>
    <row r="195" spans="1:39" x14ac:dyDescent="0.25">
      <c r="A195" s="36" t="s">
        <v>246</v>
      </c>
      <c r="C195" s="1" t="s">
        <v>179</v>
      </c>
      <c r="E195" s="40">
        <v>-1.9449094259999999</v>
      </c>
      <c r="F195" s="38">
        <v>3.3099999999999999E-96</v>
      </c>
      <c r="G195" s="41">
        <v>-1</v>
      </c>
      <c r="H195" s="40">
        <v>-1.1660246940000001</v>
      </c>
      <c r="I195" s="38">
        <v>3.58E-25</v>
      </c>
      <c r="J195" s="41">
        <v>-1</v>
      </c>
      <c r="K195" s="40">
        <v>0.778884731</v>
      </c>
      <c r="L195" s="38">
        <v>9.9099999999999992E-13</v>
      </c>
      <c r="M195" s="41">
        <v>0</v>
      </c>
      <c r="O195" s="40">
        <v>-1.1602317900000001</v>
      </c>
      <c r="P195" s="38">
        <v>2.6099999999999998E-31</v>
      </c>
      <c r="Q195" s="41">
        <v>-1</v>
      </c>
      <c r="S195" s="40">
        <v>0.53804574699999996</v>
      </c>
      <c r="T195" s="38">
        <v>4.58E-7</v>
      </c>
      <c r="U195" s="41">
        <v>0</v>
      </c>
      <c r="V195" s="40">
        <v>1.3227233819999999</v>
      </c>
      <c r="W195" s="38">
        <v>1.5499999999999999E-44</v>
      </c>
      <c r="X195" s="41">
        <v>1</v>
      </c>
      <c r="Z195" s="40">
        <v>0.54383865099999995</v>
      </c>
      <c r="AA195" s="38">
        <v>7.4000000000000003E-6</v>
      </c>
      <c r="AB195" s="41">
        <v>0</v>
      </c>
      <c r="AD195" s="44">
        <v>1519.8968259999999</v>
      </c>
      <c r="AE195" s="44">
        <v>27.78072117</v>
      </c>
      <c r="AF195" s="44">
        <v>334.57270399999999</v>
      </c>
      <c r="AG195" s="44">
        <v>38.947568840000002</v>
      </c>
      <c r="AH195" s="44">
        <v>520.25048049999998</v>
      </c>
      <c r="AI195" s="44">
        <v>26.984828060000002</v>
      </c>
      <c r="AJ195" s="44">
        <v>2163.9279339999998</v>
      </c>
      <c r="AK195" s="44">
        <v>111.7055811</v>
      </c>
      <c r="AL195" s="44">
        <v>753.43676570000002</v>
      </c>
      <c r="AM195" s="45">
        <v>96.507010800000003</v>
      </c>
    </row>
    <row r="196" spans="1:39" x14ac:dyDescent="0.25">
      <c r="A196" s="36" t="s">
        <v>247</v>
      </c>
      <c r="C196" s="1" t="s">
        <v>179</v>
      </c>
      <c r="E196" s="40">
        <v>-1.6170965669999999</v>
      </c>
      <c r="F196" s="38">
        <v>2.1800000000000001E-49</v>
      </c>
      <c r="G196" s="41">
        <v>-1</v>
      </c>
      <c r="H196" s="40">
        <v>-1.2837805390000001</v>
      </c>
      <c r="I196" s="38">
        <v>2.7599999999999998E-22</v>
      </c>
      <c r="J196" s="41">
        <v>-1</v>
      </c>
      <c r="K196" s="40">
        <v>0.33331602799999999</v>
      </c>
      <c r="L196" s="38">
        <v>1.2755835E-2</v>
      </c>
      <c r="M196" s="41">
        <v>0</v>
      </c>
      <c r="O196" s="40">
        <v>-1.3822260239999999</v>
      </c>
      <c r="P196" s="38">
        <v>1.22E-32</v>
      </c>
      <c r="Q196" s="41">
        <v>-1</v>
      </c>
      <c r="S196" s="40">
        <v>0.79549783799999996</v>
      </c>
      <c r="T196" s="38">
        <v>5.9800000000000003E-11</v>
      </c>
      <c r="U196" s="41">
        <v>0</v>
      </c>
      <c r="V196" s="40">
        <v>1.0303683800000001</v>
      </c>
      <c r="W196" s="38">
        <v>2.0099999999999999E-20</v>
      </c>
      <c r="X196" s="41">
        <v>1</v>
      </c>
      <c r="Z196" s="40">
        <v>0.69705235300000001</v>
      </c>
      <c r="AA196" s="38">
        <v>9.0299999999999997E-7</v>
      </c>
      <c r="AB196" s="41">
        <v>0</v>
      </c>
      <c r="AD196" s="44">
        <v>341.6877475</v>
      </c>
      <c r="AE196" s="44">
        <v>21.86302281</v>
      </c>
      <c r="AF196" s="44">
        <v>94.441942620000006</v>
      </c>
      <c r="AG196" s="44">
        <v>14.304719609999999</v>
      </c>
      <c r="AH196" s="44">
        <v>107.7227199</v>
      </c>
      <c r="AI196" s="44">
        <v>8.8364227419999999</v>
      </c>
      <c r="AJ196" s="44">
        <v>581.7747316</v>
      </c>
      <c r="AK196" s="44">
        <v>50.094299970000002</v>
      </c>
      <c r="AL196" s="44">
        <v>173.5648405</v>
      </c>
      <c r="AM196" s="45">
        <v>20.096167990000001</v>
      </c>
    </row>
    <row r="197" spans="1:39" x14ac:dyDescent="0.25">
      <c r="A197" s="36" t="s">
        <v>248</v>
      </c>
      <c r="C197" s="1" t="s">
        <v>179</v>
      </c>
      <c r="E197" s="40">
        <v>5.1250089999999998E-2</v>
      </c>
      <c r="F197" s="38">
        <v>0.56961550000000005</v>
      </c>
      <c r="G197" s="41">
        <v>0</v>
      </c>
      <c r="H197" s="40">
        <v>-9.8390089999999993E-3</v>
      </c>
      <c r="I197" s="38">
        <v>0.93308386499999996</v>
      </c>
      <c r="J197" s="41">
        <v>0</v>
      </c>
      <c r="K197" s="40">
        <v>-6.1089099000000001E-2</v>
      </c>
      <c r="L197" s="38">
        <v>0.57547406499999998</v>
      </c>
      <c r="M197" s="41">
        <v>0</v>
      </c>
      <c r="O197" s="40">
        <v>-1.7757383000000002E-2</v>
      </c>
      <c r="P197" s="38">
        <v>0.86022955199999995</v>
      </c>
      <c r="Q197" s="41">
        <v>0</v>
      </c>
      <c r="S197" s="40">
        <v>0.33865662499999999</v>
      </c>
      <c r="T197" s="38">
        <v>3.6226599999999998E-4</v>
      </c>
      <c r="U197" s="41">
        <v>0</v>
      </c>
      <c r="V197" s="40">
        <v>0.269649152</v>
      </c>
      <c r="W197" s="38">
        <v>1.249652E-3</v>
      </c>
      <c r="X197" s="41">
        <v>0</v>
      </c>
      <c r="Z197" s="40">
        <v>0.33073825099999998</v>
      </c>
      <c r="AA197" s="38">
        <v>2.2845090000000001E-3</v>
      </c>
      <c r="AB197" s="41">
        <v>0</v>
      </c>
      <c r="AD197" s="44">
        <v>159.15564910000001</v>
      </c>
      <c r="AE197" s="44">
        <v>11.40283904</v>
      </c>
      <c r="AF197" s="44">
        <v>140.0472058</v>
      </c>
      <c r="AG197" s="44">
        <v>11.32404434</v>
      </c>
      <c r="AH197" s="44">
        <v>121.8354528</v>
      </c>
      <c r="AI197" s="44">
        <v>0.71925490400000003</v>
      </c>
      <c r="AJ197" s="44">
        <v>197.70216199999999</v>
      </c>
      <c r="AK197" s="44">
        <v>5.6423370840000002</v>
      </c>
      <c r="AL197" s="44">
        <v>151.79477919999999</v>
      </c>
      <c r="AM197" s="45">
        <v>3.44558308</v>
      </c>
    </row>
    <row r="198" spans="1:39" x14ac:dyDescent="0.25">
      <c r="A198" s="36" t="s">
        <v>249</v>
      </c>
      <c r="C198" s="1" t="s">
        <v>179</v>
      </c>
      <c r="E198" s="40">
        <v>-0.850165426</v>
      </c>
      <c r="F198" s="38">
        <v>7.9600000000000004E-13</v>
      </c>
      <c r="G198" s="41">
        <v>0</v>
      </c>
      <c r="H198" s="40">
        <v>-0.65453369900000002</v>
      </c>
      <c r="I198" s="38">
        <v>7.43E-6</v>
      </c>
      <c r="J198" s="41">
        <v>0</v>
      </c>
      <c r="K198" s="40">
        <v>0.19563172700000001</v>
      </c>
      <c r="L198" s="38">
        <v>0.206409336</v>
      </c>
      <c r="M198" s="41">
        <v>0</v>
      </c>
      <c r="O198" s="40">
        <v>-0.623522405</v>
      </c>
      <c r="P198" s="38">
        <v>6.9100000000000003E-7</v>
      </c>
      <c r="Q198" s="41">
        <v>0</v>
      </c>
      <c r="S198" s="40">
        <v>0.195427041</v>
      </c>
      <c r="T198" s="38">
        <v>0.20388302</v>
      </c>
      <c r="U198" s="41">
        <v>0</v>
      </c>
      <c r="V198" s="40">
        <v>0.42207006200000002</v>
      </c>
      <c r="W198" s="38">
        <v>7.6243100000000005E-4</v>
      </c>
      <c r="X198" s="41">
        <v>0</v>
      </c>
      <c r="Z198" s="40">
        <v>0.22643833499999999</v>
      </c>
      <c r="AA198" s="38">
        <v>0.209138513</v>
      </c>
      <c r="AB198" s="41">
        <v>0</v>
      </c>
      <c r="AD198" s="44">
        <v>146.73796429999999</v>
      </c>
      <c r="AE198" s="44">
        <v>9.1452833550000001</v>
      </c>
      <c r="AF198" s="44">
        <v>68.910852520000006</v>
      </c>
      <c r="AG198" s="44">
        <v>7.1704377020000001</v>
      </c>
      <c r="AH198" s="44">
        <v>71.798108709999994</v>
      </c>
      <c r="AI198" s="44">
        <v>4.9351074380000002</v>
      </c>
      <c r="AJ198" s="44">
        <v>164.8060605</v>
      </c>
      <c r="AK198" s="44">
        <v>19.942492309999999</v>
      </c>
      <c r="AL198" s="44">
        <v>83.386515799999998</v>
      </c>
      <c r="AM198" s="45">
        <v>13.4755789</v>
      </c>
    </row>
    <row r="199" spans="1:39" x14ac:dyDescent="0.25">
      <c r="A199" s="36" t="s">
        <v>250</v>
      </c>
      <c r="C199" s="1" t="s">
        <v>179</v>
      </c>
      <c r="E199" s="40">
        <v>-0.64234994700000003</v>
      </c>
      <c r="F199" s="38">
        <v>8.5700000000000001E-7</v>
      </c>
      <c r="G199" s="41">
        <v>0</v>
      </c>
      <c r="H199" s="40">
        <v>-0.274005006</v>
      </c>
      <c r="I199" s="38">
        <v>9.2755220999999999E-2</v>
      </c>
      <c r="J199" s="41">
        <v>0</v>
      </c>
      <c r="K199" s="40">
        <v>0.36834494099999998</v>
      </c>
      <c r="L199" s="38">
        <v>1.9101025000000001E-2</v>
      </c>
      <c r="M199" s="41">
        <v>0</v>
      </c>
      <c r="O199" s="40">
        <v>-1.0212049139999999</v>
      </c>
      <c r="P199" s="38">
        <v>1.6900000000000001E-13</v>
      </c>
      <c r="Q199" s="41">
        <v>-1</v>
      </c>
      <c r="S199" s="40">
        <v>0.32969538700000001</v>
      </c>
      <c r="T199" s="38">
        <v>4.0127815999999997E-2</v>
      </c>
      <c r="U199" s="41">
        <v>0</v>
      </c>
      <c r="V199" s="40">
        <v>-4.9159581000000001E-2</v>
      </c>
      <c r="W199" s="38">
        <v>0.75982618499999999</v>
      </c>
      <c r="X199" s="41">
        <v>0</v>
      </c>
      <c r="Z199" s="40">
        <v>-0.41750452199999999</v>
      </c>
      <c r="AA199" s="38">
        <v>2.0559681E-2</v>
      </c>
      <c r="AB199" s="41">
        <v>0</v>
      </c>
      <c r="AD199" s="44">
        <v>70.183268350000006</v>
      </c>
      <c r="AE199" s="44">
        <v>2.350276075</v>
      </c>
      <c r="AF199" s="44">
        <v>38.149154279999998</v>
      </c>
      <c r="AG199" s="44">
        <v>5.6712638249999996</v>
      </c>
      <c r="AH199" s="44">
        <v>44.911102130000003</v>
      </c>
      <c r="AI199" s="44">
        <v>11.691469209999999</v>
      </c>
      <c r="AJ199" s="44">
        <v>86.536521070000006</v>
      </c>
      <c r="AK199" s="44">
        <v>6.8773723819999999</v>
      </c>
      <c r="AL199" s="44">
        <v>33.216561810000002</v>
      </c>
      <c r="AM199" s="45">
        <v>5.1909683500000003</v>
      </c>
    </row>
    <row r="200" spans="1:39" x14ac:dyDescent="0.25">
      <c r="A200" s="36" t="s">
        <v>251</v>
      </c>
      <c r="C200" s="1" t="s">
        <v>179</v>
      </c>
      <c r="E200" s="40">
        <v>-1.924705766</v>
      </c>
      <c r="F200" s="38">
        <v>7.2300000000000004E-69</v>
      </c>
      <c r="G200" s="41">
        <v>-1</v>
      </c>
      <c r="H200" s="40">
        <v>-1.2258175630000001</v>
      </c>
      <c r="I200" s="38">
        <v>1.84E-20</v>
      </c>
      <c r="J200" s="41">
        <v>-1</v>
      </c>
      <c r="K200" s="40">
        <v>0.69888820399999996</v>
      </c>
      <c r="L200" s="38">
        <v>5.5600000000000002E-8</v>
      </c>
      <c r="M200" s="41">
        <v>0</v>
      </c>
      <c r="O200" s="40">
        <v>-1.1418376429999999</v>
      </c>
      <c r="P200" s="38">
        <v>2.6700000000000002E-22</v>
      </c>
      <c r="Q200" s="41">
        <v>-1</v>
      </c>
      <c r="S200" s="40">
        <v>0.40628724900000002</v>
      </c>
      <c r="T200" s="38">
        <v>2.1140949999999999E-3</v>
      </c>
      <c r="U200" s="41">
        <v>0</v>
      </c>
      <c r="V200" s="40">
        <v>1.189155373</v>
      </c>
      <c r="W200" s="38">
        <v>9.3300000000000003E-27</v>
      </c>
      <c r="X200" s="41">
        <v>1</v>
      </c>
      <c r="Z200" s="40">
        <v>0.490267169</v>
      </c>
      <c r="AA200" s="38">
        <v>7.88884E-4</v>
      </c>
      <c r="AB200" s="41">
        <v>0</v>
      </c>
      <c r="AD200" s="44">
        <v>1304.76091</v>
      </c>
      <c r="AE200" s="44">
        <v>95.866865939999997</v>
      </c>
      <c r="AF200" s="44">
        <v>292.23046690000001</v>
      </c>
      <c r="AG200" s="44">
        <v>43.47185726</v>
      </c>
      <c r="AH200" s="44">
        <v>429.3639402</v>
      </c>
      <c r="AI200" s="44">
        <v>27.986038229999998</v>
      </c>
      <c r="AJ200" s="44">
        <v>1699.111384</v>
      </c>
      <c r="AK200" s="44">
        <v>63.53448264</v>
      </c>
      <c r="AL200" s="44">
        <v>599.20523200000002</v>
      </c>
      <c r="AM200" s="45">
        <v>64.317151199999998</v>
      </c>
    </row>
    <row r="201" spans="1:39" x14ac:dyDescent="0.25">
      <c r="A201" s="36" t="s">
        <v>252</v>
      </c>
      <c r="C201" s="1" t="s">
        <v>179</v>
      </c>
      <c r="E201" s="40">
        <v>-1.978708422</v>
      </c>
      <c r="F201" s="38">
        <v>1.6499999999999999E-56</v>
      </c>
      <c r="G201" s="41">
        <v>-1</v>
      </c>
      <c r="H201" s="40">
        <v>-1.159591713</v>
      </c>
      <c r="I201" s="38">
        <v>1.43E-14</v>
      </c>
      <c r="J201" s="41">
        <v>-1</v>
      </c>
      <c r="K201" s="40">
        <v>0.819116709</v>
      </c>
      <c r="L201" s="38">
        <v>2.0500000000000002E-8</v>
      </c>
      <c r="M201" s="41">
        <v>0</v>
      </c>
      <c r="O201" s="40">
        <v>-0.94043943900000004</v>
      </c>
      <c r="P201" s="38">
        <v>2.4700000000000002E-12</v>
      </c>
      <c r="Q201" s="41">
        <v>0</v>
      </c>
      <c r="S201" s="40">
        <v>0.395251572</v>
      </c>
      <c r="T201" s="38">
        <v>1.0038027999999999E-2</v>
      </c>
      <c r="U201" s="41">
        <v>0</v>
      </c>
      <c r="V201" s="40">
        <v>1.4335205550000001</v>
      </c>
      <c r="W201" s="38">
        <v>6.4000000000000005E-30</v>
      </c>
      <c r="X201" s="41">
        <v>1</v>
      </c>
      <c r="Z201" s="40">
        <v>0.61440384599999998</v>
      </c>
      <c r="AA201" s="38">
        <v>1.8507199999999999E-4</v>
      </c>
      <c r="AB201" s="41">
        <v>0</v>
      </c>
      <c r="AD201" s="44">
        <v>843.58276239999998</v>
      </c>
      <c r="AE201" s="44">
        <v>93.982271440000005</v>
      </c>
      <c r="AF201" s="44">
        <v>182.2581778</v>
      </c>
      <c r="AG201" s="44">
        <v>29.536882339999998</v>
      </c>
      <c r="AH201" s="44">
        <v>290.83649370000001</v>
      </c>
      <c r="AI201" s="44">
        <v>24.4986833</v>
      </c>
      <c r="AJ201" s="44">
        <v>1090.7970419999999</v>
      </c>
      <c r="AK201" s="44">
        <v>19.797034570000001</v>
      </c>
      <c r="AL201" s="44">
        <v>442.63711130000002</v>
      </c>
      <c r="AM201" s="45">
        <v>53.951742170000003</v>
      </c>
    </row>
    <row r="202" spans="1:39" x14ac:dyDescent="0.25">
      <c r="A202" s="36" t="s">
        <v>253</v>
      </c>
      <c r="C202" s="1" t="s">
        <v>179</v>
      </c>
      <c r="E202" s="40">
        <v>-1.3018632800000001</v>
      </c>
      <c r="F202" s="38">
        <v>4.37E-47</v>
      </c>
      <c r="G202" s="41">
        <v>-1</v>
      </c>
      <c r="H202" s="40">
        <v>-0.55413891299999996</v>
      </c>
      <c r="I202" s="38">
        <v>3.5400000000000002E-7</v>
      </c>
      <c r="J202" s="41">
        <v>0</v>
      </c>
      <c r="K202" s="40">
        <v>0.747724367</v>
      </c>
      <c r="L202" s="38">
        <v>3.3899999999999999E-12</v>
      </c>
      <c r="M202" s="41">
        <v>0</v>
      </c>
      <c r="O202" s="40">
        <v>-0.49127104599999999</v>
      </c>
      <c r="P202" s="38">
        <v>2.1500000000000001E-7</v>
      </c>
      <c r="Q202" s="41">
        <v>0</v>
      </c>
      <c r="S202" s="40">
        <v>0.101004883</v>
      </c>
      <c r="T202" s="38">
        <v>0.41819811400000001</v>
      </c>
      <c r="U202" s="41">
        <v>0</v>
      </c>
      <c r="V202" s="40">
        <v>0.91159711600000004</v>
      </c>
      <c r="W202" s="38">
        <v>1.11E-22</v>
      </c>
      <c r="X202" s="41">
        <v>0</v>
      </c>
      <c r="Z202" s="40">
        <v>0.16387275000000001</v>
      </c>
      <c r="AA202" s="38">
        <v>0.224348878</v>
      </c>
      <c r="AB202" s="41">
        <v>0</v>
      </c>
      <c r="AD202" s="44">
        <v>90.974983940000001</v>
      </c>
      <c r="AE202" s="44">
        <v>3.5276495859999999</v>
      </c>
      <c r="AF202" s="44">
        <v>31.246192279999999</v>
      </c>
      <c r="AG202" s="44">
        <v>1.4690795350000001</v>
      </c>
      <c r="AH202" s="44">
        <v>47.727511550000003</v>
      </c>
      <c r="AI202" s="44">
        <v>4.1212427800000002</v>
      </c>
      <c r="AJ202" s="44">
        <v>95.641580200000007</v>
      </c>
      <c r="AK202" s="44">
        <v>6.8885500710000001</v>
      </c>
      <c r="AL202" s="44">
        <v>53.020598040000003</v>
      </c>
      <c r="AM202" s="45">
        <v>7.1905263760000002</v>
      </c>
    </row>
    <row r="203" spans="1:39" x14ac:dyDescent="0.25">
      <c r="A203" s="36" t="s">
        <v>254</v>
      </c>
      <c r="C203" s="1" t="s">
        <v>179</v>
      </c>
      <c r="E203" s="40">
        <v>-1.4309095570000001</v>
      </c>
      <c r="F203" s="38">
        <v>9.0099999999999996E-39</v>
      </c>
      <c r="G203" s="41">
        <v>-1</v>
      </c>
      <c r="H203" s="40">
        <v>-1.031151259</v>
      </c>
      <c r="I203" s="38">
        <v>7.3599999999999997E-15</v>
      </c>
      <c r="J203" s="41">
        <v>-1</v>
      </c>
      <c r="K203" s="40">
        <v>0.39975829899999998</v>
      </c>
      <c r="L203" s="38">
        <v>2.403507E-3</v>
      </c>
      <c r="M203" s="41">
        <v>0</v>
      </c>
      <c r="O203" s="40">
        <v>-1.1510833300000001</v>
      </c>
      <c r="P203" s="38">
        <v>1.01E-22</v>
      </c>
      <c r="Q203" s="41">
        <v>-1</v>
      </c>
      <c r="S203" s="40">
        <v>0.68820542900000004</v>
      </c>
      <c r="T203" s="38">
        <v>3.3099999999999999E-8</v>
      </c>
      <c r="U203" s="41">
        <v>0</v>
      </c>
      <c r="V203" s="40">
        <v>0.96803165700000005</v>
      </c>
      <c r="W203" s="38">
        <v>3.41E-18</v>
      </c>
      <c r="X203" s="41">
        <v>0</v>
      </c>
      <c r="Z203" s="40">
        <v>0.56827335800000001</v>
      </c>
      <c r="AA203" s="38">
        <v>7.9400000000000006E-5</v>
      </c>
      <c r="AB203" s="41">
        <v>0</v>
      </c>
      <c r="AD203" s="44">
        <v>391.50608729999999</v>
      </c>
      <c r="AE203" s="44">
        <v>27.932633410000001</v>
      </c>
      <c r="AF203" s="44">
        <v>123.3026454</v>
      </c>
      <c r="AG203" s="44">
        <v>18.481360339999998</v>
      </c>
      <c r="AH203" s="44">
        <v>147.28177299999999</v>
      </c>
      <c r="AI203" s="44">
        <v>7.6250824599999998</v>
      </c>
      <c r="AJ203" s="44">
        <v>619.05190189999996</v>
      </c>
      <c r="AK203" s="44">
        <v>33.407852380000001</v>
      </c>
      <c r="AL203" s="44">
        <v>216.94727850000001</v>
      </c>
      <c r="AM203" s="45">
        <v>28.12333997</v>
      </c>
    </row>
    <row r="204" spans="1:39" x14ac:dyDescent="0.25">
      <c r="A204" s="36" t="s">
        <v>255</v>
      </c>
      <c r="C204" s="1" t="s">
        <v>179</v>
      </c>
      <c r="E204" s="40">
        <v>-1.912386404</v>
      </c>
      <c r="F204" s="38">
        <v>3.05E-70</v>
      </c>
      <c r="G204" s="41">
        <v>-1</v>
      </c>
      <c r="H204" s="40">
        <v>-1.3706261</v>
      </c>
      <c r="I204" s="38">
        <v>5.3699999999999997E-26</v>
      </c>
      <c r="J204" s="41">
        <v>-1</v>
      </c>
      <c r="K204" s="40">
        <v>0.54176030399999997</v>
      </c>
      <c r="L204" s="38">
        <v>2.1800000000000001E-5</v>
      </c>
      <c r="M204" s="41">
        <v>0</v>
      </c>
      <c r="O204" s="40">
        <v>-1.265467737</v>
      </c>
      <c r="P204" s="38">
        <v>6.8300000000000002E-28</v>
      </c>
      <c r="Q204" s="41">
        <v>-1</v>
      </c>
      <c r="S204" s="40">
        <v>0.46081376000000002</v>
      </c>
      <c r="T204" s="38">
        <v>3.1275699999999999E-4</v>
      </c>
      <c r="U204" s="41">
        <v>0</v>
      </c>
      <c r="V204" s="40">
        <v>1.107732427</v>
      </c>
      <c r="W204" s="38">
        <v>3.7899999999999999E-24</v>
      </c>
      <c r="X204" s="41">
        <v>1</v>
      </c>
      <c r="Z204" s="40">
        <v>0.56597212399999997</v>
      </c>
      <c r="AA204" s="38">
        <v>6.3200000000000005E-5</v>
      </c>
      <c r="AB204" s="41">
        <v>0</v>
      </c>
      <c r="AD204" s="44">
        <v>1912.9640810000001</v>
      </c>
      <c r="AE204" s="44">
        <v>109.9984171</v>
      </c>
      <c r="AF204" s="44">
        <v>431.21629250000001</v>
      </c>
      <c r="AG204" s="44">
        <v>65.570353460000007</v>
      </c>
      <c r="AH204" s="44">
        <v>568.36481909999998</v>
      </c>
      <c r="AI204" s="44">
        <v>32.66445435</v>
      </c>
      <c r="AJ204" s="44">
        <v>2583.150819</v>
      </c>
      <c r="AK204" s="44">
        <v>173.202687</v>
      </c>
      <c r="AL204" s="44">
        <v>835.95578860000001</v>
      </c>
      <c r="AM204" s="45">
        <v>105.042906</v>
      </c>
    </row>
    <row r="205" spans="1:39" x14ac:dyDescent="0.25">
      <c r="A205" s="36" t="s">
        <v>256</v>
      </c>
      <c r="C205" s="1" t="s">
        <v>179</v>
      </c>
      <c r="E205" s="40">
        <v>-2.3511879999999999E-2</v>
      </c>
      <c r="F205" s="38">
        <v>0.77858600099999997</v>
      </c>
      <c r="G205" s="41">
        <v>0</v>
      </c>
      <c r="H205" s="40">
        <v>-7.9339228999999997E-2</v>
      </c>
      <c r="I205" s="38">
        <v>0.40830485999999999</v>
      </c>
      <c r="J205" s="41">
        <v>0</v>
      </c>
      <c r="K205" s="40">
        <v>-5.5827348999999998E-2</v>
      </c>
      <c r="L205" s="38">
        <v>0.56958084200000003</v>
      </c>
      <c r="M205" s="41">
        <v>0</v>
      </c>
      <c r="O205" s="40">
        <v>-0.185057689</v>
      </c>
      <c r="P205" s="38">
        <v>1.7760774E-2</v>
      </c>
      <c r="Q205" s="41">
        <v>0</v>
      </c>
      <c r="S205" s="40">
        <v>0.34505814600000001</v>
      </c>
      <c r="T205" s="38">
        <v>2.8500000000000002E-5</v>
      </c>
      <c r="U205" s="41">
        <v>0</v>
      </c>
      <c r="V205" s="40">
        <v>0.183512337</v>
      </c>
      <c r="W205" s="38">
        <v>1.5495037E-2</v>
      </c>
      <c r="X205" s="41">
        <v>0</v>
      </c>
      <c r="Z205" s="40">
        <v>0.239339686</v>
      </c>
      <c r="AA205" s="38">
        <v>1.7051986000000002E-2</v>
      </c>
      <c r="AB205" s="41">
        <v>0</v>
      </c>
      <c r="AD205" s="44">
        <v>68.309667599999997</v>
      </c>
      <c r="AE205" s="44">
        <v>3.3260243389999999</v>
      </c>
      <c r="AF205" s="44">
        <v>56.963878059999999</v>
      </c>
      <c r="AG205" s="44">
        <v>2.44345663</v>
      </c>
      <c r="AH205" s="44">
        <v>49.85275652</v>
      </c>
      <c r="AI205" s="44">
        <v>2.4961622640000001</v>
      </c>
      <c r="AJ205" s="44">
        <v>85.132419220000003</v>
      </c>
      <c r="AK205" s="44">
        <v>1.6771263089999999</v>
      </c>
      <c r="AL205" s="44">
        <v>58.21456809</v>
      </c>
      <c r="AM205" s="45">
        <v>0.43844874900000003</v>
      </c>
    </row>
    <row r="206" spans="1:39" x14ac:dyDescent="0.25">
      <c r="A206" s="36" t="s">
        <v>257</v>
      </c>
      <c r="C206" s="1" t="s">
        <v>179</v>
      </c>
      <c r="E206" s="40">
        <v>-1.8298125510000001</v>
      </c>
      <c r="F206" s="38">
        <v>5.3399999999999995E-32</v>
      </c>
      <c r="G206" s="41">
        <v>-1</v>
      </c>
      <c r="H206" s="40">
        <v>-1.985351093</v>
      </c>
      <c r="I206" s="38">
        <v>2.8000000000000002E-24</v>
      </c>
      <c r="J206" s="41">
        <v>-1</v>
      </c>
      <c r="K206" s="40">
        <v>-0.155538542</v>
      </c>
      <c r="L206" s="38">
        <v>0.48427421300000001</v>
      </c>
      <c r="M206" s="41">
        <v>0</v>
      </c>
      <c r="O206" s="40">
        <v>-2.7063325090000001</v>
      </c>
      <c r="P206" s="38">
        <v>2.03E-53</v>
      </c>
      <c r="Q206" s="41">
        <v>-1</v>
      </c>
      <c r="S206" s="40">
        <v>0.19655635299999999</v>
      </c>
      <c r="T206" s="38">
        <v>0.34841461899999998</v>
      </c>
      <c r="U206" s="41">
        <v>0</v>
      </c>
      <c r="V206" s="40">
        <v>-0.67996360499999997</v>
      </c>
      <c r="W206" s="38">
        <v>1.4862100000000001E-4</v>
      </c>
      <c r="X206" s="41">
        <v>0</v>
      </c>
      <c r="Z206" s="40">
        <v>-0.52442506300000002</v>
      </c>
      <c r="AA206" s="38">
        <v>3.1236389E-2</v>
      </c>
      <c r="AB206" s="41">
        <v>0</v>
      </c>
      <c r="AD206" s="44">
        <v>53.526219519999998</v>
      </c>
      <c r="AE206" s="44">
        <v>4.2998475010000003</v>
      </c>
      <c r="AF206" s="44">
        <v>12.76196481</v>
      </c>
      <c r="AG206" s="44">
        <v>2.4444933660000001</v>
      </c>
      <c r="AH206" s="44">
        <v>10.37875487</v>
      </c>
      <c r="AI206" s="44">
        <v>2.5538211689999999</v>
      </c>
      <c r="AJ206" s="44">
        <v>60.142325270000001</v>
      </c>
      <c r="AK206" s="44">
        <v>1.7811098999999999</v>
      </c>
      <c r="AL206" s="44">
        <v>7.2089306799999999</v>
      </c>
      <c r="AM206" s="45">
        <v>1.647551041</v>
      </c>
    </row>
    <row r="207" spans="1:39" x14ac:dyDescent="0.25">
      <c r="A207" s="36" t="s">
        <v>258</v>
      </c>
      <c r="C207" s="1" t="s">
        <v>179</v>
      </c>
      <c r="E207" s="40">
        <v>-0.25103584099999998</v>
      </c>
      <c r="F207" s="38">
        <v>2.180787E-3</v>
      </c>
      <c r="G207" s="41">
        <v>0</v>
      </c>
      <c r="H207" s="40">
        <v>-0.55812130900000001</v>
      </c>
      <c r="I207" s="38">
        <v>2.5600000000000001E-8</v>
      </c>
      <c r="J207" s="41">
        <v>0</v>
      </c>
      <c r="K207" s="40">
        <v>-0.30708546799999997</v>
      </c>
      <c r="L207" s="38">
        <v>2.0275419999999998E-3</v>
      </c>
      <c r="M207" s="41">
        <v>0</v>
      </c>
      <c r="O207" s="40">
        <v>-0.33864748</v>
      </c>
      <c r="P207" s="38">
        <v>8.9900000000000003E-5</v>
      </c>
      <c r="Q207" s="41">
        <v>0</v>
      </c>
      <c r="S207" s="40">
        <v>0.120165112</v>
      </c>
      <c r="T207" s="38">
        <v>0.26627645500000002</v>
      </c>
      <c r="U207" s="41">
        <v>0</v>
      </c>
      <c r="V207" s="40">
        <v>3.2553472E-2</v>
      </c>
      <c r="W207" s="38">
        <v>0.74323112300000005</v>
      </c>
      <c r="X207" s="41">
        <v>0</v>
      </c>
      <c r="Z207" s="40">
        <v>0.33963894</v>
      </c>
      <c r="AA207" s="38">
        <v>2.4714619999999998E-3</v>
      </c>
      <c r="AB207" s="41">
        <v>0</v>
      </c>
      <c r="AD207" s="44">
        <v>56.846247050000002</v>
      </c>
      <c r="AE207" s="44">
        <v>4.150826093</v>
      </c>
      <c r="AF207" s="44">
        <v>40.543464909999997</v>
      </c>
      <c r="AG207" s="44">
        <v>1.860509669</v>
      </c>
      <c r="AH207" s="44">
        <v>29.797289410000001</v>
      </c>
      <c r="AI207" s="44">
        <v>2.1950109910000002</v>
      </c>
      <c r="AJ207" s="44">
        <v>60.64532346</v>
      </c>
      <c r="AK207" s="44">
        <v>0.94713090200000005</v>
      </c>
      <c r="AL207" s="44">
        <v>37.282979830000002</v>
      </c>
      <c r="AM207" s="45">
        <v>0.73373277199999998</v>
      </c>
    </row>
    <row r="208" spans="1:39" x14ac:dyDescent="0.25">
      <c r="A208" s="36" t="s">
        <v>259</v>
      </c>
      <c r="C208" s="1" t="s">
        <v>179</v>
      </c>
      <c r="E208" s="40">
        <v>-0.52863073299999996</v>
      </c>
      <c r="F208" s="38">
        <v>3.7500000000000002E-13</v>
      </c>
      <c r="G208" s="41">
        <v>0</v>
      </c>
      <c r="H208" s="40">
        <v>-0.25427456900000001</v>
      </c>
      <c r="I208" s="38">
        <v>4.8055370000000003E-3</v>
      </c>
      <c r="J208" s="41">
        <v>0</v>
      </c>
      <c r="K208" s="40">
        <v>0.27435616499999999</v>
      </c>
      <c r="L208" s="38">
        <v>1.9027359999999999E-3</v>
      </c>
      <c r="M208" s="41">
        <v>0</v>
      </c>
      <c r="O208" s="40">
        <v>-0.24151299000000001</v>
      </c>
      <c r="P208" s="38">
        <v>1.916364E-3</v>
      </c>
      <c r="Q208" s="41">
        <v>0</v>
      </c>
      <c r="S208" s="40">
        <v>0.108390852</v>
      </c>
      <c r="T208" s="38">
        <v>0.26336596899999998</v>
      </c>
      <c r="U208" s="41">
        <v>0</v>
      </c>
      <c r="V208" s="40">
        <v>0.39550859599999999</v>
      </c>
      <c r="W208" s="38">
        <v>1.35E-7</v>
      </c>
      <c r="X208" s="41">
        <v>0</v>
      </c>
      <c r="Z208" s="40">
        <v>0.121152431</v>
      </c>
      <c r="AA208" s="38">
        <v>0.27355278599999999</v>
      </c>
      <c r="AB208" s="41">
        <v>0</v>
      </c>
      <c r="AD208" s="44">
        <v>153.28130849999999</v>
      </c>
      <c r="AE208" s="44">
        <v>9.0606757889999994</v>
      </c>
      <c r="AF208" s="44">
        <v>89.736423700000003</v>
      </c>
      <c r="AG208" s="44">
        <v>4.5501793270000004</v>
      </c>
      <c r="AH208" s="44">
        <v>98.735824289999996</v>
      </c>
      <c r="AI208" s="44">
        <v>1.4164711290000001</v>
      </c>
      <c r="AJ208" s="44">
        <v>161.6980552</v>
      </c>
      <c r="AK208" s="44">
        <v>1.4981902730000001</v>
      </c>
      <c r="AL208" s="44">
        <v>106.37317210000001</v>
      </c>
      <c r="AM208" s="45">
        <v>7.1691323640000002</v>
      </c>
    </row>
    <row r="209" spans="1:39" x14ac:dyDescent="0.25">
      <c r="A209" s="36" t="s">
        <v>260</v>
      </c>
      <c r="C209" s="1" t="s">
        <v>179</v>
      </c>
      <c r="E209" s="40">
        <v>-0.93957755799999998</v>
      </c>
      <c r="F209" s="38">
        <v>7.5199999999999994E-17</v>
      </c>
      <c r="G209" s="41">
        <v>0</v>
      </c>
      <c r="H209" s="40">
        <v>-0.285388533</v>
      </c>
      <c r="I209" s="38">
        <v>4.1395710000000002E-2</v>
      </c>
      <c r="J209" s="41">
        <v>0</v>
      </c>
      <c r="K209" s="40">
        <v>0.65418902499999998</v>
      </c>
      <c r="L209" s="38">
        <v>8.1100000000000005E-7</v>
      </c>
      <c r="M209" s="41">
        <v>0</v>
      </c>
      <c r="O209" s="40">
        <v>-0.40827310900000002</v>
      </c>
      <c r="P209" s="38">
        <v>6.8775599999999998E-4</v>
      </c>
      <c r="Q209" s="41">
        <v>0</v>
      </c>
      <c r="S209" s="40">
        <v>0.26025272100000002</v>
      </c>
      <c r="T209" s="38">
        <v>6.4242056000000006E-2</v>
      </c>
      <c r="U209" s="41">
        <v>0</v>
      </c>
      <c r="V209" s="40">
        <v>0.79155717000000003</v>
      </c>
      <c r="W209" s="38">
        <v>5.2400000000000003E-12</v>
      </c>
      <c r="X209" s="41">
        <v>0</v>
      </c>
      <c r="Z209" s="40">
        <v>0.137368145</v>
      </c>
      <c r="AA209" s="38">
        <v>0.43420002400000002</v>
      </c>
      <c r="AB209" s="41">
        <v>0</v>
      </c>
      <c r="AD209" s="44">
        <v>64.893274000000005</v>
      </c>
      <c r="AE209" s="44">
        <v>5.1100638170000003</v>
      </c>
      <c r="AF209" s="44">
        <v>28.744223470000001</v>
      </c>
      <c r="AG209" s="44">
        <v>4.4658573730000004</v>
      </c>
      <c r="AH209" s="44">
        <v>41.138634089999996</v>
      </c>
      <c r="AI209" s="44">
        <v>4.0508057180000003</v>
      </c>
      <c r="AJ209" s="44">
        <v>76.32026698</v>
      </c>
      <c r="AK209" s="44">
        <v>2.124348441</v>
      </c>
      <c r="AL209" s="44">
        <v>44.783323459999998</v>
      </c>
      <c r="AM209" s="45">
        <v>3.7480722470000001</v>
      </c>
    </row>
    <row r="210" spans="1:39" x14ac:dyDescent="0.25">
      <c r="A210" s="36" t="s">
        <v>261</v>
      </c>
      <c r="C210" s="1" t="s">
        <v>179</v>
      </c>
      <c r="E210" s="40">
        <v>8.4084501000000006E-2</v>
      </c>
      <c r="F210" s="38">
        <v>0.36193197500000002</v>
      </c>
      <c r="G210" s="41">
        <v>0</v>
      </c>
      <c r="H210" s="40">
        <v>-0.19633978799999999</v>
      </c>
      <c r="I210" s="38">
        <v>7.4302890999999996E-2</v>
      </c>
      <c r="J210" s="41">
        <v>0</v>
      </c>
      <c r="K210" s="40">
        <v>-0.28042428899999999</v>
      </c>
      <c r="L210" s="38">
        <v>7.4216569999999999E-3</v>
      </c>
      <c r="M210" s="41">
        <v>0</v>
      </c>
      <c r="O210" s="40">
        <v>-0.471497575</v>
      </c>
      <c r="P210" s="38">
        <v>2.6199999999999999E-7</v>
      </c>
      <c r="Q210" s="41">
        <v>0</v>
      </c>
      <c r="S210" s="40">
        <v>0.336336896</v>
      </c>
      <c r="T210" s="38">
        <v>7.2694000000000003E-4</v>
      </c>
      <c r="U210" s="41">
        <v>0</v>
      </c>
      <c r="V210" s="40">
        <v>-0.21924518000000001</v>
      </c>
      <c r="W210" s="38">
        <v>1.5926840000000001E-2</v>
      </c>
      <c r="X210" s="41">
        <v>0</v>
      </c>
      <c r="Z210" s="40">
        <v>6.1179109000000002E-2</v>
      </c>
      <c r="AA210" s="38">
        <v>0.68153986499999997</v>
      </c>
      <c r="AB210" s="41">
        <v>0</v>
      </c>
      <c r="AD210" s="44">
        <v>58.828523709999999</v>
      </c>
      <c r="AE210" s="44">
        <v>3.1929894249999999</v>
      </c>
      <c r="AF210" s="44">
        <v>52.885943220000001</v>
      </c>
      <c r="AG210" s="44">
        <v>2.7895440050000002</v>
      </c>
      <c r="AH210" s="44">
        <v>39.648296930000001</v>
      </c>
      <c r="AI210" s="44">
        <v>6.4145320090000002</v>
      </c>
      <c r="AJ210" s="44">
        <v>72.908630779999996</v>
      </c>
      <c r="AK210" s="44">
        <v>2.2027119100000001</v>
      </c>
      <c r="AL210" s="44">
        <v>40.867423889999998</v>
      </c>
      <c r="AM210" s="45">
        <v>0.51973409299999995</v>
      </c>
    </row>
    <row r="211" spans="1:39" x14ac:dyDescent="0.25">
      <c r="A211" s="36" t="s">
        <v>262</v>
      </c>
      <c r="C211" s="1" t="s">
        <v>179</v>
      </c>
      <c r="E211" s="40">
        <v>0.50923805799999999</v>
      </c>
      <c r="F211" s="38">
        <v>6.4300000000000003E-9</v>
      </c>
      <c r="G211" s="41">
        <v>0</v>
      </c>
      <c r="H211" s="40">
        <v>0.37628563599999998</v>
      </c>
      <c r="I211" s="38">
        <v>4.6567100000000002E-4</v>
      </c>
      <c r="J211" s="41">
        <v>0</v>
      </c>
      <c r="K211" s="40">
        <v>-0.13295242199999999</v>
      </c>
      <c r="L211" s="38">
        <v>0.22517216400000001</v>
      </c>
      <c r="M211" s="41">
        <v>0</v>
      </c>
      <c r="O211" s="40">
        <v>0.39762392600000002</v>
      </c>
      <c r="P211" s="38">
        <v>1.6699999999999999E-5</v>
      </c>
      <c r="Q211" s="41">
        <v>0</v>
      </c>
      <c r="S211" s="40">
        <v>0.301226143</v>
      </c>
      <c r="T211" s="38">
        <v>4.1773369999999997E-3</v>
      </c>
      <c r="U211" s="41">
        <v>0</v>
      </c>
      <c r="V211" s="40">
        <v>0.18961201</v>
      </c>
      <c r="W211" s="38">
        <v>3.6443427E-2</v>
      </c>
      <c r="X211" s="41">
        <v>0</v>
      </c>
      <c r="Z211" s="40">
        <v>0.32256443200000001</v>
      </c>
      <c r="AA211" s="38">
        <v>5.9362039999999996E-3</v>
      </c>
      <c r="AB211" s="41">
        <v>0</v>
      </c>
      <c r="AD211" s="44">
        <v>48.253690120000002</v>
      </c>
      <c r="AE211" s="44">
        <v>4.2486121570000002</v>
      </c>
      <c r="AF211" s="44">
        <v>58.312653589999996</v>
      </c>
      <c r="AG211" s="44">
        <v>3.9117700750000002</v>
      </c>
      <c r="AH211" s="44">
        <v>48.358596929999997</v>
      </c>
      <c r="AI211" s="44">
        <v>2.4829015170000002</v>
      </c>
      <c r="AJ211" s="44">
        <v>58.459523650000001</v>
      </c>
      <c r="AK211" s="44">
        <v>3.1697112970000001</v>
      </c>
      <c r="AL211" s="44">
        <v>59.791313160000001</v>
      </c>
      <c r="AM211" s="45">
        <v>2.1435792079999998</v>
      </c>
    </row>
    <row r="212" spans="1:39" x14ac:dyDescent="0.25">
      <c r="A212" s="36" t="s">
        <v>263</v>
      </c>
      <c r="C212" s="1" t="s">
        <v>179</v>
      </c>
      <c r="E212" s="40">
        <v>-0.93028184199999997</v>
      </c>
      <c r="F212" s="38">
        <v>3.2699999999999999E-18</v>
      </c>
      <c r="G212" s="41">
        <v>0</v>
      </c>
      <c r="H212" s="40">
        <v>-0.566374606</v>
      </c>
      <c r="I212" s="38">
        <v>1.4399999999999999E-5</v>
      </c>
      <c r="J212" s="41">
        <v>0</v>
      </c>
      <c r="K212" s="40">
        <v>0.363907235</v>
      </c>
      <c r="L212" s="38">
        <v>5.3844950000000004E-3</v>
      </c>
      <c r="M212" s="41">
        <v>0</v>
      </c>
      <c r="O212" s="40">
        <v>-0.63709468199999997</v>
      </c>
      <c r="P212" s="38">
        <v>2.5799999999999999E-8</v>
      </c>
      <c r="Q212" s="41">
        <v>0</v>
      </c>
      <c r="S212" s="40">
        <v>2.152608E-2</v>
      </c>
      <c r="T212" s="38">
        <v>0.90996191699999995</v>
      </c>
      <c r="U212" s="41">
        <v>0</v>
      </c>
      <c r="V212" s="40">
        <v>0.31471324000000001</v>
      </c>
      <c r="W212" s="38">
        <v>5.8753310000000001E-3</v>
      </c>
      <c r="X212" s="41">
        <v>0</v>
      </c>
      <c r="Z212" s="40">
        <v>-4.9193995999999997E-2</v>
      </c>
      <c r="AA212" s="38">
        <v>0.80072038599999995</v>
      </c>
      <c r="AB212" s="41">
        <v>0</v>
      </c>
      <c r="AD212" s="44">
        <v>67.082733540000007</v>
      </c>
      <c r="AE212" s="44">
        <v>2.7104723380000002</v>
      </c>
      <c r="AF212" s="44">
        <v>29.853186130000001</v>
      </c>
      <c r="AG212" s="44">
        <v>4.2475579699999999</v>
      </c>
      <c r="AH212" s="44">
        <v>34.968982560000001</v>
      </c>
      <c r="AI212" s="44">
        <v>6.2325980599999999</v>
      </c>
      <c r="AJ212" s="44">
        <v>66.711780379999993</v>
      </c>
      <c r="AK212" s="44">
        <v>1.9309765640000001</v>
      </c>
      <c r="AL212" s="44">
        <v>33.429505980000002</v>
      </c>
      <c r="AM212" s="45">
        <v>3.1970792600000002</v>
      </c>
    </row>
    <row r="213" spans="1:39" x14ac:dyDescent="0.25">
      <c r="A213" s="36" t="s">
        <v>264</v>
      </c>
      <c r="C213" s="1" t="s">
        <v>179</v>
      </c>
      <c r="E213" s="40">
        <v>-1.517038635</v>
      </c>
      <c r="F213" s="38">
        <v>3.8400000000000003E-51</v>
      </c>
      <c r="G213" s="41">
        <v>-1</v>
      </c>
      <c r="H213" s="40">
        <v>-1.3983666159999999</v>
      </c>
      <c r="I213" s="38">
        <v>1.26E-30</v>
      </c>
      <c r="J213" s="41">
        <v>-1</v>
      </c>
      <c r="K213" s="40">
        <v>0.118672019</v>
      </c>
      <c r="L213" s="38">
        <v>0.36690799600000001</v>
      </c>
      <c r="M213" s="41">
        <v>0</v>
      </c>
      <c r="O213" s="40">
        <v>-1.295770901</v>
      </c>
      <c r="P213" s="38">
        <v>2.5200000000000001E-33</v>
      </c>
      <c r="Q213" s="41">
        <v>-1</v>
      </c>
      <c r="S213" s="40">
        <v>0.53502522399999997</v>
      </c>
      <c r="T213" s="38">
        <v>4.1999999999999996E-6</v>
      </c>
      <c r="U213" s="41">
        <v>0</v>
      </c>
      <c r="V213" s="40">
        <v>0.75629295799999996</v>
      </c>
      <c r="W213" s="38">
        <v>1.7999999999999999E-13</v>
      </c>
      <c r="X213" s="41">
        <v>0</v>
      </c>
      <c r="Z213" s="40">
        <v>0.63762094000000002</v>
      </c>
      <c r="AA213" s="38">
        <v>1.04E-6</v>
      </c>
      <c r="AB213" s="41">
        <v>0</v>
      </c>
      <c r="AD213" s="44">
        <v>594.09554379999997</v>
      </c>
      <c r="AE213" s="44">
        <v>37.184574859999998</v>
      </c>
      <c r="AF213" s="44">
        <v>176.255178</v>
      </c>
      <c r="AG213" s="44">
        <v>25.215860930000002</v>
      </c>
      <c r="AH213" s="44">
        <v>173.56893310000001</v>
      </c>
      <c r="AI213" s="44">
        <v>1.2530161559999999</v>
      </c>
      <c r="AJ213" s="44">
        <v>845.40672459999996</v>
      </c>
      <c r="AK213" s="44">
        <v>59.864435120000003</v>
      </c>
      <c r="AL213" s="44">
        <v>267.81230190000002</v>
      </c>
      <c r="AM213" s="45">
        <v>29.13904119</v>
      </c>
    </row>
    <row r="214" spans="1:39" x14ac:dyDescent="0.25">
      <c r="A214" s="36" t="s">
        <v>265</v>
      </c>
      <c r="C214" s="1" t="s">
        <v>179</v>
      </c>
      <c r="E214" s="40">
        <v>-0.90787910800000005</v>
      </c>
      <c r="F214" s="38">
        <v>6.3500000000000003E-33</v>
      </c>
      <c r="G214" s="41">
        <v>0</v>
      </c>
      <c r="H214" s="40">
        <v>-0.46235103599999999</v>
      </c>
      <c r="I214" s="38">
        <v>5.3900000000000005E-7</v>
      </c>
      <c r="J214" s="41">
        <v>0</v>
      </c>
      <c r="K214" s="40">
        <v>0.445528072</v>
      </c>
      <c r="L214" s="38">
        <v>5.99E-7</v>
      </c>
      <c r="M214" s="41">
        <v>0</v>
      </c>
      <c r="O214" s="40">
        <v>-0.58987281199999997</v>
      </c>
      <c r="P214" s="38">
        <v>3.4899999999999998E-13</v>
      </c>
      <c r="Q214" s="41">
        <v>0</v>
      </c>
      <c r="S214" s="40">
        <v>0.48433506399999998</v>
      </c>
      <c r="T214" s="38">
        <v>1.5700000000000002E-8</v>
      </c>
      <c r="U214" s="41">
        <v>0</v>
      </c>
      <c r="V214" s="40">
        <v>0.80234136099999998</v>
      </c>
      <c r="W214" s="38">
        <v>1.31E-25</v>
      </c>
      <c r="X214" s="41">
        <v>0</v>
      </c>
      <c r="Z214" s="40">
        <v>0.35681328800000001</v>
      </c>
      <c r="AA214" s="38">
        <v>3.78305E-4</v>
      </c>
      <c r="AB214" s="41">
        <v>0</v>
      </c>
      <c r="AD214" s="44">
        <v>1790.6970879999999</v>
      </c>
      <c r="AE214" s="44">
        <v>180.715114</v>
      </c>
      <c r="AF214" s="44">
        <v>806.66867279999997</v>
      </c>
      <c r="AG214" s="44">
        <v>58.36716981</v>
      </c>
      <c r="AH214" s="44">
        <v>998.25773140000001</v>
      </c>
      <c r="AI214" s="44">
        <v>33.938520580000002</v>
      </c>
      <c r="AJ214" s="44">
        <v>2450.7563839999998</v>
      </c>
      <c r="AK214" s="44">
        <v>108.0525854</v>
      </c>
      <c r="AL214" s="44">
        <v>1266.9981330000001</v>
      </c>
      <c r="AM214" s="45">
        <v>132.928842</v>
      </c>
    </row>
    <row r="215" spans="1:39" x14ac:dyDescent="0.25">
      <c r="A215" s="36" t="s">
        <v>266</v>
      </c>
      <c r="C215" s="1" t="s">
        <v>179</v>
      </c>
      <c r="E215" s="40">
        <v>-1.7061431119999999</v>
      </c>
      <c r="F215" s="38">
        <v>2.6700000000000002E-39</v>
      </c>
      <c r="G215" s="41">
        <v>-1</v>
      </c>
      <c r="H215" s="40">
        <v>-1.541900711</v>
      </c>
      <c r="I215" s="38">
        <v>7.9000000000000004E-23</v>
      </c>
      <c r="J215" s="41">
        <v>-1</v>
      </c>
      <c r="K215" s="40">
        <v>0.16424240100000001</v>
      </c>
      <c r="L215" s="38">
        <v>0.32924951299999999</v>
      </c>
      <c r="M215" s="41">
        <v>0</v>
      </c>
      <c r="O215" s="40">
        <v>-1.5704988129999999</v>
      </c>
      <c r="P215" s="38">
        <v>1.2900000000000001E-29</v>
      </c>
      <c r="Q215" s="41">
        <v>-1</v>
      </c>
      <c r="S215" s="40">
        <v>0.58238522100000001</v>
      </c>
      <c r="T215" s="38">
        <v>1.3572700000000001E-4</v>
      </c>
      <c r="U215" s="41">
        <v>0</v>
      </c>
      <c r="V215" s="40">
        <v>0.71802951999999998</v>
      </c>
      <c r="W215" s="38">
        <v>7.1600000000000006E-8</v>
      </c>
      <c r="X215" s="41">
        <v>0</v>
      </c>
      <c r="Z215" s="40">
        <v>0.55378711899999999</v>
      </c>
      <c r="AA215" s="38">
        <v>1.49475E-3</v>
      </c>
      <c r="AB215" s="41">
        <v>0</v>
      </c>
      <c r="AD215" s="44">
        <v>730.80504029999997</v>
      </c>
      <c r="AE215" s="44">
        <v>44.170847330000001</v>
      </c>
      <c r="AF215" s="44">
        <v>190.13977919999999</v>
      </c>
      <c r="AG215" s="44">
        <v>36.617044980000003</v>
      </c>
      <c r="AH215" s="44">
        <v>192.55781139999999</v>
      </c>
      <c r="AI215" s="44">
        <v>22.375702109999999</v>
      </c>
      <c r="AJ215" s="44">
        <v>1073.4950530000001</v>
      </c>
      <c r="AK215" s="44">
        <v>61.536139900000002</v>
      </c>
      <c r="AL215" s="44">
        <v>281.32562369999999</v>
      </c>
      <c r="AM215" s="45">
        <v>43.77565646</v>
      </c>
    </row>
    <row r="216" spans="1:39" x14ac:dyDescent="0.25">
      <c r="A216" s="36" t="s">
        <v>267</v>
      </c>
      <c r="C216" s="1" t="s">
        <v>179</v>
      </c>
      <c r="E216" s="40">
        <v>-0.22275941799999999</v>
      </c>
      <c r="F216" s="38">
        <v>7.7432159999999998E-3</v>
      </c>
      <c r="G216" s="41">
        <v>0</v>
      </c>
      <c r="H216" s="40">
        <v>-1.2595211E-2</v>
      </c>
      <c r="I216" s="38">
        <v>0.91524348</v>
      </c>
      <c r="J216" s="41">
        <v>0</v>
      </c>
      <c r="K216" s="40">
        <v>0.21016420699999999</v>
      </c>
      <c r="L216" s="38">
        <v>3.4131514000000002E-2</v>
      </c>
      <c r="M216" s="41">
        <v>0</v>
      </c>
      <c r="O216" s="40">
        <v>2.1327898000000001E-2</v>
      </c>
      <c r="P216" s="38">
        <v>0.83108638700000004</v>
      </c>
      <c r="Q216" s="41">
        <v>0</v>
      </c>
      <c r="S216" s="40">
        <v>0.20669801700000001</v>
      </c>
      <c r="T216" s="38">
        <v>4.1785388999999999E-2</v>
      </c>
      <c r="U216" s="41">
        <v>0</v>
      </c>
      <c r="V216" s="40">
        <v>0.45078533300000001</v>
      </c>
      <c r="W216" s="38">
        <v>4.8499999999999998E-8</v>
      </c>
      <c r="X216" s="41">
        <v>0</v>
      </c>
      <c r="Z216" s="40">
        <v>0.24062112599999999</v>
      </c>
      <c r="AA216" s="38">
        <v>3.3618698000000002E-2</v>
      </c>
      <c r="AB216" s="41">
        <v>0</v>
      </c>
      <c r="AD216" s="44">
        <v>52.660950640000003</v>
      </c>
      <c r="AE216" s="44">
        <v>3.49163559</v>
      </c>
      <c r="AF216" s="44">
        <v>38.27822415</v>
      </c>
      <c r="AG216" s="44">
        <v>2.7012193359999999</v>
      </c>
      <c r="AH216" s="44">
        <v>40.248815139999998</v>
      </c>
      <c r="AI216" s="44">
        <v>0.57124294499999995</v>
      </c>
      <c r="AJ216" s="44">
        <v>59.70922083</v>
      </c>
      <c r="AK216" s="44">
        <v>3.327044457</v>
      </c>
      <c r="AL216" s="44">
        <v>47.112482569999997</v>
      </c>
      <c r="AM216" s="45">
        <v>1.8743886380000001</v>
      </c>
    </row>
    <row r="217" spans="1:39" x14ac:dyDescent="0.25">
      <c r="A217" s="36" t="s">
        <v>268</v>
      </c>
      <c r="C217" s="1" t="s">
        <v>179</v>
      </c>
      <c r="E217" s="40">
        <v>-2.2218359919999999</v>
      </c>
      <c r="F217" s="38">
        <v>3.9400000000000001E-95</v>
      </c>
      <c r="G217" s="41">
        <v>-1</v>
      </c>
      <c r="H217" s="40">
        <v>-1.554863302</v>
      </c>
      <c r="I217" s="38">
        <v>2.3700000000000001E-33</v>
      </c>
      <c r="J217" s="41">
        <v>-1</v>
      </c>
      <c r="K217" s="40">
        <v>0.66697269000000003</v>
      </c>
      <c r="L217" s="38">
        <v>1.4100000000000001E-7</v>
      </c>
      <c r="M217" s="41">
        <v>0</v>
      </c>
      <c r="O217" s="40">
        <v>-1.474525952</v>
      </c>
      <c r="P217" s="38">
        <v>5.2799999999999998E-38</v>
      </c>
      <c r="Q217" s="41">
        <v>-1</v>
      </c>
      <c r="S217" s="40">
        <v>0.55377357900000002</v>
      </c>
      <c r="T217" s="38">
        <v>7.7400000000000004E-6</v>
      </c>
      <c r="U217" s="41">
        <v>0</v>
      </c>
      <c r="V217" s="40">
        <v>1.3010836189999999</v>
      </c>
      <c r="W217" s="38">
        <v>6.3300000000000004E-33</v>
      </c>
      <c r="X217" s="41">
        <v>1</v>
      </c>
      <c r="Z217" s="40">
        <v>0.63411092899999999</v>
      </c>
      <c r="AA217" s="38">
        <v>5.5099999999999998E-6</v>
      </c>
      <c r="AB217" s="41">
        <v>0</v>
      </c>
      <c r="AD217" s="44">
        <v>501.41152770000002</v>
      </c>
      <c r="AE217" s="44">
        <v>31.163362289999998</v>
      </c>
      <c r="AF217" s="44">
        <v>91.24096016</v>
      </c>
      <c r="AG217" s="44">
        <v>12.678051760000001</v>
      </c>
      <c r="AH217" s="44">
        <v>131.5189148</v>
      </c>
      <c r="AI217" s="44">
        <v>5.7790750299999996</v>
      </c>
      <c r="AJ217" s="44">
        <v>723.09502740000005</v>
      </c>
      <c r="AK217" s="44">
        <v>77.721279260000003</v>
      </c>
      <c r="AL217" s="44">
        <v>202.3236991</v>
      </c>
      <c r="AM217" s="45">
        <v>27.063165909999999</v>
      </c>
    </row>
    <row r="218" spans="1:39" x14ac:dyDescent="0.25">
      <c r="A218" s="36" t="s">
        <v>269</v>
      </c>
      <c r="C218" s="1" t="s">
        <v>179</v>
      </c>
      <c r="E218" s="40">
        <v>-1.4666137429999999</v>
      </c>
      <c r="F218" s="38">
        <v>4.8400000000000003E-51</v>
      </c>
      <c r="G218" s="41">
        <v>-1</v>
      </c>
      <c r="H218" s="40">
        <v>-1.339027704</v>
      </c>
      <c r="I218" s="38">
        <v>4.0799999999999998E-29</v>
      </c>
      <c r="J218" s="41">
        <v>-1</v>
      </c>
      <c r="K218" s="40">
        <v>0.12758603900000001</v>
      </c>
      <c r="L218" s="38">
        <v>0.33123369699999999</v>
      </c>
      <c r="M218" s="41">
        <v>0</v>
      </c>
      <c r="O218" s="40">
        <v>-1.675396568</v>
      </c>
      <c r="P218" s="38">
        <v>4.3300000000000004E-56</v>
      </c>
      <c r="Q218" s="41">
        <v>-1</v>
      </c>
      <c r="S218" s="40">
        <v>4.2003951999999997E-2</v>
      </c>
      <c r="T218" s="38">
        <v>0.79025603799999999</v>
      </c>
      <c r="U218" s="41">
        <v>0</v>
      </c>
      <c r="V218" s="40">
        <v>-0.16677887299999999</v>
      </c>
      <c r="W218" s="38">
        <v>0.136240624</v>
      </c>
      <c r="X218" s="41">
        <v>0</v>
      </c>
      <c r="Z218" s="40">
        <v>-0.29436491199999998</v>
      </c>
      <c r="AA218" s="38">
        <v>4.1978415999999998E-2</v>
      </c>
      <c r="AB218" s="41">
        <v>0</v>
      </c>
      <c r="AD218" s="44">
        <v>119.59438299999999</v>
      </c>
      <c r="AE218" s="44">
        <v>6.9060963749999997</v>
      </c>
      <c r="AF218" s="44">
        <v>36.614320419999999</v>
      </c>
      <c r="AG218" s="44">
        <v>3.4971297840000002</v>
      </c>
      <c r="AH218" s="44">
        <v>36.34474385</v>
      </c>
      <c r="AI218" s="44">
        <v>0.82278026299999996</v>
      </c>
      <c r="AJ218" s="44">
        <v>120.6246982</v>
      </c>
      <c r="AK218" s="44">
        <v>5.4148350220000001</v>
      </c>
      <c r="AL218" s="44">
        <v>29.461746600000001</v>
      </c>
      <c r="AM218" s="45">
        <v>4.6943479840000002</v>
      </c>
    </row>
    <row r="219" spans="1:39" x14ac:dyDescent="0.25">
      <c r="A219" s="36" t="s">
        <v>270</v>
      </c>
      <c r="C219" s="1" t="s">
        <v>179</v>
      </c>
      <c r="E219" s="40">
        <v>-1.306286246</v>
      </c>
      <c r="F219" s="38">
        <v>5.1800000000000003E-26</v>
      </c>
      <c r="G219" s="41">
        <v>-1</v>
      </c>
      <c r="H219" s="40">
        <v>-1.7342826979999999</v>
      </c>
      <c r="I219" s="38">
        <v>7.1199999999999995E-29</v>
      </c>
      <c r="J219" s="41">
        <v>-1</v>
      </c>
      <c r="K219" s="40">
        <v>-0.42799645200000003</v>
      </c>
      <c r="L219" s="38">
        <v>7.2020369999999997E-3</v>
      </c>
      <c r="M219" s="41">
        <v>0</v>
      </c>
      <c r="O219" s="40">
        <v>-1.559779392</v>
      </c>
      <c r="P219" s="38">
        <v>1.9500000000000001E-31</v>
      </c>
      <c r="Q219" s="41">
        <v>-1</v>
      </c>
      <c r="S219" s="40">
        <v>0.172804809</v>
      </c>
      <c r="T219" s="38">
        <v>0.30216122299999998</v>
      </c>
      <c r="U219" s="41">
        <v>0</v>
      </c>
      <c r="V219" s="40">
        <v>-8.0688336999999999E-2</v>
      </c>
      <c r="W219" s="38">
        <v>0.59646926600000005</v>
      </c>
      <c r="X219" s="41">
        <v>0</v>
      </c>
      <c r="Z219" s="40">
        <v>0.34730811499999997</v>
      </c>
      <c r="AA219" s="38">
        <v>6.5900766E-2</v>
      </c>
      <c r="AB219" s="41">
        <v>0</v>
      </c>
      <c r="AD219" s="44">
        <v>58.997791560000003</v>
      </c>
      <c r="AE219" s="44">
        <v>3.9238114780000002</v>
      </c>
      <c r="AF219" s="44">
        <v>20.260575960000001</v>
      </c>
      <c r="AG219" s="44">
        <v>3.852541354</v>
      </c>
      <c r="AH219" s="44">
        <v>13.6892213</v>
      </c>
      <c r="AI219" s="44">
        <v>1.2563211949999999</v>
      </c>
      <c r="AJ219" s="44">
        <v>65.343832739999996</v>
      </c>
      <c r="AK219" s="44">
        <v>3.5710885299999999</v>
      </c>
      <c r="AL219" s="44">
        <v>17.25886131</v>
      </c>
      <c r="AM219" s="45">
        <v>1.7760984630000001</v>
      </c>
    </row>
    <row r="220" spans="1:39" x14ac:dyDescent="0.25">
      <c r="A220" s="36" t="s">
        <v>271</v>
      </c>
      <c r="C220" s="1" t="s">
        <v>179</v>
      </c>
      <c r="E220" s="40">
        <v>-0.78807187300000003</v>
      </c>
      <c r="F220" s="38">
        <v>7.12E-25</v>
      </c>
      <c r="G220" s="41">
        <v>0</v>
      </c>
      <c r="H220" s="40">
        <v>-0.62126758800000004</v>
      </c>
      <c r="I220" s="38">
        <v>5.17E-11</v>
      </c>
      <c r="J220" s="41">
        <v>0</v>
      </c>
      <c r="K220" s="40">
        <v>0.166804285</v>
      </c>
      <c r="L220" s="38">
        <v>9.4044891000000005E-2</v>
      </c>
      <c r="M220" s="41">
        <v>0</v>
      </c>
      <c r="O220" s="40">
        <v>-1.246833866</v>
      </c>
      <c r="P220" s="38">
        <v>1.18E-51</v>
      </c>
      <c r="Q220" s="41">
        <v>-1</v>
      </c>
      <c r="S220" s="40">
        <v>0.35805123999999999</v>
      </c>
      <c r="T220" s="38">
        <v>2.0699999999999998E-5</v>
      </c>
      <c r="U220" s="41">
        <v>0</v>
      </c>
      <c r="V220" s="40">
        <v>-0.100710753</v>
      </c>
      <c r="W220" s="38">
        <v>0.268478402</v>
      </c>
      <c r="X220" s="41">
        <v>0</v>
      </c>
      <c r="Z220" s="40">
        <v>-0.26751503799999998</v>
      </c>
      <c r="AA220" s="38">
        <v>1.7855433E-2</v>
      </c>
      <c r="AB220" s="41">
        <v>0</v>
      </c>
      <c r="AD220" s="44">
        <v>90.903301650000003</v>
      </c>
      <c r="AE220" s="44">
        <v>7.9175958270000004</v>
      </c>
      <c r="AF220" s="44">
        <v>44.495331380000003</v>
      </c>
      <c r="AG220" s="44">
        <v>3.3500718649999999</v>
      </c>
      <c r="AH220" s="44">
        <v>45.433781549999999</v>
      </c>
      <c r="AI220" s="44">
        <v>0.99081987699999996</v>
      </c>
      <c r="AJ220" s="44">
        <v>114.0789722</v>
      </c>
      <c r="AK220" s="44">
        <v>4.8977638089999997</v>
      </c>
      <c r="AL220" s="44">
        <v>37.406165540000003</v>
      </c>
      <c r="AM220" s="45">
        <v>2.403902854</v>
      </c>
    </row>
    <row r="221" spans="1:39" x14ac:dyDescent="0.25">
      <c r="A221" s="36" t="s">
        <v>272</v>
      </c>
      <c r="C221" s="1" t="s">
        <v>179</v>
      </c>
      <c r="E221" s="40">
        <v>-1.6468870799999999</v>
      </c>
      <c r="F221" s="38">
        <v>2.7999999999999999E-56</v>
      </c>
      <c r="G221" s="41">
        <v>-1</v>
      </c>
      <c r="H221" s="40">
        <v>-0.86508292499999995</v>
      </c>
      <c r="I221" s="38">
        <v>6.3199999999999997E-12</v>
      </c>
      <c r="J221" s="41">
        <v>0</v>
      </c>
      <c r="K221" s="40">
        <v>0.78180415599999997</v>
      </c>
      <c r="L221" s="38">
        <v>1.2500000000000001E-10</v>
      </c>
      <c r="M221" s="41">
        <v>0</v>
      </c>
      <c r="O221" s="40">
        <v>-1.0779919179999999</v>
      </c>
      <c r="P221" s="38">
        <v>3.6500000000000001E-22</v>
      </c>
      <c r="Q221" s="41">
        <v>-1</v>
      </c>
      <c r="S221" s="40">
        <v>0.67502516199999996</v>
      </c>
      <c r="T221" s="38">
        <v>1.05E-8</v>
      </c>
      <c r="U221" s="41">
        <v>0</v>
      </c>
      <c r="V221" s="40">
        <v>1.2439203249999999</v>
      </c>
      <c r="W221" s="38">
        <v>3.0499999999999998E-32</v>
      </c>
      <c r="X221" s="41">
        <v>1</v>
      </c>
      <c r="Z221" s="40">
        <v>0.46211616999999999</v>
      </c>
      <c r="AA221" s="38">
        <v>8.5327700000000005E-4</v>
      </c>
      <c r="AB221" s="41">
        <v>0</v>
      </c>
      <c r="AD221" s="44">
        <v>416.72543400000001</v>
      </c>
      <c r="AE221" s="44">
        <v>24.49650123</v>
      </c>
      <c r="AF221" s="44">
        <v>112.79762169999999</v>
      </c>
      <c r="AG221" s="44">
        <v>15.47708353</v>
      </c>
      <c r="AH221" s="44">
        <v>175.5489766</v>
      </c>
      <c r="AI221" s="44">
        <v>12.76670732</v>
      </c>
      <c r="AJ221" s="44">
        <v>652.06381680000004</v>
      </c>
      <c r="AK221" s="44">
        <v>35.515985219999997</v>
      </c>
      <c r="AL221" s="44">
        <v>240.3784344</v>
      </c>
      <c r="AM221" s="45">
        <v>32.240568240000002</v>
      </c>
    </row>
    <row r="222" spans="1:39" x14ac:dyDescent="0.25">
      <c r="A222" s="36" t="s">
        <v>273</v>
      </c>
      <c r="C222" s="1" t="s">
        <v>179</v>
      </c>
      <c r="E222" s="40">
        <v>-1.8289404549999999</v>
      </c>
      <c r="F222" s="38">
        <v>2.8599999999999999E-57</v>
      </c>
      <c r="G222" s="41">
        <v>-1</v>
      </c>
      <c r="H222" s="40">
        <v>-1.2891052059999999</v>
      </c>
      <c r="I222" s="38">
        <v>1.0499999999999999E-20</v>
      </c>
      <c r="J222" s="41">
        <v>-1</v>
      </c>
      <c r="K222" s="40">
        <v>0.53983524900000002</v>
      </c>
      <c r="L222" s="38">
        <v>7.2200000000000007E-5</v>
      </c>
      <c r="M222" s="41">
        <v>0</v>
      </c>
      <c r="O222" s="40">
        <v>-1.2288082739999999</v>
      </c>
      <c r="P222" s="38">
        <v>1.2200000000000001E-23</v>
      </c>
      <c r="Q222" s="41">
        <v>-1</v>
      </c>
      <c r="S222" s="40">
        <v>0.61645040799999995</v>
      </c>
      <c r="T222" s="38">
        <v>3.0599999999999999E-6</v>
      </c>
      <c r="U222" s="41">
        <v>0</v>
      </c>
      <c r="V222" s="40">
        <v>1.21658259</v>
      </c>
      <c r="W222" s="38">
        <v>9.9199999999999995E-26</v>
      </c>
      <c r="X222" s="41">
        <v>1</v>
      </c>
      <c r="Z222" s="40">
        <v>0.676747341</v>
      </c>
      <c r="AA222" s="38">
        <v>5.2800000000000003E-6</v>
      </c>
      <c r="AB222" s="41">
        <v>0</v>
      </c>
      <c r="AD222" s="44">
        <v>1320.0721860000001</v>
      </c>
      <c r="AE222" s="44">
        <v>54.73878732</v>
      </c>
      <c r="AF222" s="44">
        <v>315.38482540000001</v>
      </c>
      <c r="AG222" s="44">
        <v>49.858450009999999</v>
      </c>
      <c r="AH222" s="44">
        <v>415.14668790000002</v>
      </c>
      <c r="AI222" s="44">
        <v>24.10515436</v>
      </c>
      <c r="AJ222" s="44">
        <v>1985.66281</v>
      </c>
      <c r="AK222" s="44">
        <v>104.9071503</v>
      </c>
      <c r="AL222" s="44">
        <v>659.54605289999995</v>
      </c>
      <c r="AM222" s="45">
        <v>102.5046761</v>
      </c>
    </row>
    <row r="223" spans="1:39" x14ac:dyDescent="0.25">
      <c r="A223" s="36" t="s">
        <v>274</v>
      </c>
      <c r="C223" s="1" t="s">
        <v>179</v>
      </c>
      <c r="E223" s="40">
        <v>-1.4375817099999999</v>
      </c>
      <c r="F223" s="38">
        <v>2.0900000000000001E-51</v>
      </c>
      <c r="G223" s="41">
        <v>-1</v>
      </c>
      <c r="H223" s="40">
        <v>-0.67162024300000001</v>
      </c>
      <c r="I223" s="38">
        <v>5.7699999999999997E-9</v>
      </c>
      <c r="J223" s="41">
        <v>0</v>
      </c>
      <c r="K223" s="40">
        <v>0.76596146700000001</v>
      </c>
      <c r="L223" s="38">
        <v>5.5800000000000001E-12</v>
      </c>
      <c r="M223" s="41">
        <v>0</v>
      </c>
      <c r="O223" s="40">
        <v>-0.80740432200000001</v>
      </c>
      <c r="P223" s="38">
        <v>1.94E-15</v>
      </c>
      <c r="Q223" s="41">
        <v>0</v>
      </c>
      <c r="S223" s="40">
        <v>0.64840594600000001</v>
      </c>
      <c r="T223" s="38">
        <v>1.31E-9</v>
      </c>
      <c r="U223" s="41">
        <v>0</v>
      </c>
      <c r="V223" s="40">
        <v>1.278583335</v>
      </c>
      <c r="W223" s="38">
        <v>2.2900000000000001E-40</v>
      </c>
      <c r="X223" s="41">
        <v>1</v>
      </c>
      <c r="Z223" s="40">
        <v>0.51262186799999998</v>
      </c>
      <c r="AA223" s="38">
        <v>3.6699999999999998E-5</v>
      </c>
      <c r="AB223" s="41">
        <v>0</v>
      </c>
      <c r="AD223" s="44">
        <v>1936.25485</v>
      </c>
      <c r="AE223" s="44">
        <v>107.7148108</v>
      </c>
      <c r="AF223" s="44">
        <v>605.85272239999995</v>
      </c>
      <c r="AG223" s="44">
        <v>76.784085660000002</v>
      </c>
      <c r="AH223" s="44">
        <v>933.43958259999999</v>
      </c>
      <c r="AI223" s="44">
        <v>59.038157390000002</v>
      </c>
      <c r="AJ223" s="44">
        <v>2975.7951870000002</v>
      </c>
      <c r="AK223" s="44">
        <v>156.9540102</v>
      </c>
      <c r="AL223" s="44">
        <v>1322.870435</v>
      </c>
      <c r="AM223" s="45">
        <v>137.87247619999999</v>
      </c>
    </row>
    <row r="224" spans="1:39" x14ac:dyDescent="0.25">
      <c r="A224" s="36" t="s">
        <v>275</v>
      </c>
      <c r="C224" s="1" t="s">
        <v>179</v>
      </c>
      <c r="E224" s="40">
        <v>-2.042194168</v>
      </c>
      <c r="F224" s="38">
        <v>2.23E-66</v>
      </c>
      <c r="G224" s="41">
        <v>-1</v>
      </c>
      <c r="H224" s="40">
        <v>-1.2827273219999999</v>
      </c>
      <c r="I224" s="38">
        <v>2.9099999999999998E-19</v>
      </c>
      <c r="J224" s="41">
        <v>-1</v>
      </c>
      <c r="K224" s="40">
        <v>0.75946684600000003</v>
      </c>
      <c r="L224" s="38">
        <v>4.7199999999999999E-8</v>
      </c>
      <c r="M224" s="41">
        <v>0</v>
      </c>
      <c r="O224" s="40">
        <v>-1.179748365</v>
      </c>
      <c r="P224" s="38">
        <v>1.7099999999999999E-20</v>
      </c>
      <c r="Q224" s="41">
        <v>-1</v>
      </c>
      <c r="S224" s="40">
        <v>0.44699805799999998</v>
      </c>
      <c r="T224" s="38">
        <v>1.7291920000000001E-3</v>
      </c>
      <c r="U224" s="41">
        <v>0</v>
      </c>
      <c r="V224" s="40">
        <v>1.3094438610000001</v>
      </c>
      <c r="W224" s="38">
        <v>1.0299999999999999E-27</v>
      </c>
      <c r="X224" s="41">
        <v>1</v>
      </c>
      <c r="Z224" s="40">
        <v>0.54997701499999996</v>
      </c>
      <c r="AA224" s="38">
        <v>4.6943100000000003E-4</v>
      </c>
      <c r="AB224" s="41">
        <v>0</v>
      </c>
      <c r="AD224" s="44">
        <v>971.29494769999997</v>
      </c>
      <c r="AE224" s="44">
        <v>91.124567110000001</v>
      </c>
      <c r="AF224" s="44">
        <v>200.56368000000001</v>
      </c>
      <c r="AG224" s="44">
        <v>35.952434910000001</v>
      </c>
      <c r="AH224" s="44">
        <v>307.63061240000002</v>
      </c>
      <c r="AI224" s="44">
        <v>2.7589213560000001</v>
      </c>
      <c r="AJ224" s="44">
        <v>1300.7817359999999</v>
      </c>
      <c r="AK224" s="44">
        <v>48.057273010000003</v>
      </c>
      <c r="AL224" s="44">
        <v>446.90349040000001</v>
      </c>
      <c r="AM224" s="45">
        <v>52.898956370000001</v>
      </c>
    </row>
    <row r="225" spans="1:39" x14ac:dyDescent="0.25">
      <c r="A225" s="36" t="s">
        <v>276</v>
      </c>
      <c r="C225" s="1" t="s">
        <v>179</v>
      </c>
      <c r="E225" s="40">
        <v>-1.7955974939999999</v>
      </c>
      <c r="F225" s="38">
        <v>2.4899999999999999E-56</v>
      </c>
      <c r="G225" s="41">
        <v>-1</v>
      </c>
      <c r="H225" s="40">
        <v>-1.1848601999999999</v>
      </c>
      <c r="I225" s="38">
        <v>4.8900000000000002E-18</v>
      </c>
      <c r="J225" s="41">
        <v>-1</v>
      </c>
      <c r="K225" s="40">
        <v>0.61073729499999996</v>
      </c>
      <c r="L225" s="38">
        <v>5.49E-6</v>
      </c>
      <c r="M225" s="41">
        <v>0</v>
      </c>
      <c r="O225" s="40">
        <v>-1.2802078610000001</v>
      </c>
      <c r="P225" s="38">
        <v>3.8100000000000001E-26</v>
      </c>
      <c r="Q225" s="41">
        <v>-1</v>
      </c>
      <c r="S225" s="40">
        <v>0.59401161700000005</v>
      </c>
      <c r="T225" s="38">
        <v>5.4099999999999999E-6</v>
      </c>
      <c r="U225" s="41">
        <v>0</v>
      </c>
      <c r="V225" s="40">
        <v>1.1094012499999999</v>
      </c>
      <c r="W225" s="38">
        <v>6.0299999999999998E-22</v>
      </c>
      <c r="X225" s="41">
        <v>1</v>
      </c>
      <c r="Z225" s="40">
        <v>0.49866395499999999</v>
      </c>
      <c r="AA225" s="38">
        <v>1.00844E-3</v>
      </c>
      <c r="AB225" s="41">
        <v>0</v>
      </c>
      <c r="AD225" s="44">
        <v>573.91780059999996</v>
      </c>
      <c r="AE225" s="44">
        <v>38.001227399999998</v>
      </c>
      <c r="AF225" s="44">
        <v>140.1680992</v>
      </c>
      <c r="AG225" s="44">
        <v>22.898660809999999</v>
      </c>
      <c r="AH225" s="44">
        <v>193.965597</v>
      </c>
      <c r="AI225" s="44">
        <v>5.1798557199999999</v>
      </c>
      <c r="AJ225" s="44">
        <v>849.22538269999995</v>
      </c>
      <c r="AK225" s="44">
        <v>50.817064430000002</v>
      </c>
      <c r="AL225" s="44">
        <v>272.168926</v>
      </c>
      <c r="AM225" s="45">
        <v>41.520749389999999</v>
      </c>
    </row>
    <row r="226" spans="1:39" x14ac:dyDescent="0.25">
      <c r="A226" s="36" t="s">
        <v>277</v>
      </c>
      <c r="C226" s="1" t="s">
        <v>179</v>
      </c>
      <c r="E226" s="40">
        <v>-1.688492485</v>
      </c>
      <c r="F226" s="38">
        <v>2.3200000000000001E-44</v>
      </c>
      <c r="G226" s="41">
        <v>-1</v>
      </c>
      <c r="H226" s="40">
        <v>-1.158097862</v>
      </c>
      <c r="I226" s="38">
        <v>1.92E-15</v>
      </c>
      <c r="J226" s="41">
        <v>-1</v>
      </c>
      <c r="K226" s="40">
        <v>0.53039462299999995</v>
      </c>
      <c r="L226" s="38">
        <v>2.15782E-4</v>
      </c>
      <c r="M226" s="41">
        <v>0</v>
      </c>
      <c r="O226" s="40">
        <v>-1.094562504</v>
      </c>
      <c r="P226" s="38">
        <v>2.9400000000000001E-17</v>
      </c>
      <c r="Q226" s="41">
        <v>-1</v>
      </c>
      <c r="S226" s="40">
        <v>0.44315355000000001</v>
      </c>
      <c r="T226" s="38">
        <v>2.3485559999999999E-3</v>
      </c>
      <c r="U226" s="41">
        <v>0</v>
      </c>
      <c r="V226" s="40">
        <v>1.0370835309999999</v>
      </c>
      <c r="W226" s="38">
        <v>2.5299999999999999E-17</v>
      </c>
      <c r="X226" s="41">
        <v>1</v>
      </c>
      <c r="Z226" s="40">
        <v>0.50668890899999997</v>
      </c>
      <c r="AA226" s="38">
        <v>1.7308390000000001E-3</v>
      </c>
      <c r="AB226" s="41">
        <v>0</v>
      </c>
      <c r="AD226" s="44">
        <v>1364.0649659999999</v>
      </c>
      <c r="AE226" s="44">
        <v>92.311940919999998</v>
      </c>
      <c r="AF226" s="44">
        <v>359.30177420000001</v>
      </c>
      <c r="AG226" s="44">
        <v>63.15509402</v>
      </c>
      <c r="AH226" s="44">
        <v>469.21288399999997</v>
      </c>
      <c r="AI226" s="44">
        <v>46.281594060000003</v>
      </c>
      <c r="AJ226" s="44">
        <v>1818.524126</v>
      </c>
      <c r="AK226" s="44">
        <v>60.619737999999998</v>
      </c>
      <c r="AL226" s="44">
        <v>663.06183610000005</v>
      </c>
      <c r="AM226" s="45">
        <v>89.50470224</v>
      </c>
    </row>
    <row r="227" spans="1:39" x14ac:dyDescent="0.25">
      <c r="A227" s="36" t="s">
        <v>278</v>
      </c>
      <c r="C227" s="1" t="s">
        <v>179</v>
      </c>
      <c r="E227" s="40">
        <v>-1.9892679360000001</v>
      </c>
      <c r="F227" s="38">
        <v>1.7500000000000001E-69</v>
      </c>
      <c r="G227" s="41">
        <v>-1</v>
      </c>
      <c r="H227" s="40">
        <v>-1.1787862579999999</v>
      </c>
      <c r="I227" s="38">
        <v>4.6599999999999999E-18</v>
      </c>
      <c r="J227" s="41">
        <v>-1</v>
      </c>
      <c r="K227" s="40">
        <v>0.81048167800000004</v>
      </c>
      <c r="L227" s="38">
        <v>7.8499999999999998E-10</v>
      </c>
      <c r="M227" s="41">
        <v>0</v>
      </c>
      <c r="O227" s="40">
        <v>-1.0640932489999999</v>
      </c>
      <c r="P227" s="38">
        <v>1.52E-18</v>
      </c>
      <c r="Q227" s="41">
        <v>-1</v>
      </c>
      <c r="S227" s="40">
        <v>0.397131081</v>
      </c>
      <c r="T227" s="38">
        <v>3.741791E-3</v>
      </c>
      <c r="U227" s="41">
        <v>0</v>
      </c>
      <c r="V227" s="40">
        <v>1.322305769</v>
      </c>
      <c r="W227" s="38">
        <v>4.7599999999999998E-31</v>
      </c>
      <c r="X227" s="41">
        <v>1</v>
      </c>
      <c r="Z227" s="40">
        <v>0.51182408999999995</v>
      </c>
      <c r="AA227" s="38">
        <v>6.4075000000000004E-4</v>
      </c>
      <c r="AB227" s="41">
        <v>0</v>
      </c>
      <c r="AD227" s="44">
        <v>625.52284789999999</v>
      </c>
      <c r="AE227" s="44">
        <v>57.120106450000002</v>
      </c>
      <c r="AF227" s="44">
        <v>133.97900340000001</v>
      </c>
      <c r="AG227" s="44">
        <v>20.28965509</v>
      </c>
      <c r="AH227" s="44">
        <v>212.61843630000001</v>
      </c>
      <c r="AI227" s="44">
        <v>16.19891938</v>
      </c>
      <c r="AJ227" s="44">
        <v>809.44729470000004</v>
      </c>
      <c r="AK227" s="44">
        <v>28.882686490000001</v>
      </c>
      <c r="AL227" s="44">
        <v>301.27177899999998</v>
      </c>
      <c r="AM227" s="45">
        <v>31.316983839999999</v>
      </c>
    </row>
    <row r="228" spans="1:39" x14ac:dyDescent="0.25">
      <c r="A228" s="36" t="s">
        <v>279</v>
      </c>
      <c r="C228" s="1" t="s">
        <v>179</v>
      </c>
      <c r="E228" s="40">
        <v>-1.60724022</v>
      </c>
      <c r="F228" s="38">
        <v>2.1899999999999999E-45</v>
      </c>
      <c r="G228" s="41">
        <v>-1</v>
      </c>
      <c r="H228" s="40">
        <v>-1.3093619569999999</v>
      </c>
      <c r="I228" s="38">
        <v>1.21E-21</v>
      </c>
      <c r="J228" s="41">
        <v>-1</v>
      </c>
      <c r="K228" s="40">
        <v>0.29787826299999998</v>
      </c>
      <c r="L228" s="38">
        <v>3.2134461000000003E-2</v>
      </c>
      <c r="M228" s="41">
        <v>0</v>
      </c>
      <c r="O228" s="40">
        <v>-1.3225496649999999</v>
      </c>
      <c r="P228" s="38">
        <v>1.3200000000000001E-27</v>
      </c>
      <c r="Q228" s="41">
        <v>-1</v>
      </c>
      <c r="S228" s="40">
        <v>0.58620305500000003</v>
      </c>
      <c r="T228" s="38">
        <v>8.2900000000000002E-6</v>
      </c>
      <c r="U228" s="41">
        <v>0</v>
      </c>
      <c r="V228" s="40">
        <v>0.87089360999999998</v>
      </c>
      <c r="W228" s="38">
        <v>5.0000000000000002E-14</v>
      </c>
      <c r="X228" s="41">
        <v>0</v>
      </c>
      <c r="Z228" s="40">
        <v>0.57301534600000004</v>
      </c>
      <c r="AA228" s="38">
        <v>1.27952E-4</v>
      </c>
      <c r="AB228" s="41">
        <v>0</v>
      </c>
      <c r="AD228" s="44">
        <v>655.17150619999995</v>
      </c>
      <c r="AE228" s="44">
        <v>53.976847929999998</v>
      </c>
      <c r="AF228" s="44">
        <v>182.67834970000001</v>
      </c>
      <c r="AG228" s="44">
        <v>30.398510250000001</v>
      </c>
      <c r="AH228" s="44">
        <v>203.47578350000001</v>
      </c>
      <c r="AI228" s="44">
        <v>2.7166995780000001</v>
      </c>
      <c r="AJ228" s="44">
        <v>966.13291240000001</v>
      </c>
      <c r="AK228" s="44">
        <v>84.110245829999997</v>
      </c>
      <c r="AL228" s="44">
        <v>300.3684015</v>
      </c>
      <c r="AM228" s="45">
        <v>33.737632320000003</v>
      </c>
    </row>
    <row r="229" spans="1:39" x14ac:dyDescent="0.25">
      <c r="A229" s="36" t="s">
        <v>280</v>
      </c>
      <c r="C229" s="1" t="s">
        <v>179</v>
      </c>
      <c r="E229" s="40">
        <v>-0.87162752499999996</v>
      </c>
      <c r="F229" s="38">
        <v>1.12E-26</v>
      </c>
      <c r="G229" s="41">
        <v>0</v>
      </c>
      <c r="H229" s="40">
        <v>-0.46569012199999998</v>
      </c>
      <c r="I229" s="38">
        <v>2.6299999999999998E-6</v>
      </c>
      <c r="J229" s="41">
        <v>0</v>
      </c>
      <c r="K229" s="40">
        <v>0.405937402</v>
      </c>
      <c r="L229" s="38">
        <v>2.5999999999999998E-5</v>
      </c>
      <c r="M229" s="41">
        <v>0</v>
      </c>
      <c r="O229" s="40">
        <v>-0.53368572599999997</v>
      </c>
      <c r="P229" s="38">
        <v>7.6600000000000004E-10</v>
      </c>
      <c r="Q229" s="41">
        <v>0</v>
      </c>
      <c r="S229" s="40">
        <v>0.62885197199999998</v>
      </c>
      <c r="T229" s="38">
        <v>2.84E-12</v>
      </c>
      <c r="U229" s="41">
        <v>0</v>
      </c>
      <c r="V229" s="40">
        <v>0.96679377099999997</v>
      </c>
      <c r="W229" s="38">
        <v>4.7300000000000003E-32</v>
      </c>
      <c r="X229" s="41">
        <v>0</v>
      </c>
      <c r="Z229" s="40">
        <v>0.56085636900000002</v>
      </c>
      <c r="AA229" s="38">
        <v>7.3500000000000003E-8</v>
      </c>
      <c r="AB229" s="41">
        <v>0</v>
      </c>
      <c r="AD229" s="44">
        <v>711.89261810000005</v>
      </c>
      <c r="AE229" s="44">
        <v>53.887833710000002</v>
      </c>
      <c r="AF229" s="44">
        <v>329.84021569999999</v>
      </c>
      <c r="AG229" s="44">
        <v>27.785821550000001</v>
      </c>
      <c r="AH229" s="44">
        <v>396.22155450000002</v>
      </c>
      <c r="AI229" s="44">
        <v>21.42814855</v>
      </c>
      <c r="AJ229" s="44">
        <v>1079.3673650000001</v>
      </c>
      <c r="AK229" s="44">
        <v>22.124461369999999</v>
      </c>
      <c r="AL229" s="44">
        <v>580.16542289999995</v>
      </c>
      <c r="AM229" s="45">
        <v>38.874030900000001</v>
      </c>
    </row>
    <row r="230" spans="1:39" x14ac:dyDescent="0.25">
      <c r="A230" s="46" t="s">
        <v>281</v>
      </c>
      <c r="B230" s="26"/>
      <c r="C230" s="26" t="s">
        <v>179</v>
      </c>
      <c r="D230" s="26"/>
      <c r="E230" s="50">
        <v>-1.8805124689999999</v>
      </c>
      <c r="F230" s="51">
        <v>8.6900000000000007E-43</v>
      </c>
      <c r="G230" s="52">
        <v>-1</v>
      </c>
      <c r="H230" s="50">
        <v>-1.505618809</v>
      </c>
      <c r="I230" s="51">
        <v>8.3100000000000002E-20</v>
      </c>
      <c r="J230" s="52">
        <v>-1</v>
      </c>
      <c r="K230" s="50">
        <v>0.37489365899999999</v>
      </c>
      <c r="L230" s="51">
        <v>2.5120434000000001E-2</v>
      </c>
      <c r="M230" s="52">
        <v>0</v>
      </c>
      <c r="N230" s="26"/>
      <c r="O230" s="50">
        <v>-1.308920708</v>
      </c>
      <c r="P230" s="51">
        <v>4.4400000000000001E-19</v>
      </c>
      <c r="Q230" s="52">
        <v>-1</v>
      </c>
      <c r="R230" s="26"/>
      <c r="S230" s="50">
        <v>0.601195959</v>
      </c>
      <c r="T230" s="51">
        <v>1.92136E-4</v>
      </c>
      <c r="U230" s="52">
        <v>0</v>
      </c>
      <c r="V230" s="50">
        <v>1.1727877200000001</v>
      </c>
      <c r="W230" s="51">
        <v>3.45E-17</v>
      </c>
      <c r="X230" s="52">
        <v>1</v>
      </c>
      <c r="Y230" s="26"/>
      <c r="Z230" s="50">
        <v>0.79789405999999996</v>
      </c>
      <c r="AA230" s="51">
        <v>7.3900000000000004E-6</v>
      </c>
      <c r="AB230" s="52">
        <v>0</v>
      </c>
      <c r="AC230" s="54"/>
      <c r="AD230" s="55">
        <v>724.30694470000003</v>
      </c>
      <c r="AE230" s="55">
        <v>46.973147419999997</v>
      </c>
      <c r="AF230" s="55">
        <v>167.28180660000001</v>
      </c>
      <c r="AG230" s="55">
        <v>34.899537100000003</v>
      </c>
      <c r="AH230" s="55">
        <v>195.9498164</v>
      </c>
      <c r="AI230" s="55">
        <v>22.35589491</v>
      </c>
      <c r="AJ230" s="55">
        <v>1078.7158420000001</v>
      </c>
      <c r="AK230" s="55">
        <v>43.157552099999997</v>
      </c>
      <c r="AL230" s="55">
        <v>339.00720360000003</v>
      </c>
      <c r="AM230" s="56">
        <v>50.869459489999997</v>
      </c>
    </row>
    <row r="232" spans="1:39" x14ac:dyDescent="0.25">
      <c r="C232" s="58" t="s">
        <v>69</v>
      </c>
      <c r="D232" s="12"/>
      <c r="E232" s="59"/>
      <c r="F232" s="60"/>
      <c r="G232" s="61">
        <f>COUNTIFS(G128:G230,1)</f>
        <v>1</v>
      </c>
      <c r="H232" s="61"/>
      <c r="I232" s="61"/>
      <c r="J232" s="61">
        <f>COUNTIFS(J128:J230,1)</f>
        <v>0</v>
      </c>
      <c r="K232" s="61"/>
      <c r="L232" s="61"/>
      <c r="M232" s="61">
        <f>COUNTIFS(M128:M230,1)</f>
        <v>4</v>
      </c>
      <c r="N232" s="61"/>
      <c r="O232" s="61"/>
      <c r="P232" s="61"/>
      <c r="Q232" s="61">
        <f>COUNTIFS(Q128:Q230,1)</f>
        <v>0</v>
      </c>
      <c r="R232" s="61"/>
      <c r="S232" s="61"/>
      <c r="T232" s="61"/>
      <c r="U232" s="61">
        <f>COUNTIFS(U128:U230,1)</f>
        <v>0</v>
      </c>
      <c r="V232" s="61"/>
      <c r="W232" s="61"/>
      <c r="X232" s="61">
        <f>COUNTIFS(X128:X230,1)</f>
        <v>47</v>
      </c>
      <c r="Y232" s="61"/>
      <c r="Z232" s="61"/>
      <c r="AA232" s="61"/>
      <c r="AB232" s="62">
        <f>COUNTIFS(AB128:AB230,1)</f>
        <v>1</v>
      </c>
    </row>
    <row r="233" spans="1:39" x14ac:dyDescent="0.25">
      <c r="C233" s="63" t="s">
        <v>70</v>
      </c>
      <c r="G233" s="64">
        <v>1</v>
      </c>
      <c r="H233" s="38"/>
      <c r="I233" s="38"/>
      <c r="J233" s="64">
        <v>1</v>
      </c>
      <c r="K233" s="38"/>
      <c r="L233" s="38"/>
      <c r="M233" s="64">
        <v>0.99992930000000002</v>
      </c>
      <c r="N233" s="38"/>
      <c r="O233" s="38"/>
      <c r="P233" s="38"/>
      <c r="Q233" s="64">
        <v>1</v>
      </c>
      <c r="R233" s="38"/>
      <c r="S233" s="38"/>
      <c r="T233" s="38"/>
      <c r="U233" s="64">
        <v>1</v>
      </c>
      <c r="V233" s="38"/>
      <c r="W233" s="38"/>
      <c r="X233" s="65">
        <v>1.175639E-11</v>
      </c>
      <c r="Y233" s="64"/>
      <c r="Z233" s="38"/>
      <c r="AA233" s="38"/>
      <c r="AB233" s="66">
        <v>0.96471669999999998</v>
      </c>
      <c r="AC233" s="67"/>
    </row>
    <row r="234" spans="1:39" x14ac:dyDescent="0.25">
      <c r="C234" s="68" t="s">
        <v>71</v>
      </c>
      <c r="G234" s="41">
        <f>COUNTIFS(G128:G230,-1)</f>
        <v>74</v>
      </c>
      <c r="H234" s="41"/>
      <c r="I234" s="41"/>
      <c r="J234" s="41">
        <f>COUNTIFS(J128:J230,-1)</f>
        <v>50</v>
      </c>
      <c r="K234" s="41"/>
      <c r="L234" s="41"/>
      <c r="M234" s="41">
        <f>COUNTIFS(M128:M230,-1)</f>
        <v>0</v>
      </c>
      <c r="N234" s="41"/>
      <c r="O234" s="41"/>
      <c r="P234" s="41"/>
      <c r="Q234" s="41">
        <f>COUNTIFS(Q128:Q230,-1)</f>
        <v>56</v>
      </c>
      <c r="R234" s="41"/>
      <c r="S234" s="41"/>
      <c r="T234" s="41"/>
      <c r="U234" s="41">
        <f>COUNTIFS(U128:U230,-1)</f>
        <v>0</v>
      </c>
      <c r="V234" s="41"/>
      <c r="W234" s="41"/>
      <c r="X234" s="41">
        <f>COUNTIFS(X128:X230,-1)</f>
        <v>0</v>
      </c>
      <c r="Y234" s="41"/>
      <c r="Z234" s="41"/>
      <c r="AA234" s="41"/>
      <c r="AB234" s="69">
        <f>COUNTIFS(AB128:AB230,-1)</f>
        <v>0</v>
      </c>
    </row>
    <row r="235" spans="1:39" x14ac:dyDescent="0.25">
      <c r="C235" s="70" t="s">
        <v>72</v>
      </c>
      <c r="D235" s="26"/>
      <c r="E235" s="71"/>
      <c r="F235" s="48"/>
      <c r="G235" s="72">
        <v>4.5703940000000003E-29</v>
      </c>
      <c r="H235" s="51"/>
      <c r="I235" s="51"/>
      <c r="J235" s="72">
        <v>5.2588240000000001E-11</v>
      </c>
      <c r="K235" s="51"/>
      <c r="L235" s="51"/>
      <c r="M235" s="73">
        <v>1</v>
      </c>
      <c r="N235" s="51"/>
      <c r="O235" s="51"/>
      <c r="P235" s="51"/>
      <c r="Q235" s="72">
        <v>2.898431E-14</v>
      </c>
      <c r="R235" s="51"/>
      <c r="S235" s="51"/>
      <c r="T235" s="51"/>
      <c r="U235" s="73">
        <v>1</v>
      </c>
      <c r="V235" s="51"/>
      <c r="W235" s="51"/>
      <c r="X235" s="73">
        <v>1</v>
      </c>
      <c r="Y235" s="73"/>
      <c r="Z235" s="51"/>
      <c r="AA235" s="51"/>
      <c r="AB235" s="74">
        <v>1</v>
      </c>
      <c r="AC235" s="67"/>
    </row>
  </sheetData>
  <mergeCells count="68">
    <mergeCell ref="S4:U4"/>
    <mergeCell ref="E3:M3"/>
    <mergeCell ref="O3:Q3"/>
    <mergeCell ref="S3:X3"/>
    <mergeCell ref="Z3:AB3"/>
    <mergeCell ref="AD3:AM3"/>
    <mergeCell ref="AL4:AM4"/>
    <mergeCell ref="E31:M31"/>
    <mergeCell ref="O31:Q31"/>
    <mergeCell ref="S31:X31"/>
    <mergeCell ref="Z31:AB31"/>
    <mergeCell ref="AD31:AM31"/>
    <mergeCell ref="V4:X4"/>
    <mergeCell ref="Z4:AB4"/>
    <mergeCell ref="AD4:AE4"/>
    <mergeCell ref="AF4:AG4"/>
    <mergeCell ref="AH4:AI4"/>
    <mergeCell ref="AJ4:AK4"/>
    <mergeCell ref="E4:G4"/>
    <mergeCell ref="H4:J4"/>
    <mergeCell ref="K4:M4"/>
    <mergeCell ref="O4:Q4"/>
    <mergeCell ref="AJ32:AK32"/>
    <mergeCell ref="AL32:AM32"/>
    <mergeCell ref="E32:G32"/>
    <mergeCell ref="H32:J32"/>
    <mergeCell ref="K32:M32"/>
    <mergeCell ref="O32:Q32"/>
    <mergeCell ref="S32:U32"/>
    <mergeCell ref="V32:X32"/>
    <mergeCell ref="S77:U77"/>
    <mergeCell ref="Z32:AB32"/>
    <mergeCell ref="AD32:AE32"/>
    <mergeCell ref="AF32:AG32"/>
    <mergeCell ref="AH32:AI32"/>
    <mergeCell ref="E76:M76"/>
    <mergeCell ref="O76:Q76"/>
    <mergeCell ref="S76:X76"/>
    <mergeCell ref="Z76:AB76"/>
    <mergeCell ref="AD76:AM76"/>
    <mergeCell ref="AL77:AM77"/>
    <mergeCell ref="E125:M125"/>
    <mergeCell ref="O125:Q125"/>
    <mergeCell ref="S125:X125"/>
    <mergeCell ref="Z125:AB125"/>
    <mergeCell ref="AD125:AM125"/>
    <mergeCell ref="V77:X77"/>
    <mergeCell ref="Z77:AB77"/>
    <mergeCell ref="AD77:AE77"/>
    <mergeCell ref="AF77:AG77"/>
    <mergeCell ref="AH77:AI77"/>
    <mergeCell ref="AJ77:AK77"/>
    <mergeCell ref="E77:G77"/>
    <mergeCell ref="H77:J77"/>
    <mergeCell ref="K77:M77"/>
    <mergeCell ref="O77:Q77"/>
    <mergeCell ref="AL126:AM126"/>
    <mergeCell ref="E126:G126"/>
    <mergeCell ref="H126:J126"/>
    <mergeCell ref="K126:M126"/>
    <mergeCell ref="O126:Q126"/>
    <mergeCell ref="S126:U126"/>
    <mergeCell ref="V126:X126"/>
    <mergeCell ref="Z126:AB126"/>
    <mergeCell ref="AD126:AE126"/>
    <mergeCell ref="AF126:AG126"/>
    <mergeCell ref="AH126:AI126"/>
    <mergeCell ref="AJ126:AK1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"/>
  <sheetViews>
    <sheetView zoomScaleNormal="100" workbookViewId="0"/>
  </sheetViews>
  <sheetFormatPr defaultColWidth="9.140625" defaultRowHeight="15" x14ac:dyDescent="0.25"/>
  <cols>
    <col min="1" max="1" width="13" style="8" customWidth="1"/>
    <col min="2" max="2" width="10.7109375" style="80" customWidth="1"/>
    <col min="3" max="3" width="39.7109375" style="8" customWidth="1"/>
    <col min="4" max="4" width="46.7109375" style="8" customWidth="1"/>
    <col min="5" max="5" width="4.85546875" style="8" customWidth="1"/>
    <col min="6" max="6" width="10" style="8" customWidth="1"/>
    <col min="7" max="7" width="12" style="8" customWidth="1"/>
    <col min="8" max="9" width="10" style="8" customWidth="1"/>
    <col min="10" max="10" width="12.42578125" style="8" customWidth="1"/>
    <col min="11" max="13" width="10" style="8" customWidth="1"/>
    <col min="14" max="14" width="11" style="8" customWidth="1"/>
    <col min="15" max="16" width="9.140625" style="8"/>
    <col min="17" max="17" width="12" style="8" customWidth="1"/>
    <col min="18" max="18" width="11.140625" style="8" customWidth="1"/>
    <col min="19" max="20" width="9.140625" style="8"/>
    <col min="21" max="21" width="10.42578125" style="8" customWidth="1"/>
    <col min="22" max="22" width="11.140625" style="8" customWidth="1"/>
    <col min="23" max="23" width="9.140625" style="8"/>
    <col min="24" max="24" width="10.7109375" style="8" customWidth="1"/>
    <col min="25" max="25" width="11.85546875" style="8" customWidth="1"/>
    <col min="26" max="27" width="9.140625" style="8"/>
    <col min="28" max="29" width="10.85546875" style="8" customWidth="1"/>
    <col min="30" max="30" width="9.140625" style="8"/>
    <col min="31" max="40" width="10.42578125" style="8" customWidth="1"/>
    <col min="41" max="16384" width="9.140625" style="8"/>
  </cols>
  <sheetData>
    <row r="1" spans="1:40" x14ac:dyDescent="0.25">
      <c r="A1" s="178" t="s">
        <v>4</v>
      </c>
    </row>
    <row r="3" spans="1:40" ht="17.850000000000001" customHeight="1" x14ac:dyDescent="0.25">
      <c r="A3" s="10" t="s">
        <v>282</v>
      </c>
      <c r="B3" s="89"/>
      <c r="C3" s="89"/>
      <c r="D3" s="89"/>
      <c r="E3" s="90"/>
      <c r="F3" s="226" t="s">
        <v>16</v>
      </c>
      <c r="G3" s="226"/>
      <c r="H3" s="226"/>
      <c r="I3" s="226"/>
      <c r="J3" s="226"/>
      <c r="K3" s="226"/>
      <c r="L3" s="226"/>
      <c r="M3" s="226"/>
      <c r="N3" s="226"/>
      <c r="O3" s="90"/>
      <c r="P3" s="216" t="s">
        <v>17</v>
      </c>
      <c r="Q3" s="216"/>
      <c r="R3" s="216"/>
      <c r="S3" s="90"/>
      <c r="T3" s="227" t="s">
        <v>18</v>
      </c>
      <c r="U3" s="227"/>
      <c r="V3" s="227"/>
      <c r="W3" s="227"/>
      <c r="X3" s="227"/>
      <c r="Y3" s="227"/>
      <c r="Z3" s="12"/>
      <c r="AA3" s="225" t="s">
        <v>19</v>
      </c>
      <c r="AB3" s="225"/>
      <c r="AC3" s="225"/>
      <c r="AD3" s="13"/>
      <c r="AE3" s="212" t="s">
        <v>20</v>
      </c>
      <c r="AF3" s="212"/>
      <c r="AG3" s="212"/>
      <c r="AH3" s="212"/>
      <c r="AI3" s="212"/>
      <c r="AJ3" s="212"/>
      <c r="AK3" s="212"/>
      <c r="AL3" s="212"/>
      <c r="AM3" s="212"/>
      <c r="AN3" s="212"/>
    </row>
    <row r="4" spans="1:40" ht="17.850000000000001" customHeight="1" x14ac:dyDescent="0.25">
      <c r="A4" s="91"/>
      <c r="B4" s="92"/>
      <c r="C4" s="92"/>
      <c r="D4" s="92"/>
      <c r="F4" s="213" t="s">
        <v>21</v>
      </c>
      <c r="G4" s="213"/>
      <c r="H4" s="213"/>
      <c r="I4" s="213" t="s">
        <v>22</v>
      </c>
      <c r="J4" s="213"/>
      <c r="K4" s="213"/>
      <c r="L4" s="213" t="s">
        <v>23</v>
      </c>
      <c r="M4" s="213"/>
      <c r="N4" s="213"/>
      <c r="P4" s="214" t="s">
        <v>21</v>
      </c>
      <c r="Q4" s="214"/>
      <c r="R4" s="214"/>
      <c r="T4" s="225" t="s">
        <v>24</v>
      </c>
      <c r="U4" s="225"/>
      <c r="V4" s="225"/>
      <c r="W4" s="225" t="s">
        <v>25</v>
      </c>
      <c r="X4" s="225"/>
      <c r="Y4" s="225"/>
      <c r="Z4" s="1"/>
      <c r="AA4" s="225" t="s">
        <v>26</v>
      </c>
      <c r="AB4" s="225"/>
      <c r="AC4" s="225"/>
      <c r="AD4" s="9"/>
      <c r="AE4" s="212" t="s">
        <v>27</v>
      </c>
      <c r="AF4" s="212"/>
      <c r="AG4" s="212" t="s">
        <v>28</v>
      </c>
      <c r="AH4" s="212"/>
      <c r="AI4" s="212" t="s">
        <v>29</v>
      </c>
      <c r="AJ4" s="212"/>
      <c r="AK4" s="212" t="s">
        <v>30</v>
      </c>
      <c r="AL4" s="212"/>
      <c r="AM4" s="212" t="s">
        <v>31</v>
      </c>
      <c r="AN4" s="212"/>
    </row>
    <row r="5" spans="1:40" ht="17.850000000000001" customHeight="1" x14ac:dyDescent="0.25">
      <c r="A5" s="17" t="s">
        <v>32</v>
      </c>
      <c r="B5" s="18" t="s">
        <v>33</v>
      </c>
      <c r="C5" s="220" t="s">
        <v>34</v>
      </c>
      <c r="D5" s="220"/>
      <c r="E5" s="34"/>
      <c r="F5" s="24" t="s">
        <v>35</v>
      </c>
      <c r="G5" s="25" t="s">
        <v>36</v>
      </c>
      <c r="H5" s="77" t="s">
        <v>37</v>
      </c>
      <c r="I5" s="24" t="s">
        <v>35</v>
      </c>
      <c r="J5" s="25" t="s">
        <v>36</v>
      </c>
      <c r="K5" s="77" t="s">
        <v>37</v>
      </c>
      <c r="L5" s="24" t="s">
        <v>35</v>
      </c>
      <c r="M5" s="25" t="s">
        <v>36</v>
      </c>
      <c r="N5" s="77" t="s">
        <v>37</v>
      </c>
      <c r="O5" s="34"/>
      <c r="P5" s="27" t="s">
        <v>35</v>
      </c>
      <c r="Q5" s="28" t="s">
        <v>36</v>
      </c>
      <c r="R5" s="29" t="s">
        <v>37</v>
      </c>
      <c r="S5" s="34"/>
      <c r="T5" s="30" t="s">
        <v>35</v>
      </c>
      <c r="U5" s="31" t="s">
        <v>36</v>
      </c>
      <c r="V5" s="32" t="s">
        <v>37</v>
      </c>
      <c r="W5" s="30" t="s">
        <v>35</v>
      </c>
      <c r="X5" s="31" t="s">
        <v>36</v>
      </c>
      <c r="Y5" s="32" t="s">
        <v>37</v>
      </c>
      <c r="Z5" s="34"/>
      <c r="AA5" s="30" t="s">
        <v>35</v>
      </c>
      <c r="AB5" s="31" t="s">
        <v>36</v>
      </c>
      <c r="AC5" s="32" t="s">
        <v>37</v>
      </c>
      <c r="AD5" s="34"/>
      <c r="AE5" s="35" t="s">
        <v>38</v>
      </c>
      <c r="AF5" s="35" t="s">
        <v>39</v>
      </c>
      <c r="AG5" s="35" t="s">
        <v>38</v>
      </c>
      <c r="AH5" s="35" t="s">
        <v>39</v>
      </c>
      <c r="AI5" s="35" t="s">
        <v>38</v>
      </c>
      <c r="AJ5" s="35" t="s">
        <v>39</v>
      </c>
      <c r="AK5" s="35" t="s">
        <v>38</v>
      </c>
      <c r="AL5" s="35" t="s">
        <v>39</v>
      </c>
      <c r="AM5" s="35" t="s">
        <v>38</v>
      </c>
      <c r="AN5" s="35" t="s">
        <v>39</v>
      </c>
    </row>
    <row r="6" spans="1:40" ht="17.850000000000001" customHeight="1" x14ac:dyDescent="0.25">
      <c r="A6" s="93" t="s">
        <v>283</v>
      </c>
      <c r="B6" s="94"/>
      <c r="C6" s="95" t="s">
        <v>284</v>
      </c>
      <c r="D6" s="95" t="s">
        <v>285</v>
      </c>
      <c r="F6" s="81">
        <v>-1.614615489</v>
      </c>
      <c r="G6" s="64">
        <v>0.31414890600000001</v>
      </c>
      <c r="H6" s="41">
        <v>0</v>
      </c>
      <c r="I6" s="81">
        <v>1.2594799640000001</v>
      </c>
      <c r="J6" s="64">
        <v>0.44513054099999999</v>
      </c>
      <c r="K6" s="41">
        <v>0</v>
      </c>
      <c r="L6" s="81">
        <v>2.8740954529999998</v>
      </c>
      <c r="M6" s="64">
        <v>9.1830460000000003E-2</v>
      </c>
      <c r="N6" s="41">
        <v>0</v>
      </c>
      <c r="P6" s="81">
        <v>1.0012761699999999</v>
      </c>
      <c r="Q6" s="64">
        <v>0.57323138600000001</v>
      </c>
      <c r="R6" s="41">
        <v>0</v>
      </c>
      <c r="T6" s="81">
        <v>-1.489625049</v>
      </c>
      <c r="U6" s="64">
        <v>0.484835395</v>
      </c>
      <c r="V6" s="41">
        <v>0</v>
      </c>
      <c r="W6" s="81">
        <v>1.1262666100000001</v>
      </c>
      <c r="X6" s="64">
        <v>0.531795452</v>
      </c>
      <c r="Y6" s="41">
        <v>0</v>
      </c>
      <c r="AA6" s="81">
        <v>-1.747828843</v>
      </c>
      <c r="AB6" s="64" t="s">
        <v>286</v>
      </c>
      <c r="AC6" s="41">
        <v>0</v>
      </c>
      <c r="AE6" s="82">
        <v>9.6940387000000003E-2</v>
      </c>
      <c r="AF6" s="82">
        <v>0.13741587299999999</v>
      </c>
      <c r="AG6" s="82">
        <v>2.5443856000000001E-2</v>
      </c>
      <c r="AH6" s="82">
        <v>3.1537615999999997E-2</v>
      </c>
      <c r="AI6" s="82">
        <v>0.17744193999999999</v>
      </c>
      <c r="AJ6" s="82">
        <v>0.19237574199999999</v>
      </c>
      <c r="AK6" s="82">
        <v>3.2757993999999999E-2</v>
      </c>
      <c r="AL6" s="82">
        <v>3.2610333999999998E-2</v>
      </c>
      <c r="AM6" s="82">
        <v>5.2202305999999997E-2</v>
      </c>
      <c r="AN6" s="83">
        <v>2.7992880000000001E-2</v>
      </c>
    </row>
    <row r="7" spans="1:40" ht="17.850000000000001" customHeight="1" x14ac:dyDescent="0.25">
      <c r="A7" s="93" t="s">
        <v>287</v>
      </c>
      <c r="B7" s="94" t="s">
        <v>288</v>
      </c>
      <c r="C7" s="95" t="s">
        <v>289</v>
      </c>
      <c r="D7" s="95" t="s">
        <v>285</v>
      </c>
      <c r="F7" s="81">
        <v>1.7943614219999999</v>
      </c>
      <c r="G7" s="64">
        <v>7.5600000000000002E-40</v>
      </c>
      <c r="H7" s="41">
        <v>1</v>
      </c>
      <c r="I7" s="81">
        <v>1.516796338</v>
      </c>
      <c r="J7" s="64">
        <v>1.0400000000000001E-20</v>
      </c>
      <c r="K7" s="41">
        <v>1</v>
      </c>
      <c r="L7" s="81">
        <v>-0.27756508400000002</v>
      </c>
      <c r="M7" s="64">
        <v>8.2953875999999996E-2</v>
      </c>
      <c r="N7" s="41">
        <v>0</v>
      </c>
      <c r="P7" s="81">
        <v>2.1262070770000001</v>
      </c>
      <c r="Q7" s="64">
        <v>2.1700000000000001E-41</v>
      </c>
      <c r="R7" s="41">
        <v>1</v>
      </c>
      <c r="T7" s="81">
        <v>-1.351075442</v>
      </c>
      <c r="U7" s="64">
        <v>5.2900000000000002E-16</v>
      </c>
      <c r="V7" s="41">
        <v>-1</v>
      </c>
      <c r="W7" s="81">
        <v>-1.019229787</v>
      </c>
      <c r="X7" s="64">
        <v>3.2299999999999999E-14</v>
      </c>
      <c r="Y7" s="41">
        <v>-1</v>
      </c>
      <c r="AA7" s="81">
        <v>-0.74166470299999998</v>
      </c>
      <c r="AB7" s="64">
        <v>1.6900000000000001E-5</v>
      </c>
      <c r="AC7" s="41">
        <v>0</v>
      </c>
      <c r="AE7" s="82">
        <v>11.35245072</v>
      </c>
      <c r="AF7" s="82">
        <v>0.83974068000000002</v>
      </c>
      <c r="AG7" s="82">
        <v>33.255733929999998</v>
      </c>
      <c r="AH7" s="82">
        <v>3.4110447590000001</v>
      </c>
      <c r="AI7" s="82">
        <v>25.05453795</v>
      </c>
      <c r="AJ7" s="82">
        <v>6.5917636890000004</v>
      </c>
      <c r="AK7" s="82">
        <v>4.3435262689999998</v>
      </c>
      <c r="AL7" s="82">
        <v>0.72239263799999998</v>
      </c>
      <c r="AM7" s="82">
        <v>14.73894041</v>
      </c>
      <c r="AN7" s="83">
        <v>1.1416298499999999</v>
      </c>
    </row>
    <row r="8" spans="1:40" ht="17.850000000000001" customHeight="1" x14ac:dyDescent="0.25">
      <c r="A8" s="93" t="s">
        <v>290</v>
      </c>
      <c r="B8" s="94" t="s">
        <v>291</v>
      </c>
      <c r="C8" s="95" t="s">
        <v>292</v>
      </c>
      <c r="D8" s="95" t="s">
        <v>285</v>
      </c>
      <c r="F8" s="81">
        <v>-3.9726675939999998</v>
      </c>
      <c r="G8" s="64">
        <v>4.3300000000000003E-154</v>
      </c>
      <c r="H8" s="41">
        <v>-1</v>
      </c>
      <c r="I8" s="81">
        <v>-1.956374074</v>
      </c>
      <c r="J8" s="64">
        <v>1.5900000000000001E-27</v>
      </c>
      <c r="K8" s="41">
        <v>-1</v>
      </c>
      <c r="L8" s="81">
        <v>2.0162935200000001</v>
      </c>
      <c r="M8" s="64">
        <v>3.88E-31</v>
      </c>
      <c r="N8" s="41">
        <v>1</v>
      </c>
      <c r="P8" s="81">
        <v>-2.3421606970000002</v>
      </c>
      <c r="Q8" s="64">
        <v>3.0299999999999998E-48</v>
      </c>
      <c r="R8" s="41">
        <v>-1</v>
      </c>
      <c r="T8" s="81">
        <v>-0.34152110299999999</v>
      </c>
      <c r="U8" s="64">
        <v>7.7144589E-2</v>
      </c>
      <c r="V8" s="41">
        <v>0</v>
      </c>
      <c r="W8" s="81">
        <v>1.288985794</v>
      </c>
      <c r="X8" s="64">
        <v>4.6900000000000002E-17</v>
      </c>
      <c r="Y8" s="41">
        <v>1</v>
      </c>
      <c r="AA8" s="81">
        <v>-0.72730772600000004</v>
      </c>
      <c r="AB8" s="64">
        <v>2.39199E-4</v>
      </c>
      <c r="AC8" s="41">
        <v>0</v>
      </c>
      <c r="AE8" s="82">
        <v>346.65608980000002</v>
      </c>
      <c r="AF8" s="82">
        <v>44.386513739999998</v>
      </c>
      <c r="AG8" s="82">
        <v>18.625049270000002</v>
      </c>
      <c r="AH8" s="82">
        <v>3.9752465309999998</v>
      </c>
      <c r="AI8" s="82">
        <v>68.346683350000006</v>
      </c>
      <c r="AJ8" s="82">
        <v>4.7088057030000003</v>
      </c>
      <c r="AK8" s="82">
        <v>267.39802090000001</v>
      </c>
      <c r="AL8" s="82">
        <v>15.49102102</v>
      </c>
      <c r="AM8" s="82">
        <v>41.07469227</v>
      </c>
      <c r="AN8" s="83">
        <v>8.8619689800000003</v>
      </c>
    </row>
    <row r="9" spans="1:40" ht="17.850000000000001" customHeight="1" x14ac:dyDescent="0.25">
      <c r="A9" s="93" t="s">
        <v>293</v>
      </c>
      <c r="B9" s="94" t="s">
        <v>294</v>
      </c>
      <c r="C9" s="95" t="s">
        <v>295</v>
      </c>
      <c r="D9" s="95" t="s">
        <v>285</v>
      </c>
      <c r="F9" s="81">
        <v>-2.6713493640000001</v>
      </c>
      <c r="G9" s="64">
        <v>6.6299999999999998E-194</v>
      </c>
      <c r="H9" s="41">
        <v>-1</v>
      </c>
      <c r="I9" s="81">
        <v>-0.82437350600000003</v>
      </c>
      <c r="J9" s="64">
        <v>1.38E-14</v>
      </c>
      <c r="K9" s="41">
        <v>0</v>
      </c>
      <c r="L9" s="81">
        <v>1.846975858</v>
      </c>
      <c r="M9" s="64">
        <v>6.0099999999999998E-71</v>
      </c>
      <c r="N9" s="41">
        <v>1</v>
      </c>
      <c r="P9" s="81">
        <v>-0.94593854099999997</v>
      </c>
      <c r="Q9" s="64">
        <v>4.2100000000000002E-23</v>
      </c>
      <c r="R9" s="41">
        <v>0</v>
      </c>
      <c r="T9" s="81">
        <v>-0.39945421199999998</v>
      </c>
      <c r="U9" s="64">
        <v>1.2154699999999999E-4</v>
      </c>
      <c r="V9" s="41">
        <v>0</v>
      </c>
      <c r="W9" s="81">
        <v>1.3259566110000001</v>
      </c>
      <c r="X9" s="64">
        <v>3.1600000000000001E-47</v>
      </c>
      <c r="Y9" s="41">
        <v>1</v>
      </c>
      <c r="AA9" s="81">
        <v>-0.52101924700000002</v>
      </c>
      <c r="AB9" s="64">
        <v>6.9099999999999999E-6</v>
      </c>
      <c r="AC9" s="41">
        <v>0</v>
      </c>
      <c r="AE9" s="82">
        <v>171.42721760000001</v>
      </c>
      <c r="AF9" s="82">
        <v>9.6251870499999992</v>
      </c>
      <c r="AG9" s="82">
        <v>22.81807753</v>
      </c>
      <c r="AH9" s="82">
        <v>0.98702863100000005</v>
      </c>
      <c r="AI9" s="82">
        <v>74.557254700000001</v>
      </c>
      <c r="AJ9" s="82">
        <v>1.7059958289999999</v>
      </c>
      <c r="AK9" s="82">
        <v>127.5265497</v>
      </c>
      <c r="AL9" s="82">
        <v>7.0116612729999996</v>
      </c>
      <c r="AM9" s="82">
        <v>51.564397079999999</v>
      </c>
      <c r="AN9" s="83">
        <v>4.8924919410000003</v>
      </c>
    </row>
    <row r="10" spans="1:40" ht="17.850000000000001" customHeight="1" x14ac:dyDescent="0.25">
      <c r="A10" s="93" t="s">
        <v>296</v>
      </c>
      <c r="B10" s="94"/>
      <c r="C10" s="95" t="s">
        <v>297</v>
      </c>
      <c r="D10" s="95" t="s">
        <v>285</v>
      </c>
      <c r="F10" s="81">
        <v>4.7018702289999998</v>
      </c>
      <c r="G10" s="64">
        <v>8.6899999999999997E-135</v>
      </c>
      <c r="H10" s="41">
        <v>1</v>
      </c>
      <c r="I10" s="81">
        <v>4.0992587699999996</v>
      </c>
      <c r="J10" s="64">
        <v>6.5100000000000003E-76</v>
      </c>
      <c r="K10" s="41">
        <v>1</v>
      </c>
      <c r="L10" s="81">
        <v>-0.60261145900000002</v>
      </c>
      <c r="M10" s="64">
        <v>3.337862E-3</v>
      </c>
      <c r="N10" s="41">
        <v>0</v>
      </c>
      <c r="P10" s="81">
        <v>2.7507244900000001</v>
      </c>
      <c r="Q10" s="64">
        <v>9.6999999999999995E-44</v>
      </c>
      <c r="R10" s="41">
        <v>1</v>
      </c>
      <c r="T10" s="81">
        <v>0.183143785</v>
      </c>
      <c r="U10" s="64">
        <v>0.54665049200000004</v>
      </c>
      <c r="V10" s="41">
        <v>0</v>
      </c>
      <c r="W10" s="81">
        <v>-1.768001954</v>
      </c>
      <c r="X10" s="64">
        <v>5.5500000000000001E-24</v>
      </c>
      <c r="Y10" s="41">
        <v>-1</v>
      </c>
      <c r="AA10" s="81">
        <v>-1.165390495</v>
      </c>
      <c r="AB10" s="64">
        <v>1.54E-7</v>
      </c>
      <c r="AC10" s="41">
        <v>-1</v>
      </c>
      <c r="AE10" s="82">
        <v>6.3221863909999998</v>
      </c>
      <c r="AF10" s="82">
        <v>1.3150685950000001</v>
      </c>
      <c r="AG10" s="82">
        <v>139.16562949999999</v>
      </c>
      <c r="AH10" s="82">
        <v>11.573036780000001</v>
      </c>
      <c r="AI10" s="82">
        <v>83.036227690000004</v>
      </c>
      <c r="AJ10" s="82">
        <v>14.99705516</v>
      </c>
      <c r="AK10" s="82">
        <v>7.0552726420000003</v>
      </c>
      <c r="AL10" s="82">
        <v>1.432823363</v>
      </c>
      <c r="AM10" s="82">
        <v>36.735821350000002</v>
      </c>
      <c r="AN10" s="83">
        <v>8.689224608</v>
      </c>
    </row>
    <row r="11" spans="1:40" ht="17.850000000000001" customHeight="1" x14ac:dyDescent="0.25">
      <c r="A11" s="93" t="s">
        <v>298</v>
      </c>
      <c r="B11" s="94" t="s">
        <v>299</v>
      </c>
      <c r="C11" s="95" t="s">
        <v>300</v>
      </c>
      <c r="D11" s="95" t="s">
        <v>285</v>
      </c>
      <c r="F11" s="81">
        <v>-0.80377624299999995</v>
      </c>
      <c r="G11" s="64">
        <v>1.9499999999999999E-8</v>
      </c>
      <c r="H11" s="41">
        <v>0</v>
      </c>
      <c r="I11" s="81">
        <v>-0.34192990200000001</v>
      </c>
      <c r="J11" s="64">
        <v>5.4922220000000001E-2</v>
      </c>
      <c r="K11" s="41">
        <v>0</v>
      </c>
      <c r="L11" s="81">
        <v>0.46184634099999999</v>
      </c>
      <c r="M11" s="64">
        <v>8.0962659999999995E-3</v>
      </c>
      <c r="N11" s="41">
        <v>0</v>
      </c>
      <c r="P11" s="81">
        <v>0.13724201899999999</v>
      </c>
      <c r="Q11" s="64">
        <v>0.40961502999999999</v>
      </c>
      <c r="R11" s="41">
        <v>0</v>
      </c>
      <c r="T11" s="81">
        <v>-0.63027277000000004</v>
      </c>
      <c r="U11" s="64">
        <v>1.20732E-4</v>
      </c>
      <c r="V11" s="41">
        <v>0</v>
      </c>
      <c r="W11" s="81">
        <v>0.31074549200000001</v>
      </c>
      <c r="X11" s="64">
        <v>4.5960213999999999E-2</v>
      </c>
      <c r="Y11" s="41">
        <v>0</v>
      </c>
      <c r="AA11" s="81">
        <v>-0.15110084800000001</v>
      </c>
      <c r="AB11" s="64">
        <v>0.51240807600000005</v>
      </c>
      <c r="AC11" s="41">
        <v>0</v>
      </c>
      <c r="AE11" s="82">
        <v>5.9856886710000001</v>
      </c>
      <c r="AF11" s="82">
        <v>0.47280203100000001</v>
      </c>
      <c r="AG11" s="82">
        <v>2.8880479339999998</v>
      </c>
      <c r="AH11" s="82">
        <v>0.44486800500000001</v>
      </c>
      <c r="AI11" s="82">
        <v>3.6227900559999999</v>
      </c>
      <c r="AJ11" s="82">
        <v>0.15317054699999999</v>
      </c>
      <c r="AK11" s="82">
        <v>3.7771263319999999</v>
      </c>
      <c r="AL11" s="82">
        <v>0.27983584</v>
      </c>
      <c r="AM11" s="82">
        <v>3.2261202600000001</v>
      </c>
      <c r="AN11" s="83">
        <v>0.38159804800000002</v>
      </c>
    </row>
    <row r="12" spans="1:40" ht="17.850000000000001" customHeight="1" x14ac:dyDescent="0.25">
      <c r="A12" s="93" t="s">
        <v>301</v>
      </c>
      <c r="B12" s="94"/>
      <c r="C12" s="95" t="s">
        <v>302</v>
      </c>
      <c r="D12" s="95" t="s">
        <v>285</v>
      </c>
      <c r="F12" s="81">
        <v>2.1166556839999999</v>
      </c>
      <c r="G12" s="64">
        <v>3.9699999999999999E-80</v>
      </c>
      <c r="H12" s="41">
        <v>1</v>
      </c>
      <c r="I12" s="81">
        <v>1.703526173</v>
      </c>
      <c r="J12" s="64">
        <v>6.5900000000000003E-38</v>
      </c>
      <c r="K12" s="41">
        <v>1</v>
      </c>
      <c r="L12" s="81">
        <v>-0.413129511</v>
      </c>
      <c r="M12" s="64">
        <v>4.07573E-4</v>
      </c>
      <c r="N12" s="41">
        <v>0</v>
      </c>
      <c r="P12" s="81">
        <v>2.6726979439999998</v>
      </c>
      <c r="Q12" s="64">
        <v>5.2599999999999998E-134</v>
      </c>
      <c r="R12" s="41">
        <v>1</v>
      </c>
      <c r="T12" s="81">
        <v>0.28161309499999998</v>
      </c>
      <c r="U12" s="64">
        <v>6.2813403000000004E-2</v>
      </c>
      <c r="V12" s="41">
        <v>0</v>
      </c>
      <c r="W12" s="81">
        <v>0.83765535499999999</v>
      </c>
      <c r="X12" s="64">
        <v>3.0399999999999998E-19</v>
      </c>
      <c r="Y12" s="41">
        <v>0</v>
      </c>
      <c r="AA12" s="81">
        <v>1.2507848660000001</v>
      </c>
      <c r="AB12" s="64">
        <v>8.7400000000000005E-26</v>
      </c>
      <c r="AC12" s="41">
        <v>1</v>
      </c>
      <c r="AE12" s="82">
        <v>11.3934534</v>
      </c>
      <c r="AF12" s="82">
        <v>0.86377857400000002</v>
      </c>
      <c r="AG12" s="82">
        <v>41.644768050000003</v>
      </c>
      <c r="AH12" s="82">
        <v>2.0628626410000002</v>
      </c>
      <c r="AI12" s="82">
        <v>28.454449520000001</v>
      </c>
      <c r="AJ12" s="82">
        <v>1.3164827750000001</v>
      </c>
      <c r="AK12" s="82">
        <v>13.52716406</v>
      </c>
      <c r="AL12" s="82">
        <v>0.89121269800000003</v>
      </c>
      <c r="AM12" s="82">
        <v>66.895869540000007</v>
      </c>
      <c r="AN12" s="83">
        <v>5.7838006699999998</v>
      </c>
    </row>
    <row r="13" spans="1:40" ht="17.850000000000001" customHeight="1" x14ac:dyDescent="0.25">
      <c r="A13" s="93" t="s">
        <v>303</v>
      </c>
      <c r="B13" s="94"/>
      <c r="C13" s="95" t="s">
        <v>304</v>
      </c>
      <c r="D13" s="95" t="s">
        <v>285</v>
      </c>
      <c r="F13" s="81">
        <v>-1.3033256790000001</v>
      </c>
      <c r="G13" s="64">
        <v>3.7399999999999999E-7</v>
      </c>
      <c r="H13" s="41">
        <v>-1</v>
      </c>
      <c r="I13" s="81">
        <v>0.36422532099999999</v>
      </c>
      <c r="J13" s="64">
        <v>0.22232064700000001</v>
      </c>
      <c r="K13" s="41">
        <v>0</v>
      </c>
      <c r="L13" s="81">
        <v>1.667551</v>
      </c>
      <c r="M13" s="64">
        <v>7.3200000000000004E-9</v>
      </c>
      <c r="N13" s="41">
        <v>1</v>
      </c>
      <c r="P13" s="81">
        <v>-0.49000955299999999</v>
      </c>
      <c r="Q13" s="64">
        <v>9.5196739000000002E-2</v>
      </c>
      <c r="R13" s="41">
        <v>0</v>
      </c>
      <c r="T13" s="81">
        <v>-0.64322563600000005</v>
      </c>
      <c r="U13" s="64">
        <v>3.1476069000000002E-2</v>
      </c>
      <c r="V13" s="41">
        <v>0</v>
      </c>
      <c r="W13" s="81">
        <v>0.17009048900000001</v>
      </c>
      <c r="X13" s="64">
        <v>0.60628026499999998</v>
      </c>
      <c r="Y13" s="41">
        <v>0</v>
      </c>
      <c r="AA13" s="81">
        <v>-1.49746051</v>
      </c>
      <c r="AB13" s="64">
        <v>4.3499999999999999E-6</v>
      </c>
      <c r="AC13" s="41">
        <v>-1</v>
      </c>
      <c r="AE13" s="82">
        <v>3.6825369829999999</v>
      </c>
      <c r="AF13" s="82">
        <v>0.40254092000000002</v>
      </c>
      <c r="AG13" s="82">
        <v>1.26220764</v>
      </c>
      <c r="AH13" s="82">
        <v>0.12507222100000001</v>
      </c>
      <c r="AI13" s="82">
        <v>3.6255323019999999</v>
      </c>
      <c r="AJ13" s="82">
        <v>0.86184147600000005</v>
      </c>
      <c r="AK13" s="82">
        <v>2.3043720240000001</v>
      </c>
      <c r="AL13" s="82">
        <v>0.115299466</v>
      </c>
      <c r="AM13" s="82">
        <v>1.28812975</v>
      </c>
      <c r="AN13" s="83">
        <v>0.56631564499999998</v>
      </c>
    </row>
    <row r="14" spans="1:40" ht="17.850000000000001" customHeight="1" x14ac:dyDescent="0.25">
      <c r="A14" s="93" t="s">
        <v>305</v>
      </c>
      <c r="B14" s="94" t="s">
        <v>306</v>
      </c>
      <c r="C14" s="95" t="s">
        <v>307</v>
      </c>
      <c r="D14" s="95" t="s">
        <v>285</v>
      </c>
      <c r="F14" s="81">
        <v>-0.43897167999999998</v>
      </c>
      <c r="G14" s="64">
        <v>4.6183599999999997E-4</v>
      </c>
      <c r="H14" s="41">
        <v>0</v>
      </c>
      <c r="I14" s="81">
        <v>0.29738570600000003</v>
      </c>
      <c r="J14" s="64">
        <v>5.2667418000000001E-2</v>
      </c>
      <c r="K14" s="41">
        <v>0</v>
      </c>
      <c r="L14" s="81">
        <v>0.736357386</v>
      </c>
      <c r="M14" s="64">
        <v>2.6E-7</v>
      </c>
      <c r="N14" s="41">
        <v>0</v>
      </c>
      <c r="P14" s="81">
        <v>0.22391976699999999</v>
      </c>
      <c r="Q14" s="64">
        <v>0.10344653099999999</v>
      </c>
      <c r="R14" s="41">
        <v>0</v>
      </c>
      <c r="T14" s="81">
        <v>-0.50336429100000002</v>
      </c>
      <c r="U14" s="64">
        <v>5.5418899999999996E-4</v>
      </c>
      <c r="V14" s="41">
        <v>0</v>
      </c>
      <c r="W14" s="81">
        <v>0.159527156</v>
      </c>
      <c r="X14" s="64">
        <v>0.239620788</v>
      </c>
      <c r="Y14" s="41">
        <v>0</v>
      </c>
      <c r="AA14" s="81">
        <v>-0.57683023</v>
      </c>
      <c r="AB14" s="64">
        <v>3.54951E-4</v>
      </c>
      <c r="AC14" s="41">
        <v>0</v>
      </c>
      <c r="AE14" s="82">
        <v>121.672774</v>
      </c>
      <c r="AF14" s="82">
        <v>11.62583742</v>
      </c>
      <c r="AG14" s="82">
        <v>76.074956400000005</v>
      </c>
      <c r="AH14" s="82">
        <v>3.351412673</v>
      </c>
      <c r="AI14" s="82">
        <v>114.76826800000001</v>
      </c>
      <c r="AJ14" s="82">
        <v>19.840654839999999</v>
      </c>
      <c r="AK14" s="82">
        <v>84.173447420000002</v>
      </c>
      <c r="AL14" s="82">
        <v>10.665922050000001</v>
      </c>
      <c r="AM14" s="82">
        <v>76.545852400000001</v>
      </c>
      <c r="AN14" s="83">
        <v>0.53129195500000004</v>
      </c>
    </row>
    <row r="15" spans="1:40" ht="17.850000000000001" customHeight="1" x14ac:dyDescent="0.25">
      <c r="A15" s="93" t="s">
        <v>308</v>
      </c>
      <c r="B15" s="94"/>
      <c r="C15" s="95" t="s">
        <v>309</v>
      </c>
      <c r="D15" s="95" t="s">
        <v>310</v>
      </c>
      <c r="F15" s="81">
        <v>1.8219520069999999</v>
      </c>
      <c r="G15" s="64">
        <v>8.1700000000000004E-20</v>
      </c>
      <c r="H15" s="41">
        <v>1</v>
      </c>
      <c r="I15" s="81">
        <v>0.32062278999999999</v>
      </c>
      <c r="J15" s="64">
        <v>0.25762078300000002</v>
      </c>
      <c r="K15" s="41">
        <v>0</v>
      </c>
      <c r="L15" s="81">
        <v>-1.5013292170000001</v>
      </c>
      <c r="M15" s="64">
        <v>2.0700000000000001E-10</v>
      </c>
      <c r="N15" s="41">
        <v>-1</v>
      </c>
      <c r="P15" s="81">
        <v>7.3305397999999994E-2</v>
      </c>
      <c r="Q15" s="64">
        <v>0.78552675900000002</v>
      </c>
      <c r="R15" s="41">
        <v>0</v>
      </c>
      <c r="T15" s="81">
        <v>-2.9578739999999999E-2</v>
      </c>
      <c r="U15" s="64">
        <v>0.94113492899999995</v>
      </c>
      <c r="V15" s="41">
        <v>0</v>
      </c>
      <c r="W15" s="81">
        <v>-1.778225349</v>
      </c>
      <c r="X15" s="64">
        <v>8.8199999999999993E-18</v>
      </c>
      <c r="Y15" s="41">
        <v>-1</v>
      </c>
      <c r="AA15" s="81">
        <v>-0.27689613099999999</v>
      </c>
      <c r="AB15" s="64">
        <v>0.42570963099999998</v>
      </c>
      <c r="AC15" s="41">
        <v>0</v>
      </c>
      <c r="AE15" s="82">
        <v>4.8677909100000001</v>
      </c>
      <c r="AF15" s="82">
        <v>0.58975249900000004</v>
      </c>
      <c r="AG15" s="82">
        <v>14.61081952</v>
      </c>
      <c r="AH15" s="82">
        <v>0.78039544800000005</v>
      </c>
      <c r="AI15" s="82">
        <v>4.6944730559999996</v>
      </c>
      <c r="AJ15" s="82">
        <v>0.47798587399999998</v>
      </c>
      <c r="AK15" s="82">
        <v>4.6959558169999998</v>
      </c>
      <c r="AL15" s="82">
        <v>0.96931423999999999</v>
      </c>
      <c r="AM15" s="82">
        <v>3.7970659200000001</v>
      </c>
      <c r="AN15" s="83">
        <v>0.80643825300000005</v>
      </c>
    </row>
    <row r="16" spans="1:40" ht="17.850000000000001" customHeight="1" x14ac:dyDescent="0.25">
      <c r="A16" s="93" t="s">
        <v>311</v>
      </c>
      <c r="B16" s="94" t="s">
        <v>312</v>
      </c>
      <c r="C16" s="95" t="s">
        <v>313</v>
      </c>
      <c r="D16" s="95" t="s">
        <v>310</v>
      </c>
      <c r="F16" s="81">
        <v>2.3536581760000002</v>
      </c>
      <c r="G16" s="64">
        <v>5.2500000000000002E-35</v>
      </c>
      <c r="H16" s="41">
        <v>1</v>
      </c>
      <c r="I16" s="81">
        <v>1.984111508</v>
      </c>
      <c r="J16" s="64">
        <v>3.67E-19</v>
      </c>
      <c r="K16" s="41">
        <v>1</v>
      </c>
      <c r="L16" s="81">
        <v>-0.36954666800000002</v>
      </c>
      <c r="M16" s="64">
        <v>4.6352117999999998E-2</v>
      </c>
      <c r="N16" s="41">
        <v>0</v>
      </c>
      <c r="P16" s="81">
        <v>2.9195199970000001</v>
      </c>
      <c r="Q16" s="64">
        <v>1.4199999999999999E-47</v>
      </c>
      <c r="R16" s="41">
        <v>1</v>
      </c>
      <c r="T16" s="81">
        <v>-0.39428777700000001</v>
      </c>
      <c r="U16" s="64">
        <v>0.18818005300000001</v>
      </c>
      <c r="V16" s="41">
        <v>0</v>
      </c>
      <c r="W16" s="81">
        <v>0.17157404300000001</v>
      </c>
      <c r="X16" s="64">
        <v>0.28277963499999997</v>
      </c>
      <c r="Y16" s="41">
        <v>0</v>
      </c>
      <c r="AA16" s="81">
        <v>0.541120712</v>
      </c>
      <c r="AB16" s="64">
        <v>8.5916989999999995E-3</v>
      </c>
      <c r="AC16" s="41">
        <v>0</v>
      </c>
      <c r="AE16" s="82">
        <v>2.1477121069999998</v>
      </c>
      <c r="AF16" s="82">
        <v>0.483557666</v>
      </c>
      <c r="AG16" s="82">
        <v>9.1344562610000004</v>
      </c>
      <c r="AH16" s="82">
        <v>0.42866617299999998</v>
      </c>
      <c r="AI16" s="82">
        <v>6.4331014309999999</v>
      </c>
      <c r="AJ16" s="82">
        <v>0.33119472599999999</v>
      </c>
      <c r="AK16" s="82">
        <v>1.5770997630000001</v>
      </c>
      <c r="AL16" s="82">
        <v>0.145313266</v>
      </c>
      <c r="AM16" s="82">
        <v>9.2484952230000008</v>
      </c>
      <c r="AN16" s="83">
        <v>0.69049758900000002</v>
      </c>
    </row>
    <row r="17" spans="1:40" ht="17.850000000000001" customHeight="1" x14ac:dyDescent="0.25">
      <c r="A17" s="93" t="s">
        <v>314</v>
      </c>
      <c r="B17" s="94" t="s">
        <v>315</v>
      </c>
      <c r="C17" s="95" t="s">
        <v>316</v>
      </c>
      <c r="D17" s="95" t="s">
        <v>310</v>
      </c>
      <c r="F17" s="81">
        <v>0.149676157</v>
      </c>
      <c r="G17" s="64">
        <v>9.0339319999999997E-3</v>
      </c>
      <c r="H17" s="41">
        <v>0</v>
      </c>
      <c r="I17" s="81">
        <v>0.38284437500000001</v>
      </c>
      <c r="J17" s="64">
        <v>1.2E-8</v>
      </c>
      <c r="K17" s="41">
        <v>0</v>
      </c>
      <c r="L17" s="81">
        <v>0.23316821800000001</v>
      </c>
      <c r="M17" s="64">
        <v>3.7721899999999998E-4</v>
      </c>
      <c r="N17" s="41">
        <v>0</v>
      </c>
      <c r="P17" s="81">
        <v>5.2455732999999997E-2</v>
      </c>
      <c r="Q17" s="64">
        <v>0.41518576699999998</v>
      </c>
      <c r="R17" s="41">
        <v>0</v>
      </c>
      <c r="T17" s="81">
        <v>8.0282993999999996E-2</v>
      </c>
      <c r="U17" s="64">
        <v>0.29842983299999998</v>
      </c>
      <c r="V17" s="41">
        <v>0</v>
      </c>
      <c r="W17" s="81">
        <v>-1.693743E-2</v>
      </c>
      <c r="X17" s="64">
        <v>0.80623603799999999</v>
      </c>
      <c r="Y17" s="41">
        <v>0</v>
      </c>
      <c r="AA17" s="81">
        <v>-0.25010564899999999</v>
      </c>
      <c r="AB17" s="64">
        <v>6.6987199999999996E-4</v>
      </c>
      <c r="AC17" s="41">
        <v>0</v>
      </c>
      <c r="AE17" s="82">
        <v>432.24097239999998</v>
      </c>
      <c r="AF17" s="82">
        <v>38.126544080000002</v>
      </c>
      <c r="AG17" s="82">
        <v>404.63525670000001</v>
      </c>
      <c r="AH17" s="82">
        <v>11.396414699999999</v>
      </c>
      <c r="AI17" s="82">
        <v>432.76289880000002</v>
      </c>
      <c r="AJ17" s="82">
        <v>16.005278400000002</v>
      </c>
      <c r="AK17" s="82">
        <v>446.6718563</v>
      </c>
      <c r="AL17" s="82">
        <v>8.7240104800000005</v>
      </c>
      <c r="AM17" s="82">
        <v>360.34091860000001</v>
      </c>
      <c r="AN17" s="83">
        <v>14.56125585</v>
      </c>
    </row>
    <row r="18" spans="1:40" ht="17.850000000000001" customHeight="1" x14ac:dyDescent="0.25">
      <c r="A18" s="93" t="s">
        <v>317</v>
      </c>
      <c r="B18" s="94" t="s">
        <v>318</v>
      </c>
      <c r="C18" s="95" t="s">
        <v>319</v>
      </c>
      <c r="D18" s="95" t="s">
        <v>310</v>
      </c>
      <c r="F18" s="81">
        <v>-0.57022174299999995</v>
      </c>
      <c r="G18" s="64">
        <v>5.7899999999999997E-23</v>
      </c>
      <c r="H18" s="41">
        <v>0</v>
      </c>
      <c r="I18" s="81">
        <v>-0.28780956499999999</v>
      </c>
      <c r="J18" s="64">
        <v>4.4700000000000002E-5</v>
      </c>
      <c r="K18" s="41">
        <v>0</v>
      </c>
      <c r="L18" s="81">
        <v>0.28241217800000001</v>
      </c>
      <c r="M18" s="64">
        <v>3.5500000000000002E-5</v>
      </c>
      <c r="N18" s="41">
        <v>0</v>
      </c>
      <c r="P18" s="81">
        <v>-0.36088528800000003</v>
      </c>
      <c r="Q18" s="64">
        <v>5.7399999999999996E-9</v>
      </c>
      <c r="R18" s="41">
        <v>0</v>
      </c>
      <c r="T18" s="81">
        <v>0.15566218300000001</v>
      </c>
      <c r="U18" s="64">
        <v>3.0682747999999999E-2</v>
      </c>
      <c r="V18" s="41">
        <v>0</v>
      </c>
      <c r="W18" s="81">
        <v>0.36499863700000001</v>
      </c>
      <c r="X18" s="64">
        <v>5.8600000000000004E-10</v>
      </c>
      <c r="Y18" s="41">
        <v>0</v>
      </c>
      <c r="AA18" s="81">
        <v>8.258646E-2</v>
      </c>
      <c r="AB18" s="64">
        <v>0.35145108200000003</v>
      </c>
      <c r="AC18" s="41">
        <v>0</v>
      </c>
      <c r="AE18" s="82">
        <v>631.9910903</v>
      </c>
      <c r="AF18" s="82">
        <v>31.80717392</v>
      </c>
      <c r="AG18" s="82">
        <v>359.94166200000001</v>
      </c>
      <c r="AH18" s="82">
        <v>24.7874929</v>
      </c>
      <c r="AI18" s="82">
        <v>397.62204759999997</v>
      </c>
      <c r="AJ18" s="82">
        <v>0.85342494800000002</v>
      </c>
      <c r="AK18" s="82">
        <v>688.7489961</v>
      </c>
      <c r="AL18" s="82">
        <v>17.079422210000001</v>
      </c>
      <c r="AM18" s="82">
        <v>417.26806520000002</v>
      </c>
      <c r="AN18" s="83">
        <v>16.39002318</v>
      </c>
    </row>
    <row r="19" spans="1:40" ht="17.850000000000001" customHeight="1" x14ac:dyDescent="0.25">
      <c r="A19" s="93" t="s">
        <v>320</v>
      </c>
      <c r="B19" s="94" t="s">
        <v>321</v>
      </c>
      <c r="C19" s="95" t="s">
        <v>322</v>
      </c>
      <c r="D19" s="95" t="s">
        <v>310</v>
      </c>
      <c r="F19" s="81">
        <v>-0.89226533799999996</v>
      </c>
      <c r="G19" s="64">
        <v>9.2499999999999997E-14</v>
      </c>
      <c r="H19" s="41">
        <v>0</v>
      </c>
      <c r="I19" s="81">
        <v>-0.86284241900000003</v>
      </c>
      <c r="J19" s="64">
        <v>3.2700000000000001E-9</v>
      </c>
      <c r="K19" s="41">
        <v>0</v>
      </c>
      <c r="L19" s="81">
        <v>2.9422918999999999E-2</v>
      </c>
      <c r="M19" s="64">
        <v>0.87042169800000002</v>
      </c>
      <c r="N19" s="41">
        <v>0</v>
      </c>
      <c r="P19" s="81">
        <v>-0.97288388400000003</v>
      </c>
      <c r="Q19" s="64">
        <v>2.3699999999999999E-14</v>
      </c>
      <c r="R19" s="41">
        <v>0</v>
      </c>
      <c r="T19" s="81">
        <v>0.29823618800000001</v>
      </c>
      <c r="U19" s="64">
        <v>4.5173507000000002E-2</v>
      </c>
      <c r="V19" s="41">
        <v>0</v>
      </c>
      <c r="W19" s="81">
        <v>0.217617642</v>
      </c>
      <c r="X19" s="64">
        <v>9.4846896999999999E-2</v>
      </c>
      <c r="Y19" s="41">
        <v>0</v>
      </c>
      <c r="AA19" s="81">
        <v>0.18819472300000001</v>
      </c>
      <c r="AB19" s="64">
        <v>0.30628840400000001</v>
      </c>
      <c r="AC19" s="41">
        <v>0</v>
      </c>
      <c r="AE19" s="82">
        <v>100.4626908</v>
      </c>
      <c r="AF19" s="82">
        <v>11.504391699999999</v>
      </c>
      <c r="AG19" s="82">
        <v>46.032299879999997</v>
      </c>
      <c r="AH19" s="82">
        <v>7.7524881670000001</v>
      </c>
      <c r="AI19" s="82">
        <v>42.698769509999998</v>
      </c>
      <c r="AJ19" s="82">
        <v>4.1404716510000004</v>
      </c>
      <c r="AK19" s="82">
        <v>121.3943658</v>
      </c>
      <c r="AL19" s="82">
        <v>4.624007926</v>
      </c>
      <c r="AM19" s="82">
        <v>48.137475870000003</v>
      </c>
      <c r="AN19" s="83">
        <v>2.9606869649999998</v>
      </c>
    </row>
    <row r="20" spans="1:40" ht="17.850000000000001" customHeight="1" x14ac:dyDescent="0.25">
      <c r="A20" s="93" t="s">
        <v>323</v>
      </c>
      <c r="B20" s="94" t="s">
        <v>324</v>
      </c>
      <c r="C20" s="95" t="s">
        <v>325</v>
      </c>
      <c r="D20" s="95" t="s">
        <v>326</v>
      </c>
      <c r="F20" s="81">
        <v>0.223726542</v>
      </c>
      <c r="G20" s="64">
        <v>0.11591920999999999</v>
      </c>
      <c r="H20" s="41">
        <v>0</v>
      </c>
      <c r="I20" s="81">
        <v>0.28204923500000001</v>
      </c>
      <c r="J20" s="64">
        <v>0.102420987</v>
      </c>
      <c r="K20" s="41">
        <v>0</v>
      </c>
      <c r="L20" s="81">
        <v>5.8322693000000002E-2</v>
      </c>
      <c r="M20" s="64">
        <v>0.76161794500000002</v>
      </c>
      <c r="N20" s="41">
        <v>0</v>
      </c>
      <c r="P20" s="81">
        <v>0.111727742</v>
      </c>
      <c r="Q20" s="64">
        <v>0.467531168</v>
      </c>
      <c r="R20" s="41">
        <v>0</v>
      </c>
      <c r="T20" s="81">
        <v>0.22305964</v>
      </c>
      <c r="U20" s="64">
        <v>0.215351294</v>
      </c>
      <c r="V20" s="41">
        <v>0</v>
      </c>
      <c r="W20" s="81">
        <v>0.11106083999999999</v>
      </c>
      <c r="X20" s="64">
        <v>0.468015446</v>
      </c>
      <c r="Y20" s="41">
        <v>0</v>
      </c>
      <c r="AA20" s="81">
        <v>5.2738146999999999E-2</v>
      </c>
      <c r="AB20" s="64">
        <v>0.83094203899999997</v>
      </c>
      <c r="AC20" s="41">
        <v>0</v>
      </c>
      <c r="AE20" s="82">
        <v>42.490747599999999</v>
      </c>
      <c r="AF20" s="82">
        <v>4.9344649609999998</v>
      </c>
      <c r="AG20" s="82">
        <v>42.019713860000003</v>
      </c>
      <c r="AH20" s="82">
        <v>3.0254256650000002</v>
      </c>
      <c r="AI20" s="82">
        <v>39.855994279999997</v>
      </c>
      <c r="AJ20" s="82">
        <v>4.4716992849999997</v>
      </c>
      <c r="AK20" s="82">
        <v>48.707054679999999</v>
      </c>
      <c r="AL20" s="82">
        <v>4.0147381480000002</v>
      </c>
      <c r="AM20" s="82">
        <v>41.03258941</v>
      </c>
      <c r="AN20" s="83">
        <v>6.5742588</v>
      </c>
    </row>
    <row r="21" spans="1:40" ht="17.850000000000001" customHeight="1" x14ac:dyDescent="0.25">
      <c r="A21" s="93" t="s">
        <v>327</v>
      </c>
      <c r="B21" s="94" t="s">
        <v>328</v>
      </c>
      <c r="C21" s="95" t="s">
        <v>329</v>
      </c>
      <c r="D21" s="95" t="s">
        <v>326</v>
      </c>
      <c r="F21" s="81">
        <v>0.17518075799999999</v>
      </c>
      <c r="G21" s="64">
        <v>0.12853946199999999</v>
      </c>
      <c r="H21" s="41">
        <v>0</v>
      </c>
      <c r="I21" s="81">
        <v>0.13405037</v>
      </c>
      <c r="J21" s="64">
        <v>0.34678221999999997</v>
      </c>
      <c r="K21" s="41">
        <v>0</v>
      </c>
      <c r="L21" s="81">
        <v>-4.1130387999999997E-2</v>
      </c>
      <c r="M21" s="64">
        <v>0.79241183699999995</v>
      </c>
      <c r="N21" s="41">
        <v>0</v>
      </c>
      <c r="P21" s="81">
        <v>0.48751914000000002</v>
      </c>
      <c r="Q21" s="64">
        <v>3.5800000000000003E-5</v>
      </c>
      <c r="R21" s="41">
        <v>0</v>
      </c>
      <c r="T21" s="81">
        <v>4.5744013E-2</v>
      </c>
      <c r="U21" s="64">
        <v>0.80234349999999999</v>
      </c>
      <c r="V21" s="41">
        <v>0</v>
      </c>
      <c r="W21" s="81">
        <v>0.358082395</v>
      </c>
      <c r="X21" s="64">
        <v>1.5274380000000001E-3</v>
      </c>
      <c r="Y21" s="41">
        <v>0</v>
      </c>
      <c r="AA21" s="81">
        <v>0.39921278300000002</v>
      </c>
      <c r="AB21" s="64">
        <v>6.8253790000000003E-3</v>
      </c>
      <c r="AC21" s="41">
        <v>0</v>
      </c>
      <c r="AE21" s="82">
        <v>109.6407923</v>
      </c>
      <c r="AF21" s="82">
        <v>8.0671954190000008</v>
      </c>
      <c r="AG21" s="82">
        <v>105.2110775</v>
      </c>
      <c r="AH21" s="82">
        <v>14.12250313</v>
      </c>
      <c r="AI21" s="82">
        <v>92.533016709999998</v>
      </c>
      <c r="AJ21" s="82">
        <v>7.7834129450000002</v>
      </c>
      <c r="AK21" s="82">
        <v>111.1004993</v>
      </c>
      <c r="AL21" s="82">
        <v>3.4880962709999999</v>
      </c>
      <c r="AM21" s="82">
        <v>121.0296285</v>
      </c>
      <c r="AN21" s="83">
        <v>9.0818843489999992</v>
      </c>
    </row>
    <row r="22" spans="1:40" ht="17.850000000000001" customHeight="1" x14ac:dyDescent="0.25">
      <c r="A22" s="93" t="s">
        <v>330</v>
      </c>
      <c r="B22" s="94"/>
      <c r="C22" s="95" t="s">
        <v>331</v>
      </c>
      <c r="D22" s="95" t="s">
        <v>326</v>
      </c>
      <c r="F22" s="81">
        <v>7.8410270000000004E-2</v>
      </c>
      <c r="G22" s="64">
        <v>0.403423851</v>
      </c>
      <c r="H22" s="41">
        <v>0</v>
      </c>
      <c r="I22" s="81">
        <v>-0.14684354199999999</v>
      </c>
      <c r="J22" s="64">
        <v>0.188036329</v>
      </c>
      <c r="K22" s="41">
        <v>0</v>
      </c>
      <c r="L22" s="81">
        <v>-0.225253813</v>
      </c>
      <c r="M22" s="64">
        <v>3.3561909000000001E-2</v>
      </c>
      <c r="N22" s="41">
        <v>0</v>
      </c>
      <c r="P22" s="81">
        <v>-0.36467181799999998</v>
      </c>
      <c r="Q22" s="64">
        <v>1.05807E-4</v>
      </c>
      <c r="R22" s="41">
        <v>0</v>
      </c>
      <c r="T22" s="81">
        <v>8.9119746999999999E-2</v>
      </c>
      <c r="U22" s="64">
        <v>0.48072467499999999</v>
      </c>
      <c r="V22" s="41">
        <v>0</v>
      </c>
      <c r="W22" s="81">
        <v>-0.35396234100000001</v>
      </c>
      <c r="X22" s="64">
        <v>8.2000000000000001E-5</v>
      </c>
      <c r="Y22" s="41">
        <v>0</v>
      </c>
      <c r="AA22" s="81">
        <v>-0.12870852899999999</v>
      </c>
      <c r="AB22" s="64">
        <v>0.33785696199999998</v>
      </c>
      <c r="AC22" s="41">
        <v>0</v>
      </c>
      <c r="AE22" s="82">
        <v>68.713128929999996</v>
      </c>
      <c r="AF22" s="82">
        <v>0.69936169500000001</v>
      </c>
      <c r="AG22" s="82">
        <v>61.466858510000002</v>
      </c>
      <c r="AH22" s="82">
        <v>4.8539051249999998</v>
      </c>
      <c r="AI22" s="82">
        <v>47.898661050000001</v>
      </c>
      <c r="AJ22" s="82">
        <v>8.1599725319999994</v>
      </c>
      <c r="AK22" s="82">
        <v>71.614972300000005</v>
      </c>
      <c r="AL22" s="82">
        <v>1.3593923459999999</v>
      </c>
      <c r="AM22" s="82">
        <v>43.193900390000003</v>
      </c>
      <c r="AN22" s="83">
        <v>2.9606505040000002</v>
      </c>
    </row>
    <row r="23" spans="1:40" ht="17.850000000000001" customHeight="1" x14ac:dyDescent="0.25">
      <c r="A23" s="93" t="s">
        <v>332</v>
      </c>
      <c r="B23" s="94"/>
      <c r="C23" s="95" t="s">
        <v>333</v>
      </c>
      <c r="D23" s="95" t="s">
        <v>326</v>
      </c>
      <c r="F23" s="81">
        <v>1.666690765</v>
      </c>
      <c r="G23" s="64">
        <v>4.1200000000000002E-88</v>
      </c>
      <c r="H23" s="41">
        <v>1</v>
      </c>
      <c r="I23" s="81">
        <v>1.199133445</v>
      </c>
      <c r="J23" s="64">
        <v>1.3699999999999999E-32</v>
      </c>
      <c r="K23" s="41">
        <v>1</v>
      </c>
      <c r="L23" s="81">
        <v>-0.46755732</v>
      </c>
      <c r="M23" s="64">
        <v>1.3599999999999999E-6</v>
      </c>
      <c r="N23" s="41">
        <v>0</v>
      </c>
      <c r="P23" s="81">
        <v>1.8044154649999999</v>
      </c>
      <c r="Q23" s="64">
        <v>6.1199999999999999E-92</v>
      </c>
      <c r="R23" s="41">
        <v>1</v>
      </c>
      <c r="T23" s="81">
        <v>3.3076565000000002E-2</v>
      </c>
      <c r="U23" s="64">
        <v>0.81937387100000003</v>
      </c>
      <c r="V23" s="41">
        <v>0</v>
      </c>
      <c r="W23" s="81">
        <v>0.17080126500000001</v>
      </c>
      <c r="X23" s="64">
        <v>5.0701928E-2</v>
      </c>
      <c r="Y23" s="41">
        <v>0</v>
      </c>
      <c r="AA23" s="81">
        <v>0.63835858499999998</v>
      </c>
      <c r="AB23" s="64">
        <v>1.0399999999999999E-9</v>
      </c>
      <c r="AC23" s="41">
        <v>0</v>
      </c>
      <c r="AE23" s="82">
        <v>125.1433718</v>
      </c>
      <c r="AF23" s="82">
        <v>7.7859009029999999</v>
      </c>
      <c r="AG23" s="82">
        <v>336.81150200000002</v>
      </c>
      <c r="AH23" s="82">
        <v>15.34261787</v>
      </c>
      <c r="AI23" s="82">
        <v>221.66850400000001</v>
      </c>
      <c r="AJ23" s="82">
        <v>16.87182103</v>
      </c>
      <c r="AK23" s="82">
        <v>125.6140194</v>
      </c>
      <c r="AL23" s="82">
        <v>5.2919672100000001</v>
      </c>
      <c r="AM23" s="82">
        <v>340.99923339999998</v>
      </c>
      <c r="AN23" s="83">
        <v>24.274996300000002</v>
      </c>
    </row>
    <row r="24" spans="1:40" ht="17.850000000000001" customHeight="1" x14ac:dyDescent="0.25">
      <c r="A24" s="93" t="s">
        <v>334</v>
      </c>
      <c r="B24" s="94" t="s">
        <v>335</v>
      </c>
      <c r="C24" s="95" t="s">
        <v>336</v>
      </c>
      <c r="D24" s="95" t="s">
        <v>326</v>
      </c>
      <c r="F24" s="81">
        <v>0.15573657599999999</v>
      </c>
      <c r="G24" s="64">
        <v>8.3315208000000002E-2</v>
      </c>
      <c r="H24" s="41">
        <v>0</v>
      </c>
      <c r="I24" s="81">
        <v>0.92009416799999999</v>
      </c>
      <c r="J24" s="64">
        <v>3.1100000000000002E-19</v>
      </c>
      <c r="K24" s="41">
        <v>0</v>
      </c>
      <c r="L24" s="81">
        <v>0.76435759199999997</v>
      </c>
      <c r="M24" s="64">
        <v>9.1000000000000004E-15</v>
      </c>
      <c r="N24" s="41">
        <v>0</v>
      </c>
      <c r="P24" s="81">
        <v>0.65050754899999996</v>
      </c>
      <c r="Q24" s="64">
        <v>1.75E-12</v>
      </c>
      <c r="R24" s="41">
        <v>0</v>
      </c>
      <c r="T24" s="81">
        <v>-0.66531426000000005</v>
      </c>
      <c r="U24" s="64">
        <v>4.1499999999999999E-12</v>
      </c>
      <c r="V24" s="41">
        <v>0</v>
      </c>
      <c r="W24" s="81">
        <v>-0.17054328699999999</v>
      </c>
      <c r="X24" s="64">
        <v>6.2521573999999996E-2</v>
      </c>
      <c r="Y24" s="41">
        <v>0</v>
      </c>
      <c r="AA24" s="81">
        <v>-0.93490087899999996</v>
      </c>
      <c r="AB24" s="64">
        <v>9.8200000000000005E-19</v>
      </c>
      <c r="AC24" s="41">
        <v>0</v>
      </c>
      <c r="AE24" s="82">
        <v>864.15111869999998</v>
      </c>
      <c r="AF24" s="82">
        <v>63.602007329999999</v>
      </c>
      <c r="AG24" s="82">
        <v>811.80553459999999</v>
      </c>
      <c r="AH24" s="82">
        <v>66.336729270000006</v>
      </c>
      <c r="AI24" s="82">
        <v>1254.606372</v>
      </c>
      <c r="AJ24" s="82">
        <v>11.2307243</v>
      </c>
      <c r="AK24" s="82">
        <v>532.76164630000005</v>
      </c>
      <c r="AL24" s="82">
        <v>40.37424627</v>
      </c>
      <c r="AM24" s="82">
        <v>650.42686040000001</v>
      </c>
      <c r="AN24" s="83">
        <v>29.691886650000001</v>
      </c>
    </row>
    <row r="25" spans="1:40" ht="17.850000000000001" customHeight="1" x14ac:dyDescent="0.25">
      <c r="A25" s="93" t="s">
        <v>337</v>
      </c>
      <c r="B25" s="94" t="s">
        <v>338</v>
      </c>
      <c r="C25" s="95" t="s">
        <v>339</v>
      </c>
      <c r="D25" s="95" t="s">
        <v>326</v>
      </c>
      <c r="F25" s="81">
        <v>0.20778623700000001</v>
      </c>
      <c r="G25" s="64">
        <v>0.191966786</v>
      </c>
      <c r="H25" s="41">
        <v>0</v>
      </c>
      <c r="I25" s="81">
        <v>0.18133980799999999</v>
      </c>
      <c r="J25" s="64">
        <v>0.36793593000000002</v>
      </c>
      <c r="K25" s="41">
        <v>0</v>
      </c>
      <c r="L25" s="81">
        <v>-2.6446428000000001E-2</v>
      </c>
      <c r="M25" s="64">
        <v>0.90938768699999994</v>
      </c>
      <c r="N25" s="41">
        <v>0</v>
      </c>
      <c r="P25" s="81">
        <v>-0.251532433</v>
      </c>
      <c r="Q25" s="64">
        <v>0.111180447</v>
      </c>
      <c r="R25" s="41">
        <v>0</v>
      </c>
      <c r="T25" s="81">
        <v>0.60611542799999996</v>
      </c>
      <c r="U25" s="64">
        <v>3.3442900000000002E-4</v>
      </c>
      <c r="V25" s="41">
        <v>0</v>
      </c>
      <c r="W25" s="81">
        <v>0.146796758</v>
      </c>
      <c r="X25" s="64">
        <v>0.37840286200000001</v>
      </c>
      <c r="Y25" s="41">
        <v>0</v>
      </c>
      <c r="AA25" s="81">
        <v>0.17324318599999999</v>
      </c>
      <c r="AB25" s="64">
        <v>0.47032811000000002</v>
      </c>
      <c r="AC25" s="41">
        <v>0</v>
      </c>
      <c r="AE25" s="82">
        <v>23.697256710000001</v>
      </c>
      <c r="AF25" s="82">
        <v>3.0270178329999999</v>
      </c>
      <c r="AG25" s="82">
        <v>23.10264184</v>
      </c>
      <c r="AH25" s="82">
        <v>0.39536896399999999</v>
      </c>
      <c r="AI25" s="82">
        <v>20.63085375</v>
      </c>
      <c r="AJ25" s="82">
        <v>1.9950840889999999</v>
      </c>
      <c r="AK25" s="82">
        <v>35.276704909999999</v>
      </c>
      <c r="AL25" s="82">
        <v>2.0430378330000001</v>
      </c>
      <c r="AM25" s="82">
        <v>22.967557710000001</v>
      </c>
      <c r="AN25" s="83">
        <v>2.5677873409999998</v>
      </c>
    </row>
    <row r="26" spans="1:40" ht="17.850000000000001" customHeight="1" x14ac:dyDescent="0.25">
      <c r="A26" s="93" t="s">
        <v>340</v>
      </c>
      <c r="B26" s="94" t="s">
        <v>341</v>
      </c>
      <c r="C26" s="95" t="s">
        <v>342</v>
      </c>
      <c r="D26" s="95" t="s">
        <v>326</v>
      </c>
      <c r="F26" s="81">
        <v>-0.38695524599999997</v>
      </c>
      <c r="G26" s="64">
        <v>1.43E-7</v>
      </c>
      <c r="H26" s="41">
        <v>0</v>
      </c>
      <c r="I26" s="81">
        <v>-0.27075668899999999</v>
      </c>
      <c r="J26" s="64">
        <v>2.7873669999999998E-3</v>
      </c>
      <c r="K26" s="41">
        <v>0</v>
      </c>
      <c r="L26" s="81">
        <v>0.11619855699999999</v>
      </c>
      <c r="M26" s="64">
        <v>0.21399136699999999</v>
      </c>
      <c r="N26" s="41">
        <v>0</v>
      </c>
      <c r="P26" s="81">
        <v>-0.466764544</v>
      </c>
      <c r="Q26" s="64">
        <v>1.9399999999999999E-9</v>
      </c>
      <c r="R26" s="41">
        <v>0</v>
      </c>
      <c r="T26" s="81">
        <v>0.23857332000000001</v>
      </c>
      <c r="U26" s="64">
        <v>6.090959E-3</v>
      </c>
      <c r="V26" s="41">
        <v>0</v>
      </c>
      <c r="W26" s="81">
        <v>0.15876402100000001</v>
      </c>
      <c r="X26" s="64">
        <v>4.3036820000000003E-2</v>
      </c>
      <c r="Y26" s="41">
        <v>0</v>
      </c>
      <c r="AA26" s="81">
        <v>4.2565463999999997E-2</v>
      </c>
      <c r="AB26" s="64">
        <v>0.73950457199999997</v>
      </c>
      <c r="AC26" s="41">
        <v>0</v>
      </c>
      <c r="AE26" s="82">
        <v>155.4823518</v>
      </c>
      <c r="AF26" s="82">
        <v>7.7490821580000002</v>
      </c>
      <c r="AG26" s="82">
        <v>100.5328471</v>
      </c>
      <c r="AH26" s="82">
        <v>2.506153345</v>
      </c>
      <c r="AI26" s="82">
        <v>98.978622659999999</v>
      </c>
      <c r="AJ26" s="82">
        <v>6.3834714200000002</v>
      </c>
      <c r="AK26" s="82">
        <v>179.72578390000001</v>
      </c>
      <c r="AL26" s="82">
        <v>7.8254176299999996</v>
      </c>
      <c r="AM26" s="82">
        <v>101.192802</v>
      </c>
      <c r="AN26" s="83">
        <v>7.2136989070000004</v>
      </c>
    </row>
    <row r="27" spans="1:40" ht="17.850000000000001" customHeight="1" x14ac:dyDescent="0.25">
      <c r="A27" s="93" t="s">
        <v>343</v>
      </c>
      <c r="B27" s="94" t="s">
        <v>344</v>
      </c>
      <c r="C27" s="95" t="s">
        <v>345</v>
      </c>
      <c r="D27" s="95" t="s">
        <v>326</v>
      </c>
      <c r="F27" s="81">
        <v>-0.77260112299999995</v>
      </c>
      <c r="G27" s="64">
        <v>5.2499999999999998E-25</v>
      </c>
      <c r="H27" s="41">
        <v>0</v>
      </c>
      <c r="I27" s="81">
        <v>-1.2144558E-2</v>
      </c>
      <c r="J27" s="64">
        <v>0.91101697299999995</v>
      </c>
      <c r="K27" s="41">
        <v>0</v>
      </c>
      <c r="L27" s="81">
        <v>0.76045656500000003</v>
      </c>
      <c r="M27" s="64">
        <v>1.1100000000000001E-18</v>
      </c>
      <c r="N27" s="41">
        <v>0</v>
      </c>
      <c r="P27" s="81">
        <v>2.9441638999999999E-2</v>
      </c>
      <c r="Q27" s="64">
        <v>0.74591606399999999</v>
      </c>
      <c r="R27" s="41">
        <v>0</v>
      </c>
      <c r="T27" s="81">
        <v>0.124418722</v>
      </c>
      <c r="U27" s="64">
        <v>0.22050926300000001</v>
      </c>
      <c r="V27" s="41">
        <v>0</v>
      </c>
      <c r="W27" s="81">
        <v>0.92646148299999997</v>
      </c>
      <c r="X27" s="64">
        <v>6.1100000000000002E-35</v>
      </c>
      <c r="Y27" s="41">
        <v>0</v>
      </c>
      <c r="AA27" s="81">
        <v>0.166004919</v>
      </c>
      <c r="AB27" s="64">
        <v>0.123768735</v>
      </c>
      <c r="AC27" s="41">
        <v>0</v>
      </c>
      <c r="AE27" s="82">
        <v>1141.5254629999999</v>
      </c>
      <c r="AF27" s="82">
        <v>53.52238491</v>
      </c>
      <c r="AG27" s="82">
        <v>566.56114190000005</v>
      </c>
      <c r="AH27" s="82">
        <v>24.852947910000001</v>
      </c>
      <c r="AI27" s="82">
        <v>870.62042340000005</v>
      </c>
      <c r="AJ27" s="82">
        <v>37.353857220000002</v>
      </c>
      <c r="AK27" s="82">
        <v>1219.9301069999999</v>
      </c>
      <c r="AL27" s="82">
        <v>38.788788250000003</v>
      </c>
      <c r="AM27" s="82">
        <v>968.79293670000004</v>
      </c>
      <c r="AN27" s="83">
        <v>43.434663319999999</v>
      </c>
    </row>
    <row r="28" spans="1:40" ht="17.850000000000001" customHeight="1" x14ac:dyDescent="0.25">
      <c r="A28" s="93" t="s">
        <v>346</v>
      </c>
      <c r="B28" s="94"/>
      <c r="C28" s="95" t="s">
        <v>333</v>
      </c>
      <c r="D28" s="95" t="s">
        <v>326</v>
      </c>
      <c r="F28" s="81">
        <v>-0.53294162899999997</v>
      </c>
      <c r="G28" s="64">
        <v>1.31E-17</v>
      </c>
      <c r="H28" s="41">
        <v>0</v>
      </c>
      <c r="I28" s="81">
        <v>-0.33176951100000002</v>
      </c>
      <c r="J28" s="64">
        <v>1.4399999999999999E-5</v>
      </c>
      <c r="K28" s="41">
        <v>0</v>
      </c>
      <c r="L28" s="81">
        <v>0.20117211800000001</v>
      </c>
      <c r="M28" s="64">
        <v>8.4143659999999995E-3</v>
      </c>
      <c r="N28" s="41">
        <v>0</v>
      </c>
      <c r="P28" s="81">
        <v>1.9342264000000001E-2</v>
      </c>
      <c r="Q28" s="64">
        <v>0.80054255500000004</v>
      </c>
      <c r="R28" s="41">
        <v>0</v>
      </c>
      <c r="T28" s="81">
        <v>-0.26137736099999997</v>
      </c>
      <c r="U28" s="64">
        <v>3.1493500000000002E-4</v>
      </c>
      <c r="V28" s="41">
        <v>0</v>
      </c>
      <c r="W28" s="81">
        <v>0.290906532</v>
      </c>
      <c r="X28" s="64">
        <v>7.1400000000000002E-6</v>
      </c>
      <c r="Y28" s="41">
        <v>0</v>
      </c>
      <c r="AA28" s="81">
        <v>8.9734413999999998E-2</v>
      </c>
      <c r="AB28" s="64">
        <v>0.35582966599999999</v>
      </c>
      <c r="AC28" s="41">
        <v>0</v>
      </c>
      <c r="AE28" s="82">
        <v>159.61741129999999</v>
      </c>
      <c r="AF28" s="82">
        <v>2.2310633800000002</v>
      </c>
      <c r="AG28" s="82">
        <v>93.434865029999997</v>
      </c>
      <c r="AH28" s="82">
        <v>4.3224160960000004</v>
      </c>
      <c r="AI28" s="82">
        <v>97.56836826</v>
      </c>
      <c r="AJ28" s="82">
        <v>0.29641366099999999</v>
      </c>
      <c r="AK28" s="82">
        <v>130.49451769999999</v>
      </c>
      <c r="AL28" s="82">
        <v>2.5722066799999999</v>
      </c>
      <c r="AM28" s="82">
        <v>102.87056010000001</v>
      </c>
      <c r="AN28" s="83">
        <v>4.5693125319999996</v>
      </c>
    </row>
    <row r="29" spans="1:40" ht="17.850000000000001" customHeight="1" x14ac:dyDescent="0.25">
      <c r="A29" s="93" t="s">
        <v>347</v>
      </c>
      <c r="B29" s="94" t="s">
        <v>348</v>
      </c>
      <c r="C29" s="95" t="s">
        <v>349</v>
      </c>
      <c r="D29" s="95" t="s">
        <v>326</v>
      </c>
      <c r="F29" s="81">
        <v>-1.1723480129999999</v>
      </c>
      <c r="G29" s="64">
        <v>1.52E-27</v>
      </c>
      <c r="H29" s="41">
        <v>-1</v>
      </c>
      <c r="I29" s="81">
        <v>-1.6737789270000001</v>
      </c>
      <c r="J29" s="64">
        <v>1.31E-35</v>
      </c>
      <c r="K29" s="41">
        <v>-1</v>
      </c>
      <c r="L29" s="81">
        <v>-0.50143091399999995</v>
      </c>
      <c r="M29" s="64">
        <v>2.0188899999999999E-4</v>
      </c>
      <c r="N29" s="41">
        <v>0</v>
      </c>
      <c r="P29" s="81">
        <v>-1.611773906</v>
      </c>
      <c r="Q29" s="64">
        <v>8.88E-44</v>
      </c>
      <c r="R29" s="41">
        <v>-1</v>
      </c>
      <c r="T29" s="81">
        <v>0.28124302000000001</v>
      </c>
      <c r="U29" s="64">
        <v>3.4036940000000002E-2</v>
      </c>
      <c r="V29" s="41">
        <v>0</v>
      </c>
      <c r="W29" s="81">
        <v>-0.158182874</v>
      </c>
      <c r="X29" s="64">
        <v>0.19658278300000001</v>
      </c>
      <c r="Y29" s="41">
        <v>0</v>
      </c>
      <c r="AA29" s="81">
        <v>0.34324803999999998</v>
      </c>
      <c r="AB29" s="64">
        <v>3.1605063000000003E-2</v>
      </c>
      <c r="AC29" s="41">
        <v>0</v>
      </c>
      <c r="AE29" s="82">
        <v>97.156855039999996</v>
      </c>
      <c r="AF29" s="82">
        <v>4.4056742199999999</v>
      </c>
      <c r="AG29" s="82">
        <v>36.584526269999998</v>
      </c>
      <c r="AH29" s="82">
        <v>5.5816056659999997</v>
      </c>
      <c r="AI29" s="82">
        <v>23.452260219999999</v>
      </c>
      <c r="AJ29" s="82">
        <v>0.79198874600000002</v>
      </c>
      <c r="AK29" s="82">
        <v>116.0334253</v>
      </c>
      <c r="AL29" s="82">
        <v>12.07971757</v>
      </c>
      <c r="AM29" s="82">
        <v>29.472227749999998</v>
      </c>
      <c r="AN29" s="83">
        <v>0.619465249</v>
      </c>
    </row>
    <row r="30" spans="1:40" ht="17.850000000000001" customHeight="1" x14ac:dyDescent="0.25">
      <c r="A30" s="93" t="s">
        <v>350</v>
      </c>
      <c r="B30" s="94"/>
      <c r="C30" s="95" t="s">
        <v>351</v>
      </c>
      <c r="D30" s="95" t="s">
        <v>326</v>
      </c>
      <c r="F30" s="81">
        <v>-3.1574922820000002</v>
      </c>
      <c r="G30" s="64">
        <v>6.9500000000000003E-87</v>
      </c>
      <c r="H30" s="41">
        <v>-1</v>
      </c>
      <c r="I30" s="81">
        <v>-1.8192808170000001</v>
      </c>
      <c r="J30" s="64">
        <v>1.9599999999999999E-22</v>
      </c>
      <c r="K30" s="41">
        <v>-1</v>
      </c>
      <c r="L30" s="81">
        <v>1.3382114650000001</v>
      </c>
      <c r="M30" s="64">
        <v>3.0000000000000001E-12</v>
      </c>
      <c r="N30" s="41">
        <v>1</v>
      </c>
      <c r="P30" s="81">
        <v>-0.77431991499999997</v>
      </c>
      <c r="Q30" s="64">
        <v>1.5999999999999999E-6</v>
      </c>
      <c r="R30" s="41">
        <v>0</v>
      </c>
      <c r="T30" s="81">
        <v>7.2858107000000005E-2</v>
      </c>
      <c r="U30" s="64">
        <v>0.76465686799999999</v>
      </c>
      <c r="V30" s="41">
        <v>0</v>
      </c>
      <c r="W30" s="81">
        <v>2.4560304739999999</v>
      </c>
      <c r="X30" s="64">
        <v>2.07E-51</v>
      </c>
      <c r="Y30" s="41">
        <v>1</v>
      </c>
      <c r="AA30" s="81">
        <v>1.117819009</v>
      </c>
      <c r="AB30" s="64">
        <v>2.0800000000000001E-8</v>
      </c>
      <c r="AC30" s="41">
        <v>1</v>
      </c>
      <c r="AE30" s="82">
        <v>64.227065089999996</v>
      </c>
      <c r="AF30" s="82">
        <v>3.8909692699999998</v>
      </c>
      <c r="AG30" s="82">
        <v>6.09942619</v>
      </c>
      <c r="AH30" s="82">
        <v>0.53339590699999995</v>
      </c>
      <c r="AI30" s="82">
        <v>13.96034146</v>
      </c>
      <c r="AJ30" s="82">
        <v>1.544706087</v>
      </c>
      <c r="AK30" s="82">
        <v>66.212860359999993</v>
      </c>
      <c r="AL30" s="82">
        <v>12.58050536</v>
      </c>
      <c r="AM30" s="82">
        <v>30.16011975</v>
      </c>
      <c r="AN30" s="83">
        <v>7.2929678649999996</v>
      </c>
    </row>
    <row r="31" spans="1:40" ht="17.850000000000001" customHeight="1" x14ac:dyDescent="0.25">
      <c r="A31" s="93" t="s">
        <v>352</v>
      </c>
      <c r="B31" s="94" t="s">
        <v>353</v>
      </c>
      <c r="C31" s="95" t="s">
        <v>354</v>
      </c>
      <c r="D31" s="95" t="s">
        <v>326</v>
      </c>
      <c r="F31" s="81">
        <v>0.81366512499999999</v>
      </c>
      <c r="G31" s="64">
        <v>3.8099999999999999E-24</v>
      </c>
      <c r="H31" s="41">
        <v>0</v>
      </c>
      <c r="I31" s="81">
        <v>0.96843740499999997</v>
      </c>
      <c r="J31" s="64">
        <v>7.5900000000000002E-24</v>
      </c>
      <c r="K31" s="41">
        <v>0</v>
      </c>
      <c r="L31" s="81">
        <v>0.15477228000000001</v>
      </c>
      <c r="M31" s="64">
        <v>0.118091314</v>
      </c>
      <c r="N31" s="41">
        <v>0</v>
      </c>
      <c r="P31" s="81">
        <v>0.62210200500000001</v>
      </c>
      <c r="Q31" s="64">
        <v>4.6700000000000003E-13</v>
      </c>
      <c r="R31" s="41">
        <v>0</v>
      </c>
      <c r="T31" s="81">
        <v>0.299904789</v>
      </c>
      <c r="U31" s="64">
        <v>1.9114749999999999E-3</v>
      </c>
      <c r="V31" s="41">
        <v>0</v>
      </c>
      <c r="W31" s="81">
        <v>0.108341669</v>
      </c>
      <c r="X31" s="64">
        <v>0.21802034000000001</v>
      </c>
      <c r="Y31" s="41">
        <v>0</v>
      </c>
      <c r="AA31" s="81">
        <v>-4.6430609999999997E-2</v>
      </c>
      <c r="AB31" s="64">
        <v>0.73616427699999998</v>
      </c>
      <c r="AC31" s="41">
        <v>0</v>
      </c>
      <c r="AE31" s="82">
        <v>281.43335969999998</v>
      </c>
      <c r="AF31" s="82">
        <v>6.7634841740000002</v>
      </c>
      <c r="AG31" s="82">
        <v>418.85101159999999</v>
      </c>
      <c r="AH31" s="82">
        <v>12.763583089999999</v>
      </c>
      <c r="AI31" s="82">
        <v>422.48638219999998</v>
      </c>
      <c r="AJ31" s="82">
        <v>48.178264290000001</v>
      </c>
      <c r="AK31" s="82">
        <v>339.82935220000002</v>
      </c>
      <c r="AL31" s="82">
        <v>15.77697764</v>
      </c>
      <c r="AM31" s="82">
        <v>406.33698440000001</v>
      </c>
      <c r="AN31" s="83">
        <v>13.82896657</v>
      </c>
    </row>
    <row r="32" spans="1:40" ht="17.850000000000001" customHeight="1" x14ac:dyDescent="0.25">
      <c r="A32" s="93" t="s">
        <v>355</v>
      </c>
      <c r="B32" s="94"/>
      <c r="C32" s="95" t="s">
        <v>333</v>
      </c>
      <c r="D32" s="95" t="s">
        <v>326</v>
      </c>
      <c r="F32" s="81">
        <v>0.104974147</v>
      </c>
      <c r="G32" s="64">
        <v>0.30475585700000002</v>
      </c>
      <c r="H32" s="41">
        <v>0</v>
      </c>
      <c r="I32" s="81">
        <v>0.57697456700000005</v>
      </c>
      <c r="J32" s="64">
        <v>3.96E-7</v>
      </c>
      <c r="K32" s="41">
        <v>0</v>
      </c>
      <c r="L32" s="81">
        <v>0.47200041999999998</v>
      </c>
      <c r="M32" s="64">
        <v>1.63E-5</v>
      </c>
      <c r="N32" s="41">
        <v>0</v>
      </c>
      <c r="P32" s="81">
        <v>0.399900435</v>
      </c>
      <c r="Q32" s="64">
        <v>1.92831E-4</v>
      </c>
      <c r="R32" s="41">
        <v>0</v>
      </c>
      <c r="T32" s="81">
        <v>-0.56644002500000001</v>
      </c>
      <c r="U32" s="64">
        <v>3.0100000000000001E-7</v>
      </c>
      <c r="V32" s="41">
        <v>0</v>
      </c>
      <c r="W32" s="81">
        <v>-0.27151373699999998</v>
      </c>
      <c r="X32" s="64">
        <v>7.6647479999999999E-3</v>
      </c>
      <c r="Y32" s="41">
        <v>0</v>
      </c>
      <c r="AA32" s="81">
        <v>-0.74351415700000001</v>
      </c>
      <c r="AB32" s="64">
        <v>7.3800000000000004E-10</v>
      </c>
      <c r="AC32" s="41">
        <v>0</v>
      </c>
      <c r="AE32" s="82">
        <v>20.152081509999999</v>
      </c>
      <c r="AF32" s="82">
        <v>1.3329592960000001</v>
      </c>
      <c r="AG32" s="82">
        <v>18.334535949999999</v>
      </c>
      <c r="AH32" s="82">
        <v>0.73692957699999995</v>
      </c>
      <c r="AI32" s="82">
        <v>23.11285376</v>
      </c>
      <c r="AJ32" s="82">
        <v>0.98729472600000001</v>
      </c>
      <c r="AK32" s="82">
        <v>13.32890366</v>
      </c>
      <c r="AL32" s="82">
        <v>0.28607639200000001</v>
      </c>
      <c r="AM32" s="82">
        <v>13.69061488</v>
      </c>
      <c r="AN32" s="83">
        <v>0.54204473900000005</v>
      </c>
    </row>
    <row r="33" spans="1:40" ht="17.850000000000001" customHeight="1" x14ac:dyDescent="0.25">
      <c r="A33" s="93" t="s">
        <v>356</v>
      </c>
      <c r="B33" s="94"/>
      <c r="C33" s="95" t="s">
        <v>357</v>
      </c>
      <c r="D33" s="95" t="s">
        <v>326</v>
      </c>
      <c r="F33" s="81">
        <v>0.80936526399999997</v>
      </c>
      <c r="G33" s="64">
        <v>6.3156799999999999E-4</v>
      </c>
      <c r="H33" s="41">
        <v>0</v>
      </c>
      <c r="I33" s="81">
        <v>6.5633549999999999E-2</v>
      </c>
      <c r="J33" s="64">
        <v>0.85114314999999996</v>
      </c>
      <c r="K33" s="41">
        <v>0</v>
      </c>
      <c r="L33" s="81">
        <v>-0.74373171500000002</v>
      </c>
      <c r="M33" s="64">
        <v>9.8374180000000006E-3</v>
      </c>
      <c r="N33" s="41">
        <v>0</v>
      </c>
      <c r="P33" s="81">
        <v>0.71323683400000004</v>
      </c>
      <c r="Q33" s="64">
        <v>9.7142579999999999E-3</v>
      </c>
      <c r="R33" s="41">
        <v>0</v>
      </c>
      <c r="T33" s="81">
        <v>-0.64277018299999999</v>
      </c>
      <c r="U33" s="64">
        <v>4.0788392E-2</v>
      </c>
      <c r="V33" s="41">
        <v>0</v>
      </c>
      <c r="W33" s="81">
        <v>-0.73889861400000001</v>
      </c>
      <c r="X33" s="64">
        <v>2.530441E-3</v>
      </c>
      <c r="Y33" s="41">
        <v>0</v>
      </c>
      <c r="AA33" s="81">
        <v>4.8331010000000002E-3</v>
      </c>
      <c r="AB33" s="64">
        <v>0.99246400300000004</v>
      </c>
      <c r="AC33" s="41">
        <v>0</v>
      </c>
      <c r="AE33" s="82">
        <v>2.33343561</v>
      </c>
      <c r="AF33" s="82">
        <v>0.46985633700000001</v>
      </c>
      <c r="AG33" s="82">
        <v>3.452675239</v>
      </c>
      <c r="AH33" s="82">
        <v>0.26355334600000002</v>
      </c>
      <c r="AI33" s="82">
        <v>1.8730456360000001</v>
      </c>
      <c r="AJ33" s="82">
        <v>1.0155314E-2</v>
      </c>
      <c r="AK33" s="82">
        <v>1.4622511579999999</v>
      </c>
      <c r="AL33" s="82">
        <v>0.34782665899999998</v>
      </c>
      <c r="AM33" s="82">
        <v>1.8451364859999999</v>
      </c>
      <c r="AN33" s="83">
        <v>0.396934169</v>
      </c>
    </row>
    <row r="34" spans="1:40" ht="17.850000000000001" customHeight="1" x14ac:dyDescent="0.25">
      <c r="A34" s="93" t="s">
        <v>358</v>
      </c>
      <c r="B34" s="94" t="s">
        <v>359</v>
      </c>
      <c r="C34" s="95" t="s">
        <v>360</v>
      </c>
      <c r="D34" s="95" t="s">
        <v>326</v>
      </c>
      <c r="F34" s="81">
        <v>1.9886187310000001</v>
      </c>
      <c r="G34" s="64">
        <v>3.4199999999999998E-170</v>
      </c>
      <c r="H34" s="41">
        <v>1</v>
      </c>
      <c r="I34" s="81">
        <v>2.3042087520000001</v>
      </c>
      <c r="J34" s="64">
        <v>7.0300000000000005E-160</v>
      </c>
      <c r="K34" s="41">
        <v>1</v>
      </c>
      <c r="L34" s="81">
        <v>0.315590021</v>
      </c>
      <c r="M34" s="64">
        <v>1.90767E-4</v>
      </c>
      <c r="N34" s="41">
        <v>0</v>
      </c>
      <c r="P34" s="81">
        <v>1.990364193</v>
      </c>
      <c r="Q34" s="64">
        <v>7.4600000000000002E-150</v>
      </c>
      <c r="R34" s="41">
        <v>1</v>
      </c>
      <c r="T34" s="81">
        <v>0.39225623100000001</v>
      </c>
      <c r="U34" s="64">
        <v>2.3300000000000001E-6</v>
      </c>
      <c r="V34" s="41">
        <v>0</v>
      </c>
      <c r="W34" s="81">
        <v>0.39400169299999999</v>
      </c>
      <c r="X34" s="64">
        <v>7.0300000000000001E-8</v>
      </c>
      <c r="Y34" s="41">
        <v>0</v>
      </c>
      <c r="AA34" s="81">
        <v>7.8411672000000002E-2</v>
      </c>
      <c r="AB34" s="64">
        <v>0.487704727</v>
      </c>
      <c r="AC34" s="41">
        <v>0</v>
      </c>
      <c r="AE34" s="82">
        <v>1070.641167</v>
      </c>
      <c r="AF34" s="82">
        <v>33.993201929999998</v>
      </c>
      <c r="AG34" s="82">
        <v>3598.682245</v>
      </c>
      <c r="AH34" s="82">
        <v>141.40829059999999</v>
      </c>
      <c r="AI34" s="82">
        <v>4068.7334150000002</v>
      </c>
      <c r="AJ34" s="82">
        <v>96.834314989999996</v>
      </c>
      <c r="AK34" s="82">
        <v>1378.1182859999999</v>
      </c>
      <c r="AL34" s="82">
        <v>27.041967960000001</v>
      </c>
      <c r="AM34" s="82">
        <v>4258.2001</v>
      </c>
      <c r="AN34" s="83">
        <v>103.92882760000001</v>
      </c>
    </row>
    <row r="35" spans="1:40" ht="17.850000000000001" customHeight="1" x14ac:dyDescent="0.25">
      <c r="A35" s="93" t="s">
        <v>361</v>
      </c>
      <c r="B35" s="94" t="s">
        <v>362</v>
      </c>
      <c r="C35" s="95" t="s">
        <v>363</v>
      </c>
      <c r="D35" s="95" t="s">
        <v>326</v>
      </c>
      <c r="F35" s="81">
        <v>4.8810803260000002</v>
      </c>
      <c r="G35" s="64">
        <v>4.2999999999999999E-233</v>
      </c>
      <c r="H35" s="41">
        <v>1</v>
      </c>
      <c r="I35" s="81">
        <v>3.8616031030000002</v>
      </c>
      <c r="J35" s="64">
        <v>8.6200000000000001E-108</v>
      </c>
      <c r="K35" s="41">
        <v>1</v>
      </c>
      <c r="L35" s="81">
        <v>-1.019477223</v>
      </c>
      <c r="M35" s="64">
        <v>8.3799999999999998E-11</v>
      </c>
      <c r="N35" s="41">
        <v>-1</v>
      </c>
      <c r="P35" s="81">
        <v>3.0579590319999999</v>
      </c>
      <c r="Q35" s="64">
        <v>7.8900000000000001E-97</v>
      </c>
      <c r="R35" s="41">
        <v>1</v>
      </c>
      <c r="T35" s="81">
        <v>1.8126993179999999</v>
      </c>
      <c r="U35" s="64">
        <v>5.8499999999999998E-28</v>
      </c>
      <c r="V35" s="41">
        <v>1</v>
      </c>
      <c r="W35" s="81">
        <v>-1.0421975E-2</v>
      </c>
      <c r="X35" s="64">
        <v>0.95639469600000004</v>
      </c>
      <c r="Y35" s="41">
        <v>0</v>
      </c>
      <c r="AA35" s="81">
        <v>1.0090552479999999</v>
      </c>
      <c r="AB35" s="64">
        <v>4.1499999999999999E-9</v>
      </c>
      <c r="AC35" s="41">
        <v>1</v>
      </c>
      <c r="AE35" s="82">
        <v>10.80036499</v>
      </c>
      <c r="AF35" s="82">
        <v>1.082033354</v>
      </c>
      <c r="AG35" s="82">
        <v>268.24041440000002</v>
      </c>
      <c r="AH35" s="82">
        <v>15.20448279</v>
      </c>
      <c r="AI35" s="82">
        <v>119.9299176</v>
      </c>
      <c r="AJ35" s="82">
        <v>16.738401549999999</v>
      </c>
      <c r="AK35" s="82">
        <v>36.98827378</v>
      </c>
      <c r="AL35" s="82">
        <v>4.1098190629999998</v>
      </c>
      <c r="AM35" s="82">
        <v>239.4478761</v>
      </c>
      <c r="AN35" s="83">
        <v>44.267685309999997</v>
      </c>
    </row>
    <row r="36" spans="1:40" ht="17.850000000000001" customHeight="1" x14ac:dyDescent="0.25">
      <c r="A36" s="93" t="s">
        <v>364</v>
      </c>
      <c r="B36" s="94" t="s">
        <v>365</v>
      </c>
      <c r="C36" s="95" t="s">
        <v>333</v>
      </c>
      <c r="D36" s="95" t="s">
        <v>326</v>
      </c>
      <c r="F36" s="81">
        <v>-1.2123930199999999</v>
      </c>
      <c r="G36" s="64">
        <v>1.67E-40</v>
      </c>
      <c r="H36" s="41">
        <v>-1</v>
      </c>
      <c r="I36" s="81">
        <v>-0.49446731500000002</v>
      </c>
      <c r="J36" s="64">
        <v>7.5499999999999997E-6</v>
      </c>
      <c r="K36" s="41">
        <v>0</v>
      </c>
      <c r="L36" s="81">
        <v>0.717925704</v>
      </c>
      <c r="M36" s="64">
        <v>1.7500000000000001E-11</v>
      </c>
      <c r="N36" s="41">
        <v>0</v>
      </c>
      <c r="P36" s="81">
        <v>-0.81577335600000001</v>
      </c>
      <c r="Q36" s="64">
        <v>6.2200000000000005E-17</v>
      </c>
      <c r="R36" s="41">
        <v>0</v>
      </c>
      <c r="T36" s="81">
        <v>-6.6844292999999999E-2</v>
      </c>
      <c r="U36" s="64">
        <v>0.63091180199999997</v>
      </c>
      <c r="V36" s="41">
        <v>0</v>
      </c>
      <c r="W36" s="81">
        <v>0.32977537099999998</v>
      </c>
      <c r="X36" s="64">
        <v>6.1340099999999996E-4</v>
      </c>
      <c r="Y36" s="41">
        <v>0</v>
      </c>
      <c r="AA36" s="81">
        <v>-0.38815033300000001</v>
      </c>
      <c r="AB36" s="64">
        <v>1.566764E-3</v>
      </c>
      <c r="AC36" s="41">
        <v>0</v>
      </c>
      <c r="AE36" s="82">
        <v>104.0686724</v>
      </c>
      <c r="AF36" s="82">
        <v>8.5264662829999995</v>
      </c>
      <c r="AG36" s="82">
        <v>37.936523770000001</v>
      </c>
      <c r="AH36" s="82">
        <v>0.550767228</v>
      </c>
      <c r="AI36" s="82">
        <v>56.51988532</v>
      </c>
      <c r="AJ36" s="82">
        <v>8.3491166920000008</v>
      </c>
      <c r="AK36" s="82">
        <v>97.139220679999994</v>
      </c>
      <c r="AL36" s="82">
        <v>3.3831096810000001</v>
      </c>
      <c r="AM36" s="82">
        <v>42.977972749999999</v>
      </c>
      <c r="AN36" s="83">
        <v>4.3058232409999997</v>
      </c>
    </row>
    <row r="37" spans="1:40" ht="17.850000000000001" customHeight="1" x14ac:dyDescent="0.25">
      <c r="A37" s="93" t="s">
        <v>366</v>
      </c>
      <c r="B37" s="94"/>
      <c r="C37" s="95" t="s">
        <v>333</v>
      </c>
      <c r="D37" s="95" t="s">
        <v>326</v>
      </c>
      <c r="F37" s="81">
        <v>-1.99286013</v>
      </c>
      <c r="G37" s="64">
        <v>5.5799999999999997E-57</v>
      </c>
      <c r="H37" s="41">
        <v>-1</v>
      </c>
      <c r="I37" s="81">
        <v>-0.76628665299999998</v>
      </c>
      <c r="J37" s="64">
        <v>3.1399999999999998E-7</v>
      </c>
      <c r="K37" s="41">
        <v>0</v>
      </c>
      <c r="L37" s="81">
        <v>1.2265734770000001</v>
      </c>
      <c r="M37" s="64">
        <v>5.9500000000000005E-17</v>
      </c>
      <c r="N37" s="41">
        <v>1</v>
      </c>
      <c r="P37" s="81">
        <v>-0.69292509199999996</v>
      </c>
      <c r="Q37" s="64">
        <v>4.4700000000000002E-7</v>
      </c>
      <c r="R37" s="41">
        <v>0</v>
      </c>
      <c r="T37" s="81">
        <v>-0.99181555099999996</v>
      </c>
      <c r="U37" s="64">
        <v>3.7700000000000001E-13</v>
      </c>
      <c r="V37" s="41">
        <v>0</v>
      </c>
      <c r="W37" s="81">
        <v>0.308119486</v>
      </c>
      <c r="X37" s="64">
        <v>2.6018038E-2</v>
      </c>
      <c r="Y37" s="41">
        <v>0</v>
      </c>
      <c r="AA37" s="81">
        <v>-0.91845399100000003</v>
      </c>
      <c r="AB37" s="64">
        <v>1.3399999999999999E-8</v>
      </c>
      <c r="AC37" s="41">
        <v>0</v>
      </c>
      <c r="AE37" s="82">
        <v>161.07402630000001</v>
      </c>
      <c r="AF37" s="82">
        <v>28.20003346</v>
      </c>
      <c r="AG37" s="82">
        <v>34.076359719999999</v>
      </c>
      <c r="AH37" s="82">
        <v>5.4961795709999999</v>
      </c>
      <c r="AI37" s="82">
        <v>72.533003930000007</v>
      </c>
      <c r="AJ37" s="82">
        <v>2.9287150770000001</v>
      </c>
      <c r="AK37" s="82">
        <v>79.066328920000004</v>
      </c>
      <c r="AL37" s="82">
        <v>7.627150307</v>
      </c>
      <c r="AM37" s="82">
        <v>38.024003569999998</v>
      </c>
      <c r="AN37" s="83">
        <v>2.8004161569999999</v>
      </c>
    </row>
    <row r="38" spans="1:40" ht="26.65" customHeight="1" x14ac:dyDescent="0.25">
      <c r="A38" s="96" t="s">
        <v>367</v>
      </c>
      <c r="B38" s="97"/>
      <c r="C38" s="98" t="s">
        <v>357</v>
      </c>
      <c r="D38" s="99" t="s">
        <v>326</v>
      </c>
      <c r="E38" s="34"/>
      <c r="F38" s="100">
        <v>-0.52265851600000002</v>
      </c>
      <c r="G38" s="73">
        <v>2.6600000000000001E-10</v>
      </c>
      <c r="H38" s="52">
        <v>0</v>
      </c>
      <c r="I38" s="100">
        <v>-0.26982335299999999</v>
      </c>
      <c r="J38" s="73">
        <v>8.1647620000000008E-3</v>
      </c>
      <c r="K38" s="52">
        <v>0</v>
      </c>
      <c r="L38" s="100">
        <v>0.25283516299999997</v>
      </c>
      <c r="M38" s="73">
        <v>1.1254856000000001E-2</v>
      </c>
      <c r="N38" s="52">
        <v>0</v>
      </c>
      <c r="O38" s="34"/>
      <c r="P38" s="100">
        <v>-0.161818724</v>
      </c>
      <c r="Q38" s="73">
        <v>7.4341600999999993E-2</v>
      </c>
      <c r="R38" s="52">
        <v>0</v>
      </c>
      <c r="S38" s="34"/>
      <c r="T38" s="100">
        <v>0.18547350200000001</v>
      </c>
      <c r="U38" s="73">
        <v>7.6387984000000006E-2</v>
      </c>
      <c r="V38" s="52">
        <v>0</v>
      </c>
      <c r="W38" s="100">
        <v>0.54631329399999995</v>
      </c>
      <c r="X38" s="73">
        <v>6.4199999999999995E-11</v>
      </c>
      <c r="Y38" s="52">
        <v>0</v>
      </c>
      <c r="Z38" s="34"/>
      <c r="AA38" s="100">
        <v>0.29347813099999998</v>
      </c>
      <c r="AB38" s="73">
        <v>8.905919E-3</v>
      </c>
      <c r="AC38" s="52">
        <v>0</v>
      </c>
      <c r="AD38" s="34"/>
      <c r="AE38" s="101">
        <v>160.6399849</v>
      </c>
      <c r="AF38" s="101">
        <v>6.796515093</v>
      </c>
      <c r="AG38" s="101">
        <v>94.835210349999997</v>
      </c>
      <c r="AH38" s="101">
        <v>5.3620731260000003</v>
      </c>
      <c r="AI38" s="101">
        <v>102.45407160000001</v>
      </c>
      <c r="AJ38" s="101">
        <v>8.508221722</v>
      </c>
      <c r="AK38" s="101">
        <v>179.22121859999999</v>
      </c>
      <c r="AL38" s="101">
        <v>7.1201085749999997</v>
      </c>
      <c r="AM38" s="101">
        <v>124.5736191</v>
      </c>
      <c r="AN38" s="102">
        <v>3.89046542</v>
      </c>
    </row>
    <row r="39" spans="1:40" ht="17.850000000000001" customHeight="1" x14ac:dyDescent="0.25">
      <c r="G39" s="103"/>
      <c r="X39" s="103"/>
    </row>
    <row r="40" spans="1:40" ht="17.850000000000001" customHeight="1" x14ac:dyDescent="0.25">
      <c r="C40" s="1"/>
      <c r="D40" s="58" t="s">
        <v>69</v>
      </c>
      <c r="E40" s="90"/>
      <c r="F40" s="90"/>
      <c r="G40" s="12"/>
      <c r="H40" s="61">
        <f>COUNTIFS(H6:H38,1)</f>
        <v>8</v>
      </c>
      <c r="I40" s="61"/>
      <c r="J40" s="61"/>
      <c r="K40" s="61">
        <f>COUNTIFS(K6:K38,1)</f>
        <v>7</v>
      </c>
      <c r="L40" s="61"/>
      <c r="M40" s="61"/>
      <c r="N40" s="61">
        <f>COUNTIFS(N6:N38,1)</f>
        <v>5</v>
      </c>
      <c r="O40" s="61"/>
      <c r="P40" s="61"/>
      <c r="Q40" s="61"/>
      <c r="R40" s="61">
        <f>COUNTIFS(R6:R38,1)</f>
        <v>7</v>
      </c>
      <c r="S40" s="61"/>
      <c r="T40" s="61"/>
      <c r="U40" s="61"/>
      <c r="V40" s="61">
        <f>COUNTIFS(V6:V38,1)</f>
        <v>1</v>
      </c>
      <c r="W40" s="61"/>
      <c r="X40" s="61"/>
      <c r="Y40" s="61">
        <f>COUNTIFS(Y6:Y38,1)</f>
        <v>3</v>
      </c>
      <c r="Z40" s="61"/>
      <c r="AA40" s="61"/>
      <c r="AB40" s="61"/>
      <c r="AC40" s="62">
        <f>COUNTIFS(AC6:AC38,1)</f>
        <v>3</v>
      </c>
    </row>
    <row r="41" spans="1:40" ht="17.850000000000001" customHeight="1" x14ac:dyDescent="0.25">
      <c r="C41" s="1"/>
      <c r="D41" s="63" t="s">
        <v>70</v>
      </c>
      <c r="G41" s="1"/>
      <c r="H41" s="64">
        <v>0.39025140000000003</v>
      </c>
      <c r="I41" s="64"/>
      <c r="J41" s="64"/>
      <c r="K41" s="64">
        <v>0.68016969999999999</v>
      </c>
      <c r="L41" s="64"/>
      <c r="M41" s="64"/>
      <c r="N41" s="64">
        <v>0.55243039999999999</v>
      </c>
      <c r="O41" s="64"/>
      <c r="P41" s="64"/>
      <c r="Q41" s="64"/>
      <c r="R41" s="64">
        <v>0.76200579999999996</v>
      </c>
      <c r="S41" s="64"/>
      <c r="T41" s="64"/>
      <c r="U41" s="64"/>
      <c r="V41" s="64">
        <v>0.50625370000000003</v>
      </c>
      <c r="W41" s="64"/>
      <c r="X41" s="64"/>
      <c r="Y41" s="64">
        <v>0.93743699999999996</v>
      </c>
      <c r="Z41" s="64"/>
      <c r="AA41" s="64"/>
      <c r="AB41" s="64"/>
      <c r="AC41" s="66">
        <v>8.6216550000000003E-2</v>
      </c>
      <c r="AD41" s="88"/>
    </row>
    <row r="42" spans="1:40" ht="17.850000000000001" customHeight="1" x14ac:dyDescent="0.25">
      <c r="C42" s="1"/>
      <c r="D42" s="68" t="s">
        <v>71</v>
      </c>
      <c r="G42" s="1"/>
      <c r="H42" s="41">
        <f>COUNTIFS(H6:H38,-1)</f>
        <v>7</v>
      </c>
      <c r="I42" s="41"/>
      <c r="J42" s="41"/>
      <c r="K42" s="41">
        <f>COUNTIFS(K6:K38,-1)</f>
        <v>3</v>
      </c>
      <c r="L42" s="41"/>
      <c r="M42" s="41"/>
      <c r="N42" s="41">
        <f>COUNTIFS(N6:N38,-1)</f>
        <v>2</v>
      </c>
      <c r="O42" s="41"/>
      <c r="P42" s="41"/>
      <c r="Q42" s="41"/>
      <c r="R42" s="41">
        <f>COUNTIFS(R6:R38,-1)</f>
        <v>2</v>
      </c>
      <c r="S42" s="41"/>
      <c r="T42" s="41"/>
      <c r="U42" s="41"/>
      <c r="V42" s="41">
        <f>COUNTIFS(V6:V38,-1)</f>
        <v>1</v>
      </c>
      <c r="W42" s="41"/>
      <c r="X42" s="41"/>
      <c r="Y42" s="41">
        <f>COUNTIFS(Y6:Y38,-1)</f>
        <v>3</v>
      </c>
      <c r="Z42" s="41"/>
      <c r="AA42" s="41"/>
      <c r="AB42" s="41"/>
      <c r="AC42" s="69">
        <f>COUNTIFS(AC6:AC38,-1)</f>
        <v>2</v>
      </c>
    </row>
    <row r="43" spans="1:40" ht="17.850000000000001" customHeight="1" x14ac:dyDescent="0.25">
      <c r="C43" s="1"/>
      <c r="D43" s="70" t="s">
        <v>72</v>
      </c>
      <c r="E43" s="34"/>
      <c r="F43" s="34"/>
      <c r="G43" s="26"/>
      <c r="H43" s="73">
        <v>0.53932480000000005</v>
      </c>
      <c r="I43" s="73"/>
      <c r="J43" s="73"/>
      <c r="K43" s="73">
        <v>0.97250729999999996</v>
      </c>
      <c r="L43" s="73"/>
      <c r="M43" s="73"/>
      <c r="N43" s="73">
        <v>0.83196150000000002</v>
      </c>
      <c r="O43" s="73"/>
      <c r="P43" s="73"/>
      <c r="Q43" s="73"/>
      <c r="R43" s="73">
        <v>0.99517080000000002</v>
      </c>
      <c r="S43" s="73"/>
      <c r="T43" s="73"/>
      <c r="U43" s="73"/>
      <c r="V43" s="73">
        <v>0.84524180000000004</v>
      </c>
      <c r="W43" s="73"/>
      <c r="X43" s="73"/>
      <c r="Y43" s="73">
        <v>0.7169567</v>
      </c>
      <c r="Z43" s="73"/>
      <c r="AA43" s="73"/>
      <c r="AB43" s="73"/>
      <c r="AC43" s="74">
        <v>0.38128279999999998</v>
      </c>
      <c r="AD43" s="88"/>
    </row>
    <row r="44" spans="1:40" ht="17.850000000000001" customHeight="1" x14ac:dyDescent="0.25">
      <c r="G44" s="104"/>
      <c r="H44" s="88"/>
      <c r="K44" s="88"/>
      <c r="N44" s="88"/>
      <c r="R44" s="88"/>
      <c r="V44" s="88"/>
      <c r="Y44" s="88"/>
      <c r="Z44" s="88"/>
      <c r="AC44" s="88"/>
      <c r="AD44" s="88"/>
    </row>
    <row r="45" spans="1:40" ht="17.850000000000001" customHeight="1" x14ac:dyDescent="0.25">
      <c r="A45" s="10" t="s">
        <v>368</v>
      </c>
      <c r="B45" s="89"/>
      <c r="C45" s="89"/>
      <c r="D45" s="89"/>
      <c r="E45" s="90"/>
      <c r="F45" s="215" t="s">
        <v>16</v>
      </c>
      <c r="G45" s="215"/>
      <c r="H45" s="215"/>
      <c r="I45" s="215"/>
      <c r="J45" s="215"/>
      <c r="K45" s="215"/>
      <c r="L45" s="215"/>
      <c r="M45" s="215"/>
      <c r="N45" s="215"/>
      <c r="O45" s="90"/>
      <c r="P45" s="216" t="s">
        <v>17</v>
      </c>
      <c r="Q45" s="216"/>
      <c r="R45" s="216"/>
      <c r="S45" s="90"/>
      <c r="T45" s="217" t="s">
        <v>18</v>
      </c>
      <c r="U45" s="217"/>
      <c r="V45" s="217"/>
      <c r="W45" s="217"/>
      <c r="X45" s="217"/>
      <c r="Y45" s="217"/>
      <c r="Z45" s="12"/>
      <c r="AA45" s="211" t="s">
        <v>19</v>
      </c>
      <c r="AB45" s="211"/>
      <c r="AC45" s="211"/>
      <c r="AD45" s="13"/>
      <c r="AE45" s="212" t="s">
        <v>20</v>
      </c>
      <c r="AF45" s="212"/>
      <c r="AG45" s="212"/>
      <c r="AH45" s="212"/>
      <c r="AI45" s="212"/>
      <c r="AJ45" s="212"/>
      <c r="AK45" s="212"/>
      <c r="AL45" s="212"/>
      <c r="AM45" s="212"/>
      <c r="AN45" s="212"/>
    </row>
    <row r="46" spans="1:40" ht="17.850000000000001" customHeight="1" x14ac:dyDescent="0.35">
      <c r="A46" s="91"/>
      <c r="B46" s="92"/>
      <c r="C46" s="92"/>
      <c r="D46" s="92"/>
      <c r="F46" s="213" t="s">
        <v>21</v>
      </c>
      <c r="G46" s="213"/>
      <c r="H46" s="213"/>
      <c r="I46" s="213" t="s">
        <v>22</v>
      </c>
      <c r="J46" s="213"/>
      <c r="K46" s="213"/>
      <c r="L46" s="213" t="s">
        <v>23</v>
      </c>
      <c r="M46" s="213"/>
      <c r="N46" s="213"/>
      <c r="P46" s="214" t="s">
        <v>21</v>
      </c>
      <c r="Q46" s="214"/>
      <c r="R46" s="214"/>
      <c r="T46" s="211" t="s">
        <v>24</v>
      </c>
      <c r="U46" s="211"/>
      <c r="V46" s="211"/>
      <c r="W46" s="211" t="s">
        <v>25</v>
      </c>
      <c r="X46" s="211"/>
      <c r="Y46" s="211"/>
      <c r="Z46" s="1"/>
      <c r="AA46" s="224" t="s">
        <v>26</v>
      </c>
      <c r="AB46" s="224"/>
      <c r="AC46" s="224"/>
      <c r="AD46" s="9"/>
      <c r="AE46" s="212" t="s">
        <v>27</v>
      </c>
      <c r="AF46" s="212"/>
      <c r="AG46" s="212" t="s">
        <v>28</v>
      </c>
      <c r="AH46" s="212"/>
      <c r="AI46" s="212" t="s">
        <v>29</v>
      </c>
      <c r="AJ46" s="212"/>
      <c r="AK46" s="212" t="s">
        <v>30</v>
      </c>
      <c r="AL46" s="212"/>
      <c r="AM46" s="212" t="s">
        <v>31</v>
      </c>
      <c r="AN46" s="212"/>
    </row>
    <row r="47" spans="1:40" ht="17.850000000000001" customHeight="1" x14ac:dyDescent="0.25">
      <c r="A47" s="17" t="s">
        <v>32</v>
      </c>
      <c r="B47" s="18" t="s">
        <v>33</v>
      </c>
      <c r="C47" s="220" t="s">
        <v>34</v>
      </c>
      <c r="D47" s="220"/>
      <c r="E47" s="34"/>
      <c r="F47" s="24" t="s">
        <v>35</v>
      </c>
      <c r="G47" s="25" t="s">
        <v>36</v>
      </c>
      <c r="H47" s="77" t="s">
        <v>37</v>
      </c>
      <c r="I47" s="24" t="s">
        <v>35</v>
      </c>
      <c r="J47" s="25" t="s">
        <v>36</v>
      </c>
      <c r="K47" s="77" t="s">
        <v>37</v>
      </c>
      <c r="L47" s="24" t="s">
        <v>35</v>
      </c>
      <c r="M47" s="25" t="s">
        <v>36</v>
      </c>
      <c r="N47" s="77" t="s">
        <v>37</v>
      </c>
      <c r="O47" s="34"/>
      <c r="P47" s="27" t="s">
        <v>35</v>
      </c>
      <c r="Q47" s="28" t="s">
        <v>36</v>
      </c>
      <c r="R47" s="29" t="s">
        <v>37</v>
      </c>
      <c r="S47" s="34"/>
      <c r="T47" s="30" t="s">
        <v>35</v>
      </c>
      <c r="U47" s="31" t="s">
        <v>36</v>
      </c>
      <c r="V47" s="32" t="s">
        <v>37</v>
      </c>
      <c r="W47" s="30" t="s">
        <v>35</v>
      </c>
      <c r="X47" s="31" t="s">
        <v>36</v>
      </c>
      <c r="Y47" s="32" t="s">
        <v>37</v>
      </c>
      <c r="Z47" s="34"/>
      <c r="AA47" s="30" t="s">
        <v>35</v>
      </c>
      <c r="AB47" s="31" t="s">
        <v>36</v>
      </c>
      <c r="AC47" s="32" t="s">
        <v>37</v>
      </c>
      <c r="AD47" s="34"/>
      <c r="AE47" s="35" t="s">
        <v>38</v>
      </c>
      <c r="AF47" s="35" t="s">
        <v>39</v>
      </c>
      <c r="AG47" s="35" t="s">
        <v>38</v>
      </c>
      <c r="AH47" s="35" t="s">
        <v>39</v>
      </c>
      <c r="AI47" s="35" t="s">
        <v>38</v>
      </c>
      <c r="AJ47" s="35" t="s">
        <v>39</v>
      </c>
      <c r="AK47" s="35" t="s">
        <v>38</v>
      </c>
      <c r="AL47" s="35" t="s">
        <v>39</v>
      </c>
      <c r="AM47" s="35" t="s">
        <v>38</v>
      </c>
      <c r="AN47" s="35" t="s">
        <v>39</v>
      </c>
    </row>
    <row r="48" spans="1:40" ht="17.850000000000001" customHeight="1" x14ac:dyDescent="0.25">
      <c r="A48" s="36"/>
      <c r="F48" s="81"/>
      <c r="G48" s="64"/>
      <c r="H48" s="41"/>
      <c r="I48" s="81"/>
      <c r="J48" s="64"/>
      <c r="K48" s="41"/>
      <c r="L48" s="81"/>
      <c r="M48" s="64"/>
      <c r="N48" s="41"/>
      <c r="P48" s="81"/>
      <c r="Q48" s="64"/>
      <c r="R48" s="41"/>
      <c r="T48" s="81"/>
      <c r="U48" s="64"/>
      <c r="V48" s="41"/>
      <c r="W48" s="81"/>
      <c r="X48" s="64"/>
      <c r="Y48" s="41"/>
      <c r="AA48" s="81"/>
      <c r="AB48" s="64"/>
      <c r="AC48" s="41"/>
      <c r="AE48" s="82"/>
      <c r="AF48" s="82"/>
      <c r="AG48" s="82"/>
      <c r="AH48" s="82"/>
      <c r="AI48" s="82"/>
      <c r="AJ48" s="82"/>
      <c r="AK48" s="82"/>
      <c r="AL48" s="82"/>
      <c r="AM48" s="82"/>
      <c r="AN48" s="83"/>
    </row>
    <row r="49" spans="1:40" ht="49.15" customHeight="1" x14ac:dyDescent="0.25">
      <c r="A49" s="106" t="s">
        <v>369</v>
      </c>
      <c r="B49" s="107" t="s">
        <v>370</v>
      </c>
      <c r="C49" s="108" t="s">
        <v>371</v>
      </c>
      <c r="F49" s="81">
        <v>2.5225723740000001</v>
      </c>
      <c r="G49" s="64">
        <v>1.2199999999999999E-47</v>
      </c>
      <c r="H49" s="41">
        <v>1</v>
      </c>
      <c r="I49" s="81">
        <v>3.0099382100000001</v>
      </c>
      <c r="J49" s="64">
        <v>9.93E-48</v>
      </c>
      <c r="K49" s="41">
        <v>1</v>
      </c>
      <c r="L49" s="81">
        <v>0.487365836</v>
      </c>
      <c r="M49" s="64">
        <v>1.8287367999999998E-2</v>
      </c>
      <c r="N49" s="41">
        <v>0</v>
      </c>
      <c r="P49" s="81">
        <v>2.3425452529999999</v>
      </c>
      <c r="Q49" s="64">
        <v>3.1500000000000001E-37</v>
      </c>
      <c r="R49" s="41">
        <v>1</v>
      </c>
      <c r="T49" s="81">
        <v>0.85599857599999996</v>
      </c>
      <c r="U49" s="64">
        <v>2.7500000000000001E-5</v>
      </c>
      <c r="V49" s="41">
        <v>0</v>
      </c>
      <c r="W49" s="81">
        <v>0.675971455</v>
      </c>
      <c r="X49" s="64">
        <v>1.2649199999999999E-4</v>
      </c>
      <c r="Y49" s="41">
        <v>0</v>
      </c>
      <c r="AA49" s="81">
        <v>0.188605619</v>
      </c>
      <c r="AB49" s="64">
        <v>0.483722706</v>
      </c>
      <c r="AC49" s="41">
        <v>0</v>
      </c>
      <c r="AE49" s="82">
        <v>19.473726060000001</v>
      </c>
      <c r="AF49" s="82">
        <v>1.115409954</v>
      </c>
      <c r="AG49" s="82">
        <v>94.391579019999995</v>
      </c>
      <c r="AH49" s="82">
        <v>14.965849560000001</v>
      </c>
      <c r="AI49" s="82">
        <v>120.17634940000001</v>
      </c>
      <c r="AJ49" s="82">
        <v>11.42599952</v>
      </c>
      <c r="AK49" s="82">
        <v>34.446553659999999</v>
      </c>
      <c r="AL49" s="82">
        <v>2.6222880449999999</v>
      </c>
      <c r="AM49" s="82">
        <v>135.52234670000001</v>
      </c>
      <c r="AN49" s="83">
        <v>42.228355229999998</v>
      </c>
    </row>
    <row r="50" spans="1:40" ht="37.9" customHeight="1" x14ac:dyDescent="0.25">
      <c r="A50" s="106" t="s">
        <v>372</v>
      </c>
      <c r="B50" s="107" t="s">
        <v>373</v>
      </c>
      <c r="C50" s="108" t="s">
        <v>374</v>
      </c>
      <c r="F50" s="81">
        <v>1.420924504</v>
      </c>
      <c r="G50" s="64">
        <v>6.0499999999999995E-70</v>
      </c>
      <c r="H50" s="41">
        <v>1</v>
      </c>
      <c r="I50" s="81">
        <v>1.7234382290000001</v>
      </c>
      <c r="J50" s="64">
        <v>4.8499999999999996E-72</v>
      </c>
      <c r="K50" s="41">
        <v>1</v>
      </c>
      <c r="L50" s="81">
        <v>0.30251372500000001</v>
      </c>
      <c r="M50" s="64">
        <v>1.4232649999999999E-3</v>
      </c>
      <c r="N50" s="41">
        <v>0</v>
      </c>
      <c r="P50" s="81">
        <v>1.890930671</v>
      </c>
      <c r="Q50" s="64">
        <v>1.0799999999999999E-109</v>
      </c>
      <c r="R50" s="41">
        <v>1</v>
      </c>
      <c r="T50" s="81">
        <v>0.55632893400000005</v>
      </c>
      <c r="U50" s="64">
        <v>1.09E-9</v>
      </c>
      <c r="V50" s="41">
        <v>0</v>
      </c>
      <c r="W50" s="81">
        <v>1.026335102</v>
      </c>
      <c r="X50" s="64">
        <v>1.03E-37</v>
      </c>
      <c r="Y50" s="41">
        <v>1</v>
      </c>
      <c r="AA50" s="81">
        <v>0.72382137599999996</v>
      </c>
      <c r="AB50" s="64">
        <v>3.8099999999999999E-13</v>
      </c>
      <c r="AC50" s="41">
        <v>0</v>
      </c>
      <c r="AE50" s="82">
        <v>95.752869439999998</v>
      </c>
      <c r="AF50" s="82">
        <v>2.7251072070000002</v>
      </c>
      <c r="AG50" s="82">
        <v>216.73904580000001</v>
      </c>
      <c r="AH50" s="82">
        <v>14.06863592</v>
      </c>
      <c r="AI50" s="82">
        <v>243.01432550000001</v>
      </c>
      <c r="AJ50" s="82">
        <v>3.9348306860000002</v>
      </c>
      <c r="AK50" s="82">
        <v>137.9285916</v>
      </c>
      <c r="AL50" s="82">
        <v>0.74490255400000005</v>
      </c>
      <c r="AM50" s="82">
        <v>397.46578959999999</v>
      </c>
      <c r="AN50" s="83">
        <v>26.328267360000002</v>
      </c>
    </row>
    <row r="51" spans="1:40" ht="49.15" customHeight="1" x14ac:dyDescent="0.25">
      <c r="A51" s="106" t="s">
        <v>375</v>
      </c>
      <c r="B51" s="107" t="s">
        <v>376</v>
      </c>
      <c r="C51" s="108" t="s">
        <v>377</v>
      </c>
      <c r="F51" s="81">
        <v>-2.2816357790000001</v>
      </c>
      <c r="G51" s="64">
        <v>3.3199999999999999E-61</v>
      </c>
      <c r="H51" s="41">
        <v>-1</v>
      </c>
      <c r="I51" s="81">
        <v>-1.3629754000000001</v>
      </c>
      <c r="J51" s="64">
        <v>6.2700000000000001E-17</v>
      </c>
      <c r="K51" s="41">
        <v>-1</v>
      </c>
      <c r="L51" s="81">
        <v>0.91866037899999997</v>
      </c>
      <c r="M51" s="64">
        <v>1.04E-7</v>
      </c>
      <c r="N51" s="41">
        <v>0</v>
      </c>
      <c r="P51" s="81">
        <v>-1.7870062099999999</v>
      </c>
      <c r="Q51" s="64">
        <v>1.63E-38</v>
      </c>
      <c r="R51" s="41">
        <v>-1</v>
      </c>
      <c r="T51" s="81">
        <v>0.59453274099999998</v>
      </c>
      <c r="U51" s="64">
        <v>2.3E-5</v>
      </c>
      <c r="V51" s="41">
        <v>0</v>
      </c>
      <c r="W51" s="81">
        <v>1.0891623100000001</v>
      </c>
      <c r="X51" s="64">
        <v>2.7599999999999999E-13</v>
      </c>
      <c r="Y51" s="41">
        <v>1</v>
      </c>
      <c r="AA51" s="81">
        <v>0.170501931</v>
      </c>
      <c r="AB51" s="64">
        <v>0.44061998400000002</v>
      </c>
      <c r="AC51" s="41">
        <v>0</v>
      </c>
      <c r="AE51" s="82">
        <v>35.752330999999998</v>
      </c>
      <c r="AF51" s="82">
        <v>1.8173767999999999</v>
      </c>
      <c r="AG51" s="82">
        <v>6.2366277190000003</v>
      </c>
      <c r="AH51" s="82">
        <v>1.1556892540000001</v>
      </c>
      <c r="AI51" s="82">
        <v>10.702972020000001</v>
      </c>
      <c r="AJ51" s="82">
        <v>0.71285810999999999</v>
      </c>
      <c r="AK51" s="82">
        <v>52.990552119999997</v>
      </c>
      <c r="AL51" s="82">
        <v>3.328697258</v>
      </c>
      <c r="AM51" s="82">
        <v>11.9887482</v>
      </c>
      <c r="AN51" s="83">
        <v>2.1076215949999999</v>
      </c>
    </row>
    <row r="52" spans="1:40" ht="49.15" customHeight="1" x14ac:dyDescent="0.25">
      <c r="A52" s="106" t="s">
        <v>378</v>
      </c>
      <c r="B52" s="107" t="s">
        <v>379</v>
      </c>
      <c r="C52" s="108" t="s">
        <v>380</v>
      </c>
      <c r="F52" s="81">
        <v>2.4581993999999999E-2</v>
      </c>
      <c r="G52" s="64">
        <v>0.84633613399999996</v>
      </c>
      <c r="H52" s="41">
        <v>0</v>
      </c>
      <c r="I52" s="81">
        <v>1.9235559550000001</v>
      </c>
      <c r="J52" s="64">
        <v>2.3899999999999998E-53</v>
      </c>
      <c r="K52" s="41">
        <v>1</v>
      </c>
      <c r="L52" s="81">
        <v>1.898973961</v>
      </c>
      <c r="M52" s="64">
        <v>6.4100000000000003E-57</v>
      </c>
      <c r="N52" s="41">
        <v>1</v>
      </c>
      <c r="P52" s="81">
        <v>1.7365362099999999</v>
      </c>
      <c r="Q52" s="64">
        <v>7.1100000000000002E-55</v>
      </c>
      <c r="R52" s="41">
        <v>1</v>
      </c>
      <c r="T52" s="81">
        <v>0.10757813300000001</v>
      </c>
      <c r="U52" s="64">
        <v>0.49589329799999998</v>
      </c>
      <c r="V52" s="41">
        <v>0</v>
      </c>
      <c r="W52" s="81">
        <v>1.8195323489999999</v>
      </c>
      <c r="X52" s="64">
        <v>1.9199999999999999E-67</v>
      </c>
      <c r="Y52" s="41">
        <v>1</v>
      </c>
      <c r="AA52" s="81">
        <v>-7.9441611999999995E-2</v>
      </c>
      <c r="AB52" s="64">
        <v>0.64274351399999996</v>
      </c>
      <c r="AC52" s="41">
        <v>0</v>
      </c>
      <c r="AE52" s="82">
        <v>54.272721390000001</v>
      </c>
      <c r="AF52" s="82">
        <v>2.5744246629999998</v>
      </c>
      <c r="AG52" s="82">
        <v>46.599121230000002</v>
      </c>
      <c r="AH52" s="82">
        <v>7.1164761790000002</v>
      </c>
      <c r="AI52" s="82">
        <v>158.31799140000001</v>
      </c>
      <c r="AJ52" s="82">
        <v>2.081594564</v>
      </c>
      <c r="AK52" s="82">
        <v>57.295930460000001</v>
      </c>
      <c r="AL52" s="82">
        <v>2.0427978160000002</v>
      </c>
      <c r="AM52" s="82">
        <v>148.38978370000001</v>
      </c>
      <c r="AN52" s="83">
        <v>3.6780474179999998</v>
      </c>
    </row>
    <row r="53" spans="1:40" ht="26.65" customHeight="1" x14ac:dyDescent="0.25">
      <c r="A53" s="106" t="s">
        <v>381</v>
      </c>
      <c r="B53" s="107" t="s">
        <v>382</v>
      </c>
      <c r="C53" s="108" t="s">
        <v>383</v>
      </c>
      <c r="F53" s="81">
        <v>-2.4325279869999998</v>
      </c>
      <c r="G53" s="64">
        <v>2.2199999999999999E-128</v>
      </c>
      <c r="H53" s="41">
        <v>-1</v>
      </c>
      <c r="I53" s="81">
        <v>-1.943759148</v>
      </c>
      <c r="J53" s="64">
        <v>3.7699999999999999E-55</v>
      </c>
      <c r="K53" s="41">
        <v>-1</v>
      </c>
      <c r="L53" s="81">
        <v>0.48876883900000001</v>
      </c>
      <c r="M53" s="64">
        <v>2.9975299999999999E-4</v>
      </c>
      <c r="N53" s="41">
        <v>0</v>
      </c>
      <c r="P53" s="81">
        <v>-1.731636264</v>
      </c>
      <c r="Q53" s="64">
        <v>6.3400000000000001E-70</v>
      </c>
      <c r="R53" s="41">
        <v>-1</v>
      </c>
      <c r="T53" s="81">
        <v>0.65550314200000004</v>
      </c>
      <c r="U53" s="64">
        <v>1.25E-11</v>
      </c>
      <c r="V53" s="41">
        <v>0</v>
      </c>
      <c r="W53" s="81">
        <v>1.3563948649999999</v>
      </c>
      <c r="X53" s="64">
        <v>1.4099999999999999E-36</v>
      </c>
      <c r="Y53" s="41">
        <v>1</v>
      </c>
      <c r="AA53" s="81">
        <v>0.86762602600000005</v>
      </c>
      <c r="AB53" s="64">
        <v>1.6100000000000001E-10</v>
      </c>
      <c r="AC53" s="41">
        <v>0</v>
      </c>
      <c r="AE53" s="82">
        <v>29.816556859999999</v>
      </c>
      <c r="AF53" s="82">
        <v>1.0170311510000001</v>
      </c>
      <c r="AG53" s="82">
        <v>4.686379294</v>
      </c>
      <c r="AH53" s="82">
        <v>0.33973550400000002</v>
      </c>
      <c r="AI53" s="82">
        <v>5.967924837</v>
      </c>
      <c r="AJ53" s="82">
        <v>0.76468460199999999</v>
      </c>
      <c r="AK53" s="82">
        <v>46.024736699999998</v>
      </c>
      <c r="AL53" s="82">
        <v>2.122738595</v>
      </c>
      <c r="AM53" s="82">
        <v>10.805910770000001</v>
      </c>
      <c r="AN53" s="83">
        <v>1.3899201489999999</v>
      </c>
    </row>
    <row r="54" spans="1:40" ht="26.65" customHeight="1" x14ac:dyDescent="0.25">
      <c r="A54" s="106" t="s">
        <v>384</v>
      </c>
      <c r="B54" s="107" t="s">
        <v>385</v>
      </c>
      <c r="C54" s="108" t="s">
        <v>386</v>
      </c>
      <c r="F54" s="81">
        <v>0.13200774000000001</v>
      </c>
      <c r="G54" s="64">
        <v>0.116500966</v>
      </c>
      <c r="H54" s="41">
        <v>0</v>
      </c>
      <c r="I54" s="81">
        <v>-0.248566646</v>
      </c>
      <c r="J54" s="64">
        <v>1.2795566E-2</v>
      </c>
      <c r="K54" s="41">
        <v>0</v>
      </c>
      <c r="L54" s="81">
        <v>-0.38057438599999999</v>
      </c>
      <c r="M54" s="64">
        <v>5.8799999999999999E-5</v>
      </c>
      <c r="N54" s="41">
        <v>0</v>
      </c>
      <c r="P54" s="81">
        <v>-0.40154783199999999</v>
      </c>
      <c r="Q54" s="64">
        <v>3.23E-6</v>
      </c>
      <c r="R54" s="41">
        <v>0</v>
      </c>
      <c r="T54" s="81">
        <v>0.26712714199999998</v>
      </c>
      <c r="U54" s="64">
        <v>5.794581E-3</v>
      </c>
      <c r="V54" s="41">
        <v>0</v>
      </c>
      <c r="W54" s="81">
        <v>-0.26642842999999999</v>
      </c>
      <c r="X54" s="64">
        <v>1.3523330000000001E-3</v>
      </c>
      <c r="Y54" s="41">
        <v>0</v>
      </c>
      <c r="AA54" s="81">
        <v>0.11414595600000001</v>
      </c>
      <c r="AB54" s="64">
        <v>0.35576915100000001</v>
      </c>
      <c r="AC54" s="41">
        <v>0</v>
      </c>
      <c r="AE54" s="82">
        <v>75.746711180000005</v>
      </c>
      <c r="AF54" s="82">
        <v>2.8143714320000002</v>
      </c>
      <c r="AG54" s="82">
        <v>70.287023009999999</v>
      </c>
      <c r="AH54" s="82">
        <v>2.4893274540000001</v>
      </c>
      <c r="AI54" s="82">
        <v>49.04330049</v>
      </c>
      <c r="AJ54" s="82">
        <v>1.543772208</v>
      </c>
      <c r="AK54" s="82">
        <v>89.379891740000005</v>
      </c>
      <c r="AL54" s="82">
        <v>2.9506233499999999</v>
      </c>
      <c r="AM54" s="82">
        <v>52.604382909999998</v>
      </c>
      <c r="AN54" s="83">
        <v>3.7453036380000002</v>
      </c>
    </row>
    <row r="55" spans="1:40" ht="49.15" customHeight="1" x14ac:dyDescent="0.25">
      <c r="A55" s="106" t="s">
        <v>387</v>
      </c>
      <c r="B55" s="107" t="s">
        <v>388</v>
      </c>
      <c r="C55" s="108" t="s">
        <v>389</v>
      </c>
      <c r="F55" s="81">
        <v>1.839711321</v>
      </c>
      <c r="G55" s="64">
        <v>2.5300000000000002E-88</v>
      </c>
      <c r="H55" s="41">
        <v>1</v>
      </c>
      <c r="I55" s="81">
        <v>2.3638596440000001</v>
      </c>
      <c r="J55" s="64">
        <v>6.0700000000000001E-103</v>
      </c>
      <c r="K55" s="41">
        <v>1</v>
      </c>
      <c r="L55" s="81">
        <v>0.52414832200000006</v>
      </c>
      <c r="M55" s="64">
        <v>7.3499999999999995E-7</v>
      </c>
      <c r="N55" s="41">
        <v>0</v>
      </c>
      <c r="P55" s="81">
        <v>1.539573445</v>
      </c>
      <c r="Q55" s="64">
        <v>6.84E-56</v>
      </c>
      <c r="R55" s="41">
        <v>1</v>
      </c>
      <c r="T55" s="81">
        <v>0.39912004899999998</v>
      </c>
      <c r="U55" s="64">
        <v>3.0198600000000002E-4</v>
      </c>
      <c r="V55" s="41">
        <v>0</v>
      </c>
      <c r="W55" s="81">
        <v>9.8982171999999993E-2</v>
      </c>
      <c r="X55" s="64">
        <v>0.33110716499999998</v>
      </c>
      <c r="Y55" s="41">
        <v>0</v>
      </c>
      <c r="AA55" s="81">
        <v>-0.42516615000000002</v>
      </c>
      <c r="AB55" s="64">
        <v>3.7344199999999998E-4</v>
      </c>
      <c r="AC55" s="41">
        <v>0</v>
      </c>
      <c r="AE55" s="82">
        <v>103.2802789</v>
      </c>
      <c r="AF55" s="82">
        <v>3.4114298189999999</v>
      </c>
      <c r="AG55" s="82">
        <v>312.45661669999998</v>
      </c>
      <c r="AH55" s="82">
        <v>16.78321154</v>
      </c>
      <c r="AI55" s="82">
        <v>407.83056299999998</v>
      </c>
      <c r="AJ55" s="82">
        <v>28.734839910000002</v>
      </c>
      <c r="AK55" s="82">
        <v>133.29939519999999</v>
      </c>
      <c r="AL55" s="82">
        <v>4.6863507259999997</v>
      </c>
      <c r="AM55" s="82">
        <v>301.09264480000002</v>
      </c>
      <c r="AN55" s="83">
        <v>28.436875910000001</v>
      </c>
    </row>
    <row r="56" spans="1:40" ht="26.65" customHeight="1" x14ac:dyDescent="0.25">
      <c r="A56" s="106" t="s">
        <v>390</v>
      </c>
      <c r="B56" s="107" t="s">
        <v>391</v>
      </c>
      <c r="C56" s="108" t="s">
        <v>392</v>
      </c>
      <c r="F56" s="81">
        <v>-1.9195873379999999</v>
      </c>
      <c r="G56" s="64">
        <v>7.9800000000000001E-79</v>
      </c>
      <c r="H56" s="41">
        <v>-1</v>
      </c>
      <c r="I56" s="81">
        <v>-0.88828513200000003</v>
      </c>
      <c r="J56" s="64">
        <v>2.61E-13</v>
      </c>
      <c r="K56" s="41">
        <v>0</v>
      </c>
      <c r="L56" s="81">
        <v>1.0313022060000001</v>
      </c>
      <c r="M56" s="64">
        <v>1.5100000000000001E-17</v>
      </c>
      <c r="N56" s="41">
        <v>1</v>
      </c>
      <c r="P56" s="81">
        <v>-0.91866689000000001</v>
      </c>
      <c r="Q56" s="64">
        <v>7.9399999999999994E-18</v>
      </c>
      <c r="R56" s="41">
        <v>0</v>
      </c>
      <c r="T56" s="81">
        <v>2.6199630000000002E-2</v>
      </c>
      <c r="U56" s="64">
        <v>0.87655856399999998</v>
      </c>
      <c r="V56" s="41">
        <v>0</v>
      </c>
      <c r="W56" s="81">
        <v>1.0271200789999999</v>
      </c>
      <c r="X56" s="64">
        <v>3.5199999999999999E-22</v>
      </c>
      <c r="Y56" s="41">
        <v>1</v>
      </c>
      <c r="AA56" s="81">
        <v>-4.1821269999999999E-3</v>
      </c>
      <c r="AB56" s="64">
        <v>0.98428111600000001</v>
      </c>
      <c r="AC56" s="41">
        <v>0</v>
      </c>
      <c r="AE56" s="82">
        <v>87.569645140000006</v>
      </c>
      <c r="AF56" s="82">
        <v>2.9537715520000001</v>
      </c>
      <c r="AG56" s="82">
        <v>19.58687196</v>
      </c>
      <c r="AH56" s="82">
        <v>2.0589680330000002</v>
      </c>
      <c r="AI56" s="82">
        <v>36.357342410000001</v>
      </c>
      <c r="AJ56" s="82">
        <v>0.431887778</v>
      </c>
      <c r="AK56" s="82">
        <v>87.334849989999995</v>
      </c>
      <c r="AL56" s="82">
        <v>2.9727860609999999</v>
      </c>
      <c r="AM56" s="82">
        <v>36.003243679999997</v>
      </c>
      <c r="AN56" s="83">
        <v>5.0142438770000002</v>
      </c>
    </row>
    <row r="57" spans="1:40" ht="26.65" customHeight="1" x14ac:dyDescent="0.25">
      <c r="A57" s="106" t="s">
        <v>393</v>
      </c>
      <c r="B57" s="107" t="s">
        <v>394</v>
      </c>
      <c r="C57" s="108" t="s">
        <v>395</v>
      </c>
      <c r="F57" s="81">
        <v>-0.51861713200000004</v>
      </c>
      <c r="G57" s="64">
        <v>0.27934677200000002</v>
      </c>
      <c r="H57" s="41">
        <v>0</v>
      </c>
      <c r="I57" s="81">
        <v>0.43335314699999999</v>
      </c>
      <c r="J57" s="64">
        <v>0.44706007399999997</v>
      </c>
      <c r="K57" s="41">
        <v>0</v>
      </c>
      <c r="L57" s="81">
        <v>0.95197027999999995</v>
      </c>
      <c r="M57" s="64">
        <v>7.7882646E-2</v>
      </c>
      <c r="N57" s="41">
        <v>0</v>
      </c>
      <c r="P57" s="81">
        <v>0.71563737000000005</v>
      </c>
      <c r="Q57" s="64">
        <v>0.12605150000000001</v>
      </c>
      <c r="R57" s="41">
        <v>0</v>
      </c>
      <c r="T57" s="81">
        <v>8.1294838999999994E-2</v>
      </c>
      <c r="U57" s="64">
        <v>0.91875931300000002</v>
      </c>
      <c r="V57" s="41">
        <v>0</v>
      </c>
      <c r="W57" s="81">
        <v>1.315549342</v>
      </c>
      <c r="X57" s="64">
        <v>3.653182E-3</v>
      </c>
      <c r="Y57" s="41">
        <v>1</v>
      </c>
      <c r="AA57" s="81">
        <v>0.36357906200000001</v>
      </c>
      <c r="AB57" s="64">
        <v>0.59868550200000004</v>
      </c>
      <c r="AC57" s="41">
        <v>0</v>
      </c>
      <c r="AE57" s="82">
        <v>1.099170977</v>
      </c>
      <c r="AF57" s="82">
        <v>0.35843037500000002</v>
      </c>
      <c r="AG57" s="82">
        <v>0.64898973199999999</v>
      </c>
      <c r="AH57" s="82">
        <v>0.29143451599999998</v>
      </c>
      <c r="AI57" s="82">
        <v>1.1456493029999999</v>
      </c>
      <c r="AJ57" s="82">
        <v>0.43528254999999999</v>
      </c>
      <c r="AK57" s="82">
        <v>1.1294687729999999</v>
      </c>
      <c r="AL57" s="82">
        <v>0.62023519900000001</v>
      </c>
      <c r="AM57" s="82">
        <v>1.4549914880000001</v>
      </c>
      <c r="AN57" s="83">
        <v>0.159189052</v>
      </c>
    </row>
    <row r="58" spans="1:40" ht="60.4" customHeight="1" x14ac:dyDescent="0.25">
      <c r="A58" s="106" t="s">
        <v>396</v>
      </c>
      <c r="B58" s="107" t="s">
        <v>397</v>
      </c>
      <c r="C58" s="108" t="s">
        <v>398</v>
      </c>
      <c r="F58" s="81">
        <v>-2.957081525</v>
      </c>
      <c r="G58" s="64">
        <v>2.12E-147</v>
      </c>
      <c r="H58" s="41">
        <v>-1</v>
      </c>
      <c r="I58" s="81">
        <v>-1.7015133499999999</v>
      </c>
      <c r="J58" s="64">
        <v>1.1399999999999999E-36</v>
      </c>
      <c r="K58" s="41">
        <v>-1</v>
      </c>
      <c r="L58" s="81">
        <v>1.2555681750000001</v>
      </c>
      <c r="M58" s="64">
        <v>3.1400000000000001E-20</v>
      </c>
      <c r="N58" s="41">
        <v>1</v>
      </c>
      <c r="P58" s="81">
        <v>-1.606647892</v>
      </c>
      <c r="Q58" s="64">
        <v>4.7399999999999997E-43</v>
      </c>
      <c r="R58" s="41">
        <v>-1</v>
      </c>
      <c r="T58" s="81">
        <v>0.40406068099999998</v>
      </c>
      <c r="U58" s="64">
        <v>1.734902E-3</v>
      </c>
      <c r="V58" s="41">
        <v>0</v>
      </c>
      <c r="W58" s="81">
        <v>1.754494314</v>
      </c>
      <c r="X58" s="64">
        <v>3.2299999999999999E-50</v>
      </c>
      <c r="Y58" s="41">
        <v>1</v>
      </c>
      <c r="AA58" s="81">
        <v>0.49892613899999999</v>
      </c>
      <c r="AB58" s="64">
        <v>9.8464499999999992E-4</v>
      </c>
      <c r="AC58" s="41">
        <v>0</v>
      </c>
      <c r="AE58" s="82">
        <v>82.218107970000005</v>
      </c>
      <c r="AF58" s="82">
        <v>3.9150854850000001</v>
      </c>
      <c r="AG58" s="82">
        <v>8.9658473169999997</v>
      </c>
      <c r="AH58" s="82">
        <v>0.80262929100000002</v>
      </c>
      <c r="AI58" s="82">
        <v>19.45385933</v>
      </c>
      <c r="AJ58" s="82">
        <v>1.1389697130000001</v>
      </c>
      <c r="AK58" s="82">
        <v>106.8334411</v>
      </c>
      <c r="AL58" s="82">
        <v>7.5717453040000002</v>
      </c>
      <c r="AM58" s="82">
        <v>27.326280700000002</v>
      </c>
      <c r="AN58" s="83">
        <v>4.4607611699999996</v>
      </c>
    </row>
    <row r="59" spans="1:40" ht="37.9" customHeight="1" x14ac:dyDescent="0.25">
      <c r="A59" s="106" t="s">
        <v>399</v>
      </c>
      <c r="B59" s="107" t="s">
        <v>400</v>
      </c>
      <c r="C59" s="108" t="s">
        <v>401</v>
      </c>
      <c r="F59" s="81">
        <v>1.330146064</v>
      </c>
      <c r="G59" s="64">
        <v>1.6199999999999998E-45</v>
      </c>
      <c r="H59" s="41">
        <v>1</v>
      </c>
      <c r="I59" s="81">
        <v>2.0391957129999998</v>
      </c>
      <c r="J59" s="64">
        <v>1.03E-73</v>
      </c>
      <c r="K59" s="41">
        <v>1</v>
      </c>
      <c r="L59" s="81">
        <v>0.709049649</v>
      </c>
      <c r="M59" s="64">
        <v>7.1E-11</v>
      </c>
      <c r="N59" s="41">
        <v>0</v>
      </c>
      <c r="P59" s="81">
        <v>1.9505647820000001</v>
      </c>
      <c r="Q59" s="64">
        <v>1.42E-84</v>
      </c>
      <c r="R59" s="41">
        <v>1</v>
      </c>
      <c r="T59" s="81">
        <v>0.30509824699999999</v>
      </c>
      <c r="U59" s="64">
        <v>8.2687460000000004E-3</v>
      </c>
      <c r="V59" s="41">
        <v>0</v>
      </c>
      <c r="W59" s="81">
        <v>0.925516966</v>
      </c>
      <c r="X59" s="64">
        <v>1.3099999999999999E-22</v>
      </c>
      <c r="Y59" s="41">
        <v>0</v>
      </c>
      <c r="AA59" s="81">
        <v>0.21646731599999999</v>
      </c>
      <c r="AB59" s="64">
        <v>0.108285961</v>
      </c>
      <c r="AC59" s="41">
        <v>0</v>
      </c>
      <c r="AE59" s="82">
        <v>473.86300319999998</v>
      </c>
      <c r="AF59" s="82">
        <v>35.81566943</v>
      </c>
      <c r="AG59" s="82">
        <v>1003.736832</v>
      </c>
      <c r="AH59" s="82">
        <v>124.0216233</v>
      </c>
      <c r="AI59" s="82">
        <v>1497.300806</v>
      </c>
      <c r="AJ59" s="82">
        <v>114.84103229999999</v>
      </c>
      <c r="AK59" s="82">
        <v>572.20319129999996</v>
      </c>
      <c r="AL59" s="82">
        <v>14.66559764</v>
      </c>
      <c r="AM59" s="82">
        <v>1721.312545</v>
      </c>
      <c r="AN59" s="83">
        <v>96.097517890000006</v>
      </c>
    </row>
    <row r="60" spans="1:40" ht="60.4" customHeight="1" x14ac:dyDescent="0.25">
      <c r="A60" s="106" t="s">
        <v>402</v>
      </c>
      <c r="B60" s="107" t="s">
        <v>403</v>
      </c>
      <c r="C60" s="108" t="s">
        <v>404</v>
      </c>
      <c r="F60" s="81">
        <v>1.3583580609999999</v>
      </c>
      <c r="G60" s="64">
        <v>1.7400000000000001E-31</v>
      </c>
      <c r="H60" s="41">
        <v>1</v>
      </c>
      <c r="I60" s="81">
        <v>1.8176239279999999</v>
      </c>
      <c r="J60" s="64">
        <v>5.38E-39</v>
      </c>
      <c r="K60" s="41">
        <v>1</v>
      </c>
      <c r="L60" s="81">
        <v>0.45926586800000002</v>
      </c>
      <c r="M60" s="64">
        <v>8.3507600000000003E-4</v>
      </c>
      <c r="N60" s="41">
        <v>0</v>
      </c>
      <c r="P60" s="81">
        <v>1.230845481</v>
      </c>
      <c r="Q60" s="64">
        <v>4.7100000000000001E-23</v>
      </c>
      <c r="R60" s="41">
        <v>1</v>
      </c>
      <c r="T60" s="81">
        <v>2.4641215000000001E-2</v>
      </c>
      <c r="U60" s="64">
        <v>0.90788018100000001</v>
      </c>
      <c r="V60" s="41">
        <v>0</v>
      </c>
      <c r="W60" s="81">
        <v>-0.10287136400000001</v>
      </c>
      <c r="X60" s="64">
        <v>0.43540551199999999</v>
      </c>
      <c r="Y60" s="41">
        <v>0</v>
      </c>
      <c r="AA60" s="81">
        <v>-0.56213723199999999</v>
      </c>
      <c r="AB60" s="64">
        <v>2.2174299999999999E-4</v>
      </c>
      <c r="AC60" s="41">
        <v>0</v>
      </c>
      <c r="AE60" s="82">
        <v>64.892228410000001</v>
      </c>
      <c r="AF60" s="82">
        <v>3.774862835</v>
      </c>
      <c r="AG60" s="82">
        <v>140.51259200000001</v>
      </c>
      <c r="AH60" s="82">
        <v>12.81846468</v>
      </c>
      <c r="AI60" s="82">
        <v>175.5700172</v>
      </c>
      <c r="AJ60" s="82">
        <v>9.4394704990000005</v>
      </c>
      <c r="AK60" s="82">
        <v>64.517080050000004</v>
      </c>
      <c r="AL60" s="82">
        <v>9.1371857470000002</v>
      </c>
      <c r="AM60" s="82">
        <v>117.8624433</v>
      </c>
      <c r="AN60" s="83">
        <v>9.28743607</v>
      </c>
    </row>
    <row r="61" spans="1:40" ht="37.9" customHeight="1" x14ac:dyDescent="0.25">
      <c r="A61" s="106" t="s">
        <v>405</v>
      </c>
      <c r="B61" s="107" t="s">
        <v>406</v>
      </c>
      <c r="C61" s="108" t="s">
        <v>407</v>
      </c>
      <c r="F61" s="81">
        <v>0.94700504200000002</v>
      </c>
      <c r="G61" s="64">
        <v>4.5200000000000002E-22</v>
      </c>
      <c r="H61" s="41">
        <v>0</v>
      </c>
      <c r="I61" s="81">
        <v>0.59176161400000005</v>
      </c>
      <c r="J61" s="64">
        <v>9.3200000000000003E-7</v>
      </c>
      <c r="K61" s="41">
        <v>0</v>
      </c>
      <c r="L61" s="81">
        <v>-0.355243427</v>
      </c>
      <c r="M61" s="64">
        <v>2.0201300000000002E-3</v>
      </c>
      <c r="N61" s="41">
        <v>0</v>
      </c>
      <c r="P61" s="81">
        <v>0.95116124999999996</v>
      </c>
      <c r="Q61" s="64">
        <v>1.6900000000000001E-18</v>
      </c>
      <c r="R61" s="41">
        <v>0</v>
      </c>
      <c r="T61" s="81">
        <v>-0.50732646999999997</v>
      </c>
      <c r="U61" s="64">
        <v>2.0599999999999999E-5</v>
      </c>
      <c r="V61" s="41">
        <v>0</v>
      </c>
      <c r="W61" s="81">
        <v>-0.50317026200000003</v>
      </c>
      <c r="X61" s="64">
        <v>3.4400000000000001E-7</v>
      </c>
      <c r="Y61" s="41">
        <v>0</v>
      </c>
      <c r="AA61" s="81">
        <v>-0.14792683500000001</v>
      </c>
      <c r="AB61" s="64">
        <v>0.32254352800000002</v>
      </c>
      <c r="AC61" s="41">
        <v>0</v>
      </c>
      <c r="AE61" s="82">
        <v>10.12720567</v>
      </c>
      <c r="AF61" s="82">
        <v>1.3416049590000001</v>
      </c>
      <c r="AG61" s="82">
        <v>16.47614703</v>
      </c>
      <c r="AH61" s="82">
        <v>0.814251846</v>
      </c>
      <c r="AI61" s="82">
        <v>11.717083949999999</v>
      </c>
      <c r="AJ61" s="82">
        <v>0.44285017999999998</v>
      </c>
      <c r="AK61" s="82">
        <v>6.9605831509999998</v>
      </c>
      <c r="AL61" s="82">
        <v>0.37013333199999998</v>
      </c>
      <c r="AM61" s="82">
        <v>10.448721280000001</v>
      </c>
      <c r="AN61" s="83">
        <v>0.84201146599999999</v>
      </c>
    </row>
    <row r="62" spans="1:40" ht="49.15" customHeight="1" x14ac:dyDescent="0.25">
      <c r="A62" s="106" t="s">
        <v>408</v>
      </c>
      <c r="B62" s="107" t="s">
        <v>409</v>
      </c>
      <c r="C62" s="108" t="s">
        <v>410</v>
      </c>
      <c r="F62" s="81">
        <v>-7.0227327160000002</v>
      </c>
      <c r="G62" s="64">
        <v>6.6699999999999998E-38</v>
      </c>
      <c r="H62" s="41">
        <v>-1</v>
      </c>
      <c r="I62" s="81">
        <v>-3.9006370779999999</v>
      </c>
      <c r="J62" s="64">
        <v>1.0600000000000001E-9</v>
      </c>
      <c r="K62" s="41">
        <v>-1</v>
      </c>
      <c r="L62" s="81">
        <v>3.1220956370000001</v>
      </c>
      <c r="M62" s="64">
        <v>9.9399999999999993E-7</v>
      </c>
      <c r="N62" s="41">
        <v>1</v>
      </c>
      <c r="P62" s="81">
        <v>-3.8150316110000002</v>
      </c>
      <c r="Q62" s="64">
        <v>1.3699999999999999E-10</v>
      </c>
      <c r="R62" s="41">
        <v>-1</v>
      </c>
      <c r="T62" s="81">
        <v>-3.0453739400000002</v>
      </c>
      <c r="U62" s="64">
        <v>4.5699999999999998E-7</v>
      </c>
      <c r="V62" s="41">
        <v>-1</v>
      </c>
      <c r="W62" s="81">
        <v>0.162327164</v>
      </c>
      <c r="X62" s="64">
        <v>0.82166502600000002</v>
      </c>
      <c r="Y62" s="41">
        <v>0</v>
      </c>
      <c r="AA62" s="81">
        <v>-2.959768473</v>
      </c>
      <c r="AB62" s="64">
        <v>3.4700000000000003E-5</v>
      </c>
      <c r="AC62" s="41">
        <v>-1</v>
      </c>
      <c r="AE62" s="82">
        <v>91.291010450000002</v>
      </c>
      <c r="AF62" s="82">
        <v>11.195578769999999</v>
      </c>
      <c r="AG62" s="82">
        <v>0.59922291500000002</v>
      </c>
      <c r="AH62" s="82">
        <v>0.56883892999999996</v>
      </c>
      <c r="AI62" s="82">
        <v>4.6432533109999996</v>
      </c>
      <c r="AJ62" s="82">
        <v>1.6396680239999999</v>
      </c>
      <c r="AK62" s="82">
        <v>10.808316100000001</v>
      </c>
      <c r="AL62" s="82">
        <v>0.92160857500000004</v>
      </c>
      <c r="AM62" s="82">
        <v>0.60071829600000004</v>
      </c>
      <c r="AN62" s="83">
        <v>0.25429517699999998</v>
      </c>
    </row>
    <row r="63" spans="1:40" ht="37.9" customHeight="1" x14ac:dyDescent="0.25">
      <c r="A63" s="106" t="s">
        <v>411</v>
      </c>
      <c r="B63" s="107" t="s">
        <v>412</v>
      </c>
      <c r="C63" s="108" t="s">
        <v>407</v>
      </c>
      <c r="F63" s="81">
        <v>-0.70505922200000004</v>
      </c>
      <c r="G63" s="64">
        <v>1.2799999999999999E-22</v>
      </c>
      <c r="H63" s="41">
        <v>0</v>
      </c>
      <c r="I63" s="81">
        <v>-1.1118313230000001</v>
      </c>
      <c r="J63" s="64">
        <v>1.4099999999999999E-33</v>
      </c>
      <c r="K63" s="41">
        <v>-1</v>
      </c>
      <c r="L63" s="81">
        <v>-0.406772101</v>
      </c>
      <c r="M63" s="64">
        <v>1.1E-5</v>
      </c>
      <c r="N63" s="41">
        <v>0</v>
      </c>
      <c r="P63" s="81">
        <v>-1.1790763150000001</v>
      </c>
      <c r="Q63" s="64">
        <v>4.0200000000000003E-52</v>
      </c>
      <c r="R63" s="41">
        <v>-1</v>
      </c>
      <c r="T63" s="81">
        <v>0.32726924099999999</v>
      </c>
      <c r="U63" s="64">
        <v>4.8399999999999997E-5</v>
      </c>
      <c r="V63" s="41">
        <v>0</v>
      </c>
      <c r="W63" s="81">
        <v>-0.14674785200000001</v>
      </c>
      <c r="X63" s="64">
        <v>7.2349265999999995E-2</v>
      </c>
      <c r="Y63" s="41">
        <v>0</v>
      </c>
      <c r="AA63" s="81">
        <v>0.26002424899999999</v>
      </c>
      <c r="AB63" s="64">
        <v>1.7481948000000001E-2</v>
      </c>
      <c r="AC63" s="41">
        <v>0</v>
      </c>
      <c r="AE63" s="82">
        <v>35.615158710000003</v>
      </c>
      <c r="AF63" s="82">
        <v>0.98828418100000004</v>
      </c>
      <c r="AG63" s="82">
        <v>18.495197359999999</v>
      </c>
      <c r="AH63" s="82">
        <v>0.66042777900000005</v>
      </c>
      <c r="AI63" s="82">
        <v>12.68634074</v>
      </c>
      <c r="AJ63" s="82">
        <v>0.17443305200000001</v>
      </c>
      <c r="AK63" s="82">
        <v>43.79841957</v>
      </c>
      <c r="AL63" s="82">
        <v>1.1162095009999999</v>
      </c>
      <c r="AM63" s="82">
        <v>15.02689307</v>
      </c>
      <c r="AN63" s="83">
        <v>0.80958222300000005</v>
      </c>
    </row>
    <row r="64" spans="1:40" ht="37.9" customHeight="1" x14ac:dyDescent="0.25">
      <c r="A64" s="106" t="s">
        <v>413</v>
      </c>
      <c r="B64" s="107" t="s">
        <v>414</v>
      </c>
      <c r="C64" s="108" t="s">
        <v>415</v>
      </c>
      <c r="F64" s="81">
        <v>0.71182207500000005</v>
      </c>
      <c r="G64" s="64">
        <v>4.9099999999999997E-15</v>
      </c>
      <c r="H64" s="41">
        <v>0</v>
      </c>
      <c r="I64" s="81">
        <v>1.309332105</v>
      </c>
      <c r="J64" s="64">
        <v>1.31E-33</v>
      </c>
      <c r="K64" s="41">
        <v>1</v>
      </c>
      <c r="L64" s="81">
        <v>0.59751003000000003</v>
      </c>
      <c r="M64" s="64">
        <v>1.29E-8</v>
      </c>
      <c r="N64" s="41">
        <v>0</v>
      </c>
      <c r="P64" s="81">
        <v>1.214080901</v>
      </c>
      <c r="Q64" s="64">
        <v>2.8000000000000001E-36</v>
      </c>
      <c r="R64" s="41">
        <v>1</v>
      </c>
      <c r="T64" s="81">
        <v>0.358306509</v>
      </c>
      <c r="U64" s="64">
        <v>9.3067200000000001E-4</v>
      </c>
      <c r="V64" s="41">
        <v>0</v>
      </c>
      <c r="W64" s="81">
        <v>0.86056533400000002</v>
      </c>
      <c r="X64" s="64">
        <v>3.4E-21</v>
      </c>
      <c r="Y64" s="41">
        <v>0</v>
      </c>
      <c r="AA64" s="81">
        <v>0.26305530500000002</v>
      </c>
      <c r="AB64" s="64">
        <v>3.6740172000000001E-2</v>
      </c>
      <c r="AC64" s="41">
        <v>0</v>
      </c>
      <c r="AE64" s="82">
        <v>583.92876379999996</v>
      </c>
      <c r="AF64" s="82">
        <v>40.555536689999997</v>
      </c>
      <c r="AG64" s="82">
        <v>811.19497030000002</v>
      </c>
      <c r="AH64" s="82">
        <v>26.41161142</v>
      </c>
      <c r="AI64" s="82">
        <v>1116.6036329999999</v>
      </c>
      <c r="AJ64" s="82">
        <v>43.156036589999999</v>
      </c>
      <c r="AK64" s="82">
        <v>734.32994629999996</v>
      </c>
      <c r="AL64" s="82">
        <v>71.749437069999999</v>
      </c>
      <c r="AM64" s="82">
        <v>1325.927921</v>
      </c>
      <c r="AN64" s="83">
        <v>33.444616279999998</v>
      </c>
    </row>
    <row r="65" spans="1:40" ht="26.65" customHeight="1" x14ac:dyDescent="0.25">
      <c r="A65" s="106" t="s">
        <v>416</v>
      </c>
      <c r="B65" s="107" t="s">
        <v>417</v>
      </c>
      <c r="C65" s="108" t="s">
        <v>418</v>
      </c>
      <c r="F65" s="81">
        <v>-1.7755586E-2</v>
      </c>
      <c r="G65" s="64">
        <v>0.92315133500000002</v>
      </c>
      <c r="H65" s="41">
        <v>0</v>
      </c>
      <c r="I65" s="81">
        <v>8.1225129999999996E-3</v>
      </c>
      <c r="J65" s="64">
        <v>0.97410399800000003</v>
      </c>
      <c r="K65" s="41">
        <v>0</v>
      </c>
      <c r="L65" s="81">
        <v>2.5878099000000002E-2</v>
      </c>
      <c r="M65" s="64">
        <v>0.91286653900000003</v>
      </c>
      <c r="N65" s="41">
        <v>0</v>
      </c>
      <c r="P65" s="81">
        <v>-0.46735122000000001</v>
      </c>
      <c r="Q65" s="64">
        <v>5.8467199999999997E-3</v>
      </c>
      <c r="R65" s="41">
        <v>0</v>
      </c>
      <c r="T65" s="81">
        <v>0.112516374</v>
      </c>
      <c r="U65" s="64">
        <v>0.62649862999999995</v>
      </c>
      <c r="V65" s="41">
        <v>0</v>
      </c>
      <c r="W65" s="81">
        <v>-0.33707925999999999</v>
      </c>
      <c r="X65" s="64">
        <v>4.5486893E-2</v>
      </c>
      <c r="Y65" s="41">
        <v>0</v>
      </c>
      <c r="AA65" s="81">
        <v>-0.36295735800000001</v>
      </c>
      <c r="AB65" s="64">
        <v>0.113674816</v>
      </c>
      <c r="AC65" s="41">
        <v>0</v>
      </c>
      <c r="AE65" s="82">
        <v>8.8622057460000008</v>
      </c>
      <c r="AF65" s="82">
        <v>0.27586134899999998</v>
      </c>
      <c r="AG65" s="82">
        <v>7.4012172019999998</v>
      </c>
      <c r="AH65" s="82">
        <v>0.411634424</v>
      </c>
      <c r="AI65" s="82">
        <v>6.8678997400000004</v>
      </c>
      <c r="AJ65" s="82">
        <v>1.878359932</v>
      </c>
      <c r="AK65" s="82">
        <v>9.3970059199999998</v>
      </c>
      <c r="AL65" s="82">
        <v>1.5323961129999999</v>
      </c>
      <c r="AM65" s="82">
        <v>5.248829304</v>
      </c>
      <c r="AN65" s="83">
        <v>0.73618795699999995</v>
      </c>
    </row>
    <row r="66" spans="1:40" ht="49.15" customHeight="1" x14ac:dyDescent="0.25">
      <c r="A66" s="106" t="s">
        <v>419</v>
      </c>
      <c r="B66" s="107" t="s">
        <v>420</v>
      </c>
      <c r="C66" s="108" t="s">
        <v>421</v>
      </c>
      <c r="F66" s="81">
        <v>2.192038744</v>
      </c>
      <c r="G66" s="64">
        <v>3.5899999999999997E-139</v>
      </c>
      <c r="H66" s="41">
        <v>1</v>
      </c>
      <c r="I66" s="81">
        <v>2.601778049</v>
      </c>
      <c r="J66" s="64">
        <v>5.0899999999999998E-138</v>
      </c>
      <c r="K66" s="41">
        <v>1</v>
      </c>
      <c r="L66" s="81">
        <v>0.409739305</v>
      </c>
      <c r="M66" s="64">
        <v>5.7099999999999999E-5</v>
      </c>
      <c r="N66" s="41">
        <v>0</v>
      </c>
      <c r="P66" s="81">
        <v>2.53933097</v>
      </c>
      <c r="Q66" s="64">
        <v>2.0200000000000001E-165</v>
      </c>
      <c r="R66" s="41">
        <v>1</v>
      </c>
      <c r="T66" s="81">
        <v>0.218239563</v>
      </c>
      <c r="U66" s="64">
        <v>5.2851114999999997E-2</v>
      </c>
      <c r="V66" s="41">
        <v>0</v>
      </c>
      <c r="W66" s="81">
        <v>0.56553178800000004</v>
      </c>
      <c r="X66" s="64">
        <v>1.2E-10</v>
      </c>
      <c r="Y66" s="41">
        <v>0</v>
      </c>
      <c r="AA66" s="81">
        <v>0.15579248300000001</v>
      </c>
      <c r="AB66" s="64">
        <v>0.22410908099999999</v>
      </c>
      <c r="AC66" s="41">
        <v>0</v>
      </c>
      <c r="AE66" s="82">
        <v>109.83676989999999</v>
      </c>
      <c r="AF66" s="82">
        <v>5.9245969760000001</v>
      </c>
      <c r="AG66" s="82">
        <v>424.63339730000001</v>
      </c>
      <c r="AH66" s="82">
        <v>23.50633676</v>
      </c>
      <c r="AI66" s="82">
        <v>513.22906639999997</v>
      </c>
      <c r="AJ66" s="82">
        <v>5.5707147819999996</v>
      </c>
      <c r="AK66" s="82">
        <v>125.1589433</v>
      </c>
      <c r="AL66" s="82">
        <v>8.1914524350000004</v>
      </c>
      <c r="AM66" s="82">
        <v>566.02577440000005</v>
      </c>
      <c r="AN66" s="83">
        <v>23.47480199</v>
      </c>
    </row>
    <row r="67" spans="1:40" ht="60.4" customHeight="1" x14ac:dyDescent="0.25">
      <c r="A67" s="106" t="s">
        <v>422</v>
      </c>
      <c r="B67" s="107" t="s">
        <v>423</v>
      </c>
      <c r="C67" s="108" t="s">
        <v>424</v>
      </c>
      <c r="F67" s="81">
        <v>0.30659965300000003</v>
      </c>
      <c r="G67" s="64">
        <v>2.6939800000000001E-4</v>
      </c>
      <c r="H67" s="41">
        <v>0</v>
      </c>
      <c r="I67" s="81">
        <v>0.89711523999999998</v>
      </c>
      <c r="J67" s="64">
        <v>9.9299999999999998E-20</v>
      </c>
      <c r="K67" s="41">
        <v>0</v>
      </c>
      <c r="L67" s="81">
        <v>0.59051558699999995</v>
      </c>
      <c r="M67" s="64">
        <v>5.3500000000000001E-10</v>
      </c>
      <c r="N67" s="41">
        <v>0</v>
      </c>
      <c r="P67" s="81">
        <v>0.71973509199999997</v>
      </c>
      <c r="Q67" s="64">
        <v>2.2E-16</v>
      </c>
      <c r="R67" s="41">
        <v>0</v>
      </c>
      <c r="T67" s="81">
        <v>0.36736907200000002</v>
      </c>
      <c r="U67" s="64">
        <v>1.4958899999999999E-4</v>
      </c>
      <c r="V67" s="41">
        <v>0</v>
      </c>
      <c r="W67" s="81">
        <v>0.78050450999999998</v>
      </c>
      <c r="X67" s="64">
        <v>3.21E-21</v>
      </c>
      <c r="Y67" s="41">
        <v>0</v>
      </c>
      <c r="AA67" s="81">
        <v>0.189988923</v>
      </c>
      <c r="AB67" s="64">
        <v>0.105595851</v>
      </c>
      <c r="AC67" s="41">
        <v>0</v>
      </c>
      <c r="AE67" s="82">
        <v>140.8055761</v>
      </c>
      <c r="AF67" s="82">
        <v>7.314288082</v>
      </c>
      <c r="AG67" s="82">
        <v>146.97679769999999</v>
      </c>
      <c r="AH67" s="82">
        <v>11.62888774</v>
      </c>
      <c r="AI67" s="82">
        <v>201.91693530000001</v>
      </c>
      <c r="AJ67" s="82">
        <v>22.81398613</v>
      </c>
      <c r="AK67" s="82">
        <v>177.61924099999999</v>
      </c>
      <c r="AL67" s="82">
        <v>6.8831305919999997</v>
      </c>
      <c r="AM67" s="82">
        <v>227.47332560000001</v>
      </c>
      <c r="AN67" s="83">
        <v>7.7078600110000002</v>
      </c>
    </row>
    <row r="68" spans="1:40" ht="26.65" customHeight="1" x14ac:dyDescent="0.25">
      <c r="A68" s="106" t="s">
        <v>425</v>
      </c>
      <c r="B68" s="107" t="s">
        <v>426</v>
      </c>
      <c r="C68" s="108" t="s">
        <v>427</v>
      </c>
      <c r="F68" s="81">
        <v>0.27930465300000001</v>
      </c>
      <c r="G68" s="64">
        <v>2.745599E-3</v>
      </c>
      <c r="H68" s="41">
        <v>0</v>
      </c>
      <c r="I68" s="81">
        <v>0.297979985</v>
      </c>
      <c r="J68" s="64">
        <v>8.9335270000000001E-3</v>
      </c>
      <c r="K68" s="41">
        <v>0</v>
      </c>
      <c r="L68" s="81">
        <v>1.8675332999999999E-2</v>
      </c>
      <c r="M68" s="64">
        <v>0.89056513199999998</v>
      </c>
      <c r="N68" s="41">
        <v>0</v>
      </c>
      <c r="P68" s="81">
        <v>0.136242163</v>
      </c>
      <c r="Q68" s="64">
        <v>0.15541348999999999</v>
      </c>
      <c r="R68" s="41">
        <v>0</v>
      </c>
      <c r="T68" s="81">
        <v>0.65072345099999995</v>
      </c>
      <c r="U68" s="64">
        <v>4.3899999999999998E-11</v>
      </c>
      <c r="V68" s="41">
        <v>0</v>
      </c>
      <c r="W68" s="81">
        <v>0.50766096199999999</v>
      </c>
      <c r="X68" s="64">
        <v>1.28E-8</v>
      </c>
      <c r="Y68" s="41">
        <v>0</v>
      </c>
      <c r="AA68" s="81">
        <v>0.48898562899999998</v>
      </c>
      <c r="AB68" s="64">
        <v>2.8099999999999999E-5</v>
      </c>
      <c r="AC68" s="41">
        <v>0</v>
      </c>
      <c r="AE68" s="82">
        <v>21.362584720000001</v>
      </c>
      <c r="AF68" s="82">
        <v>0.41863852600000001</v>
      </c>
      <c r="AG68" s="82">
        <v>21.907875350000001</v>
      </c>
      <c r="AH68" s="82">
        <v>1.7137765579999999</v>
      </c>
      <c r="AI68" s="82">
        <v>20.206085779999999</v>
      </c>
      <c r="AJ68" s="82">
        <v>1.3464834139999999</v>
      </c>
      <c r="AK68" s="82">
        <v>32.859348529999998</v>
      </c>
      <c r="AL68" s="82">
        <v>2.5429865390000002</v>
      </c>
      <c r="AM68" s="82">
        <v>28.028525739999999</v>
      </c>
      <c r="AN68" s="83">
        <v>0.91799094999999997</v>
      </c>
    </row>
    <row r="69" spans="1:40" ht="49.15" customHeight="1" x14ac:dyDescent="0.25">
      <c r="A69" s="109" t="s">
        <v>428</v>
      </c>
      <c r="B69" s="110" t="s">
        <v>429</v>
      </c>
      <c r="C69" s="111" t="s">
        <v>430</v>
      </c>
      <c r="D69" s="34"/>
      <c r="E69" s="34"/>
      <c r="F69" s="100">
        <v>1.3767130839999999</v>
      </c>
      <c r="G69" s="73">
        <v>2.9599999999999999E-45</v>
      </c>
      <c r="H69" s="52">
        <v>1</v>
      </c>
      <c r="I69" s="100">
        <v>2.516655605</v>
      </c>
      <c r="J69" s="73">
        <v>1.2699999999999999E-103</v>
      </c>
      <c r="K69" s="52">
        <v>1</v>
      </c>
      <c r="L69" s="100">
        <v>1.13994252</v>
      </c>
      <c r="M69" s="73">
        <v>2.99E-24</v>
      </c>
      <c r="N69" s="52">
        <v>1</v>
      </c>
      <c r="O69" s="34"/>
      <c r="P69" s="100">
        <v>2.3191640279999999</v>
      </c>
      <c r="Q69" s="73">
        <v>2.5299999999999999E-110</v>
      </c>
      <c r="R69" s="52">
        <v>1</v>
      </c>
      <c r="S69" s="34"/>
      <c r="T69" s="100">
        <v>0.199188113</v>
      </c>
      <c r="U69" s="73">
        <v>0.12264193599999999</v>
      </c>
      <c r="V69" s="52">
        <v>0</v>
      </c>
      <c r="W69" s="100">
        <v>1.1416390569999999</v>
      </c>
      <c r="X69" s="73">
        <v>2.7499999999999998E-31</v>
      </c>
      <c r="Y69" s="52">
        <v>1</v>
      </c>
      <c r="Z69" s="34"/>
      <c r="AA69" s="100">
        <v>1.696536E-3</v>
      </c>
      <c r="AB69" s="73">
        <v>0.99323390499999997</v>
      </c>
      <c r="AC69" s="52">
        <v>0</v>
      </c>
      <c r="AD69" s="34"/>
      <c r="AE69" s="101">
        <v>1236.0784719999999</v>
      </c>
      <c r="AF69" s="101">
        <v>25.42815409</v>
      </c>
      <c r="AG69" s="101">
        <v>2712.2199190000001</v>
      </c>
      <c r="AH69" s="101">
        <v>284.48223719999999</v>
      </c>
      <c r="AI69" s="101">
        <v>5443.798941</v>
      </c>
      <c r="AJ69" s="101">
        <v>81.213375659999997</v>
      </c>
      <c r="AK69" s="101">
        <v>1389.3701169999999</v>
      </c>
      <c r="AL69" s="101">
        <v>121.466244</v>
      </c>
      <c r="AM69" s="101">
        <v>5397.7198790000002</v>
      </c>
      <c r="AN69" s="102">
        <v>1.7190882510000001</v>
      </c>
    </row>
    <row r="70" spans="1:40" ht="17.850000000000001" customHeight="1" x14ac:dyDescent="0.25">
      <c r="G70" s="103"/>
      <c r="X70" s="103"/>
    </row>
    <row r="71" spans="1:40" ht="17.850000000000001" customHeight="1" x14ac:dyDescent="0.25">
      <c r="D71" s="58" t="s">
        <v>69</v>
      </c>
      <c r="E71" s="90"/>
      <c r="F71" s="90"/>
      <c r="G71" s="12"/>
      <c r="H71" s="61">
        <f>COUNTIFS(H49:H69,1)</f>
        <v>7</v>
      </c>
      <c r="I71" s="61"/>
      <c r="J71" s="61"/>
      <c r="K71" s="61">
        <f>COUNTIFS(K49:K69,1)</f>
        <v>9</v>
      </c>
      <c r="L71" s="61"/>
      <c r="M71" s="61"/>
      <c r="N71" s="61">
        <f>COUNTIFS(N49:N69,1)</f>
        <v>5</v>
      </c>
      <c r="O71" s="61"/>
      <c r="P71" s="61"/>
      <c r="Q71" s="61"/>
      <c r="R71" s="61">
        <f>COUNTIFS(R49:R69,1)</f>
        <v>9</v>
      </c>
      <c r="S71" s="61"/>
      <c r="T71" s="61"/>
      <c r="U71" s="61"/>
      <c r="V71" s="61">
        <f>COUNTIFS(V49:V69,1)</f>
        <v>0</v>
      </c>
      <c r="W71" s="61"/>
      <c r="X71" s="61"/>
      <c r="Y71" s="61">
        <f>COUNTIFS(Y49:Y69,1)</f>
        <v>8</v>
      </c>
      <c r="Z71" s="61"/>
      <c r="AA71" s="61"/>
      <c r="AB71" s="61"/>
      <c r="AC71" s="62">
        <f>COUNTIFS(AC49:AC69,1)</f>
        <v>0</v>
      </c>
    </row>
    <row r="72" spans="1:40" ht="17.850000000000001" customHeight="1" x14ac:dyDescent="0.25">
      <c r="D72" s="63" t="s">
        <v>70</v>
      </c>
      <c r="G72" s="1"/>
      <c r="H72" s="64">
        <v>0.1333047</v>
      </c>
      <c r="I72" s="64"/>
      <c r="J72" s="64"/>
      <c r="K72" s="65">
        <v>3.7627729999999998E-2</v>
      </c>
      <c r="L72" s="64"/>
      <c r="M72" s="64"/>
      <c r="N72" s="64">
        <v>0.1899721</v>
      </c>
      <c r="O72" s="64"/>
      <c r="P72" s="64"/>
      <c r="Q72" s="64"/>
      <c r="R72" s="64">
        <v>5.8583490000000002E-2</v>
      </c>
      <c r="S72" s="64"/>
      <c r="T72" s="64"/>
      <c r="U72" s="64"/>
      <c r="V72" s="64">
        <v>1</v>
      </c>
      <c r="W72" s="64"/>
      <c r="X72" s="64"/>
      <c r="Y72" s="65">
        <v>1.7701109999999999E-2</v>
      </c>
      <c r="Z72" s="64"/>
      <c r="AA72" s="64"/>
      <c r="AB72" s="64"/>
      <c r="AC72" s="66">
        <v>1</v>
      </c>
      <c r="AD72" s="88"/>
    </row>
    <row r="73" spans="1:40" ht="17.850000000000001" customHeight="1" x14ac:dyDescent="0.25">
      <c r="D73" s="68" t="s">
        <v>71</v>
      </c>
      <c r="G73" s="1"/>
      <c r="H73" s="41">
        <f>COUNTIFS(H49:H69,-1)</f>
        <v>5</v>
      </c>
      <c r="I73" s="41"/>
      <c r="J73" s="41"/>
      <c r="K73" s="41">
        <f>COUNTIFS(K49:K69,-1)</f>
        <v>5</v>
      </c>
      <c r="L73" s="41"/>
      <c r="M73" s="41"/>
      <c r="N73" s="41">
        <f>COUNTIFS(N49:N69,-1)</f>
        <v>0</v>
      </c>
      <c r="O73" s="41"/>
      <c r="P73" s="41"/>
      <c r="Q73" s="41"/>
      <c r="R73" s="41">
        <f>COUNTIFS(R49:R69,-1)</f>
        <v>5</v>
      </c>
      <c r="S73" s="41"/>
      <c r="T73" s="41"/>
      <c r="U73" s="41"/>
      <c r="V73" s="41">
        <f>COUNTIFS(V49:V69,-1)</f>
        <v>1</v>
      </c>
      <c r="W73" s="41"/>
      <c r="X73" s="41"/>
      <c r="Y73" s="41">
        <f>COUNTIFS(Y49:Y69,-1)</f>
        <v>0</v>
      </c>
      <c r="Z73" s="41"/>
      <c r="AA73" s="41"/>
      <c r="AB73" s="41"/>
      <c r="AC73" s="69">
        <f>COUNTIFS(AC49:AC69,-1)</f>
        <v>1</v>
      </c>
    </row>
    <row r="74" spans="1:40" ht="17.850000000000001" customHeight="1" x14ac:dyDescent="0.25">
      <c r="D74" s="70" t="s">
        <v>72</v>
      </c>
      <c r="E74" s="34"/>
      <c r="F74" s="34"/>
      <c r="G74" s="26"/>
      <c r="H74" s="73">
        <v>0.44565539999999998</v>
      </c>
      <c r="I74" s="73"/>
      <c r="J74" s="73"/>
      <c r="K74" s="73">
        <v>0.40901110000000002</v>
      </c>
      <c r="L74" s="73"/>
      <c r="M74" s="73"/>
      <c r="N74" s="73">
        <v>1</v>
      </c>
      <c r="O74" s="73"/>
      <c r="P74" s="73"/>
      <c r="Q74" s="73"/>
      <c r="R74" s="73">
        <v>0.43752360000000001</v>
      </c>
      <c r="S74" s="73"/>
      <c r="T74" s="73"/>
      <c r="U74" s="73"/>
      <c r="V74" s="73">
        <v>0.69476099999999996</v>
      </c>
      <c r="W74" s="73"/>
      <c r="X74" s="73"/>
      <c r="Y74" s="73">
        <v>1</v>
      </c>
      <c r="Z74" s="73"/>
      <c r="AA74" s="73"/>
      <c r="AB74" s="73"/>
      <c r="AC74" s="74">
        <v>0.57494339999999999</v>
      </c>
      <c r="AD74" s="88"/>
    </row>
    <row r="75" spans="1:40" ht="17.850000000000001" customHeight="1" x14ac:dyDescent="0.25">
      <c r="G75" s="104"/>
      <c r="H75" s="88"/>
      <c r="K75" s="88"/>
      <c r="N75" s="88"/>
      <c r="R75" s="88"/>
      <c r="V75" s="88"/>
      <c r="Y75" s="88"/>
      <c r="Z75" s="88"/>
      <c r="AC75" s="88"/>
      <c r="AD75" s="88"/>
    </row>
    <row r="76" spans="1:40" ht="17.850000000000001" customHeight="1" x14ac:dyDescent="0.25">
      <c r="A76" s="10" t="s">
        <v>431</v>
      </c>
      <c r="B76" s="89"/>
      <c r="C76" s="89"/>
      <c r="D76" s="89"/>
      <c r="E76" s="90"/>
      <c r="F76" s="215" t="s">
        <v>16</v>
      </c>
      <c r="G76" s="215"/>
      <c r="H76" s="215"/>
      <c r="I76" s="215"/>
      <c r="J76" s="215"/>
      <c r="K76" s="215"/>
      <c r="L76" s="215"/>
      <c r="M76" s="215"/>
      <c r="N76" s="215"/>
      <c r="O76" s="90"/>
      <c r="P76" s="216" t="s">
        <v>17</v>
      </c>
      <c r="Q76" s="216"/>
      <c r="R76" s="216"/>
      <c r="S76" s="90"/>
      <c r="T76" s="217" t="s">
        <v>18</v>
      </c>
      <c r="U76" s="217"/>
      <c r="V76" s="217"/>
      <c r="W76" s="217"/>
      <c r="X76" s="217"/>
      <c r="Y76" s="217"/>
      <c r="Z76" s="12"/>
      <c r="AA76" s="211" t="s">
        <v>19</v>
      </c>
      <c r="AB76" s="211"/>
      <c r="AC76" s="211"/>
      <c r="AD76" s="13"/>
      <c r="AE76" s="212" t="s">
        <v>20</v>
      </c>
      <c r="AF76" s="212"/>
      <c r="AG76" s="212"/>
      <c r="AH76" s="212"/>
      <c r="AI76" s="212"/>
      <c r="AJ76" s="212"/>
      <c r="AK76" s="212"/>
      <c r="AL76" s="212"/>
      <c r="AM76" s="212"/>
      <c r="AN76" s="212"/>
    </row>
    <row r="77" spans="1:40" ht="17.850000000000001" customHeight="1" x14ac:dyDescent="0.25">
      <c r="A77" s="91"/>
      <c r="B77" s="92"/>
      <c r="C77" s="92"/>
      <c r="D77" s="92"/>
      <c r="F77" s="213" t="s">
        <v>21</v>
      </c>
      <c r="G77" s="213"/>
      <c r="H77" s="213"/>
      <c r="I77" s="213" t="s">
        <v>22</v>
      </c>
      <c r="J77" s="213"/>
      <c r="K77" s="213"/>
      <c r="L77" s="213" t="s">
        <v>23</v>
      </c>
      <c r="M77" s="213"/>
      <c r="N77" s="213"/>
      <c r="P77" s="214" t="s">
        <v>21</v>
      </c>
      <c r="Q77" s="214"/>
      <c r="R77" s="214"/>
      <c r="T77" s="211" t="s">
        <v>24</v>
      </c>
      <c r="U77" s="211"/>
      <c r="V77" s="211"/>
      <c r="W77" s="211" t="s">
        <v>25</v>
      </c>
      <c r="X77" s="211"/>
      <c r="Y77" s="211"/>
      <c r="Z77" s="1"/>
      <c r="AA77" s="211" t="s">
        <v>26</v>
      </c>
      <c r="AB77" s="211"/>
      <c r="AC77" s="211"/>
      <c r="AD77" s="9"/>
      <c r="AE77" s="212" t="s">
        <v>27</v>
      </c>
      <c r="AF77" s="212"/>
      <c r="AG77" s="212" t="s">
        <v>28</v>
      </c>
      <c r="AH77" s="212"/>
      <c r="AI77" s="212" t="s">
        <v>29</v>
      </c>
      <c r="AJ77" s="212"/>
      <c r="AK77" s="212" t="s">
        <v>30</v>
      </c>
      <c r="AL77" s="212"/>
      <c r="AM77" s="212" t="s">
        <v>31</v>
      </c>
      <c r="AN77" s="212"/>
    </row>
    <row r="78" spans="1:40" ht="17.850000000000001" customHeight="1" x14ac:dyDescent="0.25">
      <c r="A78" s="17" t="s">
        <v>32</v>
      </c>
      <c r="B78" s="18" t="s">
        <v>33</v>
      </c>
      <c r="C78" s="220" t="s">
        <v>34</v>
      </c>
      <c r="D78" s="220"/>
      <c r="E78" s="34"/>
      <c r="F78" s="24" t="s">
        <v>35</v>
      </c>
      <c r="G78" s="25" t="s">
        <v>36</v>
      </c>
      <c r="H78" s="77" t="s">
        <v>37</v>
      </c>
      <c r="I78" s="24" t="s">
        <v>35</v>
      </c>
      <c r="J78" s="25" t="s">
        <v>36</v>
      </c>
      <c r="K78" s="77" t="s">
        <v>37</v>
      </c>
      <c r="L78" s="24" t="s">
        <v>35</v>
      </c>
      <c r="M78" s="25" t="s">
        <v>36</v>
      </c>
      <c r="N78" s="77" t="s">
        <v>37</v>
      </c>
      <c r="O78" s="34"/>
      <c r="P78" s="27" t="s">
        <v>35</v>
      </c>
      <c r="Q78" s="28" t="s">
        <v>36</v>
      </c>
      <c r="R78" s="29" t="s">
        <v>37</v>
      </c>
      <c r="S78" s="34"/>
      <c r="T78" s="30" t="s">
        <v>35</v>
      </c>
      <c r="U78" s="31" t="s">
        <v>36</v>
      </c>
      <c r="V78" s="32" t="s">
        <v>37</v>
      </c>
      <c r="W78" s="30" t="s">
        <v>35</v>
      </c>
      <c r="X78" s="31" t="s">
        <v>36</v>
      </c>
      <c r="Y78" s="32" t="s">
        <v>37</v>
      </c>
      <c r="Z78" s="34"/>
      <c r="AA78" s="30" t="s">
        <v>35</v>
      </c>
      <c r="AB78" s="31" t="s">
        <v>36</v>
      </c>
      <c r="AC78" s="32" t="s">
        <v>37</v>
      </c>
      <c r="AD78" s="34"/>
      <c r="AE78" s="35" t="s">
        <v>38</v>
      </c>
      <c r="AF78" s="35" t="s">
        <v>39</v>
      </c>
      <c r="AG78" s="35" t="s">
        <v>38</v>
      </c>
      <c r="AH78" s="35" t="s">
        <v>39</v>
      </c>
      <c r="AI78" s="35" t="s">
        <v>38</v>
      </c>
      <c r="AJ78" s="35" t="s">
        <v>39</v>
      </c>
      <c r="AK78" s="35" t="s">
        <v>38</v>
      </c>
      <c r="AL78" s="35" t="s">
        <v>39</v>
      </c>
      <c r="AM78" s="35" t="s">
        <v>38</v>
      </c>
      <c r="AN78" s="35" t="s">
        <v>39</v>
      </c>
    </row>
    <row r="79" spans="1:40" ht="17.850000000000001" customHeight="1" x14ac:dyDescent="0.25">
      <c r="A79" s="106" t="s">
        <v>432</v>
      </c>
      <c r="B79" s="107"/>
      <c r="C79" s="112" t="s">
        <v>433</v>
      </c>
      <c r="D79" s="112" t="s">
        <v>434</v>
      </c>
      <c r="F79" s="81">
        <v>0.98498844699999999</v>
      </c>
      <c r="G79" s="64">
        <v>1.3800000000000001E-26</v>
      </c>
      <c r="H79" s="41">
        <v>0</v>
      </c>
      <c r="I79" s="81">
        <v>0.67247301500000001</v>
      </c>
      <c r="J79" s="64">
        <v>2.2200000000000002E-9</v>
      </c>
      <c r="K79" s="41">
        <v>0</v>
      </c>
      <c r="L79" s="81">
        <v>-0.31251543199999998</v>
      </c>
      <c r="M79" s="64">
        <v>4.1123269999999998E-3</v>
      </c>
      <c r="N79" s="41">
        <v>0</v>
      </c>
      <c r="P79" s="81">
        <v>0.16153632100000001</v>
      </c>
      <c r="Q79" s="64">
        <v>0.12393008</v>
      </c>
      <c r="R79" s="41">
        <v>0</v>
      </c>
      <c r="T79" s="81">
        <v>1.9877470000000001E-2</v>
      </c>
      <c r="U79" s="64">
        <v>0.90706572100000005</v>
      </c>
      <c r="V79" s="41">
        <v>0</v>
      </c>
      <c r="W79" s="81">
        <v>-0.803574656</v>
      </c>
      <c r="X79" s="64">
        <v>7.4000000000000007E-18</v>
      </c>
      <c r="Y79" s="41">
        <v>0</v>
      </c>
      <c r="AA79" s="81">
        <v>-0.49105922400000002</v>
      </c>
      <c r="AB79" s="64">
        <v>5.2200000000000002E-5</v>
      </c>
      <c r="AC79" s="41">
        <v>0</v>
      </c>
      <c r="AE79" s="82">
        <v>33.655492340000002</v>
      </c>
      <c r="AF79" s="82">
        <v>2.0637439299999998</v>
      </c>
      <c r="AG79" s="82">
        <v>56.315672489999997</v>
      </c>
      <c r="AH79" s="82">
        <v>1.836372978</v>
      </c>
      <c r="AI79" s="82">
        <v>41.382061389999997</v>
      </c>
      <c r="AJ79" s="82">
        <v>8.1682063510000003</v>
      </c>
      <c r="AK79" s="82">
        <v>33.429634229999998</v>
      </c>
      <c r="AL79" s="82">
        <v>1.955532021</v>
      </c>
      <c r="AM79" s="82">
        <v>29.002272999999999</v>
      </c>
      <c r="AN79" s="83">
        <v>2.3300328499999998</v>
      </c>
    </row>
    <row r="80" spans="1:40" ht="17.850000000000001" customHeight="1" x14ac:dyDescent="0.25">
      <c r="A80" s="106" t="s">
        <v>435</v>
      </c>
      <c r="B80" s="107"/>
      <c r="C80" s="112" t="s">
        <v>436</v>
      </c>
      <c r="D80" s="112" t="s">
        <v>437</v>
      </c>
      <c r="F80" s="81">
        <v>1.969322166</v>
      </c>
      <c r="G80" s="64">
        <v>2.3100000000000002E-72</v>
      </c>
      <c r="H80" s="41">
        <v>1</v>
      </c>
      <c r="I80" s="81">
        <v>1.607797833</v>
      </c>
      <c r="J80" s="64">
        <v>2.2699999999999998E-34</v>
      </c>
      <c r="K80" s="41">
        <v>1</v>
      </c>
      <c r="L80" s="81">
        <v>-0.36152433299999998</v>
      </c>
      <c r="M80" s="64">
        <v>5.6457640000000002E-3</v>
      </c>
      <c r="N80" s="41">
        <v>0</v>
      </c>
      <c r="P80" s="81">
        <v>1.5042421210000001</v>
      </c>
      <c r="Q80" s="64">
        <v>1.5E-37</v>
      </c>
      <c r="R80" s="41">
        <v>1</v>
      </c>
      <c r="T80" s="81">
        <v>-0.25079013700000002</v>
      </c>
      <c r="U80" s="64">
        <v>7.9312802000000002E-2</v>
      </c>
      <c r="V80" s="41">
        <v>0</v>
      </c>
      <c r="W80" s="81">
        <v>-0.71587018099999999</v>
      </c>
      <c r="X80" s="64">
        <v>1.0999999999999999E-10</v>
      </c>
      <c r="Y80" s="41">
        <v>0</v>
      </c>
      <c r="AA80" s="81">
        <v>-0.35434584899999999</v>
      </c>
      <c r="AB80" s="64">
        <v>1.8317766999999999E-2</v>
      </c>
      <c r="AC80" s="41">
        <v>0</v>
      </c>
      <c r="AE80" s="82">
        <v>49.015947230000002</v>
      </c>
      <c r="AF80" s="82">
        <v>2.4942971589999998</v>
      </c>
      <c r="AG80" s="82">
        <v>162.51228280000001</v>
      </c>
      <c r="AH80" s="82">
        <v>9.3427676700000006</v>
      </c>
      <c r="AI80" s="82">
        <v>115.0849353</v>
      </c>
      <c r="AJ80" s="82">
        <v>1.6122689050000001</v>
      </c>
      <c r="AK80" s="82">
        <v>40.393107180000001</v>
      </c>
      <c r="AL80" s="82">
        <v>1.521012705</v>
      </c>
      <c r="AM80" s="82">
        <v>88.986373889999996</v>
      </c>
      <c r="AN80" s="83">
        <v>14.602579329999999</v>
      </c>
    </row>
    <row r="81" spans="1:40" ht="17.850000000000001" customHeight="1" x14ac:dyDescent="0.25">
      <c r="A81" s="106" t="s">
        <v>438</v>
      </c>
      <c r="B81" s="107"/>
      <c r="C81" s="112" t="s">
        <v>439</v>
      </c>
      <c r="D81" s="112" t="s">
        <v>440</v>
      </c>
      <c r="F81" s="81">
        <v>0.25440913100000001</v>
      </c>
      <c r="G81" s="64">
        <v>7.2425832999999995E-2</v>
      </c>
      <c r="H81" s="41">
        <v>0</v>
      </c>
      <c r="I81" s="81">
        <v>-1.5466997739999999</v>
      </c>
      <c r="J81" s="64">
        <v>4.8000000000000001E-16</v>
      </c>
      <c r="K81" s="41">
        <v>-1</v>
      </c>
      <c r="L81" s="81">
        <v>-1.801108905</v>
      </c>
      <c r="M81" s="64">
        <v>1.27E-22</v>
      </c>
      <c r="N81" s="41">
        <v>-1</v>
      </c>
      <c r="P81" s="81">
        <v>-2.088292805</v>
      </c>
      <c r="Q81" s="64">
        <v>8.0199999999999995E-35</v>
      </c>
      <c r="R81" s="41">
        <v>-1</v>
      </c>
      <c r="T81" s="81">
        <v>0.16338981799999999</v>
      </c>
      <c r="U81" s="64">
        <v>0.39670684699999997</v>
      </c>
      <c r="V81" s="41">
        <v>0</v>
      </c>
      <c r="W81" s="81">
        <v>-2.1793121179999999</v>
      </c>
      <c r="X81" s="64">
        <v>1.69E-40</v>
      </c>
      <c r="Y81" s="41">
        <v>-1</v>
      </c>
      <c r="AA81" s="81">
        <v>-0.37820321299999998</v>
      </c>
      <c r="AB81" s="64">
        <v>0.13754340500000001</v>
      </c>
      <c r="AC81" s="41">
        <v>0</v>
      </c>
      <c r="AE81" s="82">
        <v>12.78522467</v>
      </c>
      <c r="AF81" s="82">
        <v>0.42584368099999997</v>
      </c>
      <c r="AG81" s="82">
        <v>12.928648430000001</v>
      </c>
      <c r="AH81" s="82">
        <v>1.9035697579999999</v>
      </c>
      <c r="AI81" s="82">
        <v>3.3681575989999999</v>
      </c>
      <c r="AJ81" s="82">
        <v>0.21731194500000001</v>
      </c>
      <c r="AK81" s="82">
        <v>14.035759179999999</v>
      </c>
      <c r="AL81" s="82">
        <v>1.6049424290000001</v>
      </c>
      <c r="AM81" s="82">
        <v>2.540473778</v>
      </c>
      <c r="AN81" s="83">
        <v>0.54819566500000005</v>
      </c>
    </row>
    <row r="82" spans="1:40" ht="17.850000000000001" customHeight="1" x14ac:dyDescent="0.25">
      <c r="A82" s="106" t="s">
        <v>441</v>
      </c>
      <c r="B82" s="107"/>
      <c r="C82" s="112" t="s">
        <v>442</v>
      </c>
      <c r="D82" s="112" t="s">
        <v>443</v>
      </c>
      <c r="F82" s="81">
        <v>-2.0982510859999999</v>
      </c>
      <c r="G82" s="64">
        <v>3.1500000000000001E-112</v>
      </c>
      <c r="H82" s="41">
        <v>-1</v>
      </c>
      <c r="I82" s="81">
        <v>-1.7060279819999999</v>
      </c>
      <c r="J82" s="64">
        <v>6.0600000000000001E-52</v>
      </c>
      <c r="K82" s="41">
        <v>-1</v>
      </c>
      <c r="L82" s="81">
        <v>0.39222310399999999</v>
      </c>
      <c r="M82" s="64">
        <v>5.1371900000000005E-4</v>
      </c>
      <c r="N82" s="41">
        <v>0</v>
      </c>
      <c r="P82" s="81">
        <v>-1.86341311</v>
      </c>
      <c r="Q82" s="64">
        <v>9.2599999999999997E-77</v>
      </c>
      <c r="R82" s="41">
        <v>-1</v>
      </c>
      <c r="T82" s="81">
        <v>-0.25048413899999999</v>
      </c>
      <c r="U82" s="64">
        <v>3.0819513E-2</v>
      </c>
      <c r="V82" s="41">
        <v>0</v>
      </c>
      <c r="W82" s="81">
        <v>-1.5646162000000002E-2</v>
      </c>
      <c r="X82" s="64">
        <v>0.90165441800000001</v>
      </c>
      <c r="Y82" s="41">
        <v>0</v>
      </c>
      <c r="AA82" s="81">
        <v>-0.40786926600000001</v>
      </c>
      <c r="AB82" s="64">
        <v>1.3695580000000001E-3</v>
      </c>
      <c r="AC82" s="41">
        <v>0</v>
      </c>
      <c r="AE82" s="82">
        <v>332.46735380000001</v>
      </c>
      <c r="AF82" s="82">
        <v>22.70510402</v>
      </c>
      <c r="AG82" s="82">
        <v>65.668701139999996</v>
      </c>
      <c r="AH82" s="82">
        <v>6.8899279529999999</v>
      </c>
      <c r="AI82" s="82">
        <v>78.054553510000005</v>
      </c>
      <c r="AJ82" s="82">
        <v>7.6573807389999997</v>
      </c>
      <c r="AK82" s="82">
        <v>273.28716159999999</v>
      </c>
      <c r="AL82" s="82">
        <v>1.682115987</v>
      </c>
      <c r="AM82" s="82">
        <v>58.510069450000003</v>
      </c>
      <c r="AN82" s="83">
        <v>7.3342045860000002</v>
      </c>
    </row>
    <row r="83" spans="1:40" ht="26.65" customHeight="1" x14ac:dyDescent="0.25">
      <c r="A83" s="106" t="s">
        <v>444</v>
      </c>
      <c r="B83" s="107"/>
      <c r="C83" s="112" t="s">
        <v>445</v>
      </c>
      <c r="D83" s="108" t="s">
        <v>446</v>
      </c>
      <c r="F83" s="81">
        <v>-2.166539255</v>
      </c>
      <c r="G83" s="64">
        <v>4.1799999999999999E-56</v>
      </c>
      <c r="H83" s="41">
        <v>-1</v>
      </c>
      <c r="I83" s="81">
        <v>-1.0573964929999999</v>
      </c>
      <c r="J83" s="64">
        <v>2.11E-11</v>
      </c>
      <c r="K83" s="41">
        <v>-1</v>
      </c>
      <c r="L83" s="81">
        <v>1.1091427620000001</v>
      </c>
      <c r="M83" s="64">
        <v>5.9099999999999995E-11</v>
      </c>
      <c r="N83" s="41">
        <v>1</v>
      </c>
      <c r="P83" s="81">
        <v>-0.80615053199999998</v>
      </c>
      <c r="Q83" s="64">
        <v>5.4800000000000001E-8</v>
      </c>
      <c r="R83" s="41">
        <v>0</v>
      </c>
      <c r="T83" s="81">
        <v>-0.78484496299999995</v>
      </c>
      <c r="U83" s="64">
        <v>1.05E-8</v>
      </c>
      <c r="V83" s="41">
        <v>0</v>
      </c>
      <c r="W83" s="81">
        <v>0.57554375999999996</v>
      </c>
      <c r="X83" s="64">
        <v>3.1325800000000002E-4</v>
      </c>
      <c r="Y83" s="41">
        <v>0</v>
      </c>
      <c r="AA83" s="81">
        <v>-0.53359900199999999</v>
      </c>
      <c r="AB83" s="64">
        <v>5.8910899999999999E-3</v>
      </c>
      <c r="AC83" s="41">
        <v>0</v>
      </c>
      <c r="AE83" s="82">
        <v>12.094436849999999</v>
      </c>
      <c r="AF83" s="82">
        <v>0.83683523800000004</v>
      </c>
      <c r="AG83" s="82">
        <v>2.27162183</v>
      </c>
      <c r="AH83" s="82">
        <v>0.383343504</v>
      </c>
      <c r="AI83" s="82">
        <v>4.4737027019999998</v>
      </c>
      <c r="AJ83" s="82">
        <v>0.69351478899999996</v>
      </c>
      <c r="AK83" s="82">
        <v>6.8699570799999998</v>
      </c>
      <c r="AL83" s="82">
        <v>0.255260035</v>
      </c>
      <c r="AM83" s="82">
        <v>3.0501283749999999</v>
      </c>
      <c r="AN83" s="83">
        <v>0.13165375300000001</v>
      </c>
    </row>
    <row r="84" spans="1:40" ht="26.65" customHeight="1" x14ac:dyDescent="0.25">
      <c r="A84" s="106" t="s">
        <v>447</v>
      </c>
      <c r="B84" s="107"/>
      <c r="C84" s="112" t="s">
        <v>445</v>
      </c>
      <c r="D84" s="108" t="s">
        <v>448</v>
      </c>
      <c r="F84" s="81">
        <v>0.62875086899999999</v>
      </c>
      <c r="G84" s="64">
        <v>3.7999999999999998E-10</v>
      </c>
      <c r="H84" s="41">
        <v>0</v>
      </c>
      <c r="I84" s="81">
        <v>1.9578773119999999</v>
      </c>
      <c r="J84" s="64">
        <v>1.21E-62</v>
      </c>
      <c r="K84" s="41">
        <v>1</v>
      </c>
      <c r="L84" s="81">
        <v>1.329126443</v>
      </c>
      <c r="M84" s="64">
        <v>8.1000000000000002E-33</v>
      </c>
      <c r="N84" s="41">
        <v>1</v>
      </c>
      <c r="P84" s="81">
        <v>1.648673877</v>
      </c>
      <c r="Q84" s="64">
        <v>1.1800000000000001E-56</v>
      </c>
      <c r="R84" s="41">
        <v>1</v>
      </c>
      <c r="T84" s="81">
        <v>0.28970823499999998</v>
      </c>
      <c r="U84" s="64">
        <v>1.9273378000000001E-2</v>
      </c>
      <c r="V84" s="41">
        <v>0</v>
      </c>
      <c r="W84" s="81">
        <v>1.309631242</v>
      </c>
      <c r="X84" s="64">
        <v>4.9399999999999998E-41</v>
      </c>
      <c r="Y84" s="41">
        <v>1</v>
      </c>
      <c r="AA84" s="81">
        <v>-1.9495200000000001E-2</v>
      </c>
      <c r="AB84" s="64">
        <v>0.915792677</v>
      </c>
      <c r="AC84" s="41">
        <v>0</v>
      </c>
      <c r="AE84" s="82">
        <v>52.098267479999997</v>
      </c>
      <c r="AF84" s="82">
        <v>0.13157659499999999</v>
      </c>
      <c r="AG84" s="82">
        <v>68.042208790000004</v>
      </c>
      <c r="AH84" s="82">
        <v>7.8984118499999996</v>
      </c>
      <c r="AI84" s="82">
        <v>155.4555938</v>
      </c>
      <c r="AJ84" s="82">
        <v>7.9663822560000002</v>
      </c>
      <c r="AK84" s="82">
        <v>62.402335800000003</v>
      </c>
      <c r="AL84" s="82">
        <v>1.4457901790000001</v>
      </c>
      <c r="AM84" s="82">
        <v>152.2088009</v>
      </c>
      <c r="AN84" s="83">
        <v>7.8488086609999996</v>
      </c>
    </row>
    <row r="85" spans="1:40" ht="17.850000000000001" customHeight="1" x14ac:dyDescent="0.25">
      <c r="A85" s="106" t="s">
        <v>449</v>
      </c>
      <c r="B85" s="107"/>
      <c r="C85" s="112" t="s">
        <v>450</v>
      </c>
      <c r="D85" s="112" t="s">
        <v>451</v>
      </c>
      <c r="F85" s="81">
        <v>-1.186217791</v>
      </c>
      <c r="G85" s="64">
        <v>5.2000000000000001E-18</v>
      </c>
      <c r="H85" s="41">
        <v>-1</v>
      </c>
      <c r="I85" s="81">
        <v>-2.0836616330000002</v>
      </c>
      <c r="J85" s="64">
        <v>4.4000000000000001E-33</v>
      </c>
      <c r="K85" s="41">
        <v>-1</v>
      </c>
      <c r="L85" s="81">
        <v>-0.89744384099999996</v>
      </c>
      <c r="M85" s="64">
        <v>1.98E-7</v>
      </c>
      <c r="N85" s="41">
        <v>0</v>
      </c>
      <c r="P85" s="81">
        <v>-1.7679278199999999</v>
      </c>
      <c r="Q85" s="64">
        <v>6.0899999999999997E-32</v>
      </c>
      <c r="R85" s="41">
        <v>-1</v>
      </c>
      <c r="T85" s="81">
        <v>-2.2097820000000001E-2</v>
      </c>
      <c r="U85" s="64">
        <v>0.93178662999999995</v>
      </c>
      <c r="V85" s="41">
        <v>0</v>
      </c>
      <c r="W85" s="81">
        <v>-0.60380784899999995</v>
      </c>
      <c r="X85" s="64">
        <v>4.6699999999999997E-5</v>
      </c>
      <c r="Y85" s="41">
        <v>0</v>
      </c>
      <c r="AA85" s="81">
        <v>0.29363599299999998</v>
      </c>
      <c r="AB85" s="64">
        <v>0.18137510900000001</v>
      </c>
      <c r="AC85" s="41">
        <v>0</v>
      </c>
      <c r="AE85" s="82">
        <v>43.429743039999998</v>
      </c>
      <c r="AF85" s="82">
        <v>3.1244390289999999</v>
      </c>
      <c r="AG85" s="82">
        <v>16.141368669999999</v>
      </c>
      <c r="AH85" s="82">
        <v>3.013792714</v>
      </c>
      <c r="AI85" s="82">
        <v>7.8398293429999999</v>
      </c>
      <c r="AJ85" s="82">
        <v>2.0248907260000002</v>
      </c>
      <c r="AK85" s="82">
        <v>41.835725760000003</v>
      </c>
      <c r="AL85" s="82">
        <v>1.592554875</v>
      </c>
      <c r="AM85" s="82">
        <v>9.5464173530000007</v>
      </c>
      <c r="AN85" s="83">
        <v>1.235606516</v>
      </c>
    </row>
    <row r="86" spans="1:40" ht="26.65" customHeight="1" x14ac:dyDescent="0.25">
      <c r="A86" s="109" t="s">
        <v>452</v>
      </c>
      <c r="B86" s="110"/>
      <c r="C86" s="113" t="s">
        <v>453</v>
      </c>
      <c r="D86" s="111" t="s">
        <v>454</v>
      </c>
      <c r="E86" s="34"/>
      <c r="F86" s="100">
        <v>-0.83879599100000002</v>
      </c>
      <c r="G86" s="73">
        <v>2.02E-18</v>
      </c>
      <c r="H86" s="52">
        <v>0</v>
      </c>
      <c r="I86" s="100">
        <v>-0.464613359</v>
      </c>
      <c r="J86" s="73">
        <v>7.1899999999999999E-5</v>
      </c>
      <c r="K86" s="52">
        <v>0</v>
      </c>
      <c r="L86" s="100">
        <v>0.37418263200000002</v>
      </c>
      <c r="M86" s="73">
        <v>1.2074189999999999E-3</v>
      </c>
      <c r="N86" s="52">
        <v>0</v>
      </c>
      <c r="O86" s="34"/>
      <c r="P86" s="100">
        <v>-0.223746261</v>
      </c>
      <c r="Q86" s="73">
        <v>3.3884030000000002E-2</v>
      </c>
      <c r="R86" s="52">
        <v>0</v>
      </c>
      <c r="S86" s="34"/>
      <c r="T86" s="100">
        <v>-0.21551198899999999</v>
      </c>
      <c r="U86" s="73">
        <v>7.5350242999999997E-2</v>
      </c>
      <c r="V86" s="52">
        <v>0</v>
      </c>
      <c r="W86" s="100">
        <v>0.39953773999999997</v>
      </c>
      <c r="X86" s="73">
        <v>6.3999999999999997E-5</v>
      </c>
      <c r="Y86" s="52">
        <v>0</v>
      </c>
      <c r="Z86" s="34"/>
      <c r="AA86" s="100">
        <v>2.5355108000000001E-2</v>
      </c>
      <c r="AB86" s="73">
        <v>0.88917275100000004</v>
      </c>
      <c r="AC86" s="52">
        <v>0</v>
      </c>
      <c r="AD86" s="34"/>
      <c r="AE86" s="101">
        <v>50.894164840000002</v>
      </c>
      <c r="AF86" s="101">
        <v>1.4502143329999999</v>
      </c>
      <c r="AG86" s="101">
        <v>24.148229919999999</v>
      </c>
      <c r="AH86" s="101">
        <v>2.6000803370000001</v>
      </c>
      <c r="AI86" s="101">
        <v>28.361263730000001</v>
      </c>
      <c r="AJ86" s="101">
        <v>1.986804343</v>
      </c>
      <c r="AK86" s="101">
        <v>43.002154590000004</v>
      </c>
      <c r="AL86" s="101">
        <v>1.1907106679999999</v>
      </c>
      <c r="AM86" s="101">
        <v>28.675339189999999</v>
      </c>
      <c r="AN86" s="102">
        <v>3.024673747</v>
      </c>
    </row>
    <row r="87" spans="1:40" ht="17.850000000000001" customHeight="1" x14ac:dyDescent="0.25">
      <c r="G87" s="103"/>
      <c r="X87" s="103"/>
    </row>
    <row r="88" spans="1:40" ht="17.850000000000001" customHeight="1" x14ac:dyDescent="0.25">
      <c r="D88" s="58" t="s">
        <v>69</v>
      </c>
      <c r="E88" s="90"/>
      <c r="F88" s="90"/>
      <c r="G88" s="12"/>
      <c r="H88" s="61">
        <f>COUNTIFS(H79:H86,1)</f>
        <v>1</v>
      </c>
      <c r="I88" s="61"/>
      <c r="J88" s="61"/>
      <c r="K88" s="61">
        <f>COUNTIFS(K79:K86,1)</f>
        <v>2</v>
      </c>
      <c r="L88" s="61"/>
      <c r="M88" s="61"/>
      <c r="N88" s="61">
        <f>COUNTIFS(N79:N86,1)</f>
        <v>2</v>
      </c>
      <c r="O88" s="61"/>
      <c r="P88" s="61"/>
      <c r="Q88" s="61"/>
      <c r="R88" s="61">
        <f>COUNTIFS(R79:R86,1)</f>
        <v>2</v>
      </c>
      <c r="S88" s="61"/>
      <c r="T88" s="61"/>
      <c r="U88" s="61"/>
      <c r="V88" s="61">
        <f>COUNTIFS(V79:V86,1)</f>
        <v>0</v>
      </c>
      <c r="W88" s="61"/>
      <c r="X88" s="61"/>
      <c r="Y88" s="61">
        <f>COUNTIFS(Y79:Y86,1)</f>
        <v>1</v>
      </c>
      <c r="Z88" s="61"/>
      <c r="AA88" s="61"/>
      <c r="AB88" s="61"/>
      <c r="AC88" s="62">
        <f>COUNTIFS(AC79:AC86,1)</f>
        <v>0</v>
      </c>
    </row>
    <row r="89" spans="1:40" ht="17.850000000000001" customHeight="1" x14ac:dyDescent="0.25">
      <c r="B89" s="80" t="s">
        <v>455</v>
      </c>
      <c r="D89" s="63" t="s">
        <v>70</v>
      </c>
      <c r="G89" s="1"/>
      <c r="H89" s="64">
        <v>0.84880949999999999</v>
      </c>
      <c r="I89" s="64"/>
      <c r="J89" s="64"/>
      <c r="K89" s="64">
        <v>0.59072420000000003</v>
      </c>
      <c r="L89" s="64"/>
      <c r="M89" s="64"/>
      <c r="N89" s="64">
        <v>0.33672210000000002</v>
      </c>
      <c r="O89" s="64"/>
      <c r="P89" s="64"/>
      <c r="Q89" s="64"/>
      <c r="R89" s="64">
        <v>0.63803460000000001</v>
      </c>
      <c r="S89" s="64"/>
      <c r="T89" s="64"/>
      <c r="U89" s="64"/>
      <c r="V89" s="64">
        <v>1</v>
      </c>
      <c r="W89" s="64"/>
      <c r="X89" s="64"/>
      <c r="Y89" s="64">
        <v>0.77615940000000005</v>
      </c>
      <c r="Z89" s="64"/>
      <c r="AA89" s="64"/>
      <c r="AB89" s="64"/>
      <c r="AC89" s="66">
        <v>1</v>
      </c>
      <c r="AD89" s="88"/>
    </row>
    <row r="90" spans="1:40" ht="17.850000000000001" customHeight="1" x14ac:dyDescent="0.25">
      <c r="D90" s="68" t="s">
        <v>71</v>
      </c>
      <c r="G90" s="1"/>
      <c r="H90" s="41">
        <f>COUNTIFS(H79:H86,-1)</f>
        <v>3</v>
      </c>
      <c r="I90" s="41"/>
      <c r="J90" s="41"/>
      <c r="K90" s="41">
        <f>COUNTIFS(K79:K86,-1)</f>
        <v>4</v>
      </c>
      <c r="L90" s="41"/>
      <c r="M90" s="41"/>
      <c r="N90" s="41">
        <f>COUNTIFS(N79:N86,-1)</f>
        <v>1</v>
      </c>
      <c r="O90" s="41"/>
      <c r="P90" s="41"/>
      <c r="Q90" s="41"/>
      <c r="R90" s="41">
        <f>COUNTIFS(R79:R86,-1)</f>
        <v>3</v>
      </c>
      <c r="S90" s="41"/>
      <c r="T90" s="41"/>
      <c r="U90" s="41"/>
      <c r="V90" s="41">
        <f>COUNTIFS(V79:V86,-1)</f>
        <v>0</v>
      </c>
      <c r="W90" s="41"/>
      <c r="X90" s="41"/>
      <c r="Y90" s="41">
        <f>COUNTIFS(Y79:Y86,-1)</f>
        <v>1</v>
      </c>
      <c r="Z90" s="41"/>
      <c r="AA90" s="41"/>
      <c r="AB90" s="41"/>
      <c r="AC90" s="69">
        <f>COUNTIFS(AC79:AC86,-1)</f>
        <v>0</v>
      </c>
    </row>
    <row r="91" spans="1:40" ht="17.850000000000001" customHeight="1" x14ac:dyDescent="0.25">
      <c r="D91" s="70" t="s">
        <v>72</v>
      </c>
      <c r="E91" s="34"/>
      <c r="F91" s="34"/>
      <c r="G91" s="26"/>
      <c r="H91" s="73">
        <v>0.21842880000000001</v>
      </c>
      <c r="I91" s="73"/>
      <c r="J91" s="73"/>
      <c r="K91" s="73">
        <v>5.5218669999999997E-2</v>
      </c>
      <c r="L91" s="73"/>
      <c r="M91" s="73"/>
      <c r="N91" s="73">
        <v>0.54765569999999997</v>
      </c>
      <c r="O91" s="73"/>
      <c r="P91" s="73"/>
      <c r="Q91" s="73"/>
      <c r="R91" s="73">
        <v>0.21442990000000001</v>
      </c>
      <c r="S91" s="73"/>
      <c r="T91" s="73"/>
      <c r="U91" s="73"/>
      <c r="V91" s="73">
        <v>1</v>
      </c>
      <c r="W91" s="73"/>
      <c r="X91" s="73"/>
      <c r="Y91" s="73">
        <v>0.60497100000000004</v>
      </c>
      <c r="Z91" s="73"/>
      <c r="AA91" s="73"/>
      <c r="AB91" s="73"/>
      <c r="AC91" s="74">
        <v>1</v>
      </c>
      <c r="AD91" s="88"/>
    </row>
    <row r="92" spans="1:40" ht="17.850000000000001" customHeight="1" x14ac:dyDescent="0.25">
      <c r="G92" s="104"/>
      <c r="H92" s="88"/>
      <c r="K92" s="88"/>
      <c r="N92" s="88"/>
      <c r="R92" s="88"/>
      <c r="V92" s="88"/>
      <c r="Y92" s="88"/>
      <c r="Z92" s="88"/>
      <c r="AC92" s="88"/>
      <c r="AD92" s="88"/>
    </row>
    <row r="93" spans="1:40" ht="17.850000000000001" customHeight="1" x14ac:dyDescent="0.25">
      <c r="A93" s="10" t="s">
        <v>456</v>
      </c>
      <c r="B93" s="89"/>
      <c r="C93" s="89"/>
      <c r="D93" s="89"/>
      <c r="E93" s="90"/>
      <c r="F93" s="215" t="s">
        <v>16</v>
      </c>
      <c r="G93" s="215"/>
      <c r="H93" s="215"/>
      <c r="I93" s="215"/>
      <c r="J93" s="215"/>
      <c r="K93" s="215"/>
      <c r="L93" s="215"/>
      <c r="M93" s="215"/>
      <c r="N93" s="215"/>
      <c r="O93" s="90"/>
      <c r="P93" s="216" t="s">
        <v>17</v>
      </c>
      <c r="Q93" s="216"/>
      <c r="R93" s="216"/>
      <c r="S93" s="90"/>
      <c r="T93" s="223" t="s">
        <v>18</v>
      </c>
      <c r="U93" s="223"/>
      <c r="V93" s="223"/>
      <c r="W93" s="223"/>
      <c r="X93" s="223"/>
      <c r="Y93" s="223"/>
      <c r="Z93" s="12"/>
      <c r="AA93" s="211" t="s">
        <v>19</v>
      </c>
      <c r="AB93" s="211"/>
      <c r="AC93" s="211"/>
      <c r="AD93" s="13"/>
      <c r="AE93" s="212" t="s">
        <v>20</v>
      </c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 ht="17.850000000000001" customHeight="1" x14ac:dyDescent="0.25">
      <c r="A94" s="91"/>
      <c r="B94" s="92"/>
      <c r="C94" s="92"/>
      <c r="D94" s="92"/>
      <c r="F94" s="213" t="s">
        <v>21</v>
      </c>
      <c r="G94" s="213"/>
      <c r="H94" s="213"/>
      <c r="I94" s="213" t="s">
        <v>22</v>
      </c>
      <c r="J94" s="213"/>
      <c r="K94" s="213"/>
      <c r="L94" s="213" t="s">
        <v>23</v>
      </c>
      <c r="M94" s="213"/>
      <c r="N94" s="213"/>
      <c r="P94" s="214" t="s">
        <v>21</v>
      </c>
      <c r="Q94" s="214"/>
      <c r="R94" s="214"/>
      <c r="T94" s="222" t="s">
        <v>24</v>
      </c>
      <c r="U94" s="222"/>
      <c r="V94" s="222"/>
      <c r="W94" s="221" t="s">
        <v>25</v>
      </c>
      <c r="X94" s="221"/>
      <c r="Y94" s="221"/>
      <c r="Z94" s="1"/>
      <c r="AA94" s="211" t="s">
        <v>26</v>
      </c>
      <c r="AB94" s="211"/>
      <c r="AC94" s="211"/>
      <c r="AD94" s="9"/>
      <c r="AE94" s="212" t="s">
        <v>27</v>
      </c>
      <c r="AF94" s="212"/>
      <c r="AG94" s="212" t="s">
        <v>28</v>
      </c>
      <c r="AH94" s="212"/>
      <c r="AI94" s="212" t="s">
        <v>29</v>
      </c>
      <c r="AJ94" s="212"/>
      <c r="AK94" s="212" t="s">
        <v>30</v>
      </c>
      <c r="AL94" s="212"/>
      <c r="AM94" s="212" t="s">
        <v>31</v>
      </c>
      <c r="AN94" s="212"/>
    </row>
    <row r="95" spans="1:40" ht="17.850000000000001" customHeight="1" x14ac:dyDescent="0.25">
      <c r="A95" s="17" t="s">
        <v>32</v>
      </c>
      <c r="B95" s="18" t="s">
        <v>33</v>
      </c>
      <c r="C95" s="220" t="s">
        <v>34</v>
      </c>
      <c r="D95" s="220"/>
      <c r="E95" s="34"/>
      <c r="F95" s="24" t="s">
        <v>35</v>
      </c>
      <c r="G95" s="25" t="s">
        <v>36</v>
      </c>
      <c r="H95" s="77" t="s">
        <v>37</v>
      </c>
      <c r="I95" s="24" t="s">
        <v>35</v>
      </c>
      <c r="J95" s="25" t="s">
        <v>36</v>
      </c>
      <c r="K95" s="77" t="s">
        <v>37</v>
      </c>
      <c r="L95" s="24" t="s">
        <v>35</v>
      </c>
      <c r="M95" s="25" t="s">
        <v>36</v>
      </c>
      <c r="N95" s="77" t="s">
        <v>37</v>
      </c>
      <c r="O95" s="34"/>
      <c r="P95" s="27" t="s">
        <v>35</v>
      </c>
      <c r="Q95" s="28" t="s">
        <v>36</v>
      </c>
      <c r="R95" s="29" t="s">
        <v>37</v>
      </c>
      <c r="S95" s="34"/>
      <c r="T95" s="114" t="s">
        <v>35</v>
      </c>
      <c r="U95" s="115" t="s">
        <v>36</v>
      </c>
      <c r="V95" s="116" t="s">
        <v>37</v>
      </c>
      <c r="W95" s="117" t="s">
        <v>35</v>
      </c>
      <c r="X95" s="115" t="s">
        <v>36</v>
      </c>
      <c r="Y95" s="118" t="s">
        <v>37</v>
      </c>
      <c r="Z95" s="34"/>
      <c r="AA95" s="30" t="s">
        <v>35</v>
      </c>
      <c r="AB95" s="31" t="s">
        <v>36</v>
      </c>
      <c r="AC95" s="32" t="s">
        <v>37</v>
      </c>
      <c r="AD95" s="34"/>
      <c r="AE95" s="35" t="s">
        <v>38</v>
      </c>
      <c r="AF95" s="35" t="s">
        <v>39</v>
      </c>
      <c r="AG95" s="35" t="s">
        <v>38</v>
      </c>
      <c r="AH95" s="35" t="s">
        <v>39</v>
      </c>
      <c r="AI95" s="35" t="s">
        <v>38</v>
      </c>
      <c r="AJ95" s="35" t="s">
        <v>39</v>
      </c>
      <c r="AK95" s="35" t="s">
        <v>38</v>
      </c>
      <c r="AL95" s="35" t="s">
        <v>39</v>
      </c>
      <c r="AM95" s="35" t="s">
        <v>38</v>
      </c>
      <c r="AN95" s="35" t="s">
        <v>39</v>
      </c>
    </row>
    <row r="96" spans="1:40" ht="17.850000000000001" customHeight="1" x14ac:dyDescent="0.25">
      <c r="A96" s="119" t="s">
        <v>457</v>
      </c>
      <c r="B96" s="108"/>
      <c r="C96" s="108" t="s">
        <v>458</v>
      </c>
      <c r="F96" s="81">
        <v>6.2652212999999998E-2</v>
      </c>
      <c r="G96" s="64">
        <v>0.63092855800000003</v>
      </c>
      <c r="H96" s="41">
        <v>0</v>
      </c>
      <c r="I96" s="81">
        <v>0.31548383400000002</v>
      </c>
      <c r="J96" s="64">
        <v>2.9030429E-2</v>
      </c>
      <c r="K96" s="41">
        <v>0</v>
      </c>
      <c r="L96" s="81">
        <v>0.25283162100000001</v>
      </c>
      <c r="M96" s="64">
        <v>7.4561620999999995E-2</v>
      </c>
      <c r="N96" s="41">
        <v>0</v>
      </c>
      <c r="P96" s="81">
        <v>-1.7371590000000001E-3</v>
      </c>
      <c r="Q96" s="64">
        <v>0.99480105600000002</v>
      </c>
      <c r="R96" s="41">
        <v>0</v>
      </c>
      <c r="T96" s="81">
        <v>0.28897989299999999</v>
      </c>
      <c r="U96" s="64">
        <v>4.2501484999999999E-2</v>
      </c>
      <c r="V96" s="41">
        <v>0</v>
      </c>
      <c r="W96" s="81">
        <v>0.22459052099999999</v>
      </c>
      <c r="X96" s="64">
        <v>6.8059776000000002E-2</v>
      </c>
      <c r="Y96" s="41">
        <v>0</v>
      </c>
      <c r="AA96" s="81">
        <v>-2.8241100000000002E-2</v>
      </c>
      <c r="AB96" s="64">
        <v>0.89717710699999997</v>
      </c>
      <c r="AC96" s="41">
        <v>0</v>
      </c>
      <c r="AE96" s="82">
        <v>26.973296569999999</v>
      </c>
      <c r="AF96" s="82">
        <v>1.1856779239999999</v>
      </c>
      <c r="AG96" s="82">
        <v>23.83249665</v>
      </c>
      <c r="AH96" s="82">
        <v>1.235336971</v>
      </c>
      <c r="AI96" s="82">
        <v>25.875944579999999</v>
      </c>
      <c r="AJ96" s="82">
        <v>4.4852289040000004</v>
      </c>
      <c r="AK96" s="82">
        <v>32.276386279999997</v>
      </c>
      <c r="AL96" s="82">
        <v>1.4985843759999999</v>
      </c>
      <c r="AM96" s="82">
        <v>25.01999751</v>
      </c>
      <c r="AN96" s="83">
        <v>1.804771752</v>
      </c>
    </row>
    <row r="97" spans="1:40" ht="49.15" customHeight="1" x14ac:dyDescent="0.25">
      <c r="A97" s="119" t="s">
        <v>323</v>
      </c>
      <c r="B97" s="108"/>
      <c r="C97" s="108" t="s">
        <v>459</v>
      </c>
      <c r="F97" s="81">
        <v>0.223726542</v>
      </c>
      <c r="G97" s="64">
        <v>0.11591920999999999</v>
      </c>
      <c r="H97" s="41">
        <v>0</v>
      </c>
      <c r="I97" s="81">
        <v>0.28204923500000001</v>
      </c>
      <c r="J97" s="64">
        <v>0.102420987</v>
      </c>
      <c r="K97" s="41">
        <v>0</v>
      </c>
      <c r="L97" s="81">
        <v>5.8322693000000002E-2</v>
      </c>
      <c r="M97" s="64">
        <v>0.76161794500000002</v>
      </c>
      <c r="N97" s="41">
        <v>0</v>
      </c>
      <c r="P97" s="81">
        <v>0.111727742</v>
      </c>
      <c r="Q97" s="64">
        <v>0.467531168</v>
      </c>
      <c r="R97" s="41">
        <v>0</v>
      </c>
      <c r="T97" s="81">
        <v>0.22305964</v>
      </c>
      <c r="U97" s="64">
        <v>0.215351294</v>
      </c>
      <c r="V97" s="41">
        <v>0</v>
      </c>
      <c r="W97" s="81">
        <v>0.11106083999999999</v>
      </c>
      <c r="X97" s="64">
        <v>0.468015446</v>
      </c>
      <c r="Y97" s="41">
        <v>0</v>
      </c>
      <c r="AA97" s="81">
        <v>5.2738146999999999E-2</v>
      </c>
      <c r="AB97" s="64">
        <v>0.83094203899999997</v>
      </c>
      <c r="AC97" s="41">
        <v>0</v>
      </c>
      <c r="AE97" s="82">
        <v>42.490747599999999</v>
      </c>
      <c r="AF97" s="82">
        <v>4.9344649609999998</v>
      </c>
      <c r="AG97" s="82">
        <v>42.019713860000003</v>
      </c>
      <c r="AH97" s="82">
        <v>3.0254256650000002</v>
      </c>
      <c r="AI97" s="82">
        <v>39.855994279999997</v>
      </c>
      <c r="AJ97" s="82">
        <v>4.4716992849999997</v>
      </c>
      <c r="AK97" s="82">
        <v>48.707054679999999</v>
      </c>
      <c r="AL97" s="82">
        <v>4.0147381480000002</v>
      </c>
      <c r="AM97" s="82">
        <v>41.03258941</v>
      </c>
      <c r="AN97" s="83">
        <v>6.5742588</v>
      </c>
    </row>
    <row r="98" spans="1:40" ht="17.850000000000001" customHeight="1" x14ac:dyDescent="0.25">
      <c r="A98" s="119" t="s">
        <v>460</v>
      </c>
      <c r="B98" s="108"/>
      <c r="C98" s="108" t="s">
        <v>461</v>
      </c>
      <c r="F98" s="81">
        <v>3.3335742590000002</v>
      </c>
      <c r="G98" s="64">
        <v>3.3799999999999997E-111</v>
      </c>
      <c r="H98" s="41">
        <v>1</v>
      </c>
      <c r="I98" s="81">
        <v>4.6644875160000003</v>
      </c>
      <c r="J98" s="64">
        <v>3.4399999999999999E-185</v>
      </c>
      <c r="K98" s="41">
        <v>1</v>
      </c>
      <c r="L98" s="81">
        <v>1.330913257</v>
      </c>
      <c r="M98" s="64">
        <v>1.36E-30</v>
      </c>
      <c r="N98" s="41">
        <v>1</v>
      </c>
      <c r="P98" s="81">
        <v>4.3831574839999998</v>
      </c>
      <c r="Q98" s="64">
        <v>1.05E-207</v>
      </c>
      <c r="R98" s="41">
        <v>1</v>
      </c>
      <c r="T98" s="81">
        <v>4.6952492999999998E-2</v>
      </c>
      <c r="U98" s="64">
        <v>0.87150522799999997</v>
      </c>
      <c r="V98" s="41">
        <v>0</v>
      </c>
      <c r="W98" s="81">
        <v>1.096535719</v>
      </c>
      <c r="X98" s="64">
        <v>9.3300000000000003E-27</v>
      </c>
      <c r="Y98" s="41">
        <v>1</v>
      </c>
      <c r="AA98" s="81">
        <v>-0.234377539</v>
      </c>
      <c r="AB98" s="64">
        <v>9.9149370000000001E-2</v>
      </c>
      <c r="AC98" s="41">
        <v>0</v>
      </c>
      <c r="AE98" s="82">
        <v>5.2576347590000001</v>
      </c>
      <c r="AF98" s="82">
        <v>0.41050212800000002</v>
      </c>
      <c r="AG98" s="82">
        <v>44.695930359999998</v>
      </c>
      <c r="AH98" s="82">
        <v>3.6871328050000001</v>
      </c>
      <c r="AI98" s="82">
        <v>102.1036532</v>
      </c>
      <c r="AJ98" s="82">
        <v>2.9184873809999998</v>
      </c>
      <c r="AK98" s="82">
        <v>5.303498533</v>
      </c>
      <c r="AL98" s="82">
        <v>0.47333699000000001</v>
      </c>
      <c r="AM98" s="82">
        <v>85.935606280000002</v>
      </c>
      <c r="AN98" s="83">
        <v>4.6048057</v>
      </c>
    </row>
    <row r="99" spans="1:40" ht="17.850000000000001" customHeight="1" x14ac:dyDescent="0.25">
      <c r="A99" s="119" t="s">
        <v>462</v>
      </c>
      <c r="B99" s="108"/>
      <c r="C99" s="108" t="s">
        <v>458</v>
      </c>
      <c r="F99" s="81">
        <v>1.1871454809999999</v>
      </c>
      <c r="G99" s="64">
        <v>1.31E-6</v>
      </c>
      <c r="H99" s="41">
        <v>1</v>
      </c>
      <c r="I99" s="81">
        <v>0.96802949900000002</v>
      </c>
      <c r="J99" s="64">
        <v>1.210921E-3</v>
      </c>
      <c r="K99" s="41">
        <v>0</v>
      </c>
      <c r="L99" s="81">
        <v>-0.21911598199999999</v>
      </c>
      <c r="M99" s="64">
        <v>0.46246155999999999</v>
      </c>
      <c r="N99" s="41">
        <v>0</v>
      </c>
      <c r="P99" s="81">
        <v>0.80126714799999998</v>
      </c>
      <c r="Q99" s="64">
        <v>6.336225E-3</v>
      </c>
      <c r="R99" s="41">
        <v>0</v>
      </c>
      <c r="T99" s="81">
        <v>-0.60059929700000003</v>
      </c>
      <c r="U99" s="64">
        <v>8.2277936999999995E-2</v>
      </c>
      <c r="V99" s="41">
        <v>0</v>
      </c>
      <c r="W99" s="81">
        <v>-0.98647763099999997</v>
      </c>
      <c r="X99" s="64">
        <v>8.1500000000000002E-5</v>
      </c>
      <c r="Y99" s="41">
        <v>0</v>
      </c>
      <c r="AA99" s="81">
        <v>-0.76736164900000003</v>
      </c>
      <c r="AB99" s="64">
        <v>2.2787946E-2</v>
      </c>
      <c r="AC99" s="41">
        <v>0</v>
      </c>
      <c r="AE99" s="82">
        <v>3.5823678960000001</v>
      </c>
      <c r="AF99" s="82">
        <v>0.62740526399999996</v>
      </c>
      <c r="AG99" s="82">
        <v>6.9043541230000001</v>
      </c>
      <c r="AH99" s="82">
        <v>0.66219828700000005</v>
      </c>
      <c r="AI99" s="82">
        <v>5.3749457740000004</v>
      </c>
      <c r="AJ99" s="82">
        <v>1.7208577039999999</v>
      </c>
      <c r="AK99" s="82">
        <v>2.3171637220000001</v>
      </c>
      <c r="AL99" s="82">
        <v>0.38026875199999999</v>
      </c>
      <c r="AM99" s="82">
        <v>3.129711361</v>
      </c>
      <c r="AN99" s="83">
        <v>0.37459395499999998</v>
      </c>
    </row>
    <row r="100" spans="1:40" ht="17.850000000000001" customHeight="1" x14ac:dyDescent="0.25">
      <c r="A100" s="119" t="s">
        <v>463</v>
      </c>
      <c r="B100" s="108"/>
      <c r="C100" s="108" t="s">
        <v>458</v>
      </c>
      <c r="F100" s="81">
        <v>0.77332753899999995</v>
      </c>
      <c r="G100" s="64">
        <v>5.7399999999999998E-8</v>
      </c>
      <c r="H100" s="41">
        <v>0</v>
      </c>
      <c r="I100" s="81">
        <v>2.525797131</v>
      </c>
      <c r="J100" s="64">
        <v>8.7299999999999998E-52</v>
      </c>
      <c r="K100" s="41">
        <v>1</v>
      </c>
      <c r="L100" s="81">
        <v>1.752469592</v>
      </c>
      <c r="M100" s="64">
        <v>3.3000000000000002E-28</v>
      </c>
      <c r="N100" s="41">
        <v>1</v>
      </c>
      <c r="P100" s="81">
        <v>3.1624280979999999</v>
      </c>
      <c r="Q100" s="64">
        <v>2.4300000000000001E-101</v>
      </c>
      <c r="R100" s="41">
        <v>1</v>
      </c>
      <c r="T100" s="81">
        <v>0.13475921199999999</v>
      </c>
      <c r="U100" s="64">
        <v>0.52607254800000003</v>
      </c>
      <c r="V100" s="41">
        <v>0</v>
      </c>
      <c r="W100" s="81">
        <v>2.5238597710000001</v>
      </c>
      <c r="X100" s="64">
        <v>4.4400000000000001E-74</v>
      </c>
      <c r="Y100" s="41">
        <v>1</v>
      </c>
      <c r="AA100" s="81">
        <v>0.77139017899999995</v>
      </c>
      <c r="AB100" s="64">
        <v>1.5299999999999999E-5</v>
      </c>
      <c r="AC100" s="41">
        <v>0</v>
      </c>
      <c r="AE100" s="82">
        <v>141.26082009999999</v>
      </c>
      <c r="AF100" s="82">
        <v>6.4299130929999997</v>
      </c>
      <c r="AG100" s="82">
        <v>204.1679695</v>
      </c>
      <c r="AH100" s="82">
        <v>19.054678469999999</v>
      </c>
      <c r="AI100" s="82">
        <v>622.00906329999998</v>
      </c>
      <c r="AJ100" s="82">
        <v>151.8372664</v>
      </c>
      <c r="AK100" s="82">
        <v>152.01988549999999</v>
      </c>
      <c r="AL100" s="82">
        <v>6.5865851429999998</v>
      </c>
      <c r="AM100" s="82">
        <v>1060.310745</v>
      </c>
      <c r="AN100" s="83">
        <v>186.5724592</v>
      </c>
    </row>
    <row r="101" spans="1:40" ht="17.850000000000001" customHeight="1" x14ac:dyDescent="0.25">
      <c r="A101" s="119" t="s">
        <v>464</v>
      </c>
      <c r="B101" s="108"/>
      <c r="C101" s="108" t="s">
        <v>461</v>
      </c>
      <c r="F101" s="81">
        <v>-0.61181614699999998</v>
      </c>
      <c r="G101" s="64">
        <v>2.26E-13</v>
      </c>
      <c r="H101" s="41">
        <v>0</v>
      </c>
      <c r="I101" s="81">
        <v>-0.58925667999999998</v>
      </c>
      <c r="J101" s="64">
        <v>7.6700000000000002E-9</v>
      </c>
      <c r="K101" s="41">
        <v>0</v>
      </c>
      <c r="L101" s="81">
        <v>2.2559467E-2</v>
      </c>
      <c r="M101" s="64">
        <v>0.85720830400000003</v>
      </c>
      <c r="N101" s="41">
        <v>0</v>
      </c>
      <c r="P101" s="81">
        <v>-0.92656254199999999</v>
      </c>
      <c r="Q101" s="64">
        <v>2.6700000000000002E-24</v>
      </c>
      <c r="R101" s="41">
        <v>0</v>
      </c>
      <c r="T101" s="81">
        <v>-0.143035101</v>
      </c>
      <c r="U101" s="64">
        <v>0.19498126900000001</v>
      </c>
      <c r="V101" s="41">
        <v>0</v>
      </c>
      <c r="W101" s="81">
        <v>-0.45778149499999998</v>
      </c>
      <c r="X101" s="64">
        <v>2.4299999999999999E-7</v>
      </c>
      <c r="Y101" s="41">
        <v>0</v>
      </c>
      <c r="AA101" s="81">
        <v>-0.48034096199999998</v>
      </c>
      <c r="AB101" s="64">
        <v>2.0800000000000001E-5</v>
      </c>
      <c r="AC101" s="41">
        <v>0</v>
      </c>
      <c r="AE101" s="82">
        <v>88.479947370000005</v>
      </c>
      <c r="AF101" s="82">
        <v>8.2932041329999997</v>
      </c>
      <c r="AG101" s="82">
        <v>48.861494469999997</v>
      </c>
      <c r="AH101" s="82">
        <v>3.010793922</v>
      </c>
      <c r="AI101" s="82">
        <v>45.134748170000002</v>
      </c>
      <c r="AJ101" s="82">
        <v>0.92434461499999998</v>
      </c>
      <c r="AK101" s="82">
        <v>78.264601780000007</v>
      </c>
      <c r="AL101" s="82">
        <v>4.9144960319999997</v>
      </c>
      <c r="AM101" s="82">
        <v>32.089182940000001</v>
      </c>
      <c r="AN101" s="83">
        <v>3.5282626239999999</v>
      </c>
    </row>
    <row r="102" spans="1:40" ht="17.850000000000001" customHeight="1" x14ac:dyDescent="0.25">
      <c r="A102" s="119" t="s">
        <v>465</v>
      </c>
      <c r="B102" s="108"/>
      <c r="C102" s="108" t="s">
        <v>458</v>
      </c>
      <c r="F102" s="81">
        <v>1.1017262750000001</v>
      </c>
      <c r="G102" s="64">
        <v>2.9000000000000003E-14</v>
      </c>
      <c r="H102" s="41">
        <v>1</v>
      </c>
      <c r="I102" s="81">
        <v>1.1760328550000001</v>
      </c>
      <c r="J102" s="64">
        <v>1.0499999999999999E-11</v>
      </c>
      <c r="K102" s="41">
        <v>1</v>
      </c>
      <c r="L102" s="81">
        <v>7.4306579999999997E-2</v>
      </c>
      <c r="M102" s="64">
        <v>0.70201944100000002</v>
      </c>
      <c r="N102" s="41">
        <v>0</v>
      </c>
      <c r="P102" s="81">
        <v>1.7073646170000001</v>
      </c>
      <c r="Q102" s="64">
        <v>1.3500000000000001E-29</v>
      </c>
      <c r="R102" s="41">
        <v>1</v>
      </c>
      <c r="T102" s="81">
        <v>-0.10272549</v>
      </c>
      <c r="U102" s="64">
        <v>0.65721177399999997</v>
      </c>
      <c r="V102" s="41">
        <v>0</v>
      </c>
      <c r="W102" s="81">
        <v>0.50291285200000002</v>
      </c>
      <c r="X102" s="64">
        <v>3.8859799999999998E-4</v>
      </c>
      <c r="Y102" s="41">
        <v>0</v>
      </c>
      <c r="AA102" s="81">
        <v>0.42860627200000001</v>
      </c>
      <c r="AB102" s="64">
        <v>2.5005985000000001E-2</v>
      </c>
      <c r="AC102" s="41">
        <v>0</v>
      </c>
      <c r="AE102" s="82">
        <v>15.18202808</v>
      </c>
      <c r="AF102" s="82">
        <v>0.69054843700000001</v>
      </c>
      <c r="AG102" s="82">
        <v>27.495150509999998</v>
      </c>
      <c r="AH102" s="82">
        <v>3.873309823</v>
      </c>
      <c r="AI102" s="82">
        <v>26.312689450000001</v>
      </c>
      <c r="AJ102" s="82">
        <v>2.8410738129999999</v>
      </c>
      <c r="AK102" s="82">
        <v>13.83408893</v>
      </c>
      <c r="AL102" s="82">
        <v>0.52270549200000005</v>
      </c>
      <c r="AM102" s="82">
        <v>35.081202310000002</v>
      </c>
      <c r="AN102" s="83">
        <v>4.085853373</v>
      </c>
    </row>
    <row r="103" spans="1:40" ht="17.850000000000001" customHeight="1" x14ac:dyDescent="0.25">
      <c r="A103" s="119" t="s">
        <v>466</v>
      </c>
      <c r="B103" s="108"/>
      <c r="C103" s="108" t="s">
        <v>461</v>
      </c>
      <c r="F103" s="81">
        <v>-0.58966644099999999</v>
      </c>
      <c r="G103" s="64">
        <v>4.9500000000000005E-10</v>
      </c>
      <c r="H103" s="41">
        <v>0</v>
      </c>
      <c r="I103" s="81">
        <v>0.28599655600000001</v>
      </c>
      <c r="J103" s="64">
        <v>1.2099336E-2</v>
      </c>
      <c r="K103" s="41">
        <v>0</v>
      </c>
      <c r="L103" s="81">
        <v>0.87566299700000005</v>
      </c>
      <c r="M103" s="64">
        <v>5.1999999999999997E-16</v>
      </c>
      <c r="N103" s="41">
        <v>0</v>
      </c>
      <c r="P103" s="81">
        <v>0.45102809599999999</v>
      </c>
      <c r="Q103" s="64">
        <v>1.8899999999999999E-5</v>
      </c>
      <c r="R103" s="41">
        <v>0</v>
      </c>
      <c r="T103" s="81">
        <v>-0.87891575700000002</v>
      </c>
      <c r="U103" s="64">
        <v>3.6500000000000001E-17</v>
      </c>
      <c r="V103" s="41">
        <v>0</v>
      </c>
      <c r="W103" s="81">
        <v>0.16177878000000001</v>
      </c>
      <c r="X103" s="64">
        <v>0.124901313</v>
      </c>
      <c r="Y103" s="41">
        <v>0</v>
      </c>
      <c r="AA103" s="81">
        <v>-0.71388421700000004</v>
      </c>
      <c r="AB103" s="64">
        <v>2.2200000000000002E-9</v>
      </c>
      <c r="AC103" s="41">
        <v>0</v>
      </c>
      <c r="AE103" s="82">
        <v>37.648825219999999</v>
      </c>
      <c r="AF103" s="82">
        <v>3.3767208740000001</v>
      </c>
      <c r="AG103" s="82">
        <v>21.192669680000002</v>
      </c>
      <c r="AH103" s="82">
        <v>1.5813063700000001</v>
      </c>
      <c r="AI103" s="82">
        <v>35.418900170000001</v>
      </c>
      <c r="AJ103" s="82">
        <v>4.2201079689999998</v>
      </c>
      <c r="AK103" s="82">
        <v>20.07174916</v>
      </c>
      <c r="AL103" s="82">
        <v>1.1244008940000001</v>
      </c>
      <c r="AM103" s="82">
        <v>21.370533210000001</v>
      </c>
      <c r="AN103" s="83">
        <v>1.121408612</v>
      </c>
    </row>
    <row r="104" spans="1:40" ht="17.850000000000001" customHeight="1" x14ac:dyDescent="0.25">
      <c r="A104" s="119" t="s">
        <v>467</v>
      </c>
      <c r="B104" s="108"/>
      <c r="C104" s="108" t="s">
        <v>468</v>
      </c>
      <c r="F104" s="81">
        <v>-0.75542758700000001</v>
      </c>
      <c r="G104" s="64">
        <v>1.2200000000000001E-7</v>
      </c>
      <c r="H104" s="41">
        <v>0</v>
      </c>
      <c r="I104" s="81">
        <v>-0.61716766599999995</v>
      </c>
      <c r="J104" s="64">
        <v>5.6394500000000005E-4</v>
      </c>
      <c r="K104" s="41">
        <v>0</v>
      </c>
      <c r="L104" s="81">
        <v>0.13825992200000001</v>
      </c>
      <c r="M104" s="64">
        <v>0.48892782299999998</v>
      </c>
      <c r="N104" s="41">
        <v>0</v>
      </c>
      <c r="P104" s="81">
        <v>-0.34254220600000002</v>
      </c>
      <c r="Q104" s="64">
        <v>2.45347E-2</v>
      </c>
      <c r="R104" s="41">
        <v>0</v>
      </c>
      <c r="T104" s="81">
        <v>2.3605399999999999E-2</v>
      </c>
      <c r="U104" s="64">
        <v>0.92460468699999998</v>
      </c>
      <c r="V104" s="41">
        <v>0</v>
      </c>
      <c r="W104" s="81">
        <v>0.43649078099999999</v>
      </c>
      <c r="X104" s="64">
        <v>4.2901759999999997E-3</v>
      </c>
      <c r="Y104" s="41">
        <v>0</v>
      </c>
      <c r="AA104" s="81">
        <v>0.29823085999999999</v>
      </c>
      <c r="AB104" s="64">
        <v>0.17280008099999999</v>
      </c>
      <c r="AC104" s="41">
        <v>0</v>
      </c>
      <c r="AE104" s="82">
        <v>20.531247310000001</v>
      </c>
      <c r="AF104" s="82">
        <v>1.320676017</v>
      </c>
      <c r="AG104" s="82">
        <v>10.30295684</v>
      </c>
      <c r="AH104" s="82">
        <v>0.59404870200000004</v>
      </c>
      <c r="AI104" s="82">
        <v>10.314360499999999</v>
      </c>
      <c r="AJ104" s="82">
        <v>1.364575412</v>
      </c>
      <c r="AK104" s="82">
        <v>20.50940864</v>
      </c>
      <c r="AL104" s="82">
        <v>2.190801065</v>
      </c>
      <c r="AM104" s="82">
        <v>12.61556203</v>
      </c>
      <c r="AN104" s="83">
        <v>1.846976411</v>
      </c>
    </row>
    <row r="105" spans="1:40" ht="17.850000000000001" customHeight="1" x14ac:dyDescent="0.25">
      <c r="A105" s="119" t="s">
        <v>469</v>
      </c>
      <c r="B105" s="108"/>
      <c r="C105" s="108" t="s">
        <v>458</v>
      </c>
      <c r="F105" s="81">
        <v>-0.15906751799999999</v>
      </c>
      <c r="G105" s="64">
        <v>8.6519754000000004E-2</v>
      </c>
      <c r="H105" s="41">
        <v>0</v>
      </c>
      <c r="I105" s="81">
        <v>0.18936692099999999</v>
      </c>
      <c r="J105" s="64">
        <v>8.9250358000000002E-2</v>
      </c>
      <c r="K105" s="41">
        <v>0</v>
      </c>
      <c r="L105" s="81">
        <v>0.34843443800000001</v>
      </c>
      <c r="M105" s="64">
        <v>9.3981299999999995E-4</v>
      </c>
      <c r="N105" s="41">
        <v>0</v>
      </c>
      <c r="P105" s="81">
        <v>0.48747769800000001</v>
      </c>
      <c r="Q105" s="64">
        <v>9.2399999999999994E-8</v>
      </c>
      <c r="R105" s="41">
        <v>0</v>
      </c>
      <c r="T105" s="81">
        <v>0.154219828</v>
      </c>
      <c r="U105" s="64">
        <v>0.18312682299999999</v>
      </c>
      <c r="V105" s="41">
        <v>0</v>
      </c>
      <c r="W105" s="81">
        <v>0.80076504400000004</v>
      </c>
      <c r="X105" s="64">
        <v>4.8100000000000002E-20</v>
      </c>
      <c r="Y105" s="41">
        <v>0</v>
      </c>
      <c r="AA105" s="81">
        <v>0.45233060600000002</v>
      </c>
      <c r="AB105" s="64">
        <v>6.9099999999999999E-5</v>
      </c>
      <c r="AC105" s="41">
        <v>0</v>
      </c>
      <c r="AE105" s="82">
        <v>42.376528190000002</v>
      </c>
      <c r="AF105" s="82">
        <v>0.72702852200000001</v>
      </c>
      <c r="AG105" s="82">
        <v>32.13952768</v>
      </c>
      <c r="AH105" s="82">
        <v>0.64755512000000004</v>
      </c>
      <c r="AI105" s="82">
        <v>37.166185059999997</v>
      </c>
      <c r="AJ105" s="82">
        <v>2.118617075</v>
      </c>
      <c r="AK105" s="82">
        <v>46.228295780000003</v>
      </c>
      <c r="AL105" s="82">
        <v>1.714523258</v>
      </c>
      <c r="AM105" s="82">
        <v>50.304310000000001</v>
      </c>
      <c r="AN105" s="83">
        <v>3.4174499620000001</v>
      </c>
    </row>
    <row r="106" spans="1:40" ht="17.850000000000001" customHeight="1" x14ac:dyDescent="0.25">
      <c r="A106" s="119" t="s">
        <v>470</v>
      </c>
      <c r="B106" s="108"/>
      <c r="C106" s="108" t="s">
        <v>471</v>
      </c>
      <c r="F106" s="81">
        <v>-2.1043356929999999</v>
      </c>
      <c r="G106" s="64">
        <v>2.7399999999999999E-31</v>
      </c>
      <c r="H106" s="41">
        <v>-1</v>
      </c>
      <c r="I106" s="81">
        <v>-0.915925035</v>
      </c>
      <c r="J106" s="64">
        <v>2.1800000000000001E-5</v>
      </c>
      <c r="K106" s="41">
        <v>0</v>
      </c>
      <c r="L106" s="81">
        <v>1.188410658</v>
      </c>
      <c r="M106" s="64">
        <v>3.0699999999999997E-8</v>
      </c>
      <c r="N106" s="41">
        <v>1</v>
      </c>
      <c r="P106" s="81">
        <v>1.3384409289999999</v>
      </c>
      <c r="Q106" s="64">
        <v>2.9400000000000002E-10</v>
      </c>
      <c r="R106" s="41">
        <v>1</v>
      </c>
      <c r="T106" s="81">
        <v>-3.0297844770000002</v>
      </c>
      <c r="U106" s="64">
        <v>1.15E-49</v>
      </c>
      <c r="V106" s="41">
        <v>-1</v>
      </c>
      <c r="W106" s="81">
        <v>0.41299214499999998</v>
      </c>
      <c r="X106" s="64">
        <v>4.1395528000000001E-2</v>
      </c>
      <c r="Y106" s="41">
        <v>0</v>
      </c>
      <c r="AA106" s="81">
        <v>-0.77541851399999995</v>
      </c>
      <c r="AB106" s="64">
        <v>1.5697809999999999E-3</v>
      </c>
      <c r="AC106" s="41">
        <v>0</v>
      </c>
      <c r="AE106" s="82">
        <v>60.114434619999997</v>
      </c>
      <c r="AF106" s="82">
        <v>5.1087028830000003</v>
      </c>
      <c r="AG106" s="82">
        <v>11.800231930000001</v>
      </c>
      <c r="AH106" s="82">
        <v>2.7871590020000001</v>
      </c>
      <c r="AI106" s="82">
        <v>24.585851989999998</v>
      </c>
      <c r="AJ106" s="82">
        <v>5.7643943579999997</v>
      </c>
      <c r="AK106" s="82">
        <v>7.2092251120000004</v>
      </c>
      <c r="AL106" s="82">
        <v>0.57641743099999998</v>
      </c>
      <c r="AM106" s="82">
        <v>14.100978619999999</v>
      </c>
      <c r="AN106" s="83">
        <v>2.8073771600000001</v>
      </c>
    </row>
    <row r="107" spans="1:40" ht="17.850000000000001" customHeight="1" x14ac:dyDescent="0.25">
      <c r="A107" s="119" t="s">
        <v>472</v>
      </c>
      <c r="B107" s="108"/>
      <c r="C107" s="108" t="s">
        <v>458</v>
      </c>
      <c r="F107" s="81">
        <v>4.9071651220000003</v>
      </c>
      <c r="G107" s="64">
        <v>6.5999999999999997E-105</v>
      </c>
      <c r="H107" s="41">
        <v>1</v>
      </c>
      <c r="I107" s="81">
        <v>6.8231785159999996</v>
      </c>
      <c r="J107" s="64">
        <v>1.19E-163</v>
      </c>
      <c r="K107" s="41">
        <v>1</v>
      </c>
      <c r="L107" s="81">
        <v>1.9160133939999999</v>
      </c>
      <c r="M107" s="64">
        <v>8.5500000000000004E-23</v>
      </c>
      <c r="N107" s="41">
        <v>1</v>
      </c>
      <c r="P107" s="81">
        <v>9.3559141849999996</v>
      </c>
      <c r="Q107" s="64">
        <v>7.3200000000000004E-217</v>
      </c>
      <c r="R107" s="41">
        <v>1</v>
      </c>
      <c r="T107" s="81">
        <v>-1.6502661700000001</v>
      </c>
      <c r="U107" s="64">
        <v>5.5500000000000002E-6</v>
      </c>
      <c r="V107" s="41">
        <v>-1</v>
      </c>
      <c r="W107" s="81">
        <v>2.7984828930000001</v>
      </c>
      <c r="X107" s="64">
        <v>4.6999999999999997E-61</v>
      </c>
      <c r="Y107" s="41">
        <v>1</v>
      </c>
      <c r="AA107" s="81">
        <v>0.88246949900000005</v>
      </c>
      <c r="AB107" s="64">
        <v>5.8E-5</v>
      </c>
      <c r="AC107" s="41">
        <v>0</v>
      </c>
      <c r="AE107" s="82">
        <v>1.816121026</v>
      </c>
      <c r="AF107" s="82">
        <v>0.80839162799999997</v>
      </c>
      <c r="AG107" s="82">
        <v>46.334014000000003</v>
      </c>
      <c r="AH107" s="82">
        <v>10.64653139</v>
      </c>
      <c r="AI107" s="82">
        <v>159.11212470000001</v>
      </c>
      <c r="AJ107" s="82">
        <v>1.3639920400000001</v>
      </c>
      <c r="AK107" s="82">
        <v>0.56865397299999998</v>
      </c>
      <c r="AL107" s="82">
        <v>0.12531962999999999</v>
      </c>
      <c r="AM107" s="82">
        <v>290.67952220000001</v>
      </c>
      <c r="AN107" s="83">
        <v>15.6452326</v>
      </c>
    </row>
    <row r="108" spans="1:40" ht="17.850000000000001" customHeight="1" x14ac:dyDescent="0.25">
      <c r="A108" s="119" t="s">
        <v>473</v>
      </c>
      <c r="B108" s="108"/>
      <c r="C108" s="108" t="s">
        <v>458</v>
      </c>
      <c r="F108" s="81">
        <v>0.17749736499999999</v>
      </c>
      <c r="G108" s="64">
        <v>0.28379770300000001</v>
      </c>
      <c r="H108" s="41">
        <v>0</v>
      </c>
      <c r="I108" s="81">
        <v>2.3617188169999999</v>
      </c>
      <c r="J108" s="64">
        <v>2.5199999999999999E-41</v>
      </c>
      <c r="K108" s="41">
        <v>1</v>
      </c>
      <c r="L108" s="81">
        <v>2.1842214520000001</v>
      </c>
      <c r="M108" s="64">
        <v>1.57E-39</v>
      </c>
      <c r="N108" s="41">
        <v>1</v>
      </c>
      <c r="P108" s="81">
        <v>4.3231624210000001</v>
      </c>
      <c r="Q108" s="64">
        <v>1.37E-101</v>
      </c>
      <c r="R108" s="41">
        <v>1</v>
      </c>
      <c r="T108" s="81">
        <v>-2.8996224270000002</v>
      </c>
      <c r="U108" s="64">
        <v>1.77E-43</v>
      </c>
      <c r="V108" s="41">
        <v>-1</v>
      </c>
      <c r="W108" s="81">
        <v>1.246042629</v>
      </c>
      <c r="X108" s="64">
        <v>8.0800000000000001E-17</v>
      </c>
      <c r="Y108" s="41">
        <v>1</v>
      </c>
      <c r="AA108" s="81">
        <v>-0.938178823</v>
      </c>
      <c r="AB108" s="64">
        <v>2.5600000000000002E-7</v>
      </c>
      <c r="AC108" s="41">
        <v>0</v>
      </c>
      <c r="AE108" s="82">
        <v>10.72684512</v>
      </c>
      <c r="AF108" s="82">
        <v>1.296841372</v>
      </c>
      <c r="AG108" s="82">
        <v>10.227318479999999</v>
      </c>
      <c r="AH108" s="82">
        <v>1.3020390980000001</v>
      </c>
      <c r="AI108" s="82">
        <v>42.395911099999999</v>
      </c>
      <c r="AJ108" s="82">
        <v>6.980446025</v>
      </c>
      <c r="AK108" s="82">
        <v>1.4081752030000001</v>
      </c>
      <c r="AL108" s="82">
        <v>0.376719782</v>
      </c>
      <c r="AM108" s="82">
        <v>21.895605580000002</v>
      </c>
      <c r="AN108" s="83">
        <v>3.8830422609999999</v>
      </c>
    </row>
    <row r="109" spans="1:40" ht="17.850000000000001" customHeight="1" x14ac:dyDescent="0.25">
      <c r="A109" s="119" t="s">
        <v>474</v>
      </c>
      <c r="B109" s="108"/>
      <c r="C109" s="108" t="s">
        <v>475</v>
      </c>
      <c r="F109" s="81">
        <v>0.89424818699999997</v>
      </c>
      <c r="G109" s="64">
        <v>0.432148592</v>
      </c>
      <c r="H109" s="41">
        <v>0</v>
      </c>
      <c r="I109" s="81">
        <v>2.5710555089999998</v>
      </c>
      <c r="J109" s="64">
        <v>2.2667553E-2</v>
      </c>
      <c r="K109" s="41">
        <v>1</v>
      </c>
      <c r="L109" s="81">
        <v>1.676807323</v>
      </c>
      <c r="M109" s="64">
        <v>8.5372447000000004E-2</v>
      </c>
      <c r="N109" s="41">
        <v>0</v>
      </c>
      <c r="P109" s="81">
        <v>6.2602306829999996</v>
      </c>
      <c r="Q109" s="64">
        <v>5.1000000000000003E-6</v>
      </c>
      <c r="R109" s="41">
        <v>1</v>
      </c>
      <c r="T109" s="81">
        <v>-2.2068862070000002</v>
      </c>
      <c r="U109" s="64">
        <v>0.26331307399999998</v>
      </c>
      <c r="V109" s="41">
        <v>0</v>
      </c>
      <c r="W109" s="81">
        <v>3.1590962899999999</v>
      </c>
      <c r="X109" s="64">
        <v>5.8900000000000002E-5</v>
      </c>
      <c r="Y109" s="41">
        <v>1</v>
      </c>
      <c r="AA109" s="81">
        <v>1.4822889669999999</v>
      </c>
      <c r="AB109" s="64">
        <v>0.137762141</v>
      </c>
      <c r="AC109" s="41">
        <v>0</v>
      </c>
      <c r="AE109" s="82">
        <v>0.119629632</v>
      </c>
      <c r="AF109" s="82">
        <v>0.130259768</v>
      </c>
      <c r="AG109" s="82">
        <v>0.17917567000000001</v>
      </c>
      <c r="AH109" s="82">
        <v>9.4546337999999994E-2</v>
      </c>
      <c r="AI109" s="82">
        <v>0.52687013500000002</v>
      </c>
      <c r="AJ109" s="82">
        <v>0.26884230199999998</v>
      </c>
      <c r="AK109" s="82">
        <v>2.3460973999999999E-2</v>
      </c>
      <c r="AL109" s="82">
        <v>4.0635599000000001E-2</v>
      </c>
      <c r="AM109" s="82">
        <v>1.4388296009999999</v>
      </c>
      <c r="AN109" s="83">
        <v>0.74451274300000003</v>
      </c>
    </row>
    <row r="110" spans="1:40" ht="17.850000000000001" customHeight="1" x14ac:dyDescent="0.25">
      <c r="A110" s="119" t="s">
        <v>476</v>
      </c>
      <c r="B110" s="108"/>
      <c r="C110" s="108" t="s">
        <v>477</v>
      </c>
      <c r="F110" s="81">
        <v>-0.12851351499999999</v>
      </c>
      <c r="G110" s="64">
        <v>0.293468179</v>
      </c>
      <c r="H110" s="41">
        <v>0</v>
      </c>
      <c r="I110" s="81">
        <v>0.356336243</v>
      </c>
      <c r="J110" s="64">
        <v>1.1029172E-2</v>
      </c>
      <c r="K110" s="41">
        <v>0</v>
      </c>
      <c r="L110" s="81">
        <v>0.48484975800000002</v>
      </c>
      <c r="M110" s="64">
        <v>2.9195300000000002E-4</v>
      </c>
      <c r="N110" s="41">
        <v>0</v>
      </c>
      <c r="P110" s="81">
        <v>8.5977529999999996E-2</v>
      </c>
      <c r="Q110" s="64">
        <v>0.50816751100000002</v>
      </c>
      <c r="R110" s="41">
        <v>0</v>
      </c>
      <c r="T110" s="81">
        <v>0.64376663599999995</v>
      </c>
      <c r="U110" s="64">
        <v>4.8599999999999998E-7</v>
      </c>
      <c r="V110" s="41">
        <v>0</v>
      </c>
      <c r="W110" s="81">
        <v>0.85825768099999999</v>
      </c>
      <c r="X110" s="64">
        <v>4.4000000000000002E-14</v>
      </c>
      <c r="Y110" s="41">
        <v>0</v>
      </c>
      <c r="AA110" s="81">
        <v>0.37340792299999997</v>
      </c>
      <c r="AB110" s="64">
        <v>1.5144985E-2</v>
      </c>
      <c r="AC110" s="41">
        <v>0</v>
      </c>
      <c r="AE110" s="82">
        <v>32.137876220000003</v>
      </c>
      <c r="AF110" s="82">
        <v>4.7997309230000003</v>
      </c>
      <c r="AG110" s="82">
        <v>24.749235410000001</v>
      </c>
      <c r="AH110" s="82">
        <v>2.0476749249999999</v>
      </c>
      <c r="AI110" s="82">
        <v>31.41863412</v>
      </c>
      <c r="AJ110" s="82">
        <v>4.2311819880000003</v>
      </c>
      <c r="AK110" s="82">
        <v>48.9545952</v>
      </c>
      <c r="AL110" s="82">
        <v>1.297856525</v>
      </c>
      <c r="AM110" s="82">
        <v>40.393133210000002</v>
      </c>
      <c r="AN110" s="83">
        <v>2.4993684219999999</v>
      </c>
    </row>
    <row r="111" spans="1:40" ht="17.850000000000001" customHeight="1" x14ac:dyDescent="0.25">
      <c r="A111" s="119" t="s">
        <v>478</v>
      </c>
      <c r="B111" s="108"/>
      <c r="C111" s="108" t="s">
        <v>479</v>
      </c>
      <c r="F111" s="81">
        <v>-4.7184040300000003</v>
      </c>
      <c r="G111" s="64">
        <v>1.1400000000000001E-70</v>
      </c>
      <c r="H111" s="41">
        <v>-1</v>
      </c>
      <c r="I111" s="81">
        <v>-3.4555260360000002</v>
      </c>
      <c r="J111" s="64">
        <v>1.97E-27</v>
      </c>
      <c r="K111" s="41">
        <v>-1</v>
      </c>
      <c r="L111" s="81">
        <v>1.2628779939999999</v>
      </c>
      <c r="M111" s="64">
        <v>6.2399999999999999E-5</v>
      </c>
      <c r="N111" s="41">
        <v>1</v>
      </c>
      <c r="P111" s="81">
        <v>-5.2591793039999999</v>
      </c>
      <c r="Q111" s="64">
        <v>6.6400000000000003E-51</v>
      </c>
      <c r="R111" s="41">
        <v>-1</v>
      </c>
      <c r="T111" s="81">
        <v>-3.5661186549999999</v>
      </c>
      <c r="U111" s="64">
        <v>2.4799999999999999E-35</v>
      </c>
      <c r="V111" s="41">
        <v>-1</v>
      </c>
      <c r="W111" s="81">
        <v>-4.1068939289999999</v>
      </c>
      <c r="X111" s="64">
        <v>1.13E-33</v>
      </c>
      <c r="Y111" s="41">
        <v>-1</v>
      </c>
      <c r="AA111" s="81">
        <v>-5.3697719230000001</v>
      </c>
      <c r="AB111" s="64">
        <v>4.8199999999999998E-44</v>
      </c>
      <c r="AC111" s="41">
        <v>-1</v>
      </c>
      <c r="AE111" s="82">
        <v>518.82626210000001</v>
      </c>
      <c r="AF111" s="82">
        <v>24.400335439999999</v>
      </c>
      <c r="AG111" s="82">
        <v>16.646165790000001</v>
      </c>
      <c r="AH111" s="82">
        <v>5.3522022199999997</v>
      </c>
      <c r="AI111" s="82">
        <v>36.10899955</v>
      </c>
      <c r="AJ111" s="82">
        <v>8.8873961920000006</v>
      </c>
      <c r="AK111" s="82">
        <v>42.9760931</v>
      </c>
      <c r="AL111" s="82">
        <v>6.9134419649999996</v>
      </c>
      <c r="AM111" s="82">
        <v>0.87893058400000001</v>
      </c>
      <c r="AN111" s="83">
        <v>0.22655003600000001</v>
      </c>
    </row>
    <row r="112" spans="1:40" ht="17.850000000000001" customHeight="1" x14ac:dyDescent="0.25">
      <c r="A112" s="120" t="s">
        <v>480</v>
      </c>
      <c r="B112" s="111"/>
      <c r="C112" s="111" t="s">
        <v>458</v>
      </c>
      <c r="D112" s="34"/>
      <c r="E112" s="34"/>
      <c r="F112" s="100">
        <v>-0.53626499599999999</v>
      </c>
      <c r="G112" s="73">
        <v>3.1403853000000002E-2</v>
      </c>
      <c r="H112" s="52">
        <v>0</v>
      </c>
      <c r="I112" s="100">
        <v>1.238086563</v>
      </c>
      <c r="J112" s="73">
        <v>3.0599999999999999E-6</v>
      </c>
      <c r="K112" s="52">
        <v>1</v>
      </c>
      <c r="L112" s="100">
        <v>1.7743515590000001</v>
      </c>
      <c r="M112" s="73">
        <v>7.15E-12</v>
      </c>
      <c r="N112" s="52">
        <v>1</v>
      </c>
      <c r="O112" s="34"/>
      <c r="P112" s="100">
        <v>0.95799359699999997</v>
      </c>
      <c r="Q112" s="73">
        <v>2.23E-5</v>
      </c>
      <c r="R112" s="52">
        <v>0</v>
      </c>
      <c r="S112" s="34"/>
      <c r="T112" s="100">
        <v>0.485785148</v>
      </c>
      <c r="U112" s="73">
        <v>9.2692195000000005E-2</v>
      </c>
      <c r="V112" s="52">
        <v>0</v>
      </c>
      <c r="W112" s="100">
        <v>1.9800437399999999</v>
      </c>
      <c r="X112" s="73">
        <v>3.0300000000000001E-18</v>
      </c>
      <c r="Y112" s="52">
        <v>1</v>
      </c>
      <c r="Z112" s="34"/>
      <c r="AA112" s="100">
        <v>0.205692182</v>
      </c>
      <c r="AB112" s="73">
        <v>0.53579035799999997</v>
      </c>
      <c r="AC112" s="52">
        <v>0</v>
      </c>
      <c r="AD112" s="34"/>
      <c r="AE112" s="101">
        <v>3.2515920129999998</v>
      </c>
      <c r="AF112" s="101">
        <v>0.90568617799999995</v>
      </c>
      <c r="AG112" s="101">
        <v>1.902826696</v>
      </c>
      <c r="AH112" s="101">
        <v>0.425813938</v>
      </c>
      <c r="AI112" s="101">
        <v>5.905641513</v>
      </c>
      <c r="AJ112" s="101">
        <v>1.2322200059999999</v>
      </c>
      <c r="AK112" s="101">
        <v>4.4543416330000003</v>
      </c>
      <c r="AL112" s="101">
        <v>0.23990792499999999</v>
      </c>
      <c r="AM112" s="101">
        <v>6.7561227989999999</v>
      </c>
      <c r="AN112" s="102">
        <v>1.574392682</v>
      </c>
    </row>
    <row r="114" spans="4:30" ht="17.850000000000001" customHeight="1" x14ac:dyDescent="0.25">
      <c r="D114" s="58" t="s">
        <v>69</v>
      </c>
      <c r="E114" s="90"/>
      <c r="F114" s="90"/>
      <c r="G114" s="12"/>
      <c r="H114" s="61">
        <f>COUNTIFS(H96:H112,1)</f>
        <v>4</v>
      </c>
      <c r="I114" s="61"/>
      <c r="J114" s="61"/>
      <c r="K114" s="61">
        <f>COUNTIFS(K96:K112,1)</f>
        <v>7</v>
      </c>
      <c r="L114" s="61"/>
      <c r="M114" s="61"/>
      <c r="N114" s="61">
        <f>COUNTIFS(N96:N112,1)</f>
        <v>7</v>
      </c>
      <c r="O114" s="61"/>
      <c r="P114" s="61"/>
      <c r="Q114" s="61"/>
      <c r="R114" s="61">
        <f>COUNTIFS(R96:R112,1)</f>
        <v>7</v>
      </c>
      <c r="S114" s="61"/>
      <c r="T114" s="61"/>
      <c r="U114" s="61"/>
      <c r="V114" s="61">
        <f>COUNTIFS(V96:V112,1)</f>
        <v>0</v>
      </c>
      <c r="W114" s="61"/>
      <c r="X114" s="61"/>
      <c r="Y114" s="61">
        <f>COUNTIFS(Y96:Y112,1)</f>
        <v>6</v>
      </c>
      <c r="Z114" s="61"/>
      <c r="AA114" s="61"/>
      <c r="AB114" s="61"/>
      <c r="AC114" s="62">
        <f>COUNTIFS(AC96:AC112,1)</f>
        <v>0</v>
      </c>
    </row>
    <row r="115" spans="4:30" ht="17.850000000000001" customHeight="1" x14ac:dyDescent="0.25">
      <c r="D115" s="63" t="s">
        <v>70</v>
      </c>
      <c r="G115" s="1"/>
      <c r="H115" s="64">
        <v>0.49383870000000002</v>
      </c>
      <c r="I115" s="64"/>
      <c r="J115" s="64"/>
      <c r="K115" s="64">
        <v>7.8832780000000005E-2</v>
      </c>
      <c r="L115" s="64"/>
      <c r="M115" s="64"/>
      <c r="N115" s="65">
        <v>7.6563559999999996E-3</v>
      </c>
      <c r="O115" s="64"/>
      <c r="P115" s="64"/>
      <c r="Q115" s="64"/>
      <c r="R115" s="64">
        <v>0.1107243</v>
      </c>
      <c r="S115" s="64"/>
      <c r="T115" s="64"/>
      <c r="U115" s="64"/>
      <c r="V115" s="64">
        <v>1</v>
      </c>
      <c r="W115" s="64"/>
      <c r="X115" s="64"/>
      <c r="Y115" s="64">
        <v>5.543526E-2</v>
      </c>
      <c r="Z115" s="64"/>
      <c r="AA115" s="64"/>
      <c r="AB115" s="64"/>
      <c r="AC115" s="66">
        <v>1</v>
      </c>
      <c r="AD115" s="88"/>
    </row>
    <row r="116" spans="4:30" ht="17.850000000000001" customHeight="1" x14ac:dyDescent="0.25">
      <c r="D116" s="68" t="s">
        <v>71</v>
      </c>
      <c r="G116" s="1"/>
      <c r="H116" s="41">
        <f>COUNTIFS(H96:H112,-1)</f>
        <v>2</v>
      </c>
      <c r="I116" s="41"/>
      <c r="J116" s="41"/>
      <c r="K116" s="41">
        <f>COUNTIFS(K96:K112,-1)</f>
        <v>1</v>
      </c>
      <c r="L116" s="41"/>
      <c r="M116" s="41"/>
      <c r="N116" s="41">
        <f>COUNTIFS(N96:N112,-1)</f>
        <v>0</v>
      </c>
      <c r="O116" s="41"/>
      <c r="P116" s="41"/>
      <c r="Q116" s="41"/>
      <c r="R116" s="41">
        <f>COUNTIFS(R96:R112,-1)</f>
        <v>1</v>
      </c>
      <c r="S116" s="41"/>
      <c r="T116" s="41"/>
      <c r="U116" s="41"/>
      <c r="V116" s="41">
        <f>COUNTIFS(V96:V112,-1)</f>
        <v>4</v>
      </c>
      <c r="W116" s="41"/>
      <c r="X116" s="41"/>
      <c r="Y116" s="41">
        <f>COUNTIFS(Y96:Y112,-1)</f>
        <v>1</v>
      </c>
      <c r="Z116" s="41"/>
      <c r="AA116" s="41"/>
      <c r="AB116" s="41"/>
      <c r="AC116" s="69">
        <f>COUNTIFS(AC96:AC112,-1)</f>
        <v>1</v>
      </c>
    </row>
    <row r="117" spans="4:30" ht="17.850000000000001" customHeight="1" x14ac:dyDescent="0.25">
      <c r="D117" s="70" t="s">
        <v>72</v>
      </c>
      <c r="E117" s="34"/>
      <c r="F117" s="34"/>
      <c r="G117" s="26"/>
      <c r="H117" s="73">
        <v>0.89459149999999998</v>
      </c>
      <c r="I117" s="73"/>
      <c r="J117" s="73"/>
      <c r="K117" s="73">
        <v>0.9770335</v>
      </c>
      <c r="L117" s="73"/>
      <c r="M117" s="73"/>
      <c r="N117" s="73">
        <v>1</v>
      </c>
      <c r="O117" s="73"/>
      <c r="P117" s="73"/>
      <c r="Q117" s="73"/>
      <c r="R117" s="73">
        <v>0.97988609999999998</v>
      </c>
      <c r="S117" s="73"/>
      <c r="T117" s="73"/>
      <c r="U117" s="73"/>
      <c r="V117" s="72">
        <v>1.2055049999999999E-2</v>
      </c>
      <c r="W117" s="73"/>
      <c r="X117" s="73"/>
      <c r="Y117" s="73">
        <v>0.86118629999999996</v>
      </c>
      <c r="Z117" s="73"/>
      <c r="AA117" s="73"/>
      <c r="AB117" s="73"/>
      <c r="AC117" s="74">
        <v>0.49964360000000002</v>
      </c>
      <c r="AD117" s="88"/>
    </row>
  </sheetData>
  <mergeCells count="72">
    <mergeCell ref="F3:N3"/>
    <mergeCell ref="P3:R3"/>
    <mergeCell ref="T3:Y3"/>
    <mergeCell ref="AA3:AC3"/>
    <mergeCell ref="AE3:AN3"/>
    <mergeCell ref="AM4:AN4"/>
    <mergeCell ref="C5:D5"/>
    <mergeCell ref="F45:N45"/>
    <mergeCell ref="P45:R45"/>
    <mergeCell ref="T45:Y45"/>
    <mergeCell ref="AA45:AC45"/>
    <mergeCell ref="AE45:AN45"/>
    <mergeCell ref="W4:Y4"/>
    <mergeCell ref="AA4:AC4"/>
    <mergeCell ref="AE4:AF4"/>
    <mergeCell ref="AG4:AH4"/>
    <mergeCell ref="AI4:AJ4"/>
    <mergeCell ref="F4:H4"/>
    <mergeCell ref="I4:K4"/>
    <mergeCell ref="L4:N4"/>
    <mergeCell ref="P4:R4"/>
    <mergeCell ref="I46:K46"/>
    <mergeCell ref="L46:N46"/>
    <mergeCell ref="P46:R46"/>
    <mergeCell ref="T46:V46"/>
    <mergeCell ref="AK4:AL4"/>
    <mergeCell ref="T4:V4"/>
    <mergeCell ref="P77:R77"/>
    <mergeCell ref="T77:V77"/>
    <mergeCell ref="AK46:AL46"/>
    <mergeCell ref="AM46:AN46"/>
    <mergeCell ref="C47:D47"/>
    <mergeCell ref="F76:N76"/>
    <mergeCell ref="P76:R76"/>
    <mergeCell ref="T76:Y76"/>
    <mergeCell ref="AA76:AC76"/>
    <mergeCell ref="AE76:AN76"/>
    <mergeCell ref="W46:Y46"/>
    <mergeCell ref="AA46:AC46"/>
    <mergeCell ref="AE46:AF46"/>
    <mergeCell ref="AG46:AH46"/>
    <mergeCell ref="AI46:AJ46"/>
    <mergeCell ref="F46:H46"/>
    <mergeCell ref="AK77:AL77"/>
    <mergeCell ref="AM77:AN77"/>
    <mergeCell ref="C78:D78"/>
    <mergeCell ref="F93:N93"/>
    <mergeCell ref="P93:R93"/>
    <mergeCell ref="T93:Y93"/>
    <mergeCell ref="AA93:AC93"/>
    <mergeCell ref="AE93:AN93"/>
    <mergeCell ref="W77:Y77"/>
    <mergeCell ref="AA77:AC77"/>
    <mergeCell ref="AE77:AF77"/>
    <mergeCell ref="AG77:AH77"/>
    <mergeCell ref="AI77:AJ77"/>
    <mergeCell ref="F77:H77"/>
    <mergeCell ref="I77:K77"/>
    <mergeCell ref="L77:N77"/>
    <mergeCell ref="AK94:AL94"/>
    <mergeCell ref="AM94:AN94"/>
    <mergeCell ref="C95:D95"/>
    <mergeCell ref="W94:Y94"/>
    <mergeCell ref="AA94:AC94"/>
    <mergeCell ref="AE94:AF94"/>
    <mergeCell ref="AG94:AH94"/>
    <mergeCell ref="AI94:AJ94"/>
    <mergeCell ref="F94:H94"/>
    <mergeCell ref="I94:K94"/>
    <mergeCell ref="L94:N94"/>
    <mergeCell ref="P94:R94"/>
    <mergeCell ref="T94:V9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2"/>
  <sheetViews>
    <sheetView zoomScaleNormal="100" workbookViewId="0"/>
  </sheetViews>
  <sheetFormatPr defaultColWidth="9.140625" defaultRowHeight="15" x14ac:dyDescent="0.25"/>
  <cols>
    <col min="1" max="1" width="18.85546875" style="8" customWidth="1"/>
    <col min="2" max="2" width="11.42578125" style="8" customWidth="1"/>
    <col min="3" max="3" width="80.85546875" style="8" customWidth="1"/>
    <col min="4" max="4" width="22.5703125" style="8" customWidth="1"/>
    <col min="5" max="5" width="3.42578125" style="8" customWidth="1"/>
    <col min="6" max="6" width="8.5703125" style="8" customWidth="1"/>
    <col min="7" max="7" width="11.28515625" style="8" customWidth="1"/>
    <col min="8" max="8" width="10.42578125" style="8" customWidth="1"/>
    <col min="9" max="9" width="8.5703125" style="8" customWidth="1"/>
    <col min="10" max="10" width="11.28515625" style="8" customWidth="1"/>
    <col min="11" max="11" width="10.42578125" style="8" customWidth="1"/>
    <col min="12" max="12" width="8.5703125" style="8" customWidth="1"/>
    <col min="13" max="14" width="10.42578125" style="8" customWidth="1"/>
    <col min="15" max="15" width="11.5703125" style="8" customWidth="1"/>
    <col min="16" max="16" width="8.5703125" style="8" customWidth="1"/>
    <col min="17" max="17" width="11.28515625" style="8" customWidth="1"/>
    <col min="18" max="18" width="10.42578125" style="8" customWidth="1"/>
    <col min="19" max="19" width="11.5703125" style="8" customWidth="1"/>
    <col min="20" max="20" width="8.5703125" style="8" customWidth="1"/>
    <col min="21" max="21" width="11.28515625" style="8" customWidth="1"/>
    <col min="22" max="22" width="10.42578125" style="8" customWidth="1"/>
    <col min="23" max="23" width="8.5703125" style="8" customWidth="1"/>
    <col min="24" max="24" width="11.28515625" style="8" customWidth="1"/>
    <col min="25" max="26" width="10.42578125" style="8" customWidth="1"/>
    <col min="27" max="27" width="8.5703125" style="8" customWidth="1"/>
    <col min="28" max="28" width="11.28515625" style="8" customWidth="1"/>
    <col min="29" max="30" width="10.42578125" style="8" customWidth="1"/>
    <col min="31" max="31" width="11.28515625" style="8" customWidth="1"/>
    <col min="32" max="32" width="9.140625" style="8" customWidth="1"/>
    <col min="33" max="33" width="11.28515625" style="8" customWidth="1"/>
    <col min="34" max="34" width="10.140625" style="8" customWidth="1"/>
    <col min="35" max="35" width="11.28515625" style="8" customWidth="1"/>
    <col min="36" max="36" width="10.140625" style="8" customWidth="1"/>
    <col min="37" max="37" width="11.28515625" style="8" customWidth="1"/>
    <col min="38" max="38" width="10.140625" style="8" customWidth="1"/>
    <col min="39" max="39" width="11.28515625" style="8" customWidth="1"/>
    <col min="40" max="40" width="10.140625" style="8" customWidth="1"/>
    <col min="41" max="41" width="9.28515625" style="8" customWidth="1"/>
    <col min="42" max="16384" width="9.140625" style="8"/>
  </cols>
  <sheetData>
    <row r="1" spans="1:40" x14ac:dyDescent="0.25">
      <c r="A1" s="178" t="s">
        <v>6</v>
      </c>
    </row>
    <row r="3" spans="1:40" ht="17.850000000000001" customHeight="1" x14ac:dyDescent="0.25">
      <c r="A3" s="10" t="s">
        <v>481</v>
      </c>
      <c r="B3" s="89"/>
      <c r="C3" s="89"/>
      <c r="D3" s="89"/>
      <c r="E3" s="90"/>
      <c r="F3" s="215" t="s">
        <v>16</v>
      </c>
      <c r="G3" s="215"/>
      <c r="H3" s="215"/>
      <c r="I3" s="215"/>
      <c r="J3" s="215"/>
      <c r="K3" s="215"/>
      <c r="L3" s="215"/>
      <c r="M3" s="215"/>
      <c r="N3" s="215"/>
      <c r="O3" s="90"/>
      <c r="P3" s="216" t="s">
        <v>17</v>
      </c>
      <c r="Q3" s="216"/>
      <c r="R3" s="216"/>
      <c r="S3" s="90"/>
      <c r="T3" s="217" t="s">
        <v>18</v>
      </c>
      <c r="U3" s="217"/>
      <c r="V3" s="217"/>
      <c r="W3" s="217"/>
      <c r="X3" s="217"/>
      <c r="Y3" s="217"/>
      <c r="Z3" s="12"/>
      <c r="AA3" s="211" t="s">
        <v>19</v>
      </c>
      <c r="AB3" s="211"/>
      <c r="AC3" s="211"/>
      <c r="AD3" s="13"/>
      <c r="AE3" s="212" t="s">
        <v>20</v>
      </c>
      <c r="AF3" s="212"/>
      <c r="AG3" s="212"/>
      <c r="AH3" s="212"/>
      <c r="AI3" s="212"/>
      <c r="AJ3" s="212"/>
      <c r="AK3" s="212"/>
      <c r="AL3" s="212"/>
      <c r="AM3" s="212"/>
      <c r="AN3" s="212"/>
    </row>
    <row r="4" spans="1:40" ht="17.850000000000001" customHeight="1" x14ac:dyDescent="0.25">
      <c r="A4" s="91"/>
      <c r="B4" s="92"/>
      <c r="C4" s="92"/>
      <c r="D4" s="92"/>
      <c r="F4" s="213" t="s">
        <v>21</v>
      </c>
      <c r="G4" s="213"/>
      <c r="H4" s="213"/>
      <c r="I4" s="213" t="s">
        <v>22</v>
      </c>
      <c r="J4" s="213"/>
      <c r="K4" s="213"/>
      <c r="L4" s="213" t="s">
        <v>23</v>
      </c>
      <c r="M4" s="213"/>
      <c r="N4" s="213"/>
      <c r="P4" s="214" t="s">
        <v>21</v>
      </c>
      <c r="Q4" s="214"/>
      <c r="R4" s="214"/>
      <c r="T4" s="211" t="s">
        <v>24</v>
      </c>
      <c r="U4" s="211"/>
      <c r="V4" s="211"/>
      <c r="W4" s="211" t="s">
        <v>25</v>
      </c>
      <c r="X4" s="211"/>
      <c r="Y4" s="211"/>
      <c r="Z4" s="1"/>
      <c r="AA4" s="211" t="s">
        <v>26</v>
      </c>
      <c r="AB4" s="211"/>
      <c r="AC4" s="211"/>
      <c r="AD4" s="9"/>
      <c r="AE4" s="212" t="s">
        <v>27</v>
      </c>
      <c r="AF4" s="212"/>
      <c r="AG4" s="212" t="s">
        <v>28</v>
      </c>
      <c r="AH4" s="212"/>
      <c r="AI4" s="212" t="s">
        <v>29</v>
      </c>
      <c r="AJ4" s="212"/>
      <c r="AK4" s="212" t="s">
        <v>30</v>
      </c>
      <c r="AL4" s="212"/>
      <c r="AM4" s="212" t="s">
        <v>31</v>
      </c>
      <c r="AN4" s="212"/>
    </row>
    <row r="5" spans="1:40" ht="17.850000000000001" customHeight="1" x14ac:dyDescent="0.25">
      <c r="A5" s="17" t="s">
        <v>32</v>
      </c>
      <c r="B5" s="18" t="s">
        <v>33</v>
      </c>
      <c r="C5" s="220" t="s">
        <v>34</v>
      </c>
      <c r="D5" s="220"/>
      <c r="E5" s="34"/>
      <c r="F5" s="24" t="s">
        <v>35</v>
      </c>
      <c r="G5" s="25" t="s">
        <v>36</v>
      </c>
      <c r="H5" s="77" t="s">
        <v>37</v>
      </c>
      <c r="I5" s="24" t="s">
        <v>35</v>
      </c>
      <c r="J5" s="25" t="s">
        <v>36</v>
      </c>
      <c r="K5" s="77" t="s">
        <v>37</v>
      </c>
      <c r="L5" s="24" t="s">
        <v>35</v>
      </c>
      <c r="M5" s="25" t="s">
        <v>36</v>
      </c>
      <c r="N5" s="77" t="s">
        <v>37</v>
      </c>
      <c r="O5" s="34"/>
      <c r="P5" s="27" t="s">
        <v>35</v>
      </c>
      <c r="Q5" s="28" t="s">
        <v>36</v>
      </c>
      <c r="R5" s="29" t="s">
        <v>37</v>
      </c>
      <c r="S5" s="34"/>
      <c r="T5" s="30" t="s">
        <v>35</v>
      </c>
      <c r="U5" s="31" t="s">
        <v>36</v>
      </c>
      <c r="V5" s="32" t="s">
        <v>37</v>
      </c>
      <c r="W5" s="30" t="s">
        <v>35</v>
      </c>
      <c r="X5" s="31" t="s">
        <v>36</v>
      </c>
      <c r="Y5" s="32" t="s">
        <v>37</v>
      </c>
      <c r="Z5" s="34"/>
      <c r="AA5" s="30" t="s">
        <v>35</v>
      </c>
      <c r="AB5" s="31" t="s">
        <v>36</v>
      </c>
      <c r="AC5" s="32" t="s">
        <v>37</v>
      </c>
      <c r="AD5" s="34"/>
      <c r="AE5" s="35" t="s">
        <v>38</v>
      </c>
      <c r="AF5" s="35" t="s">
        <v>39</v>
      </c>
      <c r="AG5" s="35" t="s">
        <v>38</v>
      </c>
      <c r="AH5" s="35" t="s">
        <v>39</v>
      </c>
      <c r="AI5" s="35" t="s">
        <v>38</v>
      </c>
      <c r="AJ5" s="35" t="s">
        <v>39</v>
      </c>
      <c r="AK5" s="35" t="s">
        <v>38</v>
      </c>
      <c r="AL5" s="35" t="s">
        <v>39</v>
      </c>
      <c r="AM5" s="35" t="s">
        <v>38</v>
      </c>
      <c r="AN5" s="35" t="s">
        <v>39</v>
      </c>
    </row>
    <row r="6" spans="1:40" ht="26.1" customHeight="1" x14ac:dyDescent="0.25">
      <c r="A6" s="119" t="s">
        <v>482</v>
      </c>
      <c r="B6" s="121" t="s">
        <v>483</v>
      </c>
      <c r="C6" s="108" t="s">
        <v>484</v>
      </c>
      <c r="D6" s="108" t="s">
        <v>485</v>
      </c>
      <c r="F6" s="81">
        <v>-0.965476055</v>
      </c>
      <c r="G6" s="64">
        <v>2.0899999999999999E-16</v>
      </c>
      <c r="H6" s="41">
        <v>0</v>
      </c>
      <c r="I6" s="81">
        <v>0.78873862400000005</v>
      </c>
      <c r="J6" s="64">
        <v>3.5699999999999999E-9</v>
      </c>
      <c r="K6" s="41">
        <v>0</v>
      </c>
      <c r="L6" s="81">
        <v>1.7542146789999999</v>
      </c>
      <c r="M6" s="64">
        <v>3.79E-41</v>
      </c>
      <c r="N6" s="41">
        <v>1</v>
      </c>
      <c r="P6" s="81">
        <v>1.959165112</v>
      </c>
      <c r="Q6" s="64">
        <v>6.62E-68</v>
      </c>
      <c r="R6" s="41">
        <v>1</v>
      </c>
      <c r="T6" s="81">
        <v>0.41855009599999998</v>
      </c>
      <c r="U6" s="64">
        <v>1.5911600000000001E-3</v>
      </c>
      <c r="V6" s="41">
        <v>0</v>
      </c>
      <c r="W6" s="81">
        <v>3.343191263</v>
      </c>
      <c r="X6" s="64">
        <v>1.2300000000000001E-196</v>
      </c>
      <c r="Y6" s="41">
        <v>1</v>
      </c>
      <c r="AA6" s="81">
        <v>1.5889765849999999</v>
      </c>
      <c r="AB6" s="64">
        <v>3.5399999999999999E-34</v>
      </c>
      <c r="AC6" s="41">
        <v>1</v>
      </c>
      <c r="AE6" s="82">
        <v>15.68363225</v>
      </c>
      <c r="AF6" s="82">
        <v>1.3788781590000001</v>
      </c>
      <c r="AG6" s="82">
        <v>6.8027125069999999</v>
      </c>
      <c r="AH6" s="82">
        <v>0.98747007799999997</v>
      </c>
      <c r="AI6" s="82">
        <v>20.815866310000001</v>
      </c>
      <c r="AJ6" s="82">
        <v>1.514828509</v>
      </c>
      <c r="AK6" s="82">
        <v>20.522195010000001</v>
      </c>
      <c r="AL6" s="82">
        <v>2.6323466099999999</v>
      </c>
      <c r="AM6" s="82">
        <v>62.014898219999999</v>
      </c>
      <c r="AN6" s="83">
        <v>6.0434142639999999</v>
      </c>
    </row>
    <row r="7" spans="1:40" ht="26.1" customHeight="1" x14ac:dyDescent="0.25">
      <c r="A7" s="119" t="s">
        <v>486</v>
      </c>
      <c r="B7" s="121" t="s">
        <v>487</v>
      </c>
      <c r="C7" s="108" t="s">
        <v>488</v>
      </c>
      <c r="D7" s="108" t="s">
        <v>485</v>
      </c>
      <c r="F7" s="81">
        <v>1.056632164</v>
      </c>
      <c r="G7" s="64">
        <v>2.5400000000000002E-25</v>
      </c>
      <c r="H7" s="41">
        <v>1</v>
      </c>
      <c r="I7" s="81">
        <v>1.0674041940000001</v>
      </c>
      <c r="J7" s="64">
        <v>1.8700000000000001E-18</v>
      </c>
      <c r="K7" s="41">
        <v>1</v>
      </c>
      <c r="L7" s="81">
        <v>1.077203E-2</v>
      </c>
      <c r="M7" s="64">
        <v>0.945696694</v>
      </c>
      <c r="N7" s="41">
        <v>0</v>
      </c>
      <c r="P7" s="81">
        <v>0.94263875799999997</v>
      </c>
      <c r="Q7" s="64">
        <v>1.8300000000000001E-19</v>
      </c>
      <c r="R7" s="41">
        <v>0</v>
      </c>
      <c r="T7" s="81">
        <v>1.1220111189999999</v>
      </c>
      <c r="U7" s="64">
        <v>2.73E-24</v>
      </c>
      <c r="V7" s="41">
        <v>1</v>
      </c>
      <c r="W7" s="81">
        <v>1.0080177130000001</v>
      </c>
      <c r="X7" s="64">
        <v>1.49E-24</v>
      </c>
      <c r="Y7" s="41">
        <v>1</v>
      </c>
      <c r="AA7" s="81">
        <v>0.99724568199999997</v>
      </c>
      <c r="AB7" s="64">
        <v>4.4600000000000005E-16</v>
      </c>
      <c r="AC7" s="41">
        <v>0</v>
      </c>
      <c r="AE7" s="82">
        <v>28.656749980000001</v>
      </c>
      <c r="AF7" s="82">
        <v>1.422133707</v>
      </c>
      <c r="AG7" s="82">
        <v>50.525287419999998</v>
      </c>
      <c r="AH7" s="82">
        <v>3.1768427199999998</v>
      </c>
      <c r="AI7" s="82">
        <v>46.16974682</v>
      </c>
      <c r="AJ7" s="82">
        <v>3.0725742509999998</v>
      </c>
      <c r="AK7" s="82">
        <v>61.083637410000001</v>
      </c>
      <c r="AL7" s="82">
        <v>5.0406998989999998</v>
      </c>
      <c r="AM7" s="82">
        <v>91.356816120000005</v>
      </c>
      <c r="AN7" s="83">
        <v>5.5964578439999997</v>
      </c>
    </row>
    <row r="8" spans="1:40" ht="26.1" customHeight="1" x14ac:dyDescent="0.25">
      <c r="A8" s="119" t="s">
        <v>489</v>
      </c>
      <c r="B8" s="121" t="s">
        <v>490</v>
      </c>
      <c r="C8" s="108" t="s">
        <v>491</v>
      </c>
      <c r="D8" s="108" t="s">
        <v>485</v>
      </c>
      <c r="F8" s="81">
        <v>1.0453951889999999</v>
      </c>
      <c r="G8" s="64">
        <v>1.36E-32</v>
      </c>
      <c r="H8" s="41">
        <v>1</v>
      </c>
      <c r="I8" s="81">
        <v>1.5217704599999999</v>
      </c>
      <c r="J8" s="64">
        <v>1.2300000000000001E-47</v>
      </c>
      <c r="K8" s="41">
        <v>1</v>
      </c>
      <c r="L8" s="81">
        <v>0.47637527000000002</v>
      </c>
      <c r="M8" s="64">
        <v>3.1200000000000002E-6</v>
      </c>
      <c r="N8" s="41">
        <v>0</v>
      </c>
      <c r="P8" s="81">
        <v>1.546885032</v>
      </c>
      <c r="Q8" s="64">
        <v>3.3999999999999999E-62</v>
      </c>
      <c r="R8" s="41">
        <v>1</v>
      </c>
      <c r="T8" s="81">
        <v>0.71544057900000002</v>
      </c>
      <c r="U8" s="64">
        <v>3.0099999999999998E-13</v>
      </c>
      <c r="V8" s="41">
        <v>0</v>
      </c>
      <c r="W8" s="81">
        <v>1.2169304219999999</v>
      </c>
      <c r="X8" s="64">
        <v>4.8000000000000002E-44</v>
      </c>
      <c r="Y8" s="41">
        <v>1</v>
      </c>
      <c r="AA8" s="81">
        <v>0.74055515100000002</v>
      </c>
      <c r="AB8" s="64">
        <v>1.34E-11</v>
      </c>
      <c r="AC8" s="41">
        <v>0</v>
      </c>
      <c r="AE8" s="82">
        <v>80.036425510000001</v>
      </c>
      <c r="AF8" s="82">
        <v>3.6477020580000001</v>
      </c>
      <c r="AG8" s="82">
        <v>139.50011549999999</v>
      </c>
      <c r="AH8" s="82">
        <v>9.7965463590000006</v>
      </c>
      <c r="AI8" s="82">
        <v>176.18797259999999</v>
      </c>
      <c r="AJ8" s="82">
        <v>15.84930136</v>
      </c>
      <c r="AK8" s="82">
        <v>128.6384821</v>
      </c>
      <c r="AL8" s="82">
        <v>4.9013490869999998</v>
      </c>
      <c r="AM8" s="82">
        <v>292.16220490000001</v>
      </c>
      <c r="AN8" s="83">
        <v>10.51719707</v>
      </c>
    </row>
    <row r="9" spans="1:40" ht="37.9" customHeight="1" x14ac:dyDescent="0.25">
      <c r="A9" s="119" t="s">
        <v>492</v>
      </c>
      <c r="B9" s="121" t="s">
        <v>493</v>
      </c>
      <c r="C9" s="108" t="s">
        <v>494</v>
      </c>
      <c r="D9" s="108" t="s">
        <v>495</v>
      </c>
      <c r="F9" s="81">
        <v>1.1521706199999999</v>
      </c>
      <c r="G9" s="64">
        <v>4.4999999999999997E-24</v>
      </c>
      <c r="H9" s="41">
        <v>1</v>
      </c>
      <c r="I9" s="81">
        <v>1.7506348970000001</v>
      </c>
      <c r="J9" s="64">
        <v>3.8900000000000002E-38</v>
      </c>
      <c r="K9" s="41">
        <v>1</v>
      </c>
      <c r="L9" s="81">
        <v>0.59846427700000004</v>
      </c>
      <c r="M9" s="64">
        <v>5.57E-6</v>
      </c>
      <c r="N9" s="41">
        <v>0</v>
      </c>
      <c r="P9" s="81">
        <v>1.8896469840000001</v>
      </c>
      <c r="Q9" s="64">
        <v>1.65E-55</v>
      </c>
      <c r="R9" s="41">
        <v>1</v>
      </c>
      <c r="T9" s="81">
        <v>0.16022924199999999</v>
      </c>
      <c r="U9" s="64">
        <v>0.31685724500000001</v>
      </c>
      <c r="V9" s="41">
        <v>0</v>
      </c>
      <c r="W9" s="81">
        <v>0.89770560600000004</v>
      </c>
      <c r="X9" s="64">
        <v>2.7599999999999999E-15</v>
      </c>
      <c r="Y9" s="41">
        <v>0</v>
      </c>
      <c r="AA9" s="81">
        <v>0.299241329</v>
      </c>
      <c r="AB9" s="64">
        <v>5.8795448E-2</v>
      </c>
      <c r="AC9" s="41">
        <v>0</v>
      </c>
      <c r="AE9" s="82">
        <v>55.945823670000003</v>
      </c>
      <c r="AF9" s="82">
        <v>2.0482087619999998</v>
      </c>
      <c r="AG9" s="82">
        <v>105.1566388</v>
      </c>
      <c r="AH9" s="82">
        <v>9.9478062339999997</v>
      </c>
      <c r="AI9" s="82">
        <v>144.85232329999999</v>
      </c>
      <c r="AJ9" s="82">
        <v>1.6437431600000001</v>
      </c>
      <c r="AK9" s="82">
        <v>61.191966309999998</v>
      </c>
      <c r="AL9" s="82">
        <v>7.9300865680000001</v>
      </c>
      <c r="AM9" s="82">
        <v>176.4892073</v>
      </c>
      <c r="AN9" s="83">
        <v>11.950313</v>
      </c>
    </row>
    <row r="10" spans="1:40" ht="26.1" customHeight="1" x14ac:dyDescent="0.25">
      <c r="A10" s="119" t="s">
        <v>496</v>
      </c>
      <c r="B10" s="121" t="s">
        <v>497</v>
      </c>
      <c r="C10" s="108" t="s">
        <v>498</v>
      </c>
      <c r="D10" s="108" t="s">
        <v>495</v>
      </c>
      <c r="F10" s="81">
        <v>2.0479970220000001</v>
      </c>
      <c r="G10" s="64">
        <v>7.0000000000000004E-25</v>
      </c>
      <c r="H10" s="41">
        <v>1</v>
      </c>
      <c r="I10" s="81">
        <v>3.1994977790000001</v>
      </c>
      <c r="J10" s="64">
        <v>2.07E-50</v>
      </c>
      <c r="K10" s="41">
        <v>1</v>
      </c>
      <c r="L10" s="81">
        <v>1.151500757</v>
      </c>
      <c r="M10" s="64">
        <v>2.8099999999999999E-12</v>
      </c>
      <c r="N10" s="41">
        <v>1</v>
      </c>
      <c r="P10" s="81">
        <v>3.0523880249999999</v>
      </c>
      <c r="Q10" s="64">
        <v>8.2599999999999995E-111</v>
      </c>
      <c r="R10" s="41">
        <v>1</v>
      </c>
      <c r="T10" s="81">
        <v>2.7831898220000002</v>
      </c>
      <c r="U10" s="64">
        <v>6.7100000000000003E-43</v>
      </c>
      <c r="V10" s="41">
        <v>1</v>
      </c>
      <c r="W10" s="81">
        <v>3.787580825</v>
      </c>
      <c r="X10" s="64">
        <v>1.69E-174</v>
      </c>
      <c r="Y10" s="41">
        <v>1</v>
      </c>
      <c r="AA10" s="81">
        <v>2.6360800680000001</v>
      </c>
      <c r="AB10" s="64">
        <v>5.6199999999999998E-62</v>
      </c>
      <c r="AC10" s="41">
        <v>1</v>
      </c>
      <c r="AE10" s="82">
        <v>1.2534943059999999</v>
      </c>
      <c r="AF10" s="82">
        <v>0.15089454699999999</v>
      </c>
      <c r="AG10" s="82">
        <v>4.3534812279999997</v>
      </c>
      <c r="AH10" s="82">
        <v>0.76334648699999996</v>
      </c>
      <c r="AI10" s="82">
        <v>8.798813247</v>
      </c>
      <c r="AJ10" s="82">
        <v>0.24647688600000001</v>
      </c>
      <c r="AK10" s="82">
        <v>8.4066037659999999</v>
      </c>
      <c r="AL10" s="82">
        <v>1.316336862</v>
      </c>
      <c r="AM10" s="82">
        <v>54.19550701</v>
      </c>
      <c r="AN10" s="83">
        <v>6.2354029210000004</v>
      </c>
    </row>
    <row r="11" spans="1:40" ht="37.9" customHeight="1" x14ac:dyDescent="0.25">
      <c r="A11" s="119" t="s">
        <v>499</v>
      </c>
      <c r="B11" s="121" t="s">
        <v>500</v>
      </c>
      <c r="C11" s="108" t="s">
        <v>501</v>
      </c>
      <c r="D11" s="108" t="s">
        <v>495</v>
      </c>
      <c r="F11" s="81">
        <v>-0.22154932199999999</v>
      </c>
      <c r="G11" s="64">
        <v>6.1213480000000004E-3</v>
      </c>
      <c r="H11" s="41">
        <v>0</v>
      </c>
      <c r="I11" s="81">
        <v>2.0025023999999999E-2</v>
      </c>
      <c r="J11" s="64">
        <v>0.85762616800000002</v>
      </c>
      <c r="K11" s="41">
        <v>0</v>
      </c>
      <c r="L11" s="81">
        <v>0.241574346</v>
      </c>
      <c r="M11" s="64">
        <v>1.0915602999999999E-2</v>
      </c>
      <c r="N11" s="41">
        <v>0</v>
      </c>
      <c r="P11" s="81">
        <v>1.47110097</v>
      </c>
      <c r="Q11" s="64">
        <v>9.2200000000000006E-73</v>
      </c>
      <c r="R11" s="41">
        <v>1</v>
      </c>
      <c r="T11" s="81">
        <v>-0.103179405</v>
      </c>
      <c r="U11" s="64">
        <v>0.34926022699999998</v>
      </c>
      <c r="V11" s="41">
        <v>0</v>
      </c>
      <c r="W11" s="81">
        <v>1.5894708870000001</v>
      </c>
      <c r="X11" s="64">
        <v>9.1600000000000001E-95</v>
      </c>
      <c r="Y11" s="41">
        <v>1</v>
      </c>
      <c r="AA11" s="81">
        <v>1.34789654</v>
      </c>
      <c r="AB11" s="64">
        <v>2.8799999999999999E-46</v>
      </c>
      <c r="AC11" s="41">
        <v>1</v>
      </c>
      <c r="AE11" s="82">
        <v>8.1629369189999998</v>
      </c>
      <c r="AF11" s="82">
        <v>0.64605269399999998</v>
      </c>
      <c r="AG11" s="82">
        <v>5.9204014389999999</v>
      </c>
      <c r="AH11" s="82">
        <v>0.45943847900000001</v>
      </c>
      <c r="AI11" s="82">
        <v>6.357227795</v>
      </c>
      <c r="AJ11" s="82">
        <v>0.13868931000000001</v>
      </c>
      <c r="AK11" s="82">
        <v>7.4341327369999997</v>
      </c>
      <c r="AL11" s="82">
        <v>0.58306428799999999</v>
      </c>
      <c r="AM11" s="82">
        <v>16.018970660000001</v>
      </c>
      <c r="AN11" s="83">
        <v>0.39246495300000001</v>
      </c>
    </row>
    <row r="12" spans="1:40" ht="37.9" customHeight="1" x14ac:dyDescent="0.25">
      <c r="A12" s="119" t="s">
        <v>502</v>
      </c>
      <c r="B12" s="121" t="s">
        <v>503</v>
      </c>
      <c r="C12" s="108" t="s">
        <v>504</v>
      </c>
      <c r="D12" s="108" t="s">
        <v>495</v>
      </c>
      <c r="F12" s="81">
        <v>2.3664102960000002</v>
      </c>
      <c r="G12" s="64">
        <v>5.6800000000000004E-164</v>
      </c>
      <c r="H12" s="41">
        <v>1</v>
      </c>
      <c r="I12" s="81">
        <v>2.6654443329999999</v>
      </c>
      <c r="J12" s="64">
        <v>1.43E-146</v>
      </c>
      <c r="K12" s="41">
        <v>1</v>
      </c>
      <c r="L12" s="81">
        <v>0.29903403699999997</v>
      </c>
      <c r="M12" s="64">
        <v>3.551411E-3</v>
      </c>
      <c r="N12" s="41">
        <v>0</v>
      </c>
      <c r="P12" s="81">
        <v>2.5090139420000002</v>
      </c>
      <c r="Q12" s="64">
        <v>2.2099999999999999E-165</v>
      </c>
      <c r="R12" s="41">
        <v>1</v>
      </c>
      <c r="T12" s="81">
        <v>1.0449631800000001</v>
      </c>
      <c r="U12" s="64">
        <v>5.8300000000000003E-28</v>
      </c>
      <c r="V12" s="41">
        <v>1</v>
      </c>
      <c r="W12" s="81">
        <v>1.1875668269999999</v>
      </c>
      <c r="X12" s="64">
        <v>3.03E-43</v>
      </c>
      <c r="Y12" s="41">
        <v>1</v>
      </c>
      <c r="AA12" s="81">
        <v>0.88853278899999999</v>
      </c>
      <c r="AB12" s="64">
        <v>7.3799999999999999E-17</v>
      </c>
      <c r="AC12" s="41">
        <v>0</v>
      </c>
      <c r="AE12" s="82">
        <v>21.92201249</v>
      </c>
      <c r="AF12" s="82">
        <v>0.36566216899999998</v>
      </c>
      <c r="AG12" s="82">
        <v>95.744967529999997</v>
      </c>
      <c r="AH12" s="82">
        <v>8.0706921870000006</v>
      </c>
      <c r="AI12" s="82">
        <v>106.8800858</v>
      </c>
      <c r="AJ12" s="82">
        <v>5.4877972259999996</v>
      </c>
      <c r="AK12" s="82">
        <v>44.315448099999998</v>
      </c>
      <c r="AL12" s="82">
        <v>1.5861479940000001</v>
      </c>
      <c r="AM12" s="82">
        <v>196.16218180000001</v>
      </c>
      <c r="AN12" s="83">
        <v>10.4100974</v>
      </c>
    </row>
    <row r="13" spans="1:40" ht="26.1" customHeight="1" x14ac:dyDescent="0.25">
      <c r="A13" s="119" t="s">
        <v>505</v>
      </c>
      <c r="B13" s="121" t="s">
        <v>506</v>
      </c>
      <c r="C13" s="108" t="s">
        <v>507</v>
      </c>
      <c r="D13" s="108" t="s">
        <v>495</v>
      </c>
      <c r="F13" s="81">
        <v>-1.5030825729999999</v>
      </c>
      <c r="G13" s="64">
        <v>1.96E-18</v>
      </c>
      <c r="H13" s="41">
        <v>-1</v>
      </c>
      <c r="I13" s="81">
        <v>-1.4729464649999999</v>
      </c>
      <c r="J13" s="64">
        <v>2.3600000000000001E-11</v>
      </c>
      <c r="K13" s="41">
        <v>-1</v>
      </c>
      <c r="L13" s="81">
        <v>3.0136106999999999E-2</v>
      </c>
      <c r="M13" s="64">
        <v>0.91924775800000003</v>
      </c>
      <c r="N13" s="41">
        <v>0</v>
      </c>
      <c r="P13" s="81">
        <v>-1.149373244</v>
      </c>
      <c r="Q13" s="64">
        <v>8.2700000000000004E-10</v>
      </c>
      <c r="R13" s="41">
        <v>-1</v>
      </c>
      <c r="T13" s="81">
        <v>-0.17961432699999999</v>
      </c>
      <c r="U13" s="64">
        <v>0.42859595299999997</v>
      </c>
      <c r="V13" s="41">
        <v>0</v>
      </c>
      <c r="W13" s="81">
        <v>0.174095002</v>
      </c>
      <c r="X13" s="64">
        <v>0.41820225</v>
      </c>
      <c r="Y13" s="41">
        <v>0</v>
      </c>
      <c r="AA13" s="81">
        <v>0.143958894</v>
      </c>
      <c r="AB13" s="64">
        <v>0.658212201</v>
      </c>
      <c r="AC13" s="41">
        <v>0</v>
      </c>
      <c r="AE13" s="82">
        <v>13.88724579</v>
      </c>
      <c r="AF13" s="82">
        <v>1.0656758470000001</v>
      </c>
      <c r="AG13" s="82">
        <v>4.1319791940000004</v>
      </c>
      <c r="AH13" s="82">
        <v>0.98249411499999995</v>
      </c>
      <c r="AI13" s="82">
        <v>3.8516120809999999</v>
      </c>
      <c r="AJ13" s="82">
        <v>3.1035805999999999E-2</v>
      </c>
      <c r="AK13" s="82">
        <v>12.01436464</v>
      </c>
      <c r="AL13" s="82">
        <v>0.32126507199999998</v>
      </c>
      <c r="AM13" s="82">
        <v>4.2428135070000002</v>
      </c>
      <c r="AN13" s="83">
        <v>0.86951581300000003</v>
      </c>
    </row>
    <row r="14" spans="1:40" ht="26.1" customHeight="1" x14ac:dyDescent="0.25">
      <c r="A14" s="119" t="s">
        <v>508</v>
      </c>
      <c r="B14" s="121" t="s">
        <v>509</v>
      </c>
      <c r="C14" s="108" t="s">
        <v>510</v>
      </c>
      <c r="D14" s="108" t="s">
        <v>495</v>
      </c>
      <c r="F14" s="81">
        <v>1.417344317</v>
      </c>
      <c r="G14" s="64">
        <v>4.49E-18</v>
      </c>
      <c r="H14" s="41">
        <v>1</v>
      </c>
      <c r="I14" s="81">
        <v>2.3651569760000002</v>
      </c>
      <c r="J14" s="64">
        <v>4.4599999999999998E-38</v>
      </c>
      <c r="K14" s="41">
        <v>1</v>
      </c>
      <c r="L14" s="81">
        <v>0.94781265800000003</v>
      </c>
      <c r="M14" s="64">
        <v>3.41E-9</v>
      </c>
      <c r="N14" s="41">
        <v>0</v>
      </c>
      <c r="P14" s="81">
        <v>2.2037551839999998</v>
      </c>
      <c r="Q14" s="64">
        <v>5.1899999999999999E-61</v>
      </c>
      <c r="R14" s="41">
        <v>1</v>
      </c>
      <c r="T14" s="81">
        <v>2.6253716890000001</v>
      </c>
      <c r="U14" s="64">
        <v>5.0899999999999999E-56</v>
      </c>
      <c r="V14" s="41">
        <v>1</v>
      </c>
      <c r="W14" s="81">
        <v>3.4117825559999999</v>
      </c>
      <c r="X14" s="64">
        <v>2.43E-148</v>
      </c>
      <c r="Y14" s="41">
        <v>1</v>
      </c>
      <c r="AA14" s="81">
        <v>2.4639698970000001</v>
      </c>
      <c r="AB14" s="64">
        <v>7.2799999999999994E-55</v>
      </c>
      <c r="AC14" s="41">
        <v>1</v>
      </c>
      <c r="AE14" s="82">
        <v>4.3698990469999996</v>
      </c>
      <c r="AF14" s="82">
        <v>0.65379064099999995</v>
      </c>
      <c r="AG14" s="82">
        <v>9.9488759909999995</v>
      </c>
      <c r="AH14" s="82">
        <v>0.70527442299999998</v>
      </c>
      <c r="AI14" s="82">
        <v>17.389011849999999</v>
      </c>
      <c r="AJ14" s="82">
        <v>3.490671587</v>
      </c>
      <c r="AK14" s="82">
        <v>26.645468309999998</v>
      </c>
      <c r="AL14" s="82">
        <v>4.1644123889999998</v>
      </c>
      <c r="AM14" s="82">
        <v>95.359450910000007</v>
      </c>
      <c r="AN14" s="83">
        <v>5.3416605180000003</v>
      </c>
    </row>
    <row r="15" spans="1:40" ht="26.1" customHeight="1" x14ac:dyDescent="0.25">
      <c r="A15" s="119" t="s">
        <v>511</v>
      </c>
      <c r="B15" s="121" t="s">
        <v>512</v>
      </c>
      <c r="C15" s="108" t="s">
        <v>513</v>
      </c>
      <c r="D15" s="108" t="s">
        <v>495</v>
      </c>
      <c r="F15" s="81">
        <v>2.891212957</v>
      </c>
      <c r="G15" s="64">
        <v>1.04E-27</v>
      </c>
      <c r="H15" s="41">
        <v>1</v>
      </c>
      <c r="I15" s="81">
        <v>3.9213384480000002</v>
      </c>
      <c r="J15" s="64">
        <v>1.0900000000000001E-45</v>
      </c>
      <c r="K15" s="41">
        <v>1</v>
      </c>
      <c r="L15" s="81">
        <v>1.0301254909999999</v>
      </c>
      <c r="M15" s="64">
        <v>6.4099999999999996E-10</v>
      </c>
      <c r="N15" s="41">
        <v>1</v>
      </c>
      <c r="P15" s="81">
        <v>3.3973001460000001</v>
      </c>
      <c r="Q15" s="64">
        <v>7.1399999999999995E-160</v>
      </c>
      <c r="R15" s="41">
        <v>1</v>
      </c>
      <c r="T15" s="81">
        <v>3.9820880989999998</v>
      </c>
      <c r="U15" s="64">
        <v>9.3700000000000003E-51</v>
      </c>
      <c r="V15" s="41">
        <v>1</v>
      </c>
      <c r="W15" s="81">
        <v>4.4881752879999999</v>
      </c>
      <c r="X15" s="64">
        <v>4.0300000000000003E-260</v>
      </c>
      <c r="Y15" s="41">
        <v>1</v>
      </c>
      <c r="AA15" s="81">
        <v>3.4580497970000001</v>
      </c>
      <c r="AB15" s="64">
        <v>3.44E-113</v>
      </c>
      <c r="AC15" s="41">
        <v>1</v>
      </c>
      <c r="AE15" s="82">
        <v>0.63263211100000005</v>
      </c>
      <c r="AF15" s="82">
        <v>0.25091917400000002</v>
      </c>
      <c r="AG15" s="82">
        <v>4.1094828659999996</v>
      </c>
      <c r="AH15" s="82">
        <v>0.55273107600000004</v>
      </c>
      <c r="AI15" s="82">
        <v>7.5986903330000004</v>
      </c>
      <c r="AJ15" s="82">
        <v>0.86136766300000001</v>
      </c>
      <c r="AK15" s="82">
        <v>10.10630409</v>
      </c>
      <c r="AL15" s="82">
        <v>1.5390514769999999</v>
      </c>
      <c r="AM15" s="82">
        <v>82.743871740000003</v>
      </c>
      <c r="AN15" s="83">
        <v>3.0391122199999998</v>
      </c>
    </row>
    <row r="16" spans="1:40" ht="26.1" customHeight="1" x14ac:dyDescent="0.25">
      <c r="A16" s="119" t="s">
        <v>514</v>
      </c>
      <c r="B16" s="121" t="s">
        <v>515</v>
      </c>
      <c r="C16" s="108" t="s">
        <v>516</v>
      </c>
      <c r="D16" s="108" t="s">
        <v>495</v>
      </c>
      <c r="F16" s="81">
        <v>1.5346089389999999</v>
      </c>
      <c r="G16" s="64">
        <v>5.07E-12</v>
      </c>
      <c r="H16" s="41">
        <v>1</v>
      </c>
      <c r="I16" s="81">
        <v>3.5741321140000002</v>
      </c>
      <c r="J16" s="64">
        <v>1.16E-49</v>
      </c>
      <c r="K16" s="41">
        <v>1</v>
      </c>
      <c r="L16" s="81">
        <v>2.0395231749999998</v>
      </c>
      <c r="M16" s="64">
        <v>2.8900000000000001E-23</v>
      </c>
      <c r="N16" s="41">
        <v>1</v>
      </c>
      <c r="P16" s="81">
        <v>2.1080532239999998</v>
      </c>
      <c r="Q16" s="64">
        <v>1.7200000000000001E-32</v>
      </c>
      <c r="R16" s="41">
        <v>1</v>
      </c>
      <c r="T16" s="81">
        <v>3.4287121539999998</v>
      </c>
      <c r="U16" s="64">
        <v>6.9599999999999999E-53</v>
      </c>
      <c r="V16" s="41">
        <v>1</v>
      </c>
      <c r="W16" s="81">
        <v>4.0021564400000003</v>
      </c>
      <c r="X16" s="64">
        <v>4.8799999999999998E-114</v>
      </c>
      <c r="Y16" s="41">
        <v>1</v>
      </c>
      <c r="AA16" s="81">
        <v>1.962633265</v>
      </c>
      <c r="AB16" s="64">
        <v>2.9500000000000001E-21</v>
      </c>
      <c r="AC16" s="41">
        <v>1</v>
      </c>
      <c r="AE16" s="82">
        <v>2.4595181419999999</v>
      </c>
      <c r="AF16" s="82">
        <v>0.72859599799999997</v>
      </c>
      <c r="AG16" s="82">
        <v>5.9968340649999998</v>
      </c>
      <c r="AH16" s="82">
        <v>1.2245052869999999</v>
      </c>
      <c r="AI16" s="82">
        <v>22.30369159</v>
      </c>
      <c r="AJ16" s="82">
        <v>4.6047305390000002</v>
      </c>
      <c r="AK16" s="82">
        <v>25.835414539999999</v>
      </c>
      <c r="AL16" s="82">
        <v>3.9665522800000002</v>
      </c>
      <c r="AM16" s="82">
        <v>86.624669530000006</v>
      </c>
      <c r="AN16" s="83">
        <v>12.94875826</v>
      </c>
    </row>
    <row r="17" spans="1:40" ht="37.9" customHeight="1" x14ac:dyDescent="0.25">
      <c r="A17" s="119" t="s">
        <v>517</v>
      </c>
      <c r="B17" s="121" t="s">
        <v>518</v>
      </c>
      <c r="C17" s="108" t="s">
        <v>519</v>
      </c>
      <c r="D17" s="108" t="s">
        <v>495</v>
      </c>
      <c r="F17" s="81">
        <v>3.8337009649999998</v>
      </c>
      <c r="G17" s="64">
        <v>1.2299999999999999E-123</v>
      </c>
      <c r="H17" s="41">
        <v>1</v>
      </c>
      <c r="I17" s="81">
        <v>3.5006352550000002</v>
      </c>
      <c r="J17" s="64">
        <v>2.28E-83</v>
      </c>
      <c r="K17" s="41">
        <v>1</v>
      </c>
      <c r="L17" s="81">
        <v>-0.33306571000000001</v>
      </c>
      <c r="M17" s="64">
        <v>1.6701403E-2</v>
      </c>
      <c r="N17" s="41">
        <v>0</v>
      </c>
      <c r="P17" s="81">
        <v>3.0920958440000001</v>
      </c>
      <c r="Q17" s="64">
        <v>2.4799999999999998E-155</v>
      </c>
      <c r="R17" s="41">
        <v>1</v>
      </c>
      <c r="T17" s="81">
        <v>3.377119167</v>
      </c>
      <c r="U17" s="64">
        <v>2.1400000000000001E-88</v>
      </c>
      <c r="V17" s="41">
        <v>1</v>
      </c>
      <c r="W17" s="81">
        <v>2.6355140449999999</v>
      </c>
      <c r="X17" s="64">
        <v>1.76E-130</v>
      </c>
      <c r="Y17" s="41">
        <v>1</v>
      </c>
      <c r="AA17" s="81">
        <v>2.9685797549999999</v>
      </c>
      <c r="AB17" s="64">
        <v>7.9499999999999995E-107</v>
      </c>
      <c r="AC17" s="41">
        <v>1</v>
      </c>
      <c r="AE17" s="82">
        <v>0.55424537600000001</v>
      </c>
      <c r="AF17" s="82">
        <v>0.11628622600000001</v>
      </c>
      <c r="AG17" s="82">
        <v>6.6714619339999999</v>
      </c>
      <c r="AH17" s="82">
        <v>0.53904680699999996</v>
      </c>
      <c r="AI17" s="82">
        <v>4.8039843590000002</v>
      </c>
      <c r="AJ17" s="82">
        <v>0.36816315700000002</v>
      </c>
      <c r="AK17" s="82">
        <v>5.6294742759999998</v>
      </c>
      <c r="AL17" s="82">
        <v>0.53121091899999995</v>
      </c>
      <c r="AM17" s="82">
        <v>37.22583925</v>
      </c>
      <c r="AN17" s="83">
        <v>4.6280078900000001</v>
      </c>
    </row>
    <row r="18" spans="1:40" ht="26.1" customHeight="1" x14ac:dyDescent="0.25">
      <c r="A18" s="119" t="s">
        <v>520</v>
      </c>
      <c r="B18" s="121" t="s">
        <v>521</v>
      </c>
      <c r="C18" s="108" t="s">
        <v>522</v>
      </c>
      <c r="D18" s="108" t="s">
        <v>495</v>
      </c>
      <c r="F18" s="81">
        <v>0.75408377599999998</v>
      </c>
      <c r="G18" s="64">
        <v>4.5299999999999997E-16</v>
      </c>
      <c r="H18" s="41">
        <v>0</v>
      </c>
      <c r="I18" s="81">
        <v>0.90965182600000005</v>
      </c>
      <c r="J18" s="64">
        <v>2.76E-16</v>
      </c>
      <c r="K18" s="41">
        <v>0</v>
      </c>
      <c r="L18" s="81">
        <v>0.15556805000000001</v>
      </c>
      <c r="M18" s="64">
        <v>0.17727616199999999</v>
      </c>
      <c r="N18" s="41">
        <v>0</v>
      </c>
      <c r="P18" s="81">
        <v>2.0449907330000001</v>
      </c>
      <c r="Q18" s="64">
        <v>1.2E-97</v>
      </c>
      <c r="R18" s="41">
        <v>1</v>
      </c>
      <c r="T18" s="81">
        <v>0.55663700199999999</v>
      </c>
      <c r="U18" s="64">
        <v>1.37E-7</v>
      </c>
      <c r="V18" s="41">
        <v>0</v>
      </c>
      <c r="W18" s="81">
        <v>1.847543959</v>
      </c>
      <c r="X18" s="64">
        <v>1.6400000000000001E-90</v>
      </c>
      <c r="Y18" s="41">
        <v>1</v>
      </c>
      <c r="AA18" s="81">
        <v>1.6919759089999999</v>
      </c>
      <c r="AB18" s="64">
        <v>3.5399999999999998E-52</v>
      </c>
      <c r="AC18" s="41">
        <v>1</v>
      </c>
      <c r="AE18" s="82">
        <v>114.5358928</v>
      </c>
      <c r="AF18" s="82">
        <v>6.0122331310000003</v>
      </c>
      <c r="AG18" s="82">
        <v>164.00850969999999</v>
      </c>
      <c r="AH18" s="82">
        <v>13.967285329999999</v>
      </c>
      <c r="AI18" s="82">
        <v>165.6489651</v>
      </c>
      <c r="AJ18" s="82">
        <v>4.1878720999999999</v>
      </c>
      <c r="AK18" s="82">
        <v>165.46678220000001</v>
      </c>
      <c r="AL18" s="82">
        <v>19.406876189999998</v>
      </c>
      <c r="AM18" s="82">
        <v>530.38513760000001</v>
      </c>
      <c r="AN18" s="83">
        <v>22.78641043</v>
      </c>
    </row>
    <row r="19" spans="1:40" ht="26.1" customHeight="1" x14ac:dyDescent="0.25">
      <c r="A19" s="119" t="s">
        <v>523</v>
      </c>
      <c r="B19" s="121" t="s">
        <v>524</v>
      </c>
      <c r="C19" s="108" t="s">
        <v>525</v>
      </c>
      <c r="D19" s="108" t="s">
        <v>495</v>
      </c>
      <c r="F19" s="81">
        <v>-0.78889258299999998</v>
      </c>
      <c r="G19" s="64">
        <v>2.8100000000000001E-10</v>
      </c>
      <c r="H19" s="41">
        <v>0</v>
      </c>
      <c r="I19" s="81">
        <v>-0.30714018700000001</v>
      </c>
      <c r="J19" s="64">
        <v>4.8371122000000003E-2</v>
      </c>
      <c r="K19" s="41">
        <v>0</v>
      </c>
      <c r="L19" s="81">
        <v>0.48175239600000003</v>
      </c>
      <c r="M19" s="64">
        <v>1.5268E-3</v>
      </c>
      <c r="N19" s="41">
        <v>0</v>
      </c>
      <c r="P19" s="81">
        <v>-0.25780161899999998</v>
      </c>
      <c r="Q19" s="64">
        <v>3.2983946E-2</v>
      </c>
      <c r="R19" s="41">
        <v>0</v>
      </c>
      <c r="T19" s="81">
        <v>1.9254713409999999</v>
      </c>
      <c r="U19" s="64">
        <v>3.3500000000000002E-55</v>
      </c>
      <c r="V19" s="41">
        <v>1</v>
      </c>
      <c r="W19" s="81">
        <v>2.4565623049999998</v>
      </c>
      <c r="X19" s="64">
        <v>1.1E-94</v>
      </c>
      <c r="Y19" s="41">
        <v>1</v>
      </c>
      <c r="AA19" s="81">
        <v>1.974809909</v>
      </c>
      <c r="AB19" s="64">
        <v>3.0599999999999998E-41</v>
      </c>
      <c r="AC19" s="41">
        <v>1</v>
      </c>
      <c r="AE19" s="82">
        <v>32.125565250000001</v>
      </c>
      <c r="AF19" s="82">
        <v>2.1364193789999999</v>
      </c>
      <c r="AG19" s="82">
        <v>15.776630150000001</v>
      </c>
      <c r="AH19" s="82">
        <v>1.1511473720000001</v>
      </c>
      <c r="AI19" s="82">
        <v>19.99381202</v>
      </c>
      <c r="AJ19" s="82">
        <v>2.566657872</v>
      </c>
      <c r="AK19" s="82">
        <v>120.0260289</v>
      </c>
      <c r="AL19" s="82">
        <v>18.714596660000002</v>
      </c>
      <c r="AM19" s="82">
        <v>77.929318289999998</v>
      </c>
      <c r="AN19" s="83">
        <v>1.762866327</v>
      </c>
    </row>
    <row r="20" spans="1:40" ht="26.1" customHeight="1" x14ac:dyDescent="0.25">
      <c r="A20" s="119" t="s">
        <v>526</v>
      </c>
      <c r="B20" s="121" t="s">
        <v>527</v>
      </c>
      <c r="C20" s="108" t="s">
        <v>528</v>
      </c>
      <c r="D20" s="108" t="s">
        <v>495</v>
      </c>
      <c r="F20" s="81">
        <v>0.36705025400000002</v>
      </c>
      <c r="G20" s="64">
        <v>8.6539560000000008E-3</v>
      </c>
      <c r="H20" s="41">
        <v>0</v>
      </c>
      <c r="I20" s="81">
        <v>1.190618301</v>
      </c>
      <c r="J20" s="64">
        <v>1.24E-14</v>
      </c>
      <c r="K20" s="41">
        <v>1</v>
      </c>
      <c r="L20" s="81">
        <v>0.82356804699999997</v>
      </c>
      <c r="M20" s="64">
        <v>1.02E-8</v>
      </c>
      <c r="N20" s="41">
        <v>0</v>
      </c>
      <c r="P20" s="81">
        <v>1.6082733140000001</v>
      </c>
      <c r="Q20" s="64">
        <v>1.2199999999999999E-43</v>
      </c>
      <c r="R20" s="41">
        <v>1</v>
      </c>
      <c r="T20" s="81">
        <v>1.036233491</v>
      </c>
      <c r="U20" s="64">
        <v>2.6700000000000002E-13</v>
      </c>
      <c r="V20" s="41">
        <v>1</v>
      </c>
      <c r="W20" s="81">
        <v>2.2774565500000001</v>
      </c>
      <c r="X20" s="64">
        <v>3.44E-86</v>
      </c>
      <c r="Y20" s="41">
        <v>1</v>
      </c>
      <c r="AA20" s="81">
        <v>1.4538885029999999</v>
      </c>
      <c r="AB20" s="64">
        <v>2.8400000000000002E-25</v>
      </c>
      <c r="AC20" s="41">
        <v>1</v>
      </c>
      <c r="AE20" s="82">
        <v>6.600463317</v>
      </c>
      <c r="AF20" s="82">
        <v>0.35235667599999998</v>
      </c>
      <c r="AG20" s="82">
        <v>7.188783366</v>
      </c>
      <c r="AH20" s="82">
        <v>0.81358535200000004</v>
      </c>
      <c r="AI20" s="82">
        <v>11.585027589999999</v>
      </c>
      <c r="AJ20" s="82">
        <v>0.83842330099999995</v>
      </c>
      <c r="AK20" s="82">
        <v>13.261180299999999</v>
      </c>
      <c r="AL20" s="82">
        <v>1.2738562069999999</v>
      </c>
      <c r="AM20" s="82">
        <v>31.43222437</v>
      </c>
      <c r="AN20" s="83">
        <v>2.1307878470000001</v>
      </c>
    </row>
    <row r="21" spans="1:40" ht="26.1" customHeight="1" x14ac:dyDescent="0.25">
      <c r="A21" s="119" t="s">
        <v>529</v>
      </c>
      <c r="B21" s="121" t="s">
        <v>530</v>
      </c>
      <c r="C21" s="108" t="s">
        <v>531</v>
      </c>
      <c r="D21" s="108" t="s">
        <v>495</v>
      </c>
      <c r="F21" s="81">
        <v>2.578735692</v>
      </c>
      <c r="G21" s="64">
        <v>0</v>
      </c>
      <c r="H21" s="41">
        <v>1</v>
      </c>
      <c r="I21" s="81">
        <v>2.4833173259999999</v>
      </c>
      <c r="J21" s="64">
        <v>2.5300000000000001E-218</v>
      </c>
      <c r="K21" s="41">
        <v>1</v>
      </c>
      <c r="L21" s="81">
        <v>-9.5418366000000004E-2</v>
      </c>
      <c r="M21" s="64">
        <v>0.24489973800000001</v>
      </c>
      <c r="N21" s="41">
        <v>0</v>
      </c>
      <c r="P21" s="81">
        <v>2.367592879</v>
      </c>
      <c r="Q21" s="64">
        <v>1.8799999999999999E-255</v>
      </c>
      <c r="R21" s="41">
        <v>1</v>
      </c>
      <c r="T21" s="81">
        <v>0.69429389399999997</v>
      </c>
      <c r="U21" s="64">
        <v>5.1299999999999997E-21</v>
      </c>
      <c r="V21" s="41">
        <v>0</v>
      </c>
      <c r="W21" s="81">
        <v>0.48315108099999998</v>
      </c>
      <c r="X21" s="64">
        <v>1.48E-13</v>
      </c>
      <c r="Y21" s="41">
        <v>0</v>
      </c>
      <c r="AA21" s="81">
        <v>0.57856944700000001</v>
      </c>
      <c r="AB21" s="64">
        <v>9.6900000000000001E-13</v>
      </c>
      <c r="AC21" s="41">
        <v>0</v>
      </c>
      <c r="AE21" s="82">
        <v>51.460258430000003</v>
      </c>
      <c r="AF21" s="82">
        <v>2.3598242479999998</v>
      </c>
      <c r="AG21" s="82">
        <v>259.878061</v>
      </c>
      <c r="AH21" s="82">
        <v>10.39615255</v>
      </c>
      <c r="AI21" s="82">
        <v>221.59671230000001</v>
      </c>
      <c r="AJ21" s="82">
        <v>17.824042890000001</v>
      </c>
      <c r="AK21" s="82">
        <v>81.549034599999999</v>
      </c>
      <c r="AL21" s="82">
        <v>1.6937932120000001</v>
      </c>
      <c r="AM21" s="82">
        <v>327.23421480000002</v>
      </c>
      <c r="AN21" s="83">
        <v>11.55019508</v>
      </c>
    </row>
    <row r="22" spans="1:40" ht="26.1" customHeight="1" x14ac:dyDescent="0.25">
      <c r="A22" s="119" t="s">
        <v>532</v>
      </c>
      <c r="B22" s="121" t="s">
        <v>533</v>
      </c>
      <c r="C22" s="108" t="s">
        <v>534</v>
      </c>
      <c r="D22" s="108" t="s">
        <v>495</v>
      </c>
      <c r="F22" s="81">
        <v>1.632039419</v>
      </c>
      <c r="G22" s="64">
        <v>8.9499999999999993E-99</v>
      </c>
      <c r="H22" s="41">
        <v>1</v>
      </c>
      <c r="I22" s="81">
        <v>2.0721966470000002</v>
      </c>
      <c r="J22" s="64">
        <v>1.8E-111</v>
      </c>
      <c r="K22" s="41">
        <v>1</v>
      </c>
      <c r="L22" s="81">
        <v>0.44015722800000001</v>
      </c>
      <c r="M22" s="64">
        <v>1.0100000000000001E-6</v>
      </c>
      <c r="N22" s="41">
        <v>0</v>
      </c>
      <c r="P22" s="81">
        <v>1.432082973</v>
      </c>
      <c r="Q22" s="64">
        <v>7.4800000000000005E-68</v>
      </c>
      <c r="R22" s="41">
        <v>1</v>
      </c>
      <c r="T22" s="81">
        <v>0.69552418100000002</v>
      </c>
      <c r="U22" s="64">
        <v>7.4200000000000003E-16</v>
      </c>
      <c r="V22" s="41">
        <v>0</v>
      </c>
      <c r="W22" s="81">
        <v>0.49556773399999998</v>
      </c>
      <c r="X22" s="64">
        <v>2.3700000000000001E-10</v>
      </c>
      <c r="Y22" s="41">
        <v>0</v>
      </c>
      <c r="AA22" s="81">
        <v>5.5410506999999998E-2</v>
      </c>
      <c r="AB22" s="64">
        <v>0.66709565000000004</v>
      </c>
      <c r="AC22" s="41">
        <v>0</v>
      </c>
      <c r="AE22" s="82">
        <v>137.07586259999999</v>
      </c>
      <c r="AF22" s="82">
        <v>3.876501067</v>
      </c>
      <c r="AG22" s="82">
        <v>359.69654009999999</v>
      </c>
      <c r="AH22" s="82">
        <v>13.265977749999999</v>
      </c>
      <c r="AI22" s="82">
        <v>444.40677890000001</v>
      </c>
      <c r="AJ22" s="82">
        <v>26.374241170000001</v>
      </c>
      <c r="AK22" s="82">
        <v>217.764489</v>
      </c>
      <c r="AL22" s="82">
        <v>8.5933271680000001</v>
      </c>
      <c r="AM22" s="82">
        <v>456.50144039999998</v>
      </c>
      <c r="AN22" s="83">
        <v>32.383985369999998</v>
      </c>
    </row>
    <row r="23" spans="1:40" ht="26.1" customHeight="1" x14ac:dyDescent="0.25">
      <c r="A23" s="119" t="s">
        <v>535</v>
      </c>
      <c r="B23" s="121"/>
      <c r="C23" s="108" t="s">
        <v>536</v>
      </c>
      <c r="D23" s="108" t="s">
        <v>537</v>
      </c>
      <c r="F23" s="81">
        <v>0.38383793500000002</v>
      </c>
      <c r="G23" s="64">
        <v>2.0511132000000001E-2</v>
      </c>
      <c r="H23" s="41">
        <v>0</v>
      </c>
      <c r="I23" s="81">
        <v>0.84566602800000001</v>
      </c>
      <c r="J23" s="64">
        <v>9.8200000000000008E-6</v>
      </c>
      <c r="K23" s="41">
        <v>0</v>
      </c>
      <c r="L23" s="81">
        <v>0.46182809400000002</v>
      </c>
      <c r="M23" s="64">
        <v>1.2917724E-2</v>
      </c>
      <c r="N23" s="41">
        <v>0</v>
      </c>
      <c r="P23" s="81">
        <v>0.48322753600000001</v>
      </c>
      <c r="Q23" s="64">
        <v>9.9304349999999996E-3</v>
      </c>
      <c r="R23" s="41">
        <v>0</v>
      </c>
      <c r="T23" s="81">
        <v>-0.67374995500000001</v>
      </c>
      <c r="U23" s="64">
        <v>6.6162399999999998E-4</v>
      </c>
      <c r="V23" s="41">
        <v>0</v>
      </c>
      <c r="W23" s="81">
        <v>-0.57436035299999999</v>
      </c>
      <c r="X23" s="64">
        <v>7.6402700000000002E-4</v>
      </c>
      <c r="Y23" s="41">
        <v>0</v>
      </c>
      <c r="AA23" s="81">
        <v>-1.036188447</v>
      </c>
      <c r="AB23" s="64">
        <v>5.0200000000000002E-7</v>
      </c>
      <c r="AC23" s="41">
        <v>-1</v>
      </c>
      <c r="AE23" s="82">
        <v>7.568137256</v>
      </c>
      <c r="AF23" s="82">
        <v>1.330397362</v>
      </c>
      <c r="AG23" s="82">
        <v>8.2927816740000004</v>
      </c>
      <c r="AH23" s="82">
        <v>0.60709921</v>
      </c>
      <c r="AI23" s="82">
        <v>10.391581459999999</v>
      </c>
      <c r="AJ23" s="82">
        <v>0.22690160000000001</v>
      </c>
      <c r="AK23" s="82">
        <v>4.6071989840000001</v>
      </c>
      <c r="AL23" s="82">
        <v>0.73162270699999998</v>
      </c>
      <c r="AM23" s="82">
        <v>5.0049509700000003</v>
      </c>
      <c r="AN23" s="83">
        <v>0.76518520300000004</v>
      </c>
    </row>
    <row r="24" spans="1:40" ht="26.1" customHeight="1" x14ac:dyDescent="0.25">
      <c r="A24" s="119" t="s">
        <v>538</v>
      </c>
      <c r="B24" s="121"/>
      <c r="C24" s="108" t="s">
        <v>539</v>
      </c>
      <c r="D24" s="108" t="s">
        <v>537</v>
      </c>
      <c r="F24" s="81">
        <v>4.3286470980000002</v>
      </c>
      <c r="G24" s="64">
        <v>2.35E-205</v>
      </c>
      <c r="H24" s="41">
        <v>1</v>
      </c>
      <c r="I24" s="81">
        <v>3.451658498</v>
      </c>
      <c r="J24" s="64">
        <v>2.4899999999999999E-95</v>
      </c>
      <c r="K24" s="41">
        <v>1</v>
      </c>
      <c r="L24" s="81">
        <v>-0.87698860000000001</v>
      </c>
      <c r="M24" s="64">
        <v>8.8499999999999998E-9</v>
      </c>
      <c r="N24" s="41">
        <v>0</v>
      </c>
      <c r="P24" s="81">
        <v>4.373175346</v>
      </c>
      <c r="Q24" s="64">
        <v>3.3200000000000002E-190</v>
      </c>
      <c r="R24" s="41">
        <v>1</v>
      </c>
      <c r="T24" s="81">
        <v>-0.146067906</v>
      </c>
      <c r="U24" s="64">
        <v>0.51463171699999999</v>
      </c>
      <c r="V24" s="41">
        <v>0</v>
      </c>
      <c r="W24" s="81">
        <v>-0.101539658</v>
      </c>
      <c r="X24" s="64">
        <v>0.49844445700000001</v>
      </c>
      <c r="Y24" s="41">
        <v>0</v>
      </c>
      <c r="AA24" s="81">
        <v>0.77544894200000003</v>
      </c>
      <c r="AB24" s="64">
        <v>4.5499999999999996E-6</v>
      </c>
      <c r="AC24" s="41">
        <v>0</v>
      </c>
      <c r="AE24" s="82">
        <v>3.9483754709999999</v>
      </c>
      <c r="AF24" s="82">
        <v>0.46217798100000002</v>
      </c>
      <c r="AG24" s="82">
        <v>66.80424764</v>
      </c>
      <c r="AH24" s="82">
        <v>6.5329911159999998</v>
      </c>
      <c r="AI24" s="82">
        <v>33.326700150000001</v>
      </c>
      <c r="AJ24" s="82">
        <v>9.3629100370000007</v>
      </c>
      <c r="AK24" s="82">
        <v>3.4838756200000001</v>
      </c>
      <c r="AL24" s="82">
        <v>1.3380033E-2</v>
      </c>
      <c r="AM24" s="82">
        <v>56.065476099999998</v>
      </c>
      <c r="AN24" s="83">
        <v>7.2542348189999997</v>
      </c>
    </row>
    <row r="25" spans="1:40" ht="26.1" customHeight="1" x14ac:dyDescent="0.25">
      <c r="A25" s="119" t="s">
        <v>540</v>
      </c>
      <c r="B25" s="121"/>
      <c r="C25" s="108" t="s">
        <v>541</v>
      </c>
      <c r="D25" s="108" t="s">
        <v>537</v>
      </c>
      <c r="F25" s="81">
        <v>-0.66887203699999997</v>
      </c>
      <c r="G25" s="64">
        <v>6.34E-12</v>
      </c>
      <c r="H25" s="41">
        <v>0</v>
      </c>
      <c r="I25" s="81">
        <v>-0.291042458</v>
      </c>
      <c r="J25" s="64">
        <v>1.6104737000000001E-2</v>
      </c>
      <c r="K25" s="41">
        <v>0</v>
      </c>
      <c r="L25" s="81">
        <v>0.37782957900000003</v>
      </c>
      <c r="M25" s="64">
        <v>1.4522000000000001E-3</v>
      </c>
      <c r="N25" s="41">
        <v>0</v>
      </c>
      <c r="P25" s="81">
        <v>-5.6612346000000001E-2</v>
      </c>
      <c r="Q25" s="64">
        <v>0.61128403899999995</v>
      </c>
      <c r="R25" s="41">
        <v>0</v>
      </c>
      <c r="T25" s="81">
        <v>7.6538867999999996E-2</v>
      </c>
      <c r="U25" s="64">
        <v>0.59011745599999998</v>
      </c>
      <c r="V25" s="41">
        <v>0</v>
      </c>
      <c r="W25" s="81">
        <v>0.68879855899999998</v>
      </c>
      <c r="X25" s="64">
        <v>3.5800000000000001E-12</v>
      </c>
      <c r="Y25" s="41">
        <v>0</v>
      </c>
      <c r="AA25" s="81">
        <v>0.31096898000000001</v>
      </c>
      <c r="AB25" s="64">
        <v>2.1442422999999999E-2</v>
      </c>
      <c r="AC25" s="41">
        <v>0</v>
      </c>
      <c r="AE25" s="82">
        <v>17.402183189999999</v>
      </c>
      <c r="AF25" s="82">
        <v>0.54755208600000005</v>
      </c>
      <c r="AG25" s="82">
        <v>9.2748499199999994</v>
      </c>
      <c r="AH25" s="82">
        <v>0.83364905199999995</v>
      </c>
      <c r="AI25" s="82">
        <v>10.94457689</v>
      </c>
      <c r="AJ25" s="82">
        <v>1.209262915</v>
      </c>
      <c r="AK25" s="82">
        <v>17.962008340000001</v>
      </c>
      <c r="AL25" s="82">
        <v>0.59074282600000005</v>
      </c>
      <c r="AM25" s="82">
        <v>13.442136899999999</v>
      </c>
      <c r="AN25" s="83">
        <v>1.577581809</v>
      </c>
    </row>
    <row r="26" spans="1:40" ht="26.1" customHeight="1" x14ac:dyDescent="0.25">
      <c r="A26" s="119" t="s">
        <v>542</v>
      </c>
      <c r="B26" s="121" t="s">
        <v>543</v>
      </c>
      <c r="C26" s="108" t="s">
        <v>544</v>
      </c>
      <c r="D26" s="108" t="s">
        <v>537</v>
      </c>
      <c r="F26" s="81">
        <v>-1.059580615</v>
      </c>
      <c r="G26" s="64">
        <v>2.9100000000000002E-13</v>
      </c>
      <c r="H26" s="41">
        <v>-1</v>
      </c>
      <c r="I26" s="81">
        <v>-0.79468355899999998</v>
      </c>
      <c r="J26" s="64">
        <v>9.6700000000000006E-6</v>
      </c>
      <c r="K26" s="41">
        <v>0</v>
      </c>
      <c r="L26" s="81">
        <v>0.26489705600000002</v>
      </c>
      <c r="M26" s="64">
        <v>0.16752441900000001</v>
      </c>
      <c r="N26" s="41">
        <v>0</v>
      </c>
      <c r="P26" s="81">
        <v>-1.9837041710000001</v>
      </c>
      <c r="Q26" s="64">
        <v>7.5300000000000002E-37</v>
      </c>
      <c r="R26" s="41">
        <v>-1</v>
      </c>
      <c r="T26" s="81">
        <v>0.768681587</v>
      </c>
      <c r="U26" s="64">
        <v>5.3200000000000005E-7</v>
      </c>
      <c r="V26" s="41">
        <v>0</v>
      </c>
      <c r="W26" s="81">
        <v>-0.15544196800000001</v>
      </c>
      <c r="X26" s="64">
        <v>0.383119549</v>
      </c>
      <c r="Y26" s="41">
        <v>0</v>
      </c>
      <c r="AA26" s="81">
        <v>-0.42033902400000001</v>
      </c>
      <c r="AB26" s="64">
        <v>5.7656614000000002E-2</v>
      </c>
      <c r="AC26" s="41">
        <v>0</v>
      </c>
      <c r="AE26" s="82">
        <v>17.781525169999998</v>
      </c>
      <c r="AF26" s="82">
        <v>0.32686243599999998</v>
      </c>
      <c r="AG26" s="82">
        <v>7.230098044</v>
      </c>
      <c r="AH26" s="82">
        <v>0.83724994799999997</v>
      </c>
      <c r="AI26" s="82">
        <v>7.9010602089999997</v>
      </c>
      <c r="AJ26" s="82">
        <v>1.5338060360000001</v>
      </c>
      <c r="AK26" s="82">
        <v>29.658468039999999</v>
      </c>
      <c r="AL26" s="82">
        <v>1.247202012</v>
      </c>
      <c r="AM26" s="82">
        <v>5.878857204</v>
      </c>
      <c r="AN26" s="83">
        <v>1.3449497189999999</v>
      </c>
    </row>
    <row r="27" spans="1:40" ht="26.1" customHeight="1" x14ac:dyDescent="0.25">
      <c r="A27" s="119" t="s">
        <v>545</v>
      </c>
      <c r="B27" s="121"/>
      <c r="C27" s="108" t="s">
        <v>546</v>
      </c>
      <c r="D27" s="108" t="s">
        <v>537</v>
      </c>
      <c r="F27" s="81">
        <v>-0.97706687699999994</v>
      </c>
      <c r="G27" s="64">
        <v>2.4299999999999999E-11</v>
      </c>
      <c r="H27" s="41">
        <v>0</v>
      </c>
      <c r="I27" s="81">
        <v>-2.0599139389999999</v>
      </c>
      <c r="J27" s="64">
        <v>5.7500000000000003E-24</v>
      </c>
      <c r="K27" s="41">
        <v>-1</v>
      </c>
      <c r="L27" s="81">
        <v>-1.0828470619999999</v>
      </c>
      <c r="M27" s="64">
        <v>1.4000000000000001E-7</v>
      </c>
      <c r="N27" s="41">
        <v>-1</v>
      </c>
      <c r="P27" s="81">
        <v>-1.5314225159999999</v>
      </c>
      <c r="Q27" s="64">
        <v>5.5600000000000002E-22</v>
      </c>
      <c r="R27" s="41">
        <v>-1</v>
      </c>
      <c r="T27" s="81">
        <v>0.34774714099999998</v>
      </c>
      <c r="U27" s="64">
        <v>4.6895859999999998E-2</v>
      </c>
      <c r="V27" s="41">
        <v>0</v>
      </c>
      <c r="W27" s="81">
        <v>-0.206608498</v>
      </c>
      <c r="X27" s="64">
        <v>0.233014995</v>
      </c>
      <c r="Y27" s="41">
        <v>0</v>
      </c>
      <c r="AA27" s="81">
        <v>0.87623856300000003</v>
      </c>
      <c r="AB27" s="64">
        <v>1.6121700000000001E-4</v>
      </c>
      <c r="AC27" s="41">
        <v>0</v>
      </c>
      <c r="AE27" s="82">
        <v>11.477130799999999</v>
      </c>
      <c r="AF27" s="82">
        <v>1.2727804540000001</v>
      </c>
      <c r="AG27" s="82">
        <v>4.9286956780000004</v>
      </c>
      <c r="AH27" s="82">
        <v>0.55733633500000002</v>
      </c>
      <c r="AI27" s="82">
        <v>2.1124336709999998</v>
      </c>
      <c r="AJ27" s="82">
        <v>0.26565464500000002</v>
      </c>
      <c r="AK27" s="82">
        <v>14.302496229999999</v>
      </c>
      <c r="AL27" s="82">
        <v>3.0649346080000002</v>
      </c>
      <c r="AM27" s="82">
        <v>3.8351871659999999</v>
      </c>
      <c r="AN27" s="83">
        <v>0.15183363</v>
      </c>
    </row>
    <row r="28" spans="1:40" ht="26.1" customHeight="1" x14ac:dyDescent="0.25">
      <c r="A28" s="119" t="s">
        <v>547</v>
      </c>
      <c r="B28" s="121" t="s">
        <v>548</v>
      </c>
      <c r="C28" s="108" t="s">
        <v>549</v>
      </c>
      <c r="D28" s="108" t="s">
        <v>537</v>
      </c>
      <c r="F28" s="81">
        <v>0.62183129999999998</v>
      </c>
      <c r="G28" s="64">
        <v>6.0399999999999995E-16</v>
      </c>
      <c r="H28" s="41">
        <v>0</v>
      </c>
      <c r="I28" s="81">
        <v>0.29195005000000002</v>
      </c>
      <c r="J28" s="64">
        <v>2.2221160000000001E-3</v>
      </c>
      <c r="K28" s="41">
        <v>0</v>
      </c>
      <c r="L28" s="81">
        <v>-0.32988125000000001</v>
      </c>
      <c r="M28" s="64">
        <v>2.7820600000000003E-4</v>
      </c>
      <c r="N28" s="41">
        <v>0</v>
      </c>
      <c r="P28" s="81">
        <v>0.64217592700000004</v>
      </c>
      <c r="Q28" s="64">
        <v>3.06E-15</v>
      </c>
      <c r="R28" s="41">
        <v>0</v>
      </c>
      <c r="T28" s="81">
        <v>7.9427397999999996E-2</v>
      </c>
      <c r="U28" s="64">
        <v>0.48498759499999999</v>
      </c>
      <c r="V28" s="41">
        <v>0</v>
      </c>
      <c r="W28" s="81">
        <v>9.9772025E-2</v>
      </c>
      <c r="X28" s="64">
        <v>0.23049730099999999</v>
      </c>
      <c r="Y28" s="41">
        <v>0</v>
      </c>
      <c r="AA28" s="81">
        <v>0.42965327599999997</v>
      </c>
      <c r="AB28" s="64">
        <v>1.59E-5</v>
      </c>
      <c r="AC28" s="41">
        <v>0</v>
      </c>
      <c r="AE28" s="82">
        <v>31.283289580000002</v>
      </c>
      <c r="AF28" s="82">
        <v>1.8034872449999999</v>
      </c>
      <c r="AG28" s="82">
        <v>40.684224309999998</v>
      </c>
      <c r="AH28" s="82">
        <v>2.9434246719999999</v>
      </c>
      <c r="AI28" s="82">
        <v>29.367288200000001</v>
      </c>
      <c r="AJ28" s="82">
        <v>2.2375393300000002</v>
      </c>
      <c r="AK28" s="82">
        <v>32.359257169999999</v>
      </c>
      <c r="AL28" s="82">
        <v>2.440805729</v>
      </c>
      <c r="AM28" s="82">
        <v>39.228183059999999</v>
      </c>
      <c r="AN28" s="83">
        <v>0.165827695</v>
      </c>
    </row>
    <row r="29" spans="1:40" ht="26.1" customHeight="1" x14ac:dyDescent="0.25">
      <c r="A29" s="120" t="s">
        <v>550</v>
      </c>
      <c r="B29" s="122"/>
      <c r="C29" s="111" t="s">
        <v>551</v>
      </c>
      <c r="D29" s="111" t="s">
        <v>537</v>
      </c>
      <c r="E29" s="34"/>
      <c r="F29" s="100">
        <v>3.3199231779999998</v>
      </c>
      <c r="G29" s="73">
        <v>1.58E-111</v>
      </c>
      <c r="H29" s="52">
        <v>1</v>
      </c>
      <c r="I29" s="100">
        <v>4.6569659029999997</v>
      </c>
      <c r="J29" s="73">
        <v>5.4799999999999998E-180</v>
      </c>
      <c r="K29" s="52">
        <v>1</v>
      </c>
      <c r="L29" s="100">
        <v>1.3370427250000001</v>
      </c>
      <c r="M29" s="73">
        <v>3.2899999999999999E-26</v>
      </c>
      <c r="N29" s="52">
        <v>1</v>
      </c>
      <c r="O29" s="34"/>
      <c r="P29" s="100">
        <v>4.6645200710000001</v>
      </c>
      <c r="Q29" s="73">
        <v>3.55E-254</v>
      </c>
      <c r="R29" s="52">
        <v>1</v>
      </c>
      <c r="S29" s="34"/>
      <c r="T29" s="100">
        <v>0.43288811999999999</v>
      </c>
      <c r="U29" s="73">
        <v>3.1125135000000002E-2</v>
      </c>
      <c r="V29" s="52">
        <v>0</v>
      </c>
      <c r="W29" s="100">
        <v>1.7774850129999999</v>
      </c>
      <c r="X29" s="73">
        <v>6.5900000000000002E-59</v>
      </c>
      <c r="Y29" s="52">
        <v>1</v>
      </c>
      <c r="Z29" s="34"/>
      <c r="AA29" s="100">
        <v>0.44044228800000002</v>
      </c>
      <c r="AB29" s="73">
        <v>2.2777729999999999E-3</v>
      </c>
      <c r="AC29" s="52">
        <v>0</v>
      </c>
      <c r="AD29" s="34"/>
      <c r="AE29" s="101">
        <v>2.5495539709999999</v>
      </c>
      <c r="AF29" s="101">
        <v>0.37429333300000001</v>
      </c>
      <c r="AG29" s="101">
        <v>21.333578339999999</v>
      </c>
      <c r="AH29" s="101">
        <v>1.486807708</v>
      </c>
      <c r="AI29" s="101">
        <v>49.162026359999999</v>
      </c>
      <c r="AJ29" s="101">
        <v>6.4627879909999999</v>
      </c>
      <c r="AK29" s="101">
        <v>3.3526409689999999</v>
      </c>
      <c r="AL29" s="101">
        <v>0.81782573400000003</v>
      </c>
      <c r="AM29" s="101">
        <v>65.931268959999997</v>
      </c>
      <c r="AN29" s="102">
        <v>4.8225606360000004</v>
      </c>
    </row>
    <row r="30" spans="1:40" ht="17.850000000000001" customHeight="1" x14ac:dyDescent="0.25">
      <c r="G30" s="103"/>
      <c r="J30" s="103"/>
      <c r="M30" s="103"/>
      <c r="Q30" s="103"/>
      <c r="U30" s="103"/>
      <c r="X30" s="103"/>
    </row>
    <row r="31" spans="1:40" ht="17.850000000000001" customHeight="1" x14ac:dyDescent="0.25">
      <c r="C31" s="123"/>
      <c r="D31" s="124" t="s">
        <v>69</v>
      </c>
      <c r="E31" s="90"/>
      <c r="F31" s="90"/>
      <c r="G31" s="12"/>
      <c r="H31" s="61">
        <f>COUNTIFS(H6:H22,1)</f>
        <v>11</v>
      </c>
      <c r="I31" s="61"/>
      <c r="J31" s="61"/>
      <c r="K31" s="61">
        <f>COUNTIFS(K6:K22,1)</f>
        <v>12</v>
      </c>
      <c r="L31" s="61"/>
      <c r="M31" s="61"/>
      <c r="N31" s="61">
        <f>COUNTIFS(N6:N22,1)</f>
        <v>4</v>
      </c>
      <c r="O31" s="61"/>
      <c r="P31" s="61"/>
      <c r="Q31" s="61"/>
      <c r="R31" s="61">
        <f>COUNTIFS(R6:R22,1)</f>
        <v>14</v>
      </c>
      <c r="S31" s="61"/>
      <c r="T31" s="61"/>
      <c r="U31" s="61"/>
      <c r="V31" s="61">
        <f>COUNTIFS(V6:V22,1)</f>
        <v>9</v>
      </c>
      <c r="W31" s="61"/>
      <c r="X31" s="61"/>
      <c r="Y31" s="61">
        <f>COUNTIFS(Y6:Y22,1)</f>
        <v>13</v>
      </c>
      <c r="Z31" s="61"/>
      <c r="AA31" s="61"/>
      <c r="AB31" s="61"/>
      <c r="AC31" s="62">
        <f>COUNTIFS(AC6:AC22,1)</f>
        <v>10</v>
      </c>
    </row>
    <row r="32" spans="1:40" ht="17.850000000000001" customHeight="1" x14ac:dyDescent="0.25">
      <c r="C32" s="36"/>
      <c r="D32" s="125" t="s">
        <v>70</v>
      </c>
      <c r="G32" s="1"/>
      <c r="H32" s="65">
        <v>3.5958339999999999E-4</v>
      </c>
      <c r="I32" s="64"/>
      <c r="J32" s="64"/>
      <c r="K32" s="65">
        <v>2.4085520000000001E-4</v>
      </c>
      <c r="L32" s="64"/>
      <c r="M32" s="64"/>
      <c r="N32" s="64">
        <v>0.27707100000000001</v>
      </c>
      <c r="O32" s="64"/>
      <c r="P32" s="64"/>
      <c r="Q32" s="64"/>
      <c r="R32" s="65">
        <v>2.2010140000000001E-5</v>
      </c>
      <c r="S32" s="64"/>
      <c r="T32" s="64"/>
      <c r="U32" s="64"/>
      <c r="V32" s="65">
        <v>7.0374500000000003E-10</v>
      </c>
      <c r="W32" s="64"/>
      <c r="X32" s="64"/>
      <c r="Y32" s="65">
        <v>5.969131E-6</v>
      </c>
      <c r="Z32" s="64"/>
      <c r="AA32" s="64"/>
      <c r="AB32" s="64"/>
      <c r="AC32" s="126">
        <v>1.210492E-9</v>
      </c>
      <c r="AD32" s="127"/>
    </row>
    <row r="33" spans="1:40" ht="17.850000000000001" customHeight="1" x14ac:dyDescent="0.25">
      <c r="C33" s="36"/>
      <c r="D33" s="128" t="s">
        <v>71</v>
      </c>
      <c r="G33" s="1"/>
      <c r="H33" s="41">
        <f>COUNTIFS(H6:H22,-1)</f>
        <v>1</v>
      </c>
      <c r="I33" s="41"/>
      <c r="J33" s="41"/>
      <c r="K33" s="41">
        <f>COUNTIFS(K6:K22,-1)</f>
        <v>1</v>
      </c>
      <c r="L33" s="41"/>
      <c r="M33" s="41"/>
      <c r="N33" s="41">
        <f>COUNTIFS(N6:N22,-1)</f>
        <v>0</v>
      </c>
      <c r="O33" s="41"/>
      <c r="P33" s="41"/>
      <c r="Q33" s="41"/>
      <c r="R33" s="41">
        <f>COUNTIFS(R6:R22,-1)</f>
        <v>1</v>
      </c>
      <c r="S33" s="41"/>
      <c r="T33" s="41"/>
      <c r="U33" s="41"/>
      <c r="V33" s="41">
        <f>COUNTIFS(V6:V22,-1)</f>
        <v>0</v>
      </c>
      <c r="W33" s="41"/>
      <c r="X33" s="41"/>
      <c r="Y33" s="41">
        <f>COUNTIFS(Y6:Y22,-1)</f>
        <v>0</v>
      </c>
      <c r="Z33" s="41"/>
      <c r="AA33" s="41"/>
      <c r="AB33" s="41"/>
      <c r="AC33" s="69">
        <f>COUNTIFS(AC6:AC22,-1)</f>
        <v>0</v>
      </c>
    </row>
    <row r="34" spans="1:40" ht="17.850000000000001" customHeight="1" x14ac:dyDescent="0.25">
      <c r="C34" s="46"/>
      <c r="D34" s="129" t="s">
        <v>72</v>
      </c>
      <c r="E34" s="34"/>
      <c r="F34" s="34"/>
      <c r="G34" s="26"/>
      <c r="H34" s="73">
        <v>0.97228349999999997</v>
      </c>
      <c r="I34" s="73"/>
      <c r="J34" s="73"/>
      <c r="K34" s="73">
        <v>0.96619520000000003</v>
      </c>
      <c r="L34" s="73"/>
      <c r="M34" s="73"/>
      <c r="N34" s="73">
        <v>0.90762640000000006</v>
      </c>
      <c r="O34" s="73"/>
      <c r="P34" s="73"/>
      <c r="Q34" s="73"/>
      <c r="R34" s="73">
        <v>0.89678789999999997</v>
      </c>
      <c r="S34" s="73"/>
      <c r="T34" s="73"/>
      <c r="U34" s="73"/>
      <c r="V34" s="73">
        <v>1</v>
      </c>
      <c r="W34" s="73"/>
      <c r="X34" s="73"/>
      <c r="Y34" s="73">
        <v>1</v>
      </c>
      <c r="Z34" s="73"/>
      <c r="AA34" s="73"/>
      <c r="AB34" s="73"/>
      <c r="AC34" s="74">
        <v>0.62390000000000001</v>
      </c>
      <c r="AD34" s="88"/>
    </row>
    <row r="35" spans="1:40" ht="17.850000000000001" customHeight="1" x14ac:dyDescent="0.25">
      <c r="G35" s="104"/>
      <c r="H35" s="88"/>
      <c r="K35" s="88"/>
      <c r="N35" s="88"/>
      <c r="R35" s="88"/>
      <c r="V35" s="88"/>
      <c r="Y35" s="88"/>
      <c r="Z35" s="88"/>
      <c r="AC35" s="88"/>
      <c r="AD35" s="88"/>
    </row>
    <row r="36" spans="1:40" ht="17.850000000000001" customHeight="1" x14ac:dyDescent="0.35">
      <c r="A36" s="10" t="s">
        <v>552</v>
      </c>
      <c r="B36" s="89"/>
      <c r="C36" s="89"/>
      <c r="D36" s="89"/>
      <c r="E36" s="90"/>
      <c r="F36" s="215" t="s">
        <v>16</v>
      </c>
      <c r="G36" s="215"/>
      <c r="H36" s="215"/>
      <c r="I36" s="215"/>
      <c r="J36" s="215"/>
      <c r="K36" s="215"/>
      <c r="L36" s="215"/>
      <c r="M36" s="215"/>
      <c r="N36" s="215"/>
      <c r="O36" s="90"/>
      <c r="P36" s="216" t="s">
        <v>17</v>
      </c>
      <c r="Q36" s="216"/>
      <c r="R36" s="216"/>
      <c r="S36" s="130"/>
      <c r="T36" s="217" t="s">
        <v>18</v>
      </c>
      <c r="U36" s="217"/>
      <c r="V36" s="217"/>
      <c r="W36" s="217"/>
      <c r="X36" s="217"/>
      <c r="Y36" s="217"/>
      <c r="Z36" s="12"/>
      <c r="AA36" s="229" t="s">
        <v>19</v>
      </c>
      <c r="AB36" s="229"/>
      <c r="AC36" s="229"/>
      <c r="AD36" s="13"/>
      <c r="AE36" s="212" t="s">
        <v>20</v>
      </c>
      <c r="AF36" s="212"/>
      <c r="AG36" s="212"/>
      <c r="AH36" s="212"/>
      <c r="AI36" s="212"/>
      <c r="AJ36" s="212"/>
      <c r="AK36" s="212"/>
      <c r="AL36" s="212"/>
      <c r="AM36" s="212"/>
      <c r="AN36" s="212"/>
    </row>
    <row r="37" spans="1:40" ht="17.850000000000001" customHeight="1" x14ac:dyDescent="0.25">
      <c r="A37" s="91"/>
      <c r="B37" s="92"/>
      <c r="C37" s="92"/>
      <c r="D37" s="92"/>
      <c r="F37" s="213" t="s">
        <v>21</v>
      </c>
      <c r="G37" s="213"/>
      <c r="H37" s="213"/>
      <c r="I37" s="213" t="s">
        <v>22</v>
      </c>
      <c r="J37" s="213"/>
      <c r="K37" s="213"/>
      <c r="L37" s="213" t="s">
        <v>23</v>
      </c>
      <c r="M37" s="213"/>
      <c r="N37" s="213"/>
      <c r="P37" s="214" t="s">
        <v>21</v>
      </c>
      <c r="Q37" s="214"/>
      <c r="R37" s="214"/>
      <c r="S37" s="132"/>
      <c r="T37" s="211" t="s">
        <v>24</v>
      </c>
      <c r="U37" s="211"/>
      <c r="V37" s="211"/>
      <c r="W37" s="211" t="s">
        <v>25</v>
      </c>
      <c r="X37" s="211"/>
      <c r="Y37" s="211"/>
      <c r="Z37" s="1"/>
      <c r="AA37" s="211" t="s">
        <v>26</v>
      </c>
      <c r="AB37" s="211"/>
      <c r="AC37" s="211"/>
      <c r="AD37" s="9"/>
      <c r="AE37" s="212" t="s">
        <v>27</v>
      </c>
      <c r="AF37" s="212"/>
      <c r="AG37" s="212" t="s">
        <v>28</v>
      </c>
      <c r="AH37" s="212"/>
      <c r="AI37" s="212" t="s">
        <v>29</v>
      </c>
      <c r="AJ37" s="212"/>
      <c r="AK37" s="212" t="s">
        <v>30</v>
      </c>
      <c r="AL37" s="212"/>
      <c r="AM37" s="212" t="s">
        <v>31</v>
      </c>
      <c r="AN37" s="212"/>
    </row>
    <row r="38" spans="1:40" ht="17.850000000000001" customHeight="1" x14ac:dyDescent="0.25">
      <c r="A38" s="17" t="s">
        <v>32</v>
      </c>
      <c r="B38" s="18" t="s">
        <v>33</v>
      </c>
      <c r="C38" s="220" t="s">
        <v>34</v>
      </c>
      <c r="D38" s="220"/>
      <c r="E38" s="34"/>
      <c r="F38" s="24" t="s">
        <v>35</v>
      </c>
      <c r="G38" s="25" t="s">
        <v>36</v>
      </c>
      <c r="H38" s="77" t="s">
        <v>37</v>
      </c>
      <c r="I38" s="24" t="s">
        <v>35</v>
      </c>
      <c r="J38" s="25" t="s">
        <v>36</v>
      </c>
      <c r="K38" s="77" t="s">
        <v>37</v>
      </c>
      <c r="L38" s="24" t="s">
        <v>35</v>
      </c>
      <c r="M38" s="25" t="s">
        <v>36</v>
      </c>
      <c r="N38" s="77" t="s">
        <v>37</v>
      </c>
      <c r="O38" s="34"/>
      <c r="P38" s="27" t="s">
        <v>35</v>
      </c>
      <c r="Q38" s="28" t="s">
        <v>36</v>
      </c>
      <c r="R38" s="29" t="s">
        <v>37</v>
      </c>
      <c r="S38" s="34"/>
      <c r="T38" s="30" t="s">
        <v>35</v>
      </c>
      <c r="U38" s="31" t="s">
        <v>36</v>
      </c>
      <c r="V38" s="32" t="s">
        <v>37</v>
      </c>
      <c r="W38" s="30" t="s">
        <v>35</v>
      </c>
      <c r="X38" s="31" t="s">
        <v>36</v>
      </c>
      <c r="Y38" s="32" t="s">
        <v>37</v>
      </c>
      <c r="Z38" s="34"/>
      <c r="AA38" s="30" t="s">
        <v>35</v>
      </c>
      <c r="AB38" s="31" t="s">
        <v>36</v>
      </c>
      <c r="AC38" s="32" t="s">
        <v>37</v>
      </c>
      <c r="AD38" s="34"/>
      <c r="AE38" s="35" t="s">
        <v>38</v>
      </c>
      <c r="AF38" s="35" t="s">
        <v>39</v>
      </c>
      <c r="AG38" s="35" t="s">
        <v>38</v>
      </c>
      <c r="AH38" s="35" t="s">
        <v>39</v>
      </c>
      <c r="AI38" s="35" t="s">
        <v>38</v>
      </c>
      <c r="AJ38" s="35" t="s">
        <v>39</v>
      </c>
      <c r="AK38" s="35" t="s">
        <v>38</v>
      </c>
      <c r="AL38" s="35" t="s">
        <v>39</v>
      </c>
      <c r="AM38" s="35" t="s">
        <v>38</v>
      </c>
      <c r="AN38" s="35" t="s">
        <v>39</v>
      </c>
    </row>
    <row r="39" spans="1:40" ht="17.850000000000001" customHeight="1" x14ac:dyDescent="0.25">
      <c r="A39" s="36"/>
      <c r="F39" s="81"/>
      <c r="G39" s="64"/>
      <c r="H39" s="41"/>
      <c r="I39" s="81"/>
      <c r="J39" s="64"/>
      <c r="K39" s="41"/>
      <c r="L39" s="81"/>
      <c r="M39" s="64"/>
      <c r="N39" s="41"/>
      <c r="P39" s="81"/>
      <c r="Q39" s="64"/>
      <c r="R39" s="41"/>
      <c r="T39" s="81"/>
      <c r="U39" s="64"/>
      <c r="V39" s="41"/>
      <c r="W39" s="81"/>
      <c r="X39" s="64"/>
      <c r="Y39" s="41"/>
      <c r="AA39" s="81"/>
      <c r="AB39" s="64"/>
      <c r="AC39" s="41"/>
      <c r="AE39" s="82"/>
      <c r="AF39" s="82"/>
      <c r="AG39" s="82"/>
      <c r="AH39" s="82"/>
      <c r="AI39" s="82"/>
      <c r="AJ39" s="82"/>
      <c r="AK39" s="82"/>
      <c r="AL39" s="82"/>
      <c r="AM39" s="82"/>
      <c r="AN39" s="83"/>
    </row>
    <row r="40" spans="1:40" ht="17.850000000000001" customHeight="1" x14ac:dyDescent="0.25">
      <c r="A40" s="119" t="s">
        <v>553</v>
      </c>
      <c r="B40" s="121"/>
      <c r="C40" s="108" t="s">
        <v>554</v>
      </c>
      <c r="D40" s="108"/>
      <c r="F40" s="81">
        <v>-0.259881268</v>
      </c>
      <c r="G40" s="64">
        <v>0.61864281099999996</v>
      </c>
      <c r="H40" s="41">
        <v>0</v>
      </c>
      <c r="I40" s="81">
        <v>1.7266375949999999</v>
      </c>
      <c r="J40" s="64">
        <v>1.0403879999999999E-3</v>
      </c>
      <c r="K40" s="41">
        <v>1</v>
      </c>
      <c r="L40" s="81">
        <v>1.9865188629999999</v>
      </c>
      <c r="M40" s="64">
        <v>8.9599999999999996E-5</v>
      </c>
      <c r="N40" s="41">
        <v>1</v>
      </c>
      <c r="P40" s="81">
        <v>5.5153049510000001</v>
      </c>
      <c r="Q40" s="64">
        <v>4.1299999999999998E-14</v>
      </c>
      <c r="R40" s="41">
        <v>1</v>
      </c>
      <c r="T40" s="81">
        <v>-3.5129263370000001</v>
      </c>
      <c r="U40" s="64">
        <v>1.5E-5</v>
      </c>
      <c r="V40" s="41">
        <v>-1</v>
      </c>
      <c r="W40" s="81">
        <v>2.2622598819999999</v>
      </c>
      <c r="X40" s="64">
        <v>3.1399999999999998E-7</v>
      </c>
      <c r="Y40" s="41">
        <v>1</v>
      </c>
      <c r="AA40" s="81">
        <v>0.27574101899999998</v>
      </c>
      <c r="AB40" s="64">
        <v>0.68784484000000001</v>
      </c>
      <c r="AC40" s="41">
        <v>0</v>
      </c>
      <c r="AE40" s="82">
        <v>0.91301409</v>
      </c>
      <c r="AF40" s="82">
        <v>0.16547298799999999</v>
      </c>
      <c r="AG40" s="82">
        <v>0.64354597400000002</v>
      </c>
      <c r="AH40" s="82">
        <v>0.357023971</v>
      </c>
      <c r="AI40" s="82">
        <v>2.3251916389999998</v>
      </c>
      <c r="AJ40" s="82">
        <v>0.96994912700000002</v>
      </c>
      <c r="AK40" s="82">
        <v>7.7840382999999999E-2</v>
      </c>
      <c r="AL40" s="82">
        <v>2.457842E-3</v>
      </c>
      <c r="AM40" s="82">
        <v>2.7818890359999999</v>
      </c>
      <c r="AN40" s="83">
        <v>0.96085960299999995</v>
      </c>
    </row>
    <row r="41" spans="1:40" ht="26.1" customHeight="1" x14ac:dyDescent="0.25">
      <c r="A41" s="119" t="s">
        <v>555</v>
      </c>
      <c r="B41" s="121"/>
      <c r="C41" s="108" t="s">
        <v>556</v>
      </c>
      <c r="D41" s="108"/>
      <c r="F41" s="81">
        <v>3.7241537440000001</v>
      </c>
      <c r="G41" s="64">
        <v>8.35E-47</v>
      </c>
      <c r="H41" s="41">
        <v>1</v>
      </c>
      <c r="I41" s="81">
        <v>4.7621415760000003</v>
      </c>
      <c r="J41" s="64">
        <v>1.6999999999999999E-58</v>
      </c>
      <c r="K41" s="41">
        <v>1</v>
      </c>
      <c r="L41" s="81">
        <v>1.037987832</v>
      </c>
      <c r="M41" s="64">
        <v>5.1600000000000001E-5</v>
      </c>
      <c r="N41" s="41">
        <v>1</v>
      </c>
      <c r="P41" s="81">
        <v>9.3177675759999996</v>
      </c>
      <c r="Q41" s="64">
        <v>1.16E-104</v>
      </c>
      <c r="R41" s="41">
        <v>1</v>
      </c>
      <c r="T41" s="81">
        <v>-2.9946983060000001</v>
      </c>
      <c r="U41" s="64">
        <v>3.9499999999999998E-10</v>
      </c>
      <c r="V41" s="41">
        <v>-1</v>
      </c>
      <c r="W41" s="81">
        <v>2.5989155249999998</v>
      </c>
      <c r="X41" s="64">
        <v>8.4799999999999995E-33</v>
      </c>
      <c r="Y41" s="41">
        <v>1</v>
      </c>
      <c r="AA41" s="81">
        <v>1.560927693</v>
      </c>
      <c r="AB41" s="64">
        <v>1.29E-8</v>
      </c>
      <c r="AC41" s="41">
        <v>1</v>
      </c>
      <c r="AE41" s="82">
        <v>2.910271791</v>
      </c>
      <c r="AF41" s="82">
        <v>0.13714562399999999</v>
      </c>
      <c r="AG41" s="82">
        <v>32.43283641</v>
      </c>
      <c r="AH41" s="82">
        <v>9.999460139</v>
      </c>
      <c r="AI41" s="82">
        <v>60.523247130000001</v>
      </c>
      <c r="AJ41" s="82">
        <v>3.7373430480000001</v>
      </c>
      <c r="AK41" s="82">
        <v>0.35487318299999998</v>
      </c>
      <c r="AL41" s="82">
        <v>0.13032228100000001</v>
      </c>
      <c r="AM41" s="82">
        <v>177.62933899999999</v>
      </c>
      <c r="AN41" s="83">
        <v>40.419214080000003</v>
      </c>
    </row>
    <row r="42" spans="1:40" ht="37.9" customHeight="1" x14ac:dyDescent="0.25">
      <c r="A42" s="119" t="s">
        <v>557</v>
      </c>
      <c r="B42" s="121"/>
      <c r="C42" s="108" t="s">
        <v>558</v>
      </c>
      <c r="D42" s="108"/>
      <c r="F42" s="81">
        <v>4.1936676400000001</v>
      </c>
      <c r="G42" s="64">
        <v>8.2900000000000004E-51</v>
      </c>
      <c r="H42" s="41">
        <v>1</v>
      </c>
      <c r="I42" s="81">
        <v>4.9752607940000004</v>
      </c>
      <c r="J42" s="64">
        <v>2.4899999999999998E-53</v>
      </c>
      <c r="K42" s="41">
        <v>1</v>
      </c>
      <c r="L42" s="81">
        <v>0.78159315399999996</v>
      </c>
      <c r="M42" s="64">
        <v>8.5345049999999995E-3</v>
      </c>
      <c r="N42" s="41">
        <v>0</v>
      </c>
      <c r="P42" s="81">
        <v>5.4722620720000004</v>
      </c>
      <c r="Q42" s="64">
        <v>6.4500000000000002E-88</v>
      </c>
      <c r="R42" s="41">
        <v>1</v>
      </c>
      <c r="T42" s="81">
        <v>0.93416324500000003</v>
      </c>
      <c r="U42" s="64">
        <v>7.8773119999999992E-3</v>
      </c>
      <c r="V42" s="41">
        <v>0</v>
      </c>
      <c r="W42" s="81">
        <v>2.212757678</v>
      </c>
      <c r="X42" s="64">
        <v>6.73E-19</v>
      </c>
      <c r="Y42" s="41">
        <v>1</v>
      </c>
      <c r="AA42" s="81">
        <v>1.4311645230000001</v>
      </c>
      <c r="AB42" s="64">
        <v>7.1300000000000003E-6</v>
      </c>
      <c r="AC42" s="41">
        <v>1</v>
      </c>
      <c r="AE42" s="82">
        <v>2.3275290169999998</v>
      </c>
      <c r="AF42" s="82">
        <v>0.63226063300000002</v>
      </c>
      <c r="AG42" s="82">
        <v>35.618069290000001</v>
      </c>
      <c r="AH42" s="82">
        <v>9.0120580280000002</v>
      </c>
      <c r="AI42" s="82">
        <v>55.412077160000003</v>
      </c>
      <c r="AJ42" s="82">
        <v>11.84778225</v>
      </c>
      <c r="AK42" s="82">
        <v>4.3093746529999999</v>
      </c>
      <c r="AL42" s="82">
        <v>0.347893762</v>
      </c>
      <c r="AM42" s="82">
        <v>149.09349069999999</v>
      </c>
      <c r="AN42" s="83">
        <v>24.46001802</v>
      </c>
    </row>
    <row r="43" spans="1:40" ht="26.1" customHeight="1" x14ac:dyDescent="0.25">
      <c r="A43" s="119" t="s">
        <v>559</v>
      </c>
      <c r="B43" s="121"/>
      <c r="C43" s="108" t="s">
        <v>560</v>
      </c>
      <c r="D43" s="108"/>
      <c r="F43" s="81">
        <v>1.360305887</v>
      </c>
      <c r="G43" s="64">
        <v>1.72E-6</v>
      </c>
      <c r="H43" s="41">
        <v>1</v>
      </c>
      <c r="I43" s="81">
        <v>2.78217508</v>
      </c>
      <c r="J43" s="64">
        <v>1.4199999999999999E-16</v>
      </c>
      <c r="K43" s="41">
        <v>1</v>
      </c>
      <c r="L43" s="81">
        <v>1.4218691919999999</v>
      </c>
      <c r="M43" s="64">
        <v>1.43E-5</v>
      </c>
      <c r="N43" s="41">
        <v>1</v>
      </c>
      <c r="P43" s="81">
        <v>3.2880698509999999</v>
      </c>
      <c r="Q43" s="64">
        <v>4.3399999999999998E-28</v>
      </c>
      <c r="R43" s="41">
        <v>1</v>
      </c>
      <c r="T43" s="81">
        <v>7.4763124E-2</v>
      </c>
      <c r="U43" s="64">
        <v>0.87869748400000003</v>
      </c>
      <c r="V43" s="41">
        <v>0</v>
      </c>
      <c r="W43" s="81">
        <v>2.0025270879999999</v>
      </c>
      <c r="X43" s="64">
        <v>1.48E-12</v>
      </c>
      <c r="Y43" s="41">
        <v>1</v>
      </c>
      <c r="AA43" s="81">
        <v>0.58065789499999998</v>
      </c>
      <c r="AB43" s="64">
        <v>0.15209151400000001</v>
      </c>
      <c r="AC43" s="41">
        <v>0</v>
      </c>
      <c r="AE43" s="82">
        <v>32.967463180000003</v>
      </c>
      <c r="AF43" s="82">
        <v>7.769798228</v>
      </c>
      <c r="AG43" s="82">
        <v>71.88827182</v>
      </c>
      <c r="AH43" s="82">
        <v>14.03410137</v>
      </c>
      <c r="AI43" s="82">
        <v>173.3829973</v>
      </c>
      <c r="AJ43" s="82">
        <v>77.786671029999994</v>
      </c>
      <c r="AK43" s="82">
        <v>34.0918074</v>
      </c>
      <c r="AL43" s="82">
        <v>7.0043713299999997</v>
      </c>
      <c r="AM43" s="82">
        <v>260.01827700000001</v>
      </c>
      <c r="AN43" s="83">
        <v>18.06492794</v>
      </c>
    </row>
    <row r="44" spans="1:40" ht="26.1" customHeight="1" x14ac:dyDescent="0.25">
      <c r="A44" s="119" t="s">
        <v>561</v>
      </c>
      <c r="B44" s="121"/>
      <c r="C44" s="108" t="s">
        <v>562</v>
      </c>
      <c r="D44" s="108"/>
      <c r="F44" s="81">
        <v>8.6078416000000005E-2</v>
      </c>
      <c r="G44" s="64">
        <v>0.78654029599999997</v>
      </c>
      <c r="H44" s="41">
        <v>0</v>
      </c>
      <c r="I44" s="81">
        <v>1.5379488109999999</v>
      </c>
      <c r="J44" s="64">
        <v>3.1E-6</v>
      </c>
      <c r="K44" s="41">
        <v>1</v>
      </c>
      <c r="L44" s="81">
        <v>1.451870395</v>
      </c>
      <c r="M44" s="64">
        <v>4.8099999999999997E-6</v>
      </c>
      <c r="N44" s="41">
        <v>1</v>
      </c>
      <c r="P44" s="81">
        <v>2.3291802019999999</v>
      </c>
      <c r="Q44" s="64">
        <v>1.15E-15</v>
      </c>
      <c r="R44" s="41">
        <v>1</v>
      </c>
      <c r="T44" s="81">
        <v>-0.16176901799999999</v>
      </c>
      <c r="U44" s="64">
        <v>0.71300238299999996</v>
      </c>
      <c r="V44" s="41">
        <v>0</v>
      </c>
      <c r="W44" s="81">
        <v>2.0813327680000002</v>
      </c>
      <c r="X44" s="64">
        <v>3.17E-14</v>
      </c>
      <c r="Y44" s="41">
        <v>1</v>
      </c>
      <c r="AA44" s="81">
        <v>0.62946237299999996</v>
      </c>
      <c r="AB44" s="64">
        <v>0.104026961</v>
      </c>
      <c r="AC44" s="41">
        <v>0</v>
      </c>
      <c r="AE44" s="82">
        <v>26.330721749999999</v>
      </c>
      <c r="AF44" s="82">
        <v>6.0300717060000002</v>
      </c>
      <c r="AG44" s="82">
        <v>23.749308159999998</v>
      </c>
      <c r="AH44" s="82">
        <v>3.2881845429999998</v>
      </c>
      <c r="AI44" s="82">
        <v>58.685194520000003</v>
      </c>
      <c r="AJ44" s="82">
        <v>18.6775439</v>
      </c>
      <c r="AK44" s="82">
        <v>23.075998040000002</v>
      </c>
      <c r="AL44" s="82">
        <v>7.4285967069999996</v>
      </c>
      <c r="AM44" s="82">
        <v>90.728114340000005</v>
      </c>
      <c r="AN44" s="83">
        <v>6.7490427100000003</v>
      </c>
    </row>
    <row r="45" spans="1:40" ht="17.850000000000001" customHeight="1" x14ac:dyDescent="0.25">
      <c r="A45" s="119" t="s">
        <v>563</v>
      </c>
      <c r="B45" s="121"/>
      <c r="C45" s="108" t="s">
        <v>564</v>
      </c>
      <c r="D45" s="108"/>
      <c r="F45" s="81">
        <v>2.9888506330000002</v>
      </c>
      <c r="G45" s="64">
        <v>2.5100000000000002E-15</v>
      </c>
      <c r="H45" s="41">
        <v>1</v>
      </c>
      <c r="I45" s="81">
        <v>4.1589228629999999</v>
      </c>
      <c r="J45" s="64">
        <v>7.1700000000000004E-26</v>
      </c>
      <c r="K45" s="41">
        <v>1</v>
      </c>
      <c r="L45" s="81">
        <v>1.1700722299999999</v>
      </c>
      <c r="M45" s="64">
        <v>2.6699999999999998E-6</v>
      </c>
      <c r="N45" s="41">
        <v>1</v>
      </c>
      <c r="P45" s="81">
        <v>5.8999769359999998</v>
      </c>
      <c r="Q45" s="64">
        <v>3.96E-57</v>
      </c>
      <c r="R45" s="41">
        <v>1</v>
      </c>
      <c r="T45" s="81">
        <v>-0.295797749</v>
      </c>
      <c r="U45" s="64">
        <v>0.68223777900000004</v>
      </c>
      <c r="V45" s="41">
        <v>0</v>
      </c>
      <c r="W45" s="81">
        <v>2.6153285529999999</v>
      </c>
      <c r="X45" s="64">
        <v>3.3600000000000002E-37</v>
      </c>
      <c r="Y45" s="41">
        <v>1</v>
      </c>
      <c r="AA45" s="81">
        <v>1.445256323</v>
      </c>
      <c r="AB45" s="64">
        <v>7.3799999999999997E-9</v>
      </c>
      <c r="AC45" s="41">
        <v>1</v>
      </c>
      <c r="AE45" s="82">
        <v>1.437590986</v>
      </c>
      <c r="AF45" s="82">
        <v>1.268532778</v>
      </c>
      <c r="AG45" s="82">
        <v>9.9306636719999997</v>
      </c>
      <c r="AH45" s="82">
        <v>1.9349055289999999</v>
      </c>
      <c r="AI45" s="82">
        <v>20.22534023</v>
      </c>
      <c r="AJ45" s="82">
        <v>2.6543501310000002</v>
      </c>
      <c r="AK45" s="82">
        <v>1.179316877</v>
      </c>
      <c r="AL45" s="82">
        <v>0.446707774</v>
      </c>
      <c r="AM45" s="82">
        <v>54.69194787</v>
      </c>
      <c r="AN45" s="83">
        <v>5.4742628699999996</v>
      </c>
    </row>
    <row r="46" spans="1:40" ht="17.850000000000001" customHeight="1" x14ac:dyDescent="0.25">
      <c r="A46" s="119" t="s">
        <v>565</v>
      </c>
      <c r="B46" s="121" t="s">
        <v>566</v>
      </c>
      <c r="C46" s="108" t="s">
        <v>567</v>
      </c>
      <c r="D46" s="108"/>
      <c r="F46" s="81">
        <v>3.4887465209999999</v>
      </c>
      <c r="G46" s="64">
        <v>1.46E-74</v>
      </c>
      <c r="H46" s="41">
        <v>1</v>
      </c>
      <c r="I46" s="81">
        <v>4.6691276510000002</v>
      </c>
      <c r="J46" s="64">
        <v>1.7900000000000001E-97</v>
      </c>
      <c r="K46" s="41">
        <v>1</v>
      </c>
      <c r="L46" s="81">
        <v>1.18038113</v>
      </c>
      <c r="M46" s="64">
        <v>9.1000000000000004E-9</v>
      </c>
      <c r="N46" s="41">
        <v>1</v>
      </c>
      <c r="P46" s="81">
        <v>6.5844802339999999</v>
      </c>
      <c r="Q46" s="64">
        <v>4.7200000000000001E-235</v>
      </c>
      <c r="R46" s="41">
        <v>1</v>
      </c>
      <c r="T46" s="81">
        <v>-0.35874751399999999</v>
      </c>
      <c r="U46" s="64">
        <v>0.18756631500000001</v>
      </c>
      <c r="V46" s="41">
        <v>0</v>
      </c>
      <c r="W46" s="81">
        <v>2.7369862</v>
      </c>
      <c r="X46" s="64">
        <v>4.5400000000000001E-54</v>
      </c>
      <c r="Y46" s="41">
        <v>1</v>
      </c>
      <c r="AA46" s="81">
        <v>1.55660507</v>
      </c>
      <c r="AB46" s="64">
        <v>1.6900000000000001E-12</v>
      </c>
      <c r="AC46" s="41">
        <v>1</v>
      </c>
      <c r="AE46" s="82">
        <v>1.4299518769999999</v>
      </c>
      <c r="AF46" s="82">
        <v>4.9304239E-2</v>
      </c>
      <c r="AG46" s="82">
        <v>13.552418790000001</v>
      </c>
      <c r="AH46" s="82">
        <v>3.490125822</v>
      </c>
      <c r="AI46" s="82">
        <v>27.839227650000002</v>
      </c>
      <c r="AJ46" s="82">
        <v>4.4421548949999998</v>
      </c>
      <c r="AK46" s="82">
        <v>1.0923145839999999</v>
      </c>
      <c r="AL46" s="82">
        <v>9.0063481000000001E-2</v>
      </c>
      <c r="AM46" s="82">
        <v>81.59864718</v>
      </c>
      <c r="AN46" s="83">
        <v>13.143385110000001</v>
      </c>
    </row>
    <row r="47" spans="1:40" ht="17.850000000000001" customHeight="1" x14ac:dyDescent="0.25">
      <c r="A47" s="119" t="s">
        <v>568</v>
      </c>
      <c r="B47" s="121"/>
      <c r="C47" s="108" t="s">
        <v>564</v>
      </c>
      <c r="D47" s="108"/>
      <c r="F47" s="81">
        <v>-0.83140675799999997</v>
      </c>
      <c r="G47" s="64">
        <v>8.8399999999999997E-16</v>
      </c>
      <c r="H47" s="41">
        <v>0</v>
      </c>
      <c r="I47" s="81">
        <v>0.13739469800000001</v>
      </c>
      <c r="J47" s="64">
        <v>0.29302940300000002</v>
      </c>
      <c r="K47" s="41">
        <v>0</v>
      </c>
      <c r="L47" s="81">
        <v>0.96880145600000001</v>
      </c>
      <c r="M47" s="64">
        <v>3.6500000000000001E-16</v>
      </c>
      <c r="N47" s="41">
        <v>0</v>
      </c>
      <c r="P47" s="81">
        <v>0.49433442700000002</v>
      </c>
      <c r="Q47" s="64">
        <v>2.43E-6</v>
      </c>
      <c r="R47" s="41">
        <v>0</v>
      </c>
      <c r="T47" s="81">
        <v>0.40639889899999998</v>
      </c>
      <c r="U47" s="64">
        <v>5.2771899999999995E-4</v>
      </c>
      <c r="V47" s="41">
        <v>0</v>
      </c>
      <c r="W47" s="81">
        <v>1.7321400840000001</v>
      </c>
      <c r="X47" s="64">
        <v>1.89E-65</v>
      </c>
      <c r="Y47" s="41">
        <v>1</v>
      </c>
      <c r="AA47" s="81">
        <v>0.76333862699999999</v>
      </c>
      <c r="AB47" s="64">
        <v>1.3399999999999999E-9</v>
      </c>
      <c r="AC47" s="41">
        <v>0</v>
      </c>
      <c r="AE47" s="82">
        <v>38.389303900000002</v>
      </c>
      <c r="AF47" s="82">
        <v>0.66391544499999999</v>
      </c>
      <c r="AG47" s="82">
        <v>18.273962999999998</v>
      </c>
      <c r="AH47" s="82">
        <v>1.4260928580000001</v>
      </c>
      <c r="AI47" s="82">
        <v>32.48011726</v>
      </c>
      <c r="AJ47" s="82">
        <v>0.42185408499999999</v>
      </c>
      <c r="AK47" s="82">
        <v>49.877368140000002</v>
      </c>
      <c r="AL47" s="82">
        <v>6.2894039560000001</v>
      </c>
      <c r="AM47" s="82">
        <v>54.654252</v>
      </c>
      <c r="AN47" s="83">
        <v>2.881428112</v>
      </c>
    </row>
    <row r="48" spans="1:40" ht="17.850000000000001" customHeight="1" x14ac:dyDescent="0.25">
      <c r="A48" s="119" t="s">
        <v>569</v>
      </c>
      <c r="B48" s="121"/>
      <c r="C48" s="108" t="s">
        <v>570</v>
      </c>
      <c r="D48" s="108"/>
      <c r="F48" s="81">
        <v>1.0032266949999999</v>
      </c>
      <c r="G48" s="64">
        <v>5.8559317999999999E-2</v>
      </c>
      <c r="H48" s="41">
        <v>0</v>
      </c>
      <c r="I48" s="81">
        <v>2.1554258339999999</v>
      </c>
      <c r="J48" s="64">
        <v>1.2415000000000001E-4</v>
      </c>
      <c r="K48" s="41">
        <v>1</v>
      </c>
      <c r="L48" s="81">
        <v>1.15219914</v>
      </c>
      <c r="M48" s="64">
        <v>1.9334802000000002E-2</v>
      </c>
      <c r="N48" s="41">
        <v>1</v>
      </c>
      <c r="P48" s="81">
        <v>3.8175001740000001</v>
      </c>
      <c r="Q48" s="64">
        <v>9.1800000000000005E-18</v>
      </c>
      <c r="R48" s="41">
        <v>1</v>
      </c>
      <c r="T48" s="81">
        <v>0.236902903</v>
      </c>
      <c r="U48" s="64">
        <v>0.78357089999999996</v>
      </c>
      <c r="V48" s="41">
        <v>0</v>
      </c>
      <c r="W48" s="81">
        <v>3.051176382</v>
      </c>
      <c r="X48" s="64">
        <v>2.9499999999999998E-15</v>
      </c>
      <c r="Y48" s="41">
        <v>1</v>
      </c>
      <c r="AA48" s="81">
        <v>1.898977242</v>
      </c>
      <c r="AB48" s="64">
        <v>6.9999999999999994E-5</v>
      </c>
      <c r="AC48" s="41">
        <v>1</v>
      </c>
      <c r="AE48" s="82">
        <v>0.52225289200000002</v>
      </c>
      <c r="AF48" s="82">
        <v>0.103768342</v>
      </c>
      <c r="AG48" s="82">
        <v>0.89578028200000004</v>
      </c>
      <c r="AH48" s="82">
        <v>0.13872731499999999</v>
      </c>
      <c r="AI48" s="82">
        <v>1.802610066</v>
      </c>
      <c r="AJ48" s="82">
        <v>0.226691963</v>
      </c>
      <c r="AK48" s="82">
        <v>0.61024443799999994</v>
      </c>
      <c r="AL48" s="82">
        <v>0.287466477</v>
      </c>
      <c r="AM48" s="82">
        <v>6.696537964</v>
      </c>
      <c r="AN48" s="83">
        <v>2.8466301860000001</v>
      </c>
    </row>
    <row r="49" spans="1:40" ht="17.850000000000001" customHeight="1" x14ac:dyDescent="0.25">
      <c r="A49" s="119" t="s">
        <v>508</v>
      </c>
      <c r="B49" s="121" t="s">
        <v>509</v>
      </c>
      <c r="C49" s="108" t="s">
        <v>510</v>
      </c>
      <c r="D49" s="108"/>
      <c r="F49" s="81">
        <v>1.417344317</v>
      </c>
      <c r="G49" s="64">
        <v>4.49E-18</v>
      </c>
      <c r="H49" s="41">
        <v>1</v>
      </c>
      <c r="I49" s="81">
        <v>2.3651569760000002</v>
      </c>
      <c r="J49" s="64">
        <v>4.4599999999999998E-38</v>
      </c>
      <c r="K49" s="41">
        <v>1</v>
      </c>
      <c r="L49" s="81">
        <v>0.94781265800000003</v>
      </c>
      <c r="M49" s="64">
        <v>3.41E-9</v>
      </c>
      <c r="N49" s="41">
        <v>0</v>
      </c>
      <c r="P49" s="81">
        <v>2.2037551839999998</v>
      </c>
      <c r="Q49" s="64">
        <v>5.1899999999999999E-61</v>
      </c>
      <c r="R49" s="41">
        <v>1</v>
      </c>
      <c r="T49" s="81">
        <v>2.6253716890000001</v>
      </c>
      <c r="U49" s="64">
        <v>5.0899999999999999E-56</v>
      </c>
      <c r="V49" s="41">
        <v>1</v>
      </c>
      <c r="W49" s="81">
        <v>3.4117825559999999</v>
      </c>
      <c r="X49" s="64">
        <v>2.43E-148</v>
      </c>
      <c r="Y49" s="41">
        <v>1</v>
      </c>
      <c r="AA49" s="81">
        <v>2.4639698970000001</v>
      </c>
      <c r="AB49" s="64">
        <v>7.2799999999999994E-55</v>
      </c>
      <c r="AC49" s="41">
        <v>1</v>
      </c>
      <c r="AE49" s="82">
        <v>4.3698990469999996</v>
      </c>
      <c r="AF49" s="82">
        <v>0.65379064099999995</v>
      </c>
      <c r="AG49" s="82">
        <v>9.9488759909999995</v>
      </c>
      <c r="AH49" s="82">
        <v>0.70527442299999998</v>
      </c>
      <c r="AI49" s="82">
        <v>17.389011849999999</v>
      </c>
      <c r="AJ49" s="82">
        <v>3.490671587</v>
      </c>
      <c r="AK49" s="82">
        <v>26.645468309999998</v>
      </c>
      <c r="AL49" s="82">
        <v>4.1644123889999998</v>
      </c>
      <c r="AM49" s="82">
        <v>95.359450910000007</v>
      </c>
      <c r="AN49" s="83">
        <v>5.3416605180000003</v>
      </c>
    </row>
    <row r="50" spans="1:40" ht="26.1" customHeight="1" x14ac:dyDescent="0.25">
      <c r="A50" s="119" t="s">
        <v>511</v>
      </c>
      <c r="B50" s="121" t="s">
        <v>512</v>
      </c>
      <c r="C50" s="108" t="s">
        <v>513</v>
      </c>
      <c r="D50" s="108"/>
      <c r="F50" s="81">
        <v>2.891212957</v>
      </c>
      <c r="G50" s="64">
        <v>1.04E-27</v>
      </c>
      <c r="H50" s="41">
        <v>1</v>
      </c>
      <c r="I50" s="81">
        <v>3.9213384480000002</v>
      </c>
      <c r="J50" s="64">
        <v>1.0900000000000001E-45</v>
      </c>
      <c r="K50" s="41">
        <v>1</v>
      </c>
      <c r="L50" s="81">
        <v>1.0301254909999999</v>
      </c>
      <c r="M50" s="64">
        <v>6.4099999999999996E-10</v>
      </c>
      <c r="N50" s="41">
        <v>1</v>
      </c>
      <c r="P50" s="81">
        <v>3.3973001460000001</v>
      </c>
      <c r="Q50" s="64">
        <v>7.1399999999999995E-160</v>
      </c>
      <c r="R50" s="41">
        <v>1</v>
      </c>
      <c r="T50" s="81">
        <v>3.9820880989999998</v>
      </c>
      <c r="U50" s="64">
        <v>9.3700000000000003E-51</v>
      </c>
      <c r="V50" s="41">
        <v>1</v>
      </c>
      <c r="W50" s="81">
        <v>4.4881752879999999</v>
      </c>
      <c r="X50" s="64">
        <v>4.0300000000000003E-260</v>
      </c>
      <c r="Y50" s="41">
        <v>1</v>
      </c>
      <c r="AA50" s="81">
        <v>3.4580497970000001</v>
      </c>
      <c r="AB50" s="64">
        <v>3.44E-113</v>
      </c>
      <c r="AC50" s="41">
        <v>1</v>
      </c>
      <c r="AE50" s="82">
        <v>0.63263211100000005</v>
      </c>
      <c r="AF50" s="82">
        <v>0.25091917400000002</v>
      </c>
      <c r="AG50" s="82">
        <v>4.1094828659999996</v>
      </c>
      <c r="AH50" s="82">
        <v>0.55273107600000004</v>
      </c>
      <c r="AI50" s="82">
        <v>7.5986903330000004</v>
      </c>
      <c r="AJ50" s="82">
        <v>0.86136766300000001</v>
      </c>
      <c r="AK50" s="82">
        <v>10.10630409</v>
      </c>
      <c r="AL50" s="82">
        <v>1.5390514769999999</v>
      </c>
      <c r="AM50" s="82">
        <v>82.743871740000003</v>
      </c>
      <c r="AN50" s="83">
        <v>3.0391122199999998</v>
      </c>
    </row>
    <row r="51" spans="1:40" ht="26.1" customHeight="1" x14ac:dyDescent="0.25">
      <c r="A51" s="119" t="s">
        <v>514</v>
      </c>
      <c r="B51" s="121" t="s">
        <v>515</v>
      </c>
      <c r="C51" s="108" t="s">
        <v>516</v>
      </c>
      <c r="D51" s="108"/>
      <c r="F51" s="81">
        <v>1.5346089389999999</v>
      </c>
      <c r="G51" s="64">
        <v>5.07E-12</v>
      </c>
      <c r="H51" s="41">
        <v>1</v>
      </c>
      <c r="I51" s="81">
        <v>3.5741321140000002</v>
      </c>
      <c r="J51" s="64">
        <v>1.16E-49</v>
      </c>
      <c r="K51" s="41">
        <v>1</v>
      </c>
      <c r="L51" s="81">
        <v>2.0395231749999998</v>
      </c>
      <c r="M51" s="64">
        <v>2.8900000000000001E-23</v>
      </c>
      <c r="N51" s="41">
        <v>1</v>
      </c>
      <c r="P51" s="81">
        <v>2.1080532239999998</v>
      </c>
      <c r="Q51" s="64">
        <v>1.7200000000000001E-32</v>
      </c>
      <c r="R51" s="41">
        <v>1</v>
      </c>
      <c r="T51" s="81">
        <v>3.4287121539999998</v>
      </c>
      <c r="U51" s="64">
        <v>6.9599999999999999E-53</v>
      </c>
      <c r="V51" s="41">
        <v>1</v>
      </c>
      <c r="W51" s="81">
        <v>4.0021564400000003</v>
      </c>
      <c r="X51" s="64">
        <v>4.8799999999999998E-114</v>
      </c>
      <c r="Y51" s="41">
        <v>1</v>
      </c>
      <c r="AA51" s="81">
        <v>1.962633265</v>
      </c>
      <c r="AB51" s="64">
        <v>2.9500000000000001E-21</v>
      </c>
      <c r="AC51" s="41">
        <v>1</v>
      </c>
      <c r="AE51" s="82">
        <v>2.4595181419999999</v>
      </c>
      <c r="AF51" s="82">
        <v>0.72859599799999997</v>
      </c>
      <c r="AG51" s="82">
        <v>5.9968340649999998</v>
      </c>
      <c r="AH51" s="82">
        <v>1.2245052869999999</v>
      </c>
      <c r="AI51" s="82">
        <v>22.30369159</v>
      </c>
      <c r="AJ51" s="82">
        <v>4.6047305390000002</v>
      </c>
      <c r="AK51" s="82">
        <v>25.835414539999999</v>
      </c>
      <c r="AL51" s="82">
        <v>3.9665522800000002</v>
      </c>
      <c r="AM51" s="82">
        <v>86.624669530000006</v>
      </c>
      <c r="AN51" s="83">
        <v>12.94875826</v>
      </c>
    </row>
    <row r="52" spans="1:40" ht="37.9" customHeight="1" x14ac:dyDescent="0.25">
      <c r="A52" s="119" t="s">
        <v>517</v>
      </c>
      <c r="B52" s="121" t="s">
        <v>518</v>
      </c>
      <c r="C52" s="108" t="s">
        <v>519</v>
      </c>
      <c r="D52" s="108"/>
      <c r="F52" s="81">
        <v>3.8337009649999998</v>
      </c>
      <c r="G52" s="64">
        <v>1.2299999999999999E-123</v>
      </c>
      <c r="H52" s="41">
        <v>1</v>
      </c>
      <c r="I52" s="81">
        <v>3.5006352550000002</v>
      </c>
      <c r="J52" s="64">
        <v>2.28E-83</v>
      </c>
      <c r="K52" s="41">
        <v>1</v>
      </c>
      <c r="L52" s="81">
        <v>-0.33306571000000001</v>
      </c>
      <c r="M52" s="64">
        <v>1.6701403E-2</v>
      </c>
      <c r="N52" s="41">
        <v>0</v>
      </c>
      <c r="P52" s="81">
        <v>3.0920958440000001</v>
      </c>
      <c r="Q52" s="64">
        <v>2.4799999999999998E-155</v>
      </c>
      <c r="R52" s="41">
        <v>1</v>
      </c>
      <c r="T52" s="81">
        <v>3.377119167</v>
      </c>
      <c r="U52" s="64">
        <v>2.1400000000000001E-88</v>
      </c>
      <c r="V52" s="41">
        <v>1</v>
      </c>
      <c r="W52" s="81">
        <v>2.6355140449999999</v>
      </c>
      <c r="X52" s="64">
        <v>1.76E-130</v>
      </c>
      <c r="Y52" s="41">
        <v>1</v>
      </c>
      <c r="AA52" s="81">
        <v>2.9685797549999999</v>
      </c>
      <c r="AB52" s="64">
        <v>7.9499999999999995E-107</v>
      </c>
      <c r="AC52" s="41">
        <v>1</v>
      </c>
      <c r="AE52" s="82">
        <v>0.55424537600000001</v>
      </c>
      <c r="AF52" s="82">
        <v>0.11628622600000001</v>
      </c>
      <c r="AG52" s="82">
        <v>6.6714619339999999</v>
      </c>
      <c r="AH52" s="82">
        <v>0.53904680699999996</v>
      </c>
      <c r="AI52" s="82">
        <v>4.8039843590000002</v>
      </c>
      <c r="AJ52" s="82">
        <v>0.36816315700000002</v>
      </c>
      <c r="AK52" s="82">
        <v>5.6294742759999998</v>
      </c>
      <c r="AL52" s="82">
        <v>0.53121091899999995</v>
      </c>
      <c r="AM52" s="82">
        <v>37.22583925</v>
      </c>
      <c r="AN52" s="83">
        <v>4.6280078900000001</v>
      </c>
    </row>
    <row r="53" spans="1:40" ht="17.850000000000001" customHeight="1" x14ac:dyDescent="0.25">
      <c r="A53" s="119" t="s">
        <v>571</v>
      </c>
      <c r="B53" s="121" t="s">
        <v>572</v>
      </c>
      <c r="C53" s="108" t="s">
        <v>573</v>
      </c>
      <c r="D53" s="108"/>
      <c r="F53" s="81">
        <v>3.902214077</v>
      </c>
      <c r="G53" s="64">
        <v>1.58E-201</v>
      </c>
      <c r="H53" s="41">
        <v>1</v>
      </c>
      <c r="I53" s="81">
        <v>3.711453836</v>
      </c>
      <c r="J53" s="64">
        <v>5.6400000000000001E-146</v>
      </c>
      <c r="K53" s="41">
        <v>1</v>
      </c>
      <c r="L53" s="81">
        <v>-0.190760241</v>
      </c>
      <c r="M53" s="64">
        <v>0.10698076300000001</v>
      </c>
      <c r="N53" s="41">
        <v>0</v>
      </c>
      <c r="P53" s="81">
        <v>2.8752050159999998</v>
      </c>
      <c r="Q53" s="64">
        <v>4.2199999999999998E-186</v>
      </c>
      <c r="R53" s="41">
        <v>1</v>
      </c>
      <c r="T53" s="81">
        <v>3.2962150019999998</v>
      </c>
      <c r="U53" s="64">
        <v>2.17E-131</v>
      </c>
      <c r="V53" s="41">
        <v>1</v>
      </c>
      <c r="W53" s="81">
        <v>2.2692059410000001</v>
      </c>
      <c r="X53" s="64">
        <v>1.8200000000000001E-134</v>
      </c>
      <c r="Y53" s="41">
        <v>1</v>
      </c>
      <c r="AA53" s="81">
        <v>2.4599661820000001</v>
      </c>
      <c r="AB53" s="64">
        <v>5.0699999999999998E-105</v>
      </c>
      <c r="AC53" s="41">
        <v>1</v>
      </c>
      <c r="AE53" s="82">
        <v>1.544674579</v>
      </c>
      <c r="AF53" s="82">
        <v>6.9437793999999997E-2</v>
      </c>
      <c r="AG53" s="82">
        <v>19.603498630000001</v>
      </c>
      <c r="AH53" s="82">
        <v>1.474122728</v>
      </c>
      <c r="AI53" s="82">
        <v>15.594538099999999</v>
      </c>
      <c r="AJ53" s="82">
        <v>8.5880952999999996E-2</v>
      </c>
      <c r="AK53" s="82">
        <v>14.91687359</v>
      </c>
      <c r="AL53" s="82">
        <v>2.1483444899999999</v>
      </c>
      <c r="AM53" s="82">
        <v>84.904450130000001</v>
      </c>
      <c r="AN53" s="83">
        <v>5.1881413749999998</v>
      </c>
    </row>
    <row r="54" spans="1:40" ht="26.1" customHeight="1" x14ac:dyDescent="0.25">
      <c r="A54" s="119" t="s">
        <v>574</v>
      </c>
      <c r="B54" s="121" t="s">
        <v>575</v>
      </c>
      <c r="C54" s="108" t="s">
        <v>576</v>
      </c>
      <c r="D54" s="108"/>
      <c r="F54" s="81">
        <v>3.5969683560000001</v>
      </c>
      <c r="G54" s="64">
        <v>5.1099999999999999E-210</v>
      </c>
      <c r="H54" s="41">
        <v>1</v>
      </c>
      <c r="I54" s="81">
        <v>3.0923308949999999</v>
      </c>
      <c r="J54" s="64">
        <v>8.8799999999999995E-112</v>
      </c>
      <c r="K54" s="41">
        <v>1</v>
      </c>
      <c r="L54" s="81">
        <v>-0.50463746099999995</v>
      </c>
      <c r="M54" s="64">
        <v>1.08696E-4</v>
      </c>
      <c r="N54" s="41">
        <v>0</v>
      </c>
      <c r="P54" s="81">
        <v>2.5391322710000002</v>
      </c>
      <c r="Q54" s="64">
        <v>2.4699999999999999E-104</v>
      </c>
      <c r="R54" s="41">
        <v>1</v>
      </c>
      <c r="T54" s="81">
        <v>2.81265111</v>
      </c>
      <c r="U54" s="64">
        <v>1.35E-112</v>
      </c>
      <c r="V54" s="41">
        <v>1</v>
      </c>
      <c r="W54" s="81">
        <v>1.7548150250000001</v>
      </c>
      <c r="X54" s="64">
        <v>2.46E-57</v>
      </c>
      <c r="Y54" s="41">
        <v>1</v>
      </c>
      <c r="AA54" s="81">
        <v>2.2594524859999998</v>
      </c>
      <c r="AB54" s="64">
        <v>2.3599999999999999E-64</v>
      </c>
      <c r="AC54" s="41">
        <v>1</v>
      </c>
      <c r="AE54" s="82">
        <v>10.333108380000001</v>
      </c>
      <c r="AF54" s="82">
        <v>1.3849040749999999</v>
      </c>
      <c r="AG54" s="82">
        <v>106.2005274</v>
      </c>
      <c r="AH54" s="82">
        <v>5.8062350199999999</v>
      </c>
      <c r="AI54" s="82">
        <v>67.805801680000002</v>
      </c>
      <c r="AJ54" s="82">
        <v>6.2650816919999999</v>
      </c>
      <c r="AK54" s="82">
        <v>71.375128739999994</v>
      </c>
      <c r="AL54" s="82">
        <v>9.2484940410000007</v>
      </c>
      <c r="AM54" s="82">
        <v>322.15278000000001</v>
      </c>
      <c r="AN54" s="83">
        <v>17.045111389999999</v>
      </c>
    </row>
    <row r="55" spans="1:40" ht="17.850000000000001" customHeight="1" x14ac:dyDescent="0.25">
      <c r="A55" s="119" t="s">
        <v>577</v>
      </c>
      <c r="B55" s="121"/>
      <c r="C55" s="108" t="s">
        <v>578</v>
      </c>
      <c r="D55" s="108"/>
      <c r="F55" s="81">
        <v>2.5551595809999998</v>
      </c>
      <c r="G55" s="64">
        <v>7.8700000000000005E-103</v>
      </c>
      <c r="H55" s="41">
        <v>1</v>
      </c>
      <c r="I55" s="81">
        <v>3.5038727550000002</v>
      </c>
      <c r="J55" s="64">
        <v>2.4600000000000001E-149</v>
      </c>
      <c r="K55" s="41">
        <v>1</v>
      </c>
      <c r="L55" s="81">
        <v>0.94871317399999999</v>
      </c>
      <c r="M55" s="64">
        <v>2.8399999999999998E-16</v>
      </c>
      <c r="N55" s="41">
        <v>0</v>
      </c>
      <c r="P55" s="81">
        <v>3.79886919</v>
      </c>
      <c r="Q55" s="64">
        <v>8.9100000000000007E-266</v>
      </c>
      <c r="R55" s="41">
        <v>1</v>
      </c>
      <c r="T55" s="81">
        <v>1.266541009</v>
      </c>
      <c r="U55" s="64">
        <v>7.2100000000000002E-22</v>
      </c>
      <c r="V55" s="41">
        <v>1</v>
      </c>
      <c r="W55" s="81">
        <v>2.5102506180000002</v>
      </c>
      <c r="X55" s="64">
        <v>4.7700000000000002E-142</v>
      </c>
      <c r="Y55" s="41">
        <v>1</v>
      </c>
      <c r="AA55" s="81">
        <v>1.5615374440000001</v>
      </c>
      <c r="AB55" s="64">
        <v>9.9600000000000006E-39</v>
      </c>
      <c r="AC55" s="41">
        <v>1</v>
      </c>
      <c r="AE55" s="82">
        <v>15.560843439999999</v>
      </c>
      <c r="AF55" s="82">
        <v>0.21910527599999999</v>
      </c>
      <c r="AG55" s="82">
        <v>77.2874877</v>
      </c>
      <c r="AH55" s="82">
        <v>5.6470492959999996</v>
      </c>
      <c r="AI55" s="82">
        <v>135.33813939999999</v>
      </c>
      <c r="AJ55" s="82">
        <v>13.194230429999999</v>
      </c>
      <c r="AK55" s="82">
        <v>36.657194799999999</v>
      </c>
      <c r="AL55" s="82">
        <v>1.734544117</v>
      </c>
      <c r="AM55" s="82">
        <v>396.10647540000002</v>
      </c>
      <c r="AN55" s="83">
        <v>35.959441480000002</v>
      </c>
    </row>
    <row r="56" spans="1:40" ht="17.850000000000001" customHeight="1" x14ac:dyDescent="0.25">
      <c r="A56" s="119" t="s">
        <v>579</v>
      </c>
      <c r="B56" s="121"/>
      <c r="C56" s="108" t="s">
        <v>580</v>
      </c>
      <c r="D56" s="108"/>
      <c r="F56" s="81">
        <v>0.90741799899999998</v>
      </c>
      <c r="G56" s="64">
        <v>5.0330100000000005E-4</v>
      </c>
      <c r="H56" s="41">
        <v>0</v>
      </c>
      <c r="I56" s="81">
        <v>2.2659708869999999</v>
      </c>
      <c r="J56" s="64">
        <v>3.2900000000000002E-16</v>
      </c>
      <c r="K56" s="41">
        <v>1</v>
      </c>
      <c r="L56" s="81">
        <v>1.358552888</v>
      </c>
      <c r="M56" s="64">
        <v>1.99E-8</v>
      </c>
      <c r="N56" s="41">
        <v>1</v>
      </c>
      <c r="P56" s="81">
        <v>4.4612070990000001</v>
      </c>
      <c r="Q56" s="64">
        <v>2.5899999999999999E-63</v>
      </c>
      <c r="R56" s="41">
        <v>1</v>
      </c>
      <c r="T56" s="81">
        <v>-0.77614619600000001</v>
      </c>
      <c r="U56" s="64">
        <v>3.3679753E-2</v>
      </c>
      <c r="V56" s="41">
        <v>0</v>
      </c>
      <c r="W56" s="81">
        <v>2.7776429039999999</v>
      </c>
      <c r="X56" s="64">
        <v>1.46E-43</v>
      </c>
      <c r="Y56" s="41">
        <v>1</v>
      </c>
      <c r="AA56" s="81">
        <v>1.419090017</v>
      </c>
      <c r="AB56" s="64">
        <v>3.0399999999999998E-9</v>
      </c>
      <c r="AC56" s="41">
        <v>1</v>
      </c>
      <c r="AE56" s="82">
        <v>1.1271884249999999</v>
      </c>
      <c r="AF56" s="82">
        <v>0.52126307999999999</v>
      </c>
      <c r="AG56" s="82">
        <v>1.7932233980000001</v>
      </c>
      <c r="AH56" s="82">
        <v>0.26607044800000001</v>
      </c>
      <c r="AI56" s="82">
        <v>4.1680629140000001</v>
      </c>
      <c r="AJ56" s="82">
        <v>0.60597843399999995</v>
      </c>
      <c r="AK56" s="82">
        <v>0.64325321999999996</v>
      </c>
      <c r="AL56" s="82">
        <v>0.19074823499999999</v>
      </c>
      <c r="AM56" s="82">
        <v>11.05020848</v>
      </c>
      <c r="AN56" s="83">
        <v>0.20496885400000001</v>
      </c>
    </row>
    <row r="57" spans="1:40" ht="17.850000000000001" customHeight="1" x14ac:dyDescent="0.25">
      <c r="A57" s="120" t="s">
        <v>581</v>
      </c>
      <c r="B57" s="122"/>
      <c r="C57" s="111" t="s">
        <v>582</v>
      </c>
      <c r="D57" s="111"/>
      <c r="E57" s="34"/>
      <c r="F57" s="100">
        <v>-1.5226775480000001</v>
      </c>
      <c r="G57" s="73">
        <v>0.13465463799999999</v>
      </c>
      <c r="H57" s="52">
        <v>0</v>
      </c>
      <c r="I57" s="100">
        <v>4.5761118000000003E-2</v>
      </c>
      <c r="J57" s="73">
        <v>0.97450384800000001</v>
      </c>
      <c r="K57" s="52">
        <v>0</v>
      </c>
      <c r="L57" s="100">
        <v>1.568438666</v>
      </c>
      <c r="M57" s="73">
        <v>0.19144223799999999</v>
      </c>
      <c r="N57" s="52">
        <v>0</v>
      </c>
      <c r="O57" s="34"/>
      <c r="P57" s="100">
        <v>-0.56818732699999996</v>
      </c>
      <c r="Q57" s="73">
        <v>0.63576292899999998</v>
      </c>
      <c r="R57" s="52">
        <v>0</v>
      </c>
      <c r="S57" s="34"/>
      <c r="T57" s="100">
        <v>-0.78695098699999999</v>
      </c>
      <c r="U57" s="73">
        <v>0.563990463</v>
      </c>
      <c r="V57" s="52">
        <v>0</v>
      </c>
      <c r="W57" s="100">
        <v>0.16753923400000001</v>
      </c>
      <c r="X57" s="73">
        <v>0.90677794599999995</v>
      </c>
      <c r="Y57" s="52">
        <v>0</v>
      </c>
      <c r="Z57" s="34"/>
      <c r="AA57" s="100">
        <v>-1.4008994320000001</v>
      </c>
      <c r="AB57" s="73" t="s">
        <v>286</v>
      </c>
      <c r="AC57" s="52">
        <v>0</v>
      </c>
      <c r="AD57" s="34"/>
      <c r="AE57" s="101">
        <v>0.456101749</v>
      </c>
      <c r="AF57" s="101">
        <v>0.139332176</v>
      </c>
      <c r="AG57" s="101">
        <v>0.14153481600000001</v>
      </c>
      <c r="AH57" s="101">
        <v>0.241357455</v>
      </c>
      <c r="AI57" s="101">
        <v>0.35843467600000001</v>
      </c>
      <c r="AJ57" s="101">
        <v>1.4011212E-2</v>
      </c>
      <c r="AK57" s="101">
        <v>0.257862865</v>
      </c>
      <c r="AL57" s="101">
        <v>0.12311227900000001</v>
      </c>
      <c r="AM57" s="101">
        <v>0.13358936599999999</v>
      </c>
      <c r="AN57" s="102">
        <v>5.9775929999999998E-2</v>
      </c>
    </row>
    <row r="59" spans="1:40" ht="17.850000000000001" customHeight="1" x14ac:dyDescent="0.25">
      <c r="C59" s="123"/>
      <c r="D59" s="124" t="s">
        <v>69</v>
      </c>
      <c r="E59" s="90"/>
      <c r="F59" s="90"/>
      <c r="G59" s="12"/>
      <c r="H59" s="61">
        <f>COUNTIFS(H40:H57,1)</f>
        <v>12</v>
      </c>
      <c r="I59" s="61"/>
      <c r="J59" s="61"/>
      <c r="K59" s="61">
        <f>COUNTIFS(K40:K57,1)</f>
        <v>16</v>
      </c>
      <c r="L59" s="61"/>
      <c r="M59" s="61"/>
      <c r="N59" s="61">
        <f>COUNTIFS(N40:N57,1)</f>
        <v>10</v>
      </c>
      <c r="O59" s="61"/>
      <c r="P59" s="61"/>
      <c r="Q59" s="61"/>
      <c r="R59" s="61">
        <f>COUNTIFS(R40:R57,1)</f>
        <v>16</v>
      </c>
      <c r="S59" s="61"/>
      <c r="T59" s="61"/>
      <c r="U59" s="61"/>
      <c r="V59" s="61">
        <f>COUNTIFS(V40:V57,1)</f>
        <v>7</v>
      </c>
      <c r="W59" s="61"/>
      <c r="X59" s="61"/>
      <c r="Y59" s="61"/>
      <c r="Z59" s="61">
        <f>COUNTIFS(Y40:Y57,1)</f>
        <v>17</v>
      </c>
      <c r="AA59" s="61"/>
      <c r="AB59" s="61"/>
      <c r="AC59" s="61"/>
      <c r="AD59" s="62">
        <f>COUNTIFS(AC40:AC57,1)</f>
        <v>13</v>
      </c>
    </row>
    <row r="60" spans="1:40" ht="17.850000000000001" customHeight="1" x14ac:dyDescent="0.25">
      <c r="C60" s="36"/>
      <c r="D60" s="125" t="s">
        <v>70</v>
      </c>
      <c r="G60" s="1"/>
      <c r="H60" s="65">
        <v>3.7492150000000003E-5</v>
      </c>
      <c r="I60" s="64"/>
      <c r="J60" s="64"/>
      <c r="K60" s="65">
        <v>7.0470830000000002E-9</v>
      </c>
      <c r="L60" s="64"/>
      <c r="M60" s="64"/>
      <c r="N60" s="65">
        <v>6.8842889999999997E-5</v>
      </c>
      <c r="O60" s="64"/>
      <c r="P60" s="64"/>
      <c r="Q60" s="64"/>
      <c r="R60" s="65">
        <v>2.28385E-8</v>
      </c>
      <c r="S60" s="64"/>
      <c r="T60" s="64"/>
      <c r="U60" s="64"/>
      <c r="V60" s="65">
        <v>4.4470139999999999E-8</v>
      </c>
      <c r="W60" s="64"/>
      <c r="X60" s="64"/>
      <c r="Y60" s="64"/>
      <c r="Z60" s="65">
        <v>1.2419029999999999E-12</v>
      </c>
      <c r="AA60" s="64"/>
      <c r="AB60" s="64"/>
      <c r="AC60" s="64"/>
      <c r="AD60" s="126">
        <v>1.978656E-16</v>
      </c>
    </row>
    <row r="61" spans="1:40" ht="17.850000000000001" customHeight="1" x14ac:dyDescent="0.25">
      <c r="C61" s="36"/>
      <c r="D61" s="128" t="s">
        <v>71</v>
      </c>
      <c r="G61" s="1"/>
      <c r="H61" s="41">
        <f>COUNTIFS(H40:H57,-1)</f>
        <v>0</v>
      </c>
      <c r="I61" s="41"/>
      <c r="J61" s="41"/>
      <c r="K61" s="41">
        <f>COUNTIFS(K40:K57,-1)</f>
        <v>0</v>
      </c>
      <c r="L61" s="41"/>
      <c r="M61" s="41"/>
      <c r="N61" s="41">
        <f>COUNTIFS(N40:N57,-1)</f>
        <v>0</v>
      </c>
      <c r="O61" s="41"/>
      <c r="P61" s="41"/>
      <c r="Q61" s="41"/>
      <c r="R61" s="41">
        <f>COUNTIFS(R40:R57,-1)</f>
        <v>0</v>
      </c>
      <c r="S61" s="41"/>
      <c r="T61" s="41"/>
      <c r="U61" s="41"/>
      <c r="V61" s="41">
        <f>COUNTIFS(V40:V57,-1)</f>
        <v>2</v>
      </c>
      <c r="W61" s="41"/>
      <c r="X61" s="41"/>
      <c r="Y61" s="41"/>
      <c r="Z61" s="41">
        <f>COUNTIFS(Y40:Y57,-1)</f>
        <v>0</v>
      </c>
      <c r="AA61" s="41"/>
      <c r="AB61" s="41"/>
      <c r="AC61" s="41"/>
      <c r="AD61" s="69">
        <f>COUNTIFS(AC40:AC57,-1)</f>
        <v>0</v>
      </c>
    </row>
    <row r="62" spans="1:40" ht="17.850000000000001" customHeight="1" x14ac:dyDescent="0.25">
      <c r="C62" s="46"/>
      <c r="D62" s="129" t="s">
        <v>72</v>
      </c>
      <c r="E62" s="34"/>
      <c r="F62" s="34"/>
      <c r="G62" s="26"/>
      <c r="H62" s="73">
        <v>1</v>
      </c>
      <c r="I62" s="73"/>
      <c r="J62" s="73"/>
      <c r="K62" s="73">
        <v>1</v>
      </c>
      <c r="L62" s="73"/>
      <c r="M62" s="73"/>
      <c r="N62" s="73">
        <v>1</v>
      </c>
      <c r="O62" s="73"/>
      <c r="P62" s="73"/>
      <c r="Q62" s="73"/>
      <c r="R62" s="73">
        <v>1</v>
      </c>
      <c r="S62" s="73"/>
      <c r="T62" s="73"/>
      <c r="U62" s="73"/>
      <c r="V62" s="73">
        <v>0.25956240000000003</v>
      </c>
      <c r="W62" s="73"/>
      <c r="X62" s="73"/>
      <c r="Y62" s="73"/>
      <c r="Z62" s="73">
        <v>1</v>
      </c>
      <c r="AA62" s="73"/>
      <c r="AB62" s="73"/>
      <c r="AC62" s="73"/>
      <c r="AD62" s="74">
        <v>1</v>
      </c>
    </row>
    <row r="63" spans="1:40" ht="17.850000000000001" customHeight="1" x14ac:dyDescent="0.25">
      <c r="AA63" s="103"/>
    </row>
    <row r="64" spans="1:40" ht="17.850000000000001" customHeight="1" x14ac:dyDescent="0.25">
      <c r="A64" s="10" t="s">
        <v>583</v>
      </c>
      <c r="B64" s="89"/>
      <c r="C64" s="89"/>
      <c r="D64" s="89"/>
      <c r="E64" s="90"/>
      <c r="F64" s="215" t="s">
        <v>16</v>
      </c>
      <c r="G64" s="215"/>
      <c r="H64" s="215"/>
      <c r="I64" s="215"/>
      <c r="J64" s="215"/>
      <c r="K64" s="215"/>
      <c r="L64" s="215"/>
      <c r="M64" s="215"/>
      <c r="N64" s="215"/>
      <c r="O64" s="90"/>
      <c r="P64" s="216" t="s">
        <v>17</v>
      </c>
      <c r="Q64" s="216"/>
      <c r="R64" s="216"/>
      <c r="S64" s="130"/>
      <c r="T64" s="217" t="s">
        <v>18</v>
      </c>
      <c r="U64" s="217"/>
      <c r="V64" s="217"/>
      <c r="W64" s="217"/>
      <c r="X64" s="217"/>
      <c r="Y64" s="217"/>
      <c r="Z64" s="133"/>
      <c r="AA64" s="211" t="s">
        <v>19</v>
      </c>
      <c r="AB64" s="211"/>
      <c r="AC64" s="211"/>
      <c r="AD64" s="13"/>
      <c r="AE64" s="212" t="s">
        <v>20</v>
      </c>
      <c r="AF64" s="212"/>
      <c r="AG64" s="212"/>
      <c r="AH64" s="212"/>
      <c r="AI64" s="212"/>
      <c r="AJ64" s="212"/>
      <c r="AK64" s="212"/>
      <c r="AL64" s="212"/>
      <c r="AM64" s="212"/>
      <c r="AN64" s="212"/>
    </row>
    <row r="65" spans="1:40" ht="17.850000000000001" customHeight="1" x14ac:dyDescent="0.25">
      <c r="A65" s="91"/>
      <c r="B65" s="92"/>
      <c r="C65" s="92"/>
      <c r="D65" s="92"/>
      <c r="F65" s="213" t="s">
        <v>21</v>
      </c>
      <c r="G65" s="213"/>
      <c r="H65" s="213"/>
      <c r="I65" s="213" t="s">
        <v>22</v>
      </c>
      <c r="J65" s="213"/>
      <c r="K65" s="213"/>
      <c r="L65" s="213" t="s">
        <v>23</v>
      </c>
      <c r="M65" s="213"/>
      <c r="N65" s="213"/>
      <c r="P65" s="214" t="s">
        <v>21</v>
      </c>
      <c r="Q65" s="214"/>
      <c r="R65" s="214"/>
      <c r="S65" s="132"/>
      <c r="T65" s="211" t="s">
        <v>24</v>
      </c>
      <c r="U65" s="211"/>
      <c r="V65" s="211"/>
      <c r="W65" s="211" t="s">
        <v>25</v>
      </c>
      <c r="X65" s="211"/>
      <c r="Y65" s="211"/>
      <c r="Z65" s="134"/>
      <c r="AA65" s="211" t="s">
        <v>26</v>
      </c>
      <c r="AB65" s="211"/>
      <c r="AC65" s="211"/>
      <c r="AD65" s="9"/>
      <c r="AE65" s="212" t="s">
        <v>27</v>
      </c>
      <c r="AF65" s="212"/>
      <c r="AG65" s="212" t="s">
        <v>28</v>
      </c>
      <c r="AH65" s="212"/>
      <c r="AI65" s="212" t="s">
        <v>29</v>
      </c>
      <c r="AJ65" s="212"/>
      <c r="AK65" s="212" t="s">
        <v>30</v>
      </c>
      <c r="AL65" s="212"/>
      <c r="AM65" s="212" t="s">
        <v>31</v>
      </c>
      <c r="AN65" s="212"/>
    </row>
    <row r="66" spans="1:40" ht="17.850000000000001" customHeight="1" x14ac:dyDescent="0.25">
      <c r="A66" s="17" t="s">
        <v>32</v>
      </c>
      <c r="B66" s="18" t="s">
        <v>33</v>
      </c>
      <c r="C66" s="220" t="s">
        <v>34</v>
      </c>
      <c r="D66" s="220"/>
      <c r="E66" s="34"/>
      <c r="F66" s="24" t="s">
        <v>35</v>
      </c>
      <c r="G66" s="25" t="s">
        <v>36</v>
      </c>
      <c r="H66" s="77" t="s">
        <v>37</v>
      </c>
      <c r="I66" s="24" t="s">
        <v>35</v>
      </c>
      <c r="J66" s="25" t="s">
        <v>36</v>
      </c>
      <c r="K66" s="77" t="s">
        <v>37</v>
      </c>
      <c r="L66" s="24" t="s">
        <v>35</v>
      </c>
      <c r="M66" s="25" t="s">
        <v>36</v>
      </c>
      <c r="N66" s="77" t="s">
        <v>37</v>
      </c>
      <c r="O66" s="34"/>
      <c r="P66" s="27" t="s">
        <v>35</v>
      </c>
      <c r="Q66" s="28" t="s">
        <v>36</v>
      </c>
      <c r="R66" s="29" t="s">
        <v>37</v>
      </c>
      <c r="S66" s="34"/>
      <c r="T66" s="30" t="s">
        <v>35</v>
      </c>
      <c r="U66" s="31" t="s">
        <v>36</v>
      </c>
      <c r="V66" s="32" t="s">
        <v>37</v>
      </c>
      <c r="W66" s="30" t="s">
        <v>35</v>
      </c>
      <c r="X66" s="31" t="s">
        <v>36</v>
      </c>
      <c r="Y66" s="32" t="s">
        <v>37</v>
      </c>
      <c r="Z66" s="34"/>
      <c r="AA66" s="30" t="s">
        <v>35</v>
      </c>
      <c r="AB66" s="31" t="s">
        <v>36</v>
      </c>
      <c r="AC66" s="32" t="s">
        <v>37</v>
      </c>
      <c r="AD66" s="34"/>
      <c r="AE66" s="35" t="s">
        <v>38</v>
      </c>
      <c r="AF66" s="35" t="s">
        <v>39</v>
      </c>
      <c r="AG66" s="35" t="s">
        <v>38</v>
      </c>
      <c r="AH66" s="35" t="s">
        <v>39</v>
      </c>
      <c r="AI66" s="35" t="s">
        <v>38</v>
      </c>
      <c r="AJ66" s="35" t="s">
        <v>39</v>
      </c>
      <c r="AK66" s="35" t="s">
        <v>38</v>
      </c>
      <c r="AL66" s="35" t="s">
        <v>39</v>
      </c>
      <c r="AM66" s="35" t="s">
        <v>38</v>
      </c>
      <c r="AN66" s="35" t="s">
        <v>39</v>
      </c>
    </row>
    <row r="67" spans="1:40" ht="17.850000000000001" customHeight="1" x14ac:dyDescent="0.25">
      <c r="A67" s="119" t="s">
        <v>499</v>
      </c>
      <c r="B67" s="121" t="s">
        <v>500</v>
      </c>
      <c r="C67" s="108" t="s">
        <v>584</v>
      </c>
      <c r="D67" s="108"/>
      <c r="F67" s="81">
        <v>-0.22154932199999999</v>
      </c>
      <c r="G67" s="64">
        <v>6.1213480000000004E-3</v>
      </c>
      <c r="H67" s="41">
        <v>0</v>
      </c>
      <c r="I67" s="81">
        <v>2.0025023999999999E-2</v>
      </c>
      <c r="J67" s="64">
        <v>0.85762616800000002</v>
      </c>
      <c r="K67" s="41">
        <v>0</v>
      </c>
      <c r="L67" s="81">
        <v>0.241574346</v>
      </c>
      <c r="M67" s="64">
        <v>1.0915602999999999E-2</v>
      </c>
      <c r="N67" s="41">
        <v>0</v>
      </c>
      <c r="P67" s="81">
        <v>1.47110097</v>
      </c>
      <c r="Q67" s="64">
        <v>9.2200000000000006E-73</v>
      </c>
      <c r="R67" s="41">
        <v>1</v>
      </c>
      <c r="T67" s="81">
        <v>-0.103179405</v>
      </c>
      <c r="U67" s="64">
        <v>0.34926022699999998</v>
      </c>
      <c r="V67" s="41">
        <v>0</v>
      </c>
      <c r="W67" s="81">
        <v>1.5894708870000001</v>
      </c>
      <c r="X67" s="64">
        <v>9.1600000000000001E-95</v>
      </c>
      <c r="Y67" s="41">
        <v>1</v>
      </c>
      <c r="AA67" s="81">
        <v>1.34789654</v>
      </c>
      <c r="AB67" s="64">
        <v>2.8799999999999999E-46</v>
      </c>
      <c r="AC67" s="41">
        <v>1</v>
      </c>
      <c r="AE67" s="82">
        <v>8.1629369189999998</v>
      </c>
      <c r="AF67" s="82">
        <v>0.64605269399999998</v>
      </c>
      <c r="AG67" s="82">
        <v>5.9204014389999999</v>
      </c>
      <c r="AH67" s="82">
        <v>0.45943847900000001</v>
      </c>
      <c r="AI67" s="82">
        <v>6.357227795</v>
      </c>
      <c r="AJ67" s="82">
        <v>0.13868931000000001</v>
      </c>
      <c r="AK67" s="82">
        <v>7.4341327369999997</v>
      </c>
      <c r="AL67" s="82">
        <v>0.58306428799999999</v>
      </c>
      <c r="AM67" s="82">
        <v>16.018970660000001</v>
      </c>
      <c r="AN67" s="83">
        <v>0.39246495300000001</v>
      </c>
    </row>
    <row r="68" spans="1:40" ht="17.850000000000001" customHeight="1" x14ac:dyDescent="0.25">
      <c r="A68" s="119" t="s">
        <v>585</v>
      </c>
      <c r="B68" s="108"/>
      <c r="C68" s="108" t="s">
        <v>586</v>
      </c>
      <c r="D68" s="108"/>
      <c r="F68" s="81">
        <v>-2.5381652369999999</v>
      </c>
      <c r="G68" s="64">
        <v>0.14876339299999999</v>
      </c>
      <c r="H68" s="41">
        <v>0</v>
      </c>
      <c r="I68" s="81">
        <v>-0.28071214500000002</v>
      </c>
      <c r="J68" s="64">
        <v>0.89232555199999997</v>
      </c>
      <c r="K68" s="41">
        <v>0</v>
      </c>
      <c r="L68" s="81">
        <v>2.257453092</v>
      </c>
      <c r="M68" s="64">
        <v>0.28152310200000003</v>
      </c>
      <c r="N68" s="41">
        <v>0</v>
      </c>
      <c r="P68" s="81">
        <v>2.5402430329999999</v>
      </c>
      <c r="Q68" s="64">
        <v>0.13207296499999999</v>
      </c>
      <c r="R68" s="41">
        <v>0</v>
      </c>
      <c r="T68" s="81">
        <v>-1.8182588310000001</v>
      </c>
      <c r="U68" s="64">
        <v>0.40854564399999999</v>
      </c>
      <c r="V68" s="41">
        <v>0</v>
      </c>
      <c r="W68" s="81">
        <v>3.260149438</v>
      </c>
      <c r="X68" s="64">
        <v>6.2318547000000002E-2</v>
      </c>
      <c r="Y68" s="41">
        <v>0</v>
      </c>
      <c r="AA68" s="81">
        <v>1.002696346</v>
      </c>
      <c r="AB68" s="64" t="s">
        <v>286</v>
      </c>
      <c r="AC68" s="41">
        <v>0</v>
      </c>
      <c r="AE68" s="82">
        <v>0.21520730099999999</v>
      </c>
      <c r="AF68" s="82">
        <v>0.37274997999999998</v>
      </c>
      <c r="AG68" s="82">
        <v>3.0759194E-2</v>
      </c>
      <c r="AH68" s="82">
        <v>3.5917940000000002E-2</v>
      </c>
      <c r="AI68" s="82">
        <v>0.132693955</v>
      </c>
      <c r="AJ68" s="82">
        <v>0.18765759100000001</v>
      </c>
      <c r="AK68" s="82">
        <v>5.6852491999999998E-2</v>
      </c>
      <c r="AL68" s="82">
        <v>5.5990698999999998E-2</v>
      </c>
      <c r="AM68" s="82">
        <v>0.26017018400000003</v>
      </c>
      <c r="AN68" s="83">
        <v>7.6172451000000002E-2</v>
      </c>
    </row>
    <row r="69" spans="1:40" ht="17.850000000000001" customHeight="1" x14ac:dyDescent="0.25">
      <c r="A69" s="119" t="s">
        <v>587</v>
      </c>
      <c r="B69" s="108"/>
      <c r="C69" s="108" t="s">
        <v>588</v>
      </c>
      <c r="D69" s="108"/>
      <c r="F69" s="81">
        <v>2.224983972</v>
      </c>
      <c r="G69" s="64">
        <v>4.2999999999999996E-9</v>
      </c>
      <c r="H69" s="41">
        <v>1</v>
      </c>
      <c r="I69" s="81">
        <v>4.0540607309999999</v>
      </c>
      <c r="J69" s="64">
        <v>5.5399999999999997E-24</v>
      </c>
      <c r="K69" s="41">
        <v>1</v>
      </c>
      <c r="L69" s="81">
        <v>1.8290767590000001</v>
      </c>
      <c r="M69" s="64">
        <v>1.8400000000000001E-9</v>
      </c>
      <c r="N69" s="41">
        <v>1</v>
      </c>
      <c r="P69" s="81">
        <v>5.569906392</v>
      </c>
      <c r="Q69" s="64">
        <v>4.5799999999999999E-58</v>
      </c>
      <c r="R69" s="41">
        <v>1</v>
      </c>
      <c r="T69" s="81">
        <v>6.3223478999999999E-2</v>
      </c>
      <c r="U69" s="64">
        <v>0.93644040799999995</v>
      </c>
      <c r="V69" s="41">
        <v>0</v>
      </c>
      <c r="W69" s="81">
        <v>3.408145899</v>
      </c>
      <c r="X69" s="64">
        <v>1.5999999999999999E-39</v>
      </c>
      <c r="Y69" s="41">
        <v>1</v>
      </c>
      <c r="AA69" s="81">
        <v>1.5790691400000001</v>
      </c>
      <c r="AB69" s="64">
        <v>4.6600000000000002E-7</v>
      </c>
      <c r="AC69" s="41">
        <v>1</v>
      </c>
      <c r="AE69" s="82">
        <v>0.50291634500000004</v>
      </c>
      <c r="AF69" s="82">
        <v>0.26773208500000001</v>
      </c>
      <c r="AG69" s="82">
        <v>1.9476689009999999</v>
      </c>
      <c r="AH69" s="82">
        <v>0.425669721</v>
      </c>
      <c r="AI69" s="82">
        <v>6.318461493</v>
      </c>
      <c r="AJ69" s="82">
        <v>0.182164406</v>
      </c>
      <c r="AK69" s="82">
        <v>0.50532730000000003</v>
      </c>
      <c r="AL69" s="82">
        <v>0.33356997799999999</v>
      </c>
      <c r="AM69" s="82">
        <v>18.748669639999999</v>
      </c>
      <c r="AN69" s="83">
        <v>5.2175087260000002</v>
      </c>
    </row>
    <row r="70" spans="1:40" ht="17.850000000000001" customHeight="1" x14ac:dyDescent="0.25">
      <c r="A70" s="119" t="s">
        <v>589</v>
      </c>
      <c r="B70" s="108"/>
      <c r="C70" s="108" t="s">
        <v>586</v>
      </c>
      <c r="D70" s="108"/>
      <c r="F70" s="81">
        <v>0.43222459099999999</v>
      </c>
      <c r="G70" s="64">
        <v>2.6444899999999999E-4</v>
      </c>
      <c r="H70" s="41">
        <v>0</v>
      </c>
      <c r="I70" s="81">
        <v>0.73765043799999996</v>
      </c>
      <c r="J70" s="64">
        <v>1.1600000000000001E-7</v>
      </c>
      <c r="K70" s="41">
        <v>0</v>
      </c>
      <c r="L70" s="81">
        <v>0.30542584699999997</v>
      </c>
      <c r="M70" s="64">
        <v>2.4266453E-2</v>
      </c>
      <c r="N70" s="41">
        <v>0</v>
      </c>
      <c r="P70" s="81">
        <v>3.1897499260000002</v>
      </c>
      <c r="Q70" s="64">
        <v>5.6999999999999999E-148</v>
      </c>
      <c r="R70" s="41">
        <v>1</v>
      </c>
      <c r="T70" s="81">
        <v>-0.91106161100000005</v>
      </c>
      <c r="U70" s="64">
        <v>1.0999999999999999E-10</v>
      </c>
      <c r="V70" s="41">
        <v>0</v>
      </c>
      <c r="W70" s="81">
        <v>1.846463725</v>
      </c>
      <c r="X70" s="64">
        <v>1.4400000000000001E-70</v>
      </c>
      <c r="Y70" s="41">
        <v>1</v>
      </c>
      <c r="AA70" s="81">
        <v>1.541037878</v>
      </c>
      <c r="AB70" s="64">
        <v>1.9300000000000001E-32</v>
      </c>
      <c r="AC70" s="41">
        <v>1</v>
      </c>
      <c r="AE70" s="82">
        <v>7.3867314730000002</v>
      </c>
      <c r="AF70" s="82">
        <v>0.50785780199999997</v>
      </c>
      <c r="AG70" s="82">
        <v>8.4630738860000001</v>
      </c>
      <c r="AH70" s="82">
        <v>0.43829395799999998</v>
      </c>
      <c r="AI70" s="82">
        <v>9.4931293710000002</v>
      </c>
      <c r="AJ70" s="82">
        <v>0.29668471600000001</v>
      </c>
      <c r="AK70" s="82">
        <v>3.8591754699999998</v>
      </c>
      <c r="AL70" s="82">
        <v>0.45358290000000001</v>
      </c>
      <c r="AM70" s="82">
        <v>27.330560210000002</v>
      </c>
      <c r="AN70" s="83">
        <v>2.018973871</v>
      </c>
    </row>
    <row r="71" spans="1:40" ht="17.850000000000001" customHeight="1" x14ac:dyDescent="0.25">
      <c r="A71" s="119" t="s">
        <v>590</v>
      </c>
      <c r="B71" s="108"/>
      <c r="C71" s="108" t="s">
        <v>591</v>
      </c>
      <c r="D71" s="108"/>
      <c r="F71" s="81">
        <v>0.285140267</v>
      </c>
      <c r="G71" s="64">
        <v>5.8580359999999998E-2</v>
      </c>
      <c r="H71" s="41">
        <v>0</v>
      </c>
      <c r="I71" s="81">
        <v>0.42422780799999998</v>
      </c>
      <c r="J71" s="64">
        <v>1.8451268999999999E-2</v>
      </c>
      <c r="K71" s="41">
        <v>0</v>
      </c>
      <c r="L71" s="81">
        <v>0.13908754100000001</v>
      </c>
      <c r="M71" s="64">
        <v>0.45790925700000001</v>
      </c>
      <c r="N71" s="41">
        <v>0</v>
      </c>
      <c r="P71" s="81">
        <v>2.6523152250000002</v>
      </c>
      <c r="Q71" s="64">
        <v>2.8400000000000001E-67</v>
      </c>
      <c r="R71" s="41">
        <v>1</v>
      </c>
      <c r="T71" s="81">
        <v>-0.86263420499999999</v>
      </c>
      <c r="U71" s="64">
        <v>7.1500000000000004E-7</v>
      </c>
      <c r="V71" s="41">
        <v>0</v>
      </c>
      <c r="W71" s="81">
        <v>1.5045407529999999</v>
      </c>
      <c r="X71" s="64">
        <v>9.87E-29</v>
      </c>
      <c r="Y71" s="41">
        <v>1</v>
      </c>
      <c r="AA71" s="81">
        <v>1.365453212</v>
      </c>
      <c r="AB71" s="64">
        <v>2.0099999999999999E-15</v>
      </c>
      <c r="AC71" s="41">
        <v>1</v>
      </c>
      <c r="AE71" s="82">
        <v>7.5548842189999998</v>
      </c>
      <c r="AF71" s="82">
        <v>1.170738923</v>
      </c>
      <c r="AG71" s="82">
        <v>7.7852892359999997</v>
      </c>
      <c r="AH71" s="82">
        <v>0.88968698000000002</v>
      </c>
      <c r="AI71" s="82">
        <v>7.7720850400000003</v>
      </c>
      <c r="AJ71" s="82">
        <v>0.33263547399999999</v>
      </c>
      <c r="AK71" s="82">
        <v>4.0592217000000002</v>
      </c>
      <c r="AL71" s="82">
        <v>9.8006234999999997E-2</v>
      </c>
      <c r="AM71" s="82">
        <v>19.793474410000002</v>
      </c>
      <c r="AN71" s="83">
        <v>2.240652876</v>
      </c>
    </row>
    <row r="72" spans="1:40" ht="17.850000000000001" customHeight="1" x14ac:dyDescent="0.25">
      <c r="A72" s="46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135"/>
    </row>
    <row r="73" spans="1:40" ht="17.850000000000001" customHeight="1" x14ac:dyDescent="0.25">
      <c r="C73" s="123"/>
      <c r="D73" s="124" t="s">
        <v>69</v>
      </c>
      <c r="E73" s="90"/>
      <c r="F73" s="90"/>
      <c r="G73" s="12"/>
      <c r="H73" s="61">
        <f>COUNTIFS(H67:H71,1)</f>
        <v>1</v>
      </c>
      <c r="I73" s="61"/>
      <c r="J73" s="61"/>
      <c r="K73" s="61">
        <f>COUNTIFS(K67:K71,1)</f>
        <v>1</v>
      </c>
      <c r="L73" s="61"/>
      <c r="M73" s="61"/>
      <c r="N73" s="61">
        <f>COUNTIFS(N67:N71,1)</f>
        <v>1</v>
      </c>
      <c r="O73" s="61"/>
      <c r="P73" s="61"/>
      <c r="Q73" s="61"/>
      <c r="R73" s="61">
        <f>COUNTIFS(R67:R71,1)</f>
        <v>4</v>
      </c>
      <c r="S73" s="61"/>
      <c r="T73" s="61"/>
      <c r="U73" s="61"/>
      <c r="V73" s="61">
        <f>COUNTIFS(V67:V71,1)</f>
        <v>0</v>
      </c>
      <c r="W73" s="61"/>
      <c r="X73" s="61"/>
      <c r="Y73" s="61"/>
      <c r="Z73" s="61">
        <f>COUNTIFS(Y67:Y71,1)</f>
        <v>4</v>
      </c>
      <c r="AA73" s="61"/>
      <c r="AB73" s="61"/>
      <c r="AC73" s="61"/>
      <c r="AD73" s="62">
        <f>COUNTIFS(AC67:AC71,1)</f>
        <v>4</v>
      </c>
    </row>
    <row r="74" spans="1:40" ht="17.850000000000001" customHeight="1" x14ac:dyDescent="0.25">
      <c r="C74" s="36"/>
      <c r="D74" s="125" t="s">
        <v>70</v>
      </c>
      <c r="G74" s="1"/>
      <c r="H74" s="64">
        <v>0.6928938</v>
      </c>
      <c r="I74" s="64"/>
      <c r="J74" s="64"/>
      <c r="K74" s="64">
        <v>0.73560709999999996</v>
      </c>
      <c r="L74" s="64"/>
      <c r="M74" s="64"/>
      <c r="N74" s="64">
        <v>0.55132460000000005</v>
      </c>
      <c r="O74" s="64"/>
      <c r="P74" s="64"/>
      <c r="Q74" s="64"/>
      <c r="R74" s="65">
        <v>1.6080899999999999E-2</v>
      </c>
      <c r="S74" s="64"/>
      <c r="T74" s="64"/>
      <c r="U74" s="64"/>
      <c r="V74" s="64">
        <v>1</v>
      </c>
      <c r="W74" s="64"/>
      <c r="X74" s="64"/>
      <c r="Y74" s="64"/>
      <c r="Z74" s="65">
        <v>3.64642E-3</v>
      </c>
      <c r="AA74" s="64"/>
      <c r="AB74" s="64"/>
      <c r="AC74" s="64"/>
      <c r="AD74" s="126">
        <v>4.8869809999999997E-6</v>
      </c>
    </row>
    <row r="75" spans="1:40" ht="17.850000000000001" customHeight="1" x14ac:dyDescent="0.25">
      <c r="C75" s="36"/>
      <c r="D75" s="128" t="s">
        <v>71</v>
      </c>
      <c r="G75" s="1"/>
      <c r="H75" s="41">
        <f>COUNTIFS(H67:H71,-1)</f>
        <v>0</v>
      </c>
      <c r="I75" s="41"/>
      <c r="J75" s="41"/>
      <c r="K75" s="41">
        <f>COUNTIFS(K67:K71,-1)</f>
        <v>0</v>
      </c>
      <c r="L75" s="41"/>
      <c r="M75" s="41"/>
      <c r="N75" s="41">
        <f>COUNTIFS(N67:N71,-1)</f>
        <v>0</v>
      </c>
      <c r="O75" s="41"/>
      <c r="P75" s="41"/>
      <c r="Q75" s="41"/>
      <c r="R75" s="41">
        <f>COUNTIFS(R67:R71,-1)</f>
        <v>0</v>
      </c>
      <c r="S75" s="41"/>
      <c r="T75" s="41"/>
      <c r="U75" s="41"/>
      <c r="V75" s="41">
        <f>COUNTIFS(V67:V71,-1)</f>
        <v>0</v>
      </c>
      <c r="W75" s="41"/>
      <c r="X75" s="41"/>
      <c r="Y75" s="41"/>
      <c r="Z75" s="41">
        <f>COUNTIFS(Y67:Y71,-1)</f>
        <v>0</v>
      </c>
      <c r="AA75" s="41"/>
      <c r="AB75" s="41"/>
      <c r="AC75" s="41"/>
      <c r="AD75" s="69">
        <f>COUNTIFS(AC67:AC71,-1)</f>
        <v>0</v>
      </c>
    </row>
    <row r="76" spans="1:40" ht="17.850000000000001" customHeight="1" x14ac:dyDescent="0.25">
      <c r="C76" s="46"/>
      <c r="D76" s="129" t="s">
        <v>72</v>
      </c>
      <c r="E76" s="34"/>
      <c r="F76" s="34"/>
      <c r="G76" s="26"/>
      <c r="H76" s="73">
        <v>1</v>
      </c>
      <c r="I76" s="73"/>
      <c r="J76" s="73"/>
      <c r="K76" s="73">
        <v>1</v>
      </c>
      <c r="L76" s="73"/>
      <c r="M76" s="73"/>
      <c r="N76" s="73">
        <v>1</v>
      </c>
      <c r="O76" s="73"/>
      <c r="P76" s="73"/>
      <c r="Q76" s="73"/>
      <c r="R76" s="73">
        <v>1</v>
      </c>
      <c r="S76" s="73"/>
      <c r="T76" s="73"/>
      <c r="U76" s="73"/>
      <c r="V76" s="73">
        <v>1</v>
      </c>
      <c r="W76" s="73"/>
      <c r="X76" s="73"/>
      <c r="Y76" s="73"/>
      <c r="Z76" s="73">
        <v>1</v>
      </c>
      <c r="AA76" s="73"/>
      <c r="AB76" s="73"/>
      <c r="AC76" s="73"/>
      <c r="AD76" s="74">
        <v>1</v>
      </c>
    </row>
    <row r="77" spans="1:40" ht="17.850000000000001" customHeight="1" x14ac:dyDescent="0.25"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</row>
    <row r="78" spans="1:40" ht="17.850000000000001" customHeight="1" x14ac:dyDescent="0.25">
      <c r="A78" s="10" t="s">
        <v>592</v>
      </c>
      <c r="B78" s="89"/>
      <c r="C78" s="89"/>
      <c r="D78" s="89"/>
      <c r="E78" s="90"/>
      <c r="F78" s="215" t="s">
        <v>16</v>
      </c>
      <c r="G78" s="215"/>
      <c r="H78" s="215"/>
      <c r="I78" s="215"/>
      <c r="J78" s="215"/>
      <c r="K78" s="215"/>
      <c r="L78" s="215"/>
      <c r="M78" s="215"/>
      <c r="N78" s="215"/>
      <c r="O78" s="90"/>
      <c r="P78" s="216" t="s">
        <v>17</v>
      </c>
      <c r="Q78" s="216"/>
      <c r="R78" s="216"/>
      <c r="S78" s="130"/>
      <c r="T78" s="217" t="s">
        <v>18</v>
      </c>
      <c r="U78" s="217"/>
      <c r="V78" s="217"/>
      <c r="W78" s="217"/>
      <c r="X78" s="217"/>
      <c r="Y78" s="217"/>
      <c r="Z78" s="133"/>
      <c r="AA78" s="211" t="s">
        <v>19</v>
      </c>
      <c r="AB78" s="211"/>
      <c r="AC78" s="211"/>
      <c r="AD78" s="13"/>
      <c r="AE78" s="212" t="s">
        <v>20</v>
      </c>
      <c r="AF78" s="212"/>
      <c r="AG78" s="212"/>
      <c r="AH78" s="212"/>
      <c r="AI78" s="212"/>
      <c r="AJ78" s="212"/>
      <c r="AK78" s="212"/>
      <c r="AL78" s="212"/>
      <c r="AM78" s="212"/>
      <c r="AN78" s="212"/>
    </row>
    <row r="79" spans="1:40" ht="17.850000000000001" customHeight="1" x14ac:dyDescent="0.25">
      <c r="A79" s="91"/>
      <c r="B79" s="92"/>
      <c r="C79" s="92"/>
      <c r="D79" s="92"/>
      <c r="F79" s="213" t="s">
        <v>21</v>
      </c>
      <c r="G79" s="213"/>
      <c r="H79" s="213"/>
      <c r="I79" s="213" t="s">
        <v>22</v>
      </c>
      <c r="J79" s="213"/>
      <c r="K79" s="213"/>
      <c r="L79" s="213" t="s">
        <v>23</v>
      </c>
      <c r="M79" s="213"/>
      <c r="N79" s="213"/>
      <c r="P79" s="214" t="s">
        <v>21</v>
      </c>
      <c r="Q79" s="214"/>
      <c r="R79" s="214"/>
      <c r="S79" s="132"/>
      <c r="T79" s="211" t="s">
        <v>24</v>
      </c>
      <c r="U79" s="211"/>
      <c r="V79" s="211"/>
      <c r="W79" s="211" t="s">
        <v>25</v>
      </c>
      <c r="X79" s="211"/>
      <c r="Y79" s="211"/>
      <c r="Z79" s="134"/>
      <c r="AA79" s="211" t="s">
        <v>26</v>
      </c>
      <c r="AB79" s="211"/>
      <c r="AC79" s="211"/>
      <c r="AD79" s="9"/>
      <c r="AE79" s="212" t="s">
        <v>27</v>
      </c>
      <c r="AF79" s="212"/>
      <c r="AG79" s="212" t="s">
        <v>28</v>
      </c>
      <c r="AH79" s="212"/>
      <c r="AI79" s="212" t="s">
        <v>29</v>
      </c>
      <c r="AJ79" s="212"/>
      <c r="AK79" s="212" t="s">
        <v>30</v>
      </c>
      <c r="AL79" s="212"/>
      <c r="AM79" s="212" t="s">
        <v>31</v>
      </c>
      <c r="AN79" s="212"/>
    </row>
    <row r="80" spans="1:40" ht="17.850000000000001" customHeight="1" x14ac:dyDescent="0.25">
      <c r="A80" s="17" t="s">
        <v>32</v>
      </c>
      <c r="B80" s="18" t="s">
        <v>33</v>
      </c>
      <c r="C80" s="220" t="s">
        <v>34</v>
      </c>
      <c r="D80" s="220"/>
      <c r="E80" s="34"/>
      <c r="F80" s="24" t="s">
        <v>35</v>
      </c>
      <c r="G80" s="25" t="s">
        <v>36</v>
      </c>
      <c r="H80" s="77" t="s">
        <v>37</v>
      </c>
      <c r="I80" s="24" t="s">
        <v>35</v>
      </c>
      <c r="J80" s="25" t="s">
        <v>36</v>
      </c>
      <c r="K80" s="77" t="s">
        <v>37</v>
      </c>
      <c r="L80" s="24" t="s">
        <v>35</v>
      </c>
      <c r="M80" s="25" t="s">
        <v>36</v>
      </c>
      <c r="N80" s="77" t="s">
        <v>37</v>
      </c>
      <c r="O80" s="34"/>
      <c r="P80" s="27" t="s">
        <v>35</v>
      </c>
      <c r="Q80" s="28" t="s">
        <v>36</v>
      </c>
      <c r="R80" s="29" t="s">
        <v>37</v>
      </c>
      <c r="S80" s="34"/>
      <c r="T80" s="30" t="s">
        <v>35</v>
      </c>
      <c r="U80" s="31" t="s">
        <v>36</v>
      </c>
      <c r="V80" s="32" t="s">
        <v>37</v>
      </c>
      <c r="W80" s="30" t="s">
        <v>35</v>
      </c>
      <c r="X80" s="31" t="s">
        <v>36</v>
      </c>
      <c r="Y80" s="32" t="s">
        <v>37</v>
      </c>
      <c r="Z80" s="34"/>
      <c r="AA80" s="30" t="s">
        <v>35</v>
      </c>
      <c r="AB80" s="31" t="s">
        <v>36</v>
      </c>
      <c r="AC80" s="32" t="s">
        <v>37</v>
      </c>
      <c r="AD80" s="34"/>
      <c r="AE80" s="35" t="s">
        <v>38</v>
      </c>
      <c r="AF80" s="35" t="s">
        <v>39</v>
      </c>
      <c r="AG80" s="35" t="s">
        <v>38</v>
      </c>
      <c r="AH80" s="35" t="s">
        <v>39</v>
      </c>
      <c r="AI80" s="35" t="s">
        <v>38</v>
      </c>
      <c r="AJ80" s="35" t="s">
        <v>39</v>
      </c>
      <c r="AK80" s="35" t="s">
        <v>38</v>
      </c>
      <c r="AL80" s="35" t="s">
        <v>39</v>
      </c>
      <c r="AM80" s="35" t="s">
        <v>38</v>
      </c>
      <c r="AN80" s="35" t="s">
        <v>39</v>
      </c>
    </row>
    <row r="81" spans="1:40" ht="26.1" customHeight="1" x14ac:dyDescent="0.25">
      <c r="A81" s="119" t="s">
        <v>593</v>
      </c>
      <c r="B81" s="121"/>
      <c r="C81" s="108" t="s">
        <v>594</v>
      </c>
      <c r="D81" s="108"/>
      <c r="E81" s="108"/>
      <c r="F81" s="81">
        <v>0.75246310500000002</v>
      </c>
      <c r="G81" s="64">
        <v>1.3700000000000001E-16</v>
      </c>
      <c r="H81" s="41">
        <v>0</v>
      </c>
      <c r="I81" s="81">
        <v>1.17215666</v>
      </c>
      <c r="J81" s="64">
        <v>3.0300000000000002E-27</v>
      </c>
      <c r="K81" s="41">
        <v>1</v>
      </c>
      <c r="L81" s="81">
        <v>0.41969355600000002</v>
      </c>
      <c r="M81" s="64">
        <v>7.3200000000000004E-5</v>
      </c>
      <c r="N81" s="41">
        <v>0</v>
      </c>
      <c r="P81" s="81">
        <v>1.0874332259999999</v>
      </c>
      <c r="Q81" s="64">
        <v>1.19E-29</v>
      </c>
      <c r="R81" s="41">
        <v>1</v>
      </c>
      <c r="T81" s="81">
        <v>0.24393394900000001</v>
      </c>
      <c r="U81" s="64">
        <v>3.2975697999999998E-2</v>
      </c>
      <c r="V81" s="41">
        <v>0</v>
      </c>
      <c r="W81" s="81">
        <v>0.57890406999999999</v>
      </c>
      <c r="X81" s="64">
        <v>2.16E-10</v>
      </c>
      <c r="Y81" s="41">
        <v>0</v>
      </c>
      <c r="AA81" s="81">
        <v>0.159210514</v>
      </c>
      <c r="AB81" s="64">
        <v>0.23180061699999999</v>
      </c>
      <c r="AC81" s="41">
        <v>0</v>
      </c>
      <c r="AE81" s="82">
        <v>118.8740651</v>
      </c>
      <c r="AF81" s="82">
        <v>2.5710461109999998</v>
      </c>
      <c r="AG81" s="82">
        <v>169.2093946</v>
      </c>
      <c r="AH81" s="82">
        <v>14.018097900000001</v>
      </c>
      <c r="AI81" s="82">
        <v>205.66979910000001</v>
      </c>
      <c r="AJ81" s="82">
        <v>12.484145870000001</v>
      </c>
      <c r="AK81" s="82">
        <v>137.8177585</v>
      </c>
      <c r="AL81" s="82">
        <v>5.9699012280000003</v>
      </c>
      <c r="AM81" s="82">
        <v>228.00846859999999</v>
      </c>
      <c r="AN81" s="83">
        <v>13.50077048</v>
      </c>
    </row>
    <row r="82" spans="1:40" ht="26.1" customHeight="1" x14ac:dyDescent="0.25">
      <c r="A82" s="119" t="s">
        <v>141</v>
      </c>
      <c r="B82" s="121"/>
      <c r="C82" s="108" t="s">
        <v>595</v>
      </c>
      <c r="D82" s="108"/>
      <c r="E82" s="108"/>
      <c r="F82" s="81">
        <v>-1.005685884</v>
      </c>
      <c r="G82" s="64">
        <v>9.6300000000000002E-40</v>
      </c>
      <c r="H82" s="41">
        <v>-1</v>
      </c>
      <c r="I82" s="81">
        <v>-0.97996432499999997</v>
      </c>
      <c r="J82" s="64">
        <v>1.4099999999999999E-25</v>
      </c>
      <c r="K82" s="41">
        <v>0</v>
      </c>
      <c r="L82" s="81">
        <v>2.5721559000000001E-2</v>
      </c>
      <c r="M82" s="64">
        <v>0.82353991599999998</v>
      </c>
      <c r="N82" s="41">
        <v>0</v>
      </c>
      <c r="P82" s="81">
        <v>-1.0763474129999999</v>
      </c>
      <c r="Q82" s="64">
        <v>5.0899999999999996E-40</v>
      </c>
      <c r="R82" s="41">
        <v>-1</v>
      </c>
      <c r="T82" s="81">
        <v>0.25736764600000001</v>
      </c>
      <c r="U82" s="64">
        <v>4.1355189999999998E-3</v>
      </c>
      <c r="V82" s="41">
        <v>0</v>
      </c>
      <c r="W82" s="81">
        <v>0.186706117</v>
      </c>
      <c r="X82" s="64">
        <v>2.5186203000000001E-2</v>
      </c>
      <c r="Y82" s="41">
        <v>0</v>
      </c>
      <c r="AA82" s="81">
        <v>0.160984558</v>
      </c>
      <c r="AB82" s="64">
        <v>0.16730615300000001</v>
      </c>
      <c r="AC82" s="41">
        <v>0</v>
      </c>
      <c r="AE82" s="82">
        <v>110.81819179999999</v>
      </c>
      <c r="AF82" s="82">
        <v>3.0895716910000002</v>
      </c>
      <c r="AG82" s="82">
        <v>46.760253300000002</v>
      </c>
      <c r="AH82" s="82">
        <v>1.823452724</v>
      </c>
      <c r="AI82" s="82">
        <v>43.256063240000003</v>
      </c>
      <c r="AJ82" s="82">
        <v>0.69338411899999997</v>
      </c>
      <c r="AK82" s="82">
        <v>129.8608911</v>
      </c>
      <c r="AL82" s="82">
        <v>5.854861638</v>
      </c>
      <c r="AM82" s="82">
        <v>47.94021686</v>
      </c>
      <c r="AN82" s="83">
        <v>3.207930352</v>
      </c>
    </row>
    <row r="83" spans="1:40" ht="26.1" customHeight="1" x14ac:dyDescent="0.25">
      <c r="A83" s="119" t="s">
        <v>74</v>
      </c>
      <c r="B83" s="121"/>
      <c r="C83" s="108" t="s">
        <v>596</v>
      </c>
      <c r="D83" s="108"/>
      <c r="E83" s="108"/>
      <c r="F83" s="81">
        <v>-2.5925028929999998</v>
      </c>
      <c r="G83" s="64">
        <v>1.0900000000000001E-142</v>
      </c>
      <c r="H83" s="41">
        <v>-1</v>
      </c>
      <c r="I83" s="81">
        <v>-2.352011638</v>
      </c>
      <c r="J83" s="64">
        <v>4.88E-77</v>
      </c>
      <c r="K83" s="41">
        <v>-1</v>
      </c>
      <c r="L83" s="81">
        <v>0.24049125499999999</v>
      </c>
      <c r="M83" s="64">
        <v>8.2392612000000004E-2</v>
      </c>
      <c r="N83" s="41">
        <v>0</v>
      </c>
      <c r="P83" s="81">
        <v>-3.4141509970000001</v>
      </c>
      <c r="Q83" s="64">
        <v>1.6499999999999999E-206</v>
      </c>
      <c r="R83" s="41">
        <v>-1</v>
      </c>
      <c r="T83" s="81">
        <v>0.80963845800000001</v>
      </c>
      <c r="U83" s="64">
        <v>7.7400000000000003E-15</v>
      </c>
      <c r="V83" s="41">
        <v>0</v>
      </c>
      <c r="W83" s="81">
        <v>-1.2009647E-2</v>
      </c>
      <c r="X83" s="64">
        <v>0.94007616699999996</v>
      </c>
      <c r="Y83" s="41">
        <v>0</v>
      </c>
      <c r="AA83" s="81">
        <v>-0.25250090200000003</v>
      </c>
      <c r="AB83" s="64">
        <v>0.125309749</v>
      </c>
      <c r="AC83" s="41">
        <v>0</v>
      </c>
      <c r="AE83" s="82">
        <v>46.357505580000002</v>
      </c>
      <c r="AF83" s="82">
        <v>3.2169958900000002</v>
      </c>
      <c r="AG83" s="82">
        <v>6.5235705409999998</v>
      </c>
      <c r="AH83" s="82">
        <v>0.28959797700000001</v>
      </c>
      <c r="AI83" s="82">
        <v>7.0052291679999996</v>
      </c>
      <c r="AJ83" s="82">
        <v>0.37060026499999998</v>
      </c>
      <c r="AK83" s="82">
        <v>79.711425809999994</v>
      </c>
      <c r="AL83" s="82">
        <v>3.2013896050000001</v>
      </c>
      <c r="AM83" s="82">
        <v>5.8414357499999996</v>
      </c>
      <c r="AN83" s="83">
        <v>0.80192482600000004</v>
      </c>
    </row>
    <row r="84" spans="1:40" ht="37.9" customHeight="1" x14ac:dyDescent="0.25">
      <c r="A84" s="119" t="s">
        <v>597</v>
      </c>
      <c r="B84" s="121"/>
      <c r="C84" s="108" t="s">
        <v>598</v>
      </c>
      <c r="D84" s="108"/>
      <c r="E84" s="108"/>
      <c r="F84" s="81">
        <v>-2.097223804</v>
      </c>
      <c r="G84" s="64">
        <v>1.15E-56</v>
      </c>
      <c r="H84" s="41">
        <v>-1</v>
      </c>
      <c r="I84" s="81">
        <v>-1.0184695319999999</v>
      </c>
      <c r="J84" s="64">
        <v>1.86E-10</v>
      </c>
      <c r="K84" s="41">
        <v>-1</v>
      </c>
      <c r="L84" s="81">
        <v>1.0787542720000001</v>
      </c>
      <c r="M84" s="64">
        <v>2.2600000000000001E-12</v>
      </c>
      <c r="N84" s="41">
        <v>1</v>
      </c>
      <c r="P84" s="81">
        <v>-1.7193827800000001</v>
      </c>
      <c r="Q84" s="64">
        <v>1.9800000000000002E-33</v>
      </c>
      <c r="R84" s="41">
        <v>-1</v>
      </c>
      <c r="T84" s="81">
        <v>-1.0247711100000001</v>
      </c>
      <c r="U84" s="64">
        <v>4.2999999999999999E-12</v>
      </c>
      <c r="V84" s="41">
        <v>-1</v>
      </c>
      <c r="W84" s="81">
        <v>-0.64693008699999999</v>
      </c>
      <c r="X84" s="64">
        <v>2.4700000000000001E-6</v>
      </c>
      <c r="Y84" s="41">
        <v>0</v>
      </c>
      <c r="AA84" s="81">
        <v>-1.7256843580000001</v>
      </c>
      <c r="AB84" s="64">
        <v>5.9500000000000004E-26</v>
      </c>
      <c r="AC84" s="41">
        <v>-1</v>
      </c>
      <c r="AE84" s="82">
        <v>107.3310795</v>
      </c>
      <c r="AF84" s="82">
        <v>9.9498344289999991</v>
      </c>
      <c r="AG84" s="82">
        <v>21.30862041</v>
      </c>
      <c r="AH84" s="82">
        <v>2.9371185020000001</v>
      </c>
      <c r="AI84" s="82">
        <v>40.625943229999997</v>
      </c>
      <c r="AJ84" s="82">
        <v>8.0937056040000002</v>
      </c>
      <c r="AK84" s="82">
        <v>51.747036250000001</v>
      </c>
      <c r="AL84" s="82">
        <v>2.847093901</v>
      </c>
      <c r="AM84" s="82">
        <v>12.2498749</v>
      </c>
      <c r="AN84" s="83">
        <v>1.6001200659999999</v>
      </c>
    </row>
    <row r="85" spans="1:40" ht="26.1" customHeight="1" x14ac:dyDescent="0.25">
      <c r="A85" s="119" t="s">
        <v>599</v>
      </c>
      <c r="B85" s="121"/>
      <c r="C85" s="108" t="s">
        <v>600</v>
      </c>
      <c r="D85" s="108"/>
      <c r="E85" s="108"/>
      <c r="F85" s="81">
        <v>0.35392709999999999</v>
      </c>
      <c r="G85" s="64">
        <v>4.9961700000000005E-4</v>
      </c>
      <c r="H85" s="41">
        <v>0</v>
      </c>
      <c r="I85" s="81">
        <v>-0.54454855599999996</v>
      </c>
      <c r="J85" s="64">
        <v>3.6900000000000002E-5</v>
      </c>
      <c r="K85" s="41">
        <v>0</v>
      </c>
      <c r="L85" s="81">
        <v>-0.89847565600000001</v>
      </c>
      <c r="M85" s="64">
        <v>6.3100000000000004E-13</v>
      </c>
      <c r="N85" s="41">
        <v>0</v>
      </c>
      <c r="P85" s="81">
        <v>-0.96294063500000004</v>
      </c>
      <c r="Q85" s="64">
        <v>7.5999999999999996E-18</v>
      </c>
      <c r="R85" s="41">
        <v>0</v>
      </c>
      <c r="T85" s="81">
        <v>0.34319004800000003</v>
      </c>
      <c r="U85" s="64">
        <v>3.9537640000000002E-3</v>
      </c>
      <c r="V85" s="41">
        <v>0</v>
      </c>
      <c r="W85" s="81">
        <v>-0.97367768600000004</v>
      </c>
      <c r="X85" s="64">
        <v>1.3599999999999999E-19</v>
      </c>
      <c r="Y85" s="41">
        <v>0</v>
      </c>
      <c r="AA85" s="81">
        <v>-7.5202030000000003E-2</v>
      </c>
      <c r="AB85" s="64">
        <v>0.69494641300000004</v>
      </c>
      <c r="AC85" s="41">
        <v>0</v>
      </c>
      <c r="AE85" s="82">
        <v>19.209834650000001</v>
      </c>
      <c r="AF85" s="82">
        <v>2.2541886189999998</v>
      </c>
      <c r="AG85" s="82">
        <v>20.744010509999999</v>
      </c>
      <c r="AH85" s="82">
        <v>1.231069373</v>
      </c>
      <c r="AI85" s="82">
        <v>10.11307047</v>
      </c>
      <c r="AJ85" s="82">
        <v>0.90108603799999998</v>
      </c>
      <c r="AK85" s="82">
        <v>23.816747289999999</v>
      </c>
      <c r="AL85" s="82">
        <v>1.728688515</v>
      </c>
      <c r="AM85" s="82">
        <v>9.4778335370000004</v>
      </c>
      <c r="AN85" s="83">
        <v>1.0824791819999999</v>
      </c>
    </row>
    <row r="86" spans="1:40" ht="17.850000000000001" customHeight="1" x14ac:dyDescent="0.25">
      <c r="A86" s="119" t="s">
        <v>601</v>
      </c>
      <c r="B86" s="121"/>
      <c r="C86" s="108" t="s">
        <v>602</v>
      </c>
      <c r="D86" s="108"/>
      <c r="E86" s="108"/>
      <c r="F86" s="81">
        <v>-0.38415626800000002</v>
      </c>
      <c r="G86" s="64">
        <v>2.7617789999999998E-3</v>
      </c>
      <c r="H86" s="41">
        <v>0</v>
      </c>
      <c r="I86" s="81">
        <v>-1.1470611909999999</v>
      </c>
      <c r="J86" s="64">
        <v>6.3600000000000002E-14</v>
      </c>
      <c r="K86" s="41">
        <v>-1</v>
      </c>
      <c r="L86" s="81">
        <v>-0.76290492300000001</v>
      </c>
      <c r="M86" s="64">
        <v>2.91E-7</v>
      </c>
      <c r="N86" s="41">
        <v>0</v>
      </c>
      <c r="P86" s="81">
        <v>-0.57438084899999997</v>
      </c>
      <c r="Q86" s="64">
        <v>2.23E-5</v>
      </c>
      <c r="R86" s="41">
        <v>0</v>
      </c>
      <c r="T86" s="81">
        <v>0.17279408099999999</v>
      </c>
      <c r="U86" s="64">
        <v>0.32267276900000003</v>
      </c>
      <c r="V86" s="41">
        <v>0</v>
      </c>
      <c r="W86" s="81">
        <v>-1.7430500000000002E-2</v>
      </c>
      <c r="X86" s="64">
        <v>0.91780680400000003</v>
      </c>
      <c r="Y86" s="41">
        <v>0</v>
      </c>
      <c r="AA86" s="81">
        <v>0.745474423</v>
      </c>
      <c r="AB86" s="64">
        <v>5.8799999999999996E-6</v>
      </c>
      <c r="AC86" s="41">
        <v>0</v>
      </c>
      <c r="AE86" s="82">
        <v>51.506031829999998</v>
      </c>
      <c r="AF86" s="82">
        <v>1.076463744</v>
      </c>
      <c r="AG86" s="82">
        <v>33.528001260000003</v>
      </c>
      <c r="AH86" s="82">
        <v>7.2659096759999997</v>
      </c>
      <c r="AI86" s="82">
        <v>17.906157990000001</v>
      </c>
      <c r="AJ86" s="82">
        <v>0.38016466500000001</v>
      </c>
      <c r="AK86" s="82">
        <v>56.86750035</v>
      </c>
      <c r="AL86" s="82">
        <v>3.0680734549999999</v>
      </c>
      <c r="AM86" s="82">
        <v>29.740298320000001</v>
      </c>
      <c r="AN86" s="83">
        <v>1.4894531129999999</v>
      </c>
    </row>
    <row r="87" spans="1:40" ht="26.1" customHeight="1" x14ac:dyDescent="0.25">
      <c r="A87" s="119" t="s">
        <v>603</v>
      </c>
      <c r="B87" s="121" t="s">
        <v>604</v>
      </c>
      <c r="C87" s="108" t="s">
        <v>605</v>
      </c>
      <c r="D87" s="108"/>
      <c r="E87" s="108"/>
      <c r="F87" s="81">
        <v>4.5582865510000001</v>
      </c>
      <c r="G87" s="64">
        <v>1.72E-261</v>
      </c>
      <c r="H87" s="41">
        <v>1</v>
      </c>
      <c r="I87" s="81">
        <v>4.3917223659999998</v>
      </c>
      <c r="J87" s="64">
        <v>1.9599999999999999E-170</v>
      </c>
      <c r="K87" s="41">
        <v>1</v>
      </c>
      <c r="L87" s="81">
        <v>-0.166564186</v>
      </c>
      <c r="M87" s="64">
        <v>0.32560375899999999</v>
      </c>
      <c r="N87" s="41">
        <v>0</v>
      </c>
      <c r="P87" s="81">
        <v>4.5080346420000001</v>
      </c>
      <c r="Q87" s="64">
        <v>1.7E-225</v>
      </c>
      <c r="R87" s="41">
        <v>1</v>
      </c>
      <c r="T87" s="81">
        <v>0.67181011499999999</v>
      </c>
      <c r="U87" s="64">
        <v>1.4399999999999999E-5</v>
      </c>
      <c r="V87" s="41">
        <v>0</v>
      </c>
      <c r="W87" s="81">
        <v>0.62155820500000003</v>
      </c>
      <c r="X87" s="64">
        <v>4.3100000000000002E-6</v>
      </c>
      <c r="Y87" s="41">
        <v>0</v>
      </c>
      <c r="AA87" s="81">
        <v>0.78812239100000003</v>
      </c>
      <c r="AB87" s="64">
        <v>3.5999999999999998E-6</v>
      </c>
      <c r="AC87" s="41">
        <v>0</v>
      </c>
      <c r="AE87" s="82">
        <v>66.412467210000003</v>
      </c>
      <c r="AF87" s="82">
        <v>4.5116088300000001</v>
      </c>
      <c r="AG87" s="82">
        <v>1322.031205</v>
      </c>
      <c r="AH87" s="82">
        <v>141.04394479999999</v>
      </c>
      <c r="AI87" s="82">
        <v>1072.2146700000001</v>
      </c>
      <c r="AJ87" s="82">
        <v>6.5875214800000004</v>
      </c>
      <c r="AK87" s="82">
        <v>103.5002528</v>
      </c>
      <c r="AL87" s="82">
        <v>17.68393807</v>
      </c>
      <c r="AM87" s="82">
        <v>1832.208239</v>
      </c>
      <c r="AN87" s="83">
        <v>236.9163873</v>
      </c>
    </row>
    <row r="88" spans="1:40" ht="26.1" customHeight="1" x14ac:dyDescent="0.25">
      <c r="A88" s="119" t="s">
        <v>606</v>
      </c>
      <c r="B88" s="121"/>
      <c r="C88" s="108" t="s">
        <v>607</v>
      </c>
      <c r="D88" s="108"/>
      <c r="E88" s="108"/>
      <c r="F88" s="81">
        <v>1.4465074469999999</v>
      </c>
      <c r="G88" s="64">
        <v>7E-45</v>
      </c>
      <c r="H88" s="41">
        <v>1</v>
      </c>
      <c r="I88" s="81">
        <v>-8.5269761999999999E-2</v>
      </c>
      <c r="J88" s="64">
        <v>0.56460839399999996</v>
      </c>
      <c r="K88" s="41">
        <v>0</v>
      </c>
      <c r="L88" s="81">
        <v>-1.5317772089999999</v>
      </c>
      <c r="M88" s="64">
        <v>9.8799999999999996E-36</v>
      </c>
      <c r="N88" s="41">
        <v>-1</v>
      </c>
      <c r="P88" s="81">
        <v>-0.13327734399999999</v>
      </c>
      <c r="Q88" s="64">
        <v>0.257263085</v>
      </c>
      <c r="R88" s="41">
        <v>0</v>
      </c>
      <c r="T88" s="81">
        <v>0.50814917900000001</v>
      </c>
      <c r="U88" s="64">
        <v>2.8200000000000001E-5</v>
      </c>
      <c r="V88" s="41">
        <v>0</v>
      </c>
      <c r="W88" s="81">
        <v>-1.0716356119999999</v>
      </c>
      <c r="X88" s="64">
        <v>2.3299999999999998E-25</v>
      </c>
      <c r="Y88" s="41">
        <v>-1</v>
      </c>
      <c r="AA88" s="81">
        <v>0.46014159700000001</v>
      </c>
      <c r="AB88" s="64">
        <v>1.573603E-3</v>
      </c>
      <c r="AC88" s="41">
        <v>0</v>
      </c>
      <c r="AE88" s="82">
        <v>10.41393044</v>
      </c>
      <c r="AF88" s="82">
        <v>0.44974610999999998</v>
      </c>
      <c r="AG88" s="82">
        <v>24.00598939</v>
      </c>
      <c r="AH88" s="82">
        <v>2.2626063850000002</v>
      </c>
      <c r="AI88" s="82">
        <v>7.5473326820000004</v>
      </c>
      <c r="AJ88" s="82">
        <v>0.213519613</v>
      </c>
      <c r="AK88" s="82">
        <v>14.503037409999999</v>
      </c>
      <c r="AL88" s="82">
        <v>0.683808474</v>
      </c>
      <c r="AM88" s="82">
        <v>10.24308619</v>
      </c>
      <c r="AN88" s="83">
        <v>1.4369395549999999</v>
      </c>
    </row>
    <row r="89" spans="1:40" ht="26.1" customHeight="1" x14ac:dyDescent="0.25">
      <c r="A89" s="119" t="s">
        <v>608</v>
      </c>
      <c r="B89" s="121"/>
      <c r="C89" s="108" t="s">
        <v>609</v>
      </c>
      <c r="D89" s="108"/>
      <c r="E89" s="108"/>
      <c r="F89" s="81">
        <v>1.2615101790000001</v>
      </c>
      <c r="G89" s="64">
        <v>1.39E-52</v>
      </c>
      <c r="H89" s="41">
        <v>1</v>
      </c>
      <c r="I89" s="81">
        <v>0.70661245100000003</v>
      </c>
      <c r="J89" s="64">
        <v>2.1699999999999998E-12</v>
      </c>
      <c r="K89" s="41">
        <v>0</v>
      </c>
      <c r="L89" s="81">
        <v>-0.55489772699999995</v>
      </c>
      <c r="M89" s="64">
        <v>6.3499999999999998E-9</v>
      </c>
      <c r="N89" s="41">
        <v>0</v>
      </c>
      <c r="P89" s="81">
        <v>0.66873460799999995</v>
      </c>
      <c r="Q89" s="64">
        <v>4.7299999999999998E-14</v>
      </c>
      <c r="R89" s="41">
        <v>0</v>
      </c>
      <c r="T89" s="81">
        <v>0.12647771599999999</v>
      </c>
      <c r="U89" s="64">
        <v>0.27472895899999999</v>
      </c>
      <c r="V89" s="41">
        <v>0</v>
      </c>
      <c r="W89" s="81">
        <v>-0.46629785400000001</v>
      </c>
      <c r="X89" s="64">
        <v>2.18E-8</v>
      </c>
      <c r="Y89" s="41">
        <v>0</v>
      </c>
      <c r="AA89" s="81">
        <v>8.8599872999999996E-2</v>
      </c>
      <c r="AB89" s="64">
        <v>0.498299877</v>
      </c>
      <c r="AC89" s="41">
        <v>0</v>
      </c>
      <c r="AE89" s="82">
        <v>117.02775699999999</v>
      </c>
      <c r="AF89" s="82">
        <v>4.2701049119999999</v>
      </c>
      <c r="AG89" s="82">
        <v>237.08173350000001</v>
      </c>
      <c r="AH89" s="82">
        <v>9.0967445940000005</v>
      </c>
      <c r="AI89" s="82">
        <v>147.00513050000001</v>
      </c>
      <c r="AJ89" s="82">
        <v>13.09747262</v>
      </c>
      <c r="AK89" s="82">
        <v>124.94806869999999</v>
      </c>
      <c r="AL89" s="82">
        <v>7.0073857730000002</v>
      </c>
      <c r="AM89" s="82">
        <v>154.3479069</v>
      </c>
      <c r="AN89" s="83">
        <v>13.65819559</v>
      </c>
    </row>
    <row r="90" spans="1:40" ht="26.1" customHeight="1" x14ac:dyDescent="0.25">
      <c r="A90" s="119" t="s">
        <v>610</v>
      </c>
      <c r="B90" s="121" t="s">
        <v>611</v>
      </c>
      <c r="C90" s="108" t="s">
        <v>612</v>
      </c>
      <c r="D90" s="108"/>
      <c r="E90" s="108"/>
      <c r="F90" s="81">
        <v>-4.2253388919999999</v>
      </c>
      <c r="G90" s="64">
        <v>4.9100000000000003E-208</v>
      </c>
      <c r="H90" s="41">
        <v>-1</v>
      </c>
      <c r="I90" s="81">
        <v>-3.4832761109999999</v>
      </c>
      <c r="J90" s="64">
        <v>5.53E-99</v>
      </c>
      <c r="K90" s="41">
        <v>-1</v>
      </c>
      <c r="L90" s="81">
        <v>0.742062781</v>
      </c>
      <c r="M90" s="64">
        <v>1.56E-5</v>
      </c>
      <c r="N90" s="41">
        <v>0</v>
      </c>
      <c r="P90" s="81">
        <v>-5.1319398229999997</v>
      </c>
      <c r="Q90" s="64">
        <v>1.01E-233</v>
      </c>
      <c r="R90" s="41">
        <v>-1</v>
      </c>
      <c r="T90" s="81">
        <v>0.324896185</v>
      </c>
      <c r="U90" s="64">
        <v>4.6544371000000001E-2</v>
      </c>
      <c r="V90" s="41">
        <v>0</v>
      </c>
      <c r="W90" s="81">
        <v>-0.58170474699999997</v>
      </c>
      <c r="X90" s="64">
        <v>4.0549200000000003E-4</v>
      </c>
      <c r="Y90" s="41">
        <v>0</v>
      </c>
      <c r="AA90" s="81">
        <v>-1.323767527</v>
      </c>
      <c r="AB90" s="64">
        <v>5.9599999999999996E-12</v>
      </c>
      <c r="AC90" s="41">
        <v>-1</v>
      </c>
      <c r="AE90" s="82">
        <v>92.083277370000005</v>
      </c>
      <c r="AF90" s="82">
        <v>4.888414536</v>
      </c>
      <c r="AG90" s="82">
        <v>4.1929272229999999</v>
      </c>
      <c r="AH90" s="82">
        <v>0.88462053799999996</v>
      </c>
      <c r="AI90" s="82">
        <v>6.3353538130000002</v>
      </c>
      <c r="AJ90" s="82">
        <v>0.72533190599999997</v>
      </c>
      <c r="AK90" s="82">
        <v>113.11885789999999</v>
      </c>
      <c r="AL90" s="82">
        <v>6.4293073930000002</v>
      </c>
      <c r="AM90" s="82">
        <v>2.5204461450000002</v>
      </c>
      <c r="AN90" s="83">
        <v>0.51974999</v>
      </c>
    </row>
    <row r="91" spans="1:40" ht="37.9" customHeight="1" x14ac:dyDescent="0.25">
      <c r="A91" s="119" t="s">
        <v>332</v>
      </c>
      <c r="B91" s="121"/>
      <c r="C91" s="108" t="s">
        <v>613</v>
      </c>
      <c r="D91" s="108"/>
      <c r="E91" s="108"/>
      <c r="F91" s="81">
        <v>1.666690765</v>
      </c>
      <c r="G91" s="64">
        <v>4.1200000000000002E-88</v>
      </c>
      <c r="H91" s="41">
        <v>1</v>
      </c>
      <c r="I91" s="81">
        <v>1.199133445</v>
      </c>
      <c r="J91" s="64">
        <v>1.3699999999999999E-32</v>
      </c>
      <c r="K91" s="41">
        <v>1</v>
      </c>
      <c r="L91" s="81">
        <v>-0.46755732</v>
      </c>
      <c r="M91" s="64">
        <v>1.3599999999999999E-6</v>
      </c>
      <c r="N91" s="41">
        <v>0</v>
      </c>
      <c r="P91" s="81">
        <v>1.8044154649999999</v>
      </c>
      <c r="Q91" s="64">
        <v>6.1199999999999999E-92</v>
      </c>
      <c r="R91" s="41">
        <v>1</v>
      </c>
      <c r="T91" s="81">
        <v>3.3076565000000002E-2</v>
      </c>
      <c r="U91" s="64">
        <v>0.81937387100000003</v>
      </c>
      <c r="V91" s="41">
        <v>0</v>
      </c>
      <c r="W91" s="81">
        <v>0.17080126500000001</v>
      </c>
      <c r="X91" s="64">
        <v>5.0701928E-2</v>
      </c>
      <c r="Y91" s="41">
        <v>0</v>
      </c>
      <c r="AA91" s="81">
        <v>0.63835858499999998</v>
      </c>
      <c r="AB91" s="64">
        <v>1.0399999999999999E-9</v>
      </c>
      <c r="AC91" s="41">
        <v>0</v>
      </c>
      <c r="AE91" s="82">
        <v>125.1433718</v>
      </c>
      <c r="AF91" s="82">
        <v>7.7859009029999999</v>
      </c>
      <c r="AG91" s="82">
        <v>336.81150200000002</v>
      </c>
      <c r="AH91" s="82">
        <v>15.34261787</v>
      </c>
      <c r="AI91" s="82">
        <v>221.66850400000001</v>
      </c>
      <c r="AJ91" s="82">
        <v>16.87182103</v>
      </c>
      <c r="AK91" s="82">
        <v>125.6140194</v>
      </c>
      <c r="AL91" s="82">
        <v>5.2919672100000001</v>
      </c>
      <c r="AM91" s="82">
        <v>340.99923339999998</v>
      </c>
      <c r="AN91" s="83">
        <v>24.274996300000002</v>
      </c>
    </row>
    <row r="92" spans="1:40" ht="17.850000000000001" customHeight="1" x14ac:dyDescent="0.25">
      <c r="A92" s="119" t="s">
        <v>614</v>
      </c>
      <c r="B92" s="121"/>
      <c r="C92" s="108" t="s">
        <v>615</v>
      </c>
      <c r="D92" s="108"/>
      <c r="E92" s="108"/>
      <c r="F92" s="81">
        <v>-1.9433348130000001</v>
      </c>
      <c r="G92" s="64">
        <v>1.6800000000000001E-69</v>
      </c>
      <c r="H92" s="41">
        <v>-1</v>
      </c>
      <c r="I92" s="81">
        <v>-1.5772700040000001</v>
      </c>
      <c r="J92" s="64">
        <v>2.8800000000000003E-32</v>
      </c>
      <c r="K92" s="41">
        <v>-1</v>
      </c>
      <c r="L92" s="81">
        <v>0.36606480899999999</v>
      </c>
      <c r="M92" s="64">
        <v>6.891449E-3</v>
      </c>
      <c r="N92" s="41">
        <v>0</v>
      </c>
      <c r="P92" s="81">
        <v>-1.4096896759999999</v>
      </c>
      <c r="Q92" s="64">
        <v>1.9E-32</v>
      </c>
      <c r="R92" s="41">
        <v>-1</v>
      </c>
      <c r="T92" s="81">
        <v>-0.36645183599999998</v>
      </c>
      <c r="U92" s="64">
        <v>5.7639220000000003E-3</v>
      </c>
      <c r="V92" s="41">
        <v>0</v>
      </c>
      <c r="W92" s="81">
        <v>0.16719330099999999</v>
      </c>
      <c r="X92" s="64">
        <v>0.177081189</v>
      </c>
      <c r="Y92" s="41">
        <v>0</v>
      </c>
      <c r="AA92" s="81">
        <v>-0.198871508</v>
      </c>
      <c r="AB92" s="64">
        <v>0.23757784200000001</v>
      </c>
      <c r="AC92" s="41">
        <v>0</v>
      </c>
      <c r="AE92" s="82">
        <v>47.135294510000001</v>
      </c>
      <c r="AF92" s="82">
        <v>1.135716444</v>
      </c>
      <c r="AG92" s="82">
        <v>10.375691890000001</v>
      </c>
      <c r="AH92" s="82">
        <v>0.95374193399999996</v>
      </c>
      <c r="AI92" s="82">
        <v>12.19864559</v>
      </c>
      <c r="AJ92" s="82">
        <v>2.499988509</v>
      </c>
      <c r="AK92" s="82">
        <v>35.806168460000002</v>
      </c>
      <c r="AL92" s="82">
        <v>1.7405539670000001</v>
      </c>
      <c r="AM92" s="82">
        <v>10.510565059999999</v>
      </c>
      <c r="AN92" s="83">
        <v>1.920686023</v>
      </c>
    </row>
    <row r="93" spans="1:40" ht="17.850000000000001" customHeight="1" x14ac:dyDescent="0.25">
      <c r="A93" s="119" t="s">
        <v>616</v>
      </c>
      <c r="B93" s="121"/>
      <c r="C93" s="108" t="s">
        <v>617</v>
      </c>
      <c r="D93" s="108"/>
      <c r="E93" s="108"/>
      <c r="F93" s="81">
        <v>-0.748288383</v>
      </c>
      <c r="G93" s="64">
        <v>4.0899999999999997E-9</v>
      </c>
      <c r="H93" s="41">
        <v>0</v>
      </c>
      <c r="I93" s="81">
        <v>-1.3756317259999999</v>
      </c>
      <c r="J93" s="64">
        <v>5.9199999999999996E-16</v>
      </c>
      <c r="K93" s="41">
        <v>-1</v>
      </c>
      <c r="L93" s="81">
        <v>-0.62734334300000005</v>
      </c>
      <c r="M93" s="64">
        <v>2.8615100000000001E-4</v>
      </c>
      <c r="N93" s="41">
        <v>0</v>
      </c>
      <c r="P93" s="81">
        <v>-1.4030973250000001</v>
      </c>
      <c r="Q93" s="64">
        <v>9.8900000000000006E-23</v>
      </c>
      <c r="R93" s="41">
        <v>-1</v>
      </c>
      <c r="T93" s="81">
        <v>0.13737928299999999</v>
      </c>
      <c r="U93" s="64">
        <v>0.428770133</v>
      </c>
      <c r="V93" s="41">
        <v>0</v>
      </c>
      <c r="W93" s="81">
        <v>-0.51742966000000001</v>
      </c>
      <c r="X93" s="64">
        <v>4.01266E-4</v>
      </c>
      <c r="Y93" s="41">
        <v>0</v>
      </c>
      <c r="AA93" s="81">
        <v>0.109913683</v>
      </c>
      <c r="AB93" s="64">
        <v>0.66326709100000003</v>
      </c>
      <c r="AC93" s="41">
        <v>0</v>
      </c>
      <c r="AE93" s="82">
        <v>13.788534159999999</v>
      </c>
      <c r="AF93" s="82">
        <v>1.456170333</v>
      </c>
      <c r="AG93" s="82">
        <v>6.9270894509999996</v>
      </c>
      <c r="AH93" s="82">
        <v>1.007926962</v>
      </c>
      <c r="AI93" s="82">
        <v>4.0840266959999996</v>
      </c>
      <c r="AJ93" s="82">
        <v>4.5627622E-2</v>
      </c>
      <c r="AK93" s="82">
        <v>14.85633007</v>
      </c>
      <c r="AL93" s="82">
        <v>1.684392672</v>
      </c>
      <c r="AM93" s="82">
        <v>4.3698422790000002</v>
      </c>
      <c r="AN93" s="83">
        <v>0.332316891</v>
      </c>
    </row>
    <row r="94" spans="1:40" ht="26.1" customHeight="1" x14ac:dyDescent="0.25">
      <c r="A94" s="119" t="s">
        <v>618</v>
      </c>
      <c r="B94" s="121" t="s">
        <v>619</v>
      </c>
      <c r="C94" s="108" t="s">
        <v>620</v>
      </c>
      <c r="D94" s="108"/>
      <c r="E94" s="108"/>
      <c r="F94" s="81">
        <v>1.4541630299999999</v>
      </c>
      <c r="G94" s="64">
        <v>7.1799999999999993E-33</v>
      </c>
      <c r="H94" s="41">
        <v>1</v>
      </c>
      <c r="I94" s="81">
        <v>0.77417443100000005</v>
      </c>
      <c r="J94" s="64">
        <v>1.8199999999999999E-7</v>
      </c>
      <c r="K94" s="41">
        <v>0</v>
      </c>
      <c r="L94" s="81">
        <v>-0.67998859899999997</v>
      </c>
      <c r="M94" s="64">
        <v>1.55E-6</v>
      </c>
      <c r="N94" s="41">
        <v>0</v>
      </c>
      <c r="P94" s="81">
        <v>1.292843739</v>
      </c>
      <c r="Q94" s="64">
        <v>1.5E-23</v>
      </c>
      <c r="R94" s="41">
        <v>1</v>
      </c>
      <c r="T94" s="81">
        <v>0.229925249</v>
      </c>
      <c r="U94" s="64">
        <v>0.16036882599999999</v>
      </c>
      <c r="V94" s="41">
        <v>0</v>
      </c>
      <c r="W94" s="81">
        <v>6.8605957999999995E-2</v>
      </c>
      <c r="X94" s="64">
        <v>0.62876818599999995</v>
      </c>
      <c r="Y94" s="41">
        <v>0</v>
      </c>
      <c r="AA94" s="81">
        <v>0.74859455799999997</v>
      </c>
      <c r="AB94" s="64">
        <v>1.5E-6</v>
      </c>
      <c r="AC94" s="41">
        <v>0</v>
      </c>
      <c r="AE94" s="82">
        <v>41.382488950000003</v>
      </c>
      <c r="AF94" s="82">
        <v>1.110559407</v>
      </c>
      <c r="AG94" s="82">
        <v>95.78409259</v>
      </c>
      <c r="AH94" s="82">
        <v>9.8402766039999996</v>
      </c>
      <c r="AI94" s="82">
        <v>54.60352975</v>
      </c>
      <c r="AJ94" s="82">
        <v>9.0725739920000006</v>
      </c>
      <c r="AK94" s="82">
        <v>47.501738000000003</v>
      </c>
      <c r="AL94" s="82">
        <v>4.2266387439999997</v>
      </c>
      <c r="AM94" s="82">
        <v>90.40200068</v>
      </c>
      <c r="AN94" s="83">
        <v>12.898364259999999</v>
      </c>
    </row>
    <row r="95" spans="1:40" ht="37.9" customHeight="1" x14ac:dyDescent="0.25">
      <c r="A95" s="119" t="s">
        <v>621</v>
      </c>
      <c r="B95" s="121"/>
      <c r="C95" s="108" t="s">
        <v>622</v>
      </c>
      <c r="D95" s="108"/>
      <c r="E95" s="108"/>
      <c r="F95" s="81">
        <v>3.176842299</v>
      </c>
      <c r="G95" s="64">
        <v>2.7062800000000003E-4</v>
      </c>
      <c r="H95" s="41">
        <v>1</v>
      </c>
      <c r="I95" s="81">
        <v>4.7209575590000004</v>
      </c>
      <c r="J95" s="64">
        <v>1.5900000000000001E-7</v>
      </c>
      <c r="K95" s="41">
        <v>1</v>
      </c>
      <c r="L95" s="81">
        <v>1.5441152600000001</v>
      </c>
      <c r="M95" s="64">
        <v>5.647193E-3</v>
      </c>
      <c r="N95" s="41">
        <v>1</v>
      </c>
      <c r="P95" s="81">
        <v>4.3311073459999996</v>
      </c>
      <c r="Q95" s="64">
        <v>2.06479E-4</v>
      </c>
      <c r="R95" s="41">
        <v>1</v>
      </c>
      <c r="T95" s="81">
        <v>-1.306149564</v>
      </c>
      <c r="U95" s="64">
        <v>0.47799837299999998</v>
      </c>
      <c r="V95" s="41">
        <v>0</v>
      </c>
      <c r="W95" s="81">
        <v>-0.151884517</v>
      </c>
      <c r="X95" s="64">
        <v>0.81711553599999998</v>
      </c>
      <c r="Y95" s="41">
        <v>0</v>
      </c>
      <c r="AA95" s="81">
        <v>-1.6959997769999999</v>
      </c>
      <c r="AB95" s="64">
        <v>1.0000587E-2</v>
      </c>
      <c r="AC95" s="41">
        <v>-1</v>
      </c>
      <c r="AE95" s="82">
        <v>5.0037678000000002E-2</v>
      </c>
      <c r="AF95" s="82">
        <v>5.4483961999999997E-2</v>
      </c>
      <c r="AG95" s="82">
        <v>0.36883086799999998</v>
      </c>
      <c r="AH95" s="82">
        <v>0.113300281</v>
      </c>
      <c r="AI95" s="82">
        <v>0.97332637099999997</v>
      </c>
      <c r="AJ95" s="82">
        <v>0.131441645</v>
      </c>
      <c r="AK95" s="82">
        <v>1.9182821999999999E-2</v>
      </c>
      <c r="AL95" s="82">
        <v>1.6626113000000001E-2</v>
      </c>
      <c r="AM95" s="82">
        <v>0.29256903000000001</v>
      </c>
      <c r="AN95" s="83">
        <v>0.11466369699999999</v>
      </c>
    </row>
    <row r="96" spans="1:40" ht="26.1" customHeight="1" x14ac:dyDescent="0.25">
      <c r="A96" s="119" t="s">
        <v>623</v>
      </c>
      <c r="B96" s="121"/>
      <c r="C96" s="108" t="s">
        <v>624</v>
      </c>
      <c r="D96" s="108"/>
      <c r="E96" s="108"/>
      <c r="F96" s="81">
        <v>4.4545881000000002E-2</v>
      </c>
      <c r="G96" s="64">
        <v>0.692026433</v>
      </c>
      <c r="H96" s="41">
        <v>0</v>
      </c>
      <c r="I96" s="81">
        <v>-0.97267557199999999</v>
      </c>
      <c r="J96" s="64">
        <v>4.5800000000000003E-15</v>
      </c>
      <c r="K96" s="41">
        <v>0</v>
      </c>
      <c r="L96" s="81">
        <v>-1.0172214530000001</v>
      </c>
      <c r="M96" s="64">
        <v>1.5700000000000001E-17</v>
      </c>
      <c r="N96" s="41">
        <v>-1</v>
      </c>
      <c r="P96" s="81">
        <v>-1.1999601980000001</v>
      </c>
      <c r="Q96" s="64">
        <v>3.7099999999999999E-28</v>
      </c>
      <c r="R96" s="41">
        <v>-1</v>
      </c>
      <c r="T96" s="81">
        <v>0.103594837</v>
      </c>
      <c r="U96" s="64">
        <v>0.47418238600000001</v>
      </c>
      <c r="V96" s="41">
        <v>0</v>
      </c>
      <c r="W96" s="81">
        <v>-1.140911242</v>
      </c>
      <c r="X96" s="64">
        <v>3.9400000000000002E-28</v>
      </c>
      <c r="Y96" s="41">
        <v>-1</v>
      </c>
      <c r="AA96" s="81">
        <v>-0.12368978799999999</v>
      </c>
      <c r="AB96" s="64">
        <v>0.45746985499999998</v>
      </c>
      <c r="AC96" s="41">
        <v>0</v>
      </c>
      <c r="AE96" s="82">
        <v>20.229623190000002</v>
      </c>
      <c r="AF96" s="82">
        <v>2.871745175</v>
      </c>
      <c r="AG96" s="82">
        <v>17.594354670000001</v>
      </c>
      <c r="AH96" s="82">
        <v>1.4651105950000001</v>
      </c>
      <c r="AI96" s="82">
        <v>7.913896984</v>
      </c>
      <c r="AJ96" s="82">
        <v>0.94725835599999997</v>
      </c>
      <c r="AK96" s="82">
        <v>21.22347748</v>
      </c>
      <c r="AL96" s="82">
        <v>1.378945259</v>
      </c>
      <c r="AM96" s="82">
        <v>7.1651096929999998</v>
      </c>
      <c r="AN96" s="83">
        <v>0.854505921</v>
      </c>
    </row>
    <row r="97" spans="1:40" ht="17.850000000000001" customHeight="1" x14ac:dyDescent="0.25">
      <c r="A97" s="119" t="s">
        <v>625</v>
      </c>
      <c r="B97" s="121"/>
      <c r="C97" s="108" t="s">
        <v>626</v>
      </c>
      <c r="D97" s="108"/>
      <c r="E97" s="108"/>
      <c r="F97" s="81">
        <v>1.067590528</v>
      </c>
      <c r="G97" s="64">
        <v>2.65E-27</v>
      </c>
      <c r="H97" s="41">
        <v>1</v>
      </c>
      <c r="I97" s="81">
        <v>-0.16758980800000001</v>
      </c>
      <c r="J97" s="64">
        <v>0.200296797</v>
      </c>
      <c r="K97" s="41">
        <v>0</v>
      </c>
      <c r="L97" s="81">
        <v>-1.235180336</v>
      </c>
      <c r="M97" s="64">
        <v>2.0000000000000001E-26</v>
      </c>
      <c r="N97" s="41">
        <v>-1</v>
      </c>
      <c r="P97" s="81">
        <v>-0.36042628599999998</v>
      </c>
      <c r="Q97" s="64">
        <v>1.0639379999999999E-3</v>
      </c>
      <c r="R97" s="41">
        <v>0</v>
      </c>
      <c r="T97" s="81">
        <v>0.129288391</v>
      </c>
      <c r="U97" s="64">
        <v>0.36024752599999998</v>
      </c>
      <c r="V97" s="41">
        <v>0</v>
      </c>
      <c r="W97" s="81">
        <v>-1.298728423</v>
      </c>
      <c r="X97" s="64">
        <v>5.3299999999999997E-38</v>
      </c>
      <c r="Y97" s="41">
        <v>-1</v>
      </c>
      <c r="AA97" s="81">
        <v>-6.3548087000000003E-2</v>
      </c>
      <c r="AB97" s="64">
        <v>0.71981707699999997</v>
      </c>
      <c r="AC97" s="41">
        <v>0</v>
      </c>
      <c r="AE97" s="82">
        <v>45.495774830000002</v>
      </c>
      <c r="AF97" s="82">
        <v>2.406667471</v>
      </c>
      <c r="AG97" s="82">
        <v>80.874844539999998</v>
      </c>
      <c r="AH97" s="82">
        <v>7.1849153289999999</v>
      </c>
      <c r="AI97" s="82">
        <v>31.172563610000001</v>
      </c>
      <c r="AJ97" s="82">
        <v>2.006177965</v>
      </c>
      <c r="AK97" s="82">
        <v>48.808833700000001</v>
      </c>
      <c r="AL97" s="82">
        <v>0.88732476900000001</v>
      </c>
      <c r="AM97" s="82">
        <v>29.52660951</v>
      </c>
      <c r="AN97" s="83">
        <v>2.5387671950000001</v>
      </c>
    </row>
    <row r="98" spans="1:40" ht="26.1" customHeight="1" x14ac:dyDescent="0.25">
      <c r="A98" s="119" t="s">
        <v>627</v>
      </c>
      <c r="B98" s="121"/>
      <c r="C98" s="108" t="s">
        <v>628</v>
      </c>
      <c r="D98" s="108"/>
      <c r="E98" s="108"/>
      <c r="F98" s="81">
        <v>-0.18165901800000001</v>
      </c>
      <c r="G98" s="64">
        <v>0.30109264200000002</v>
      </c>
      <c r="H98" s="41">
        <v>0</v>
      </c>
      <c r="I98" s="81">
        <v>-0.22680678100000001</v>
      </c>
      <c r="J98" s="64">
        <v>0.30307315899999998</v>
      </c>
      <c r="K98" s="41">
        <v>0</v>
      </c>
      <c r="L98" s="81">
        <v>-4.5147763E-2</v>
      </c>
      <c r="M98" s="64">
        <v>0.85808290399999998</v>
      </c>
      <c r="N98" s="41">
        <v>0</v>
      </c>
      <c r="P98" s="81">
        <v>-0.29099619500000001</v>
      </c>
      <c r="Q98" s="64">
        <v>0.105450432</v>
      </c>
      <c r="R98" s="41">
        <v>0</v>
      </c>
      <c r="T98" s="81">
        <v>0.191627399</v>
      </c>
      <c r="U98" s="64">
        <v>0.39265502800000002</v>
      </c>
      <c r="V98" s="41">
        <v>0</v>
      </c>
      <c r="W98" s="81">
        <v>8.2290221999999996E-2</v>
      </c>
      <c r="X98" s="64">
        <v>0.68321664400000004</v>
      </c>
      <c r="Y98" s="41">
        <v>0</v>
      </c>
      <c r="AA98" s="81">
        <v>0.127437985</v>
      </c>
      <c r="AB98" s="64">
        <v>0.65849619400000003</v>
      </c>
      <c r="AC98" s="41">
        <v>0</v>
      </c>
      <c r="AE98" s="82">
        <v>10.424441699999999</v>
      </c>
      <c r="AF98" s="82">
        <v>1.0965496020000001</v>
      </c>
      <c r="AG98" s="82">
        <v>7.7522120540000001</v>
      </c>
      <c r="AH98" s="82">
        <v>1.090807919</v>
      </c>
      <c r="AI98" s="82">
        <v>6.8577119880000001</v>
      </c>
      <c r="AJ98" s="82">
        <v>0.82555445800000005</v>
      </c>
      <c r="AK98" s="82">
        <v>11.65753928</v>
      </c>
      <c r="AL98" s="82">
        <v>0.43956290599999998</v>
      </c>
      <c r="AM98" s="82">
        <v>7.4443199609999997</v>
      </c>
      <c r="AN98" s="83">
        <v>0.97881376600000003</v>
      </c>
    </row>
    <row r="99" spans="1:40" ht="37.9" customHeight="1" x14ac:dyDescent="0.25">
      <c r="A99" s="119" t="s">
        <v>149</v>
      </c>
      <c r="B99" s="121"/>
      <c r="C99" s="108" t="s">
        <v>629</v>
      </c>
      <c r="D99" s="108"/>
      <c r="E99" s="108"/>
      <c r="F99" s="81">
        <v>0.60296501199999997</v>
      </c>
      <c r="G99" s="64">
        <v>4.37E-20</v>
      </c>
      <c r="H99" s="41">
        <v>0</v>
      </c>
      <c r="I99" s="81">
        <v>0.34648492800000003</v>
      </c>
      <c r="J99" s="64">
        <v>1.5400000000000002E-5</v>
      </c>
      <c r="K99" s="41">
        <v>0</v>
      </c>
      <c r="L99" s="81">
        <v>-0.256480084</v>
      </c>
      <c r="M99" s="64">
        <v>9.8174099999999995E-4</v>
      </c>
      <c r="N99" s="41">
        <v>0</v>
      </c>
      <c r="P99" s="81">
        <v>0.37351872699999999</v>
      </c>
      <c r="Q99" s="64">
        <v>1.2499999999999999E-7</v>
      </c>
      <c r="R99" s="41">
        <v>0</v>
      </c>
      <c r="T99" s="81">
        <v>8.2886598000000006E-2</v>
      </c>
      <c r="U99" s="64">
        <v>0.37711139199999999</v>
      </c>
      <c r="V99" s="41">
        <v>0</v>
      </c>
      <c r="W99" s="81">
        <v>-0.14655968699999999</v>
      </c>
      <c r="X99" s="64">
        <v>3.4491962000000001E-2</v>
      </c>
      <c r="Y99" s="41">
        <v>0</v>
      </c>
      <c r="AA99" s="81">
        <v>0.109920397</v>
      </c>
      <c r="AB99" s="64">
        <v>0.26249887500000002</v>
      </c>
      <c r="AC99" s="41">
        <v>0</v>
      </c>
      <c r="AE99" s="82">
        <v>318.35380090000001</v>
      </c>
      <c r="AF99" s="82">
        <v>13.684559220000001</v>
      </c>
      <c r="AG99" s="82">
        <v>408.6302124</v>
      </c>
      <c r="AH99" s="82">
        <v>23.407200960000001</v>
      </c>
      <c r="AI99" s="82">
        <v>311.18496929999998</v>
      </c>
      <c r="AJ99" s="82">
        <v>6.9414060299999996</v>
      </c>
      <c r="AK99" s="82">
        <v>330.19653269999998</v>
      </c>
      <c r="AL99" s="82">
        <v>9.6069283920000004</v>
      </c>
      <c r="AM99" s="82">
        <v>332.4546302</v>
      </c>
      <c r="AN99" s="83">
        <v>13.19988171</v>
      </c>
    </row>
    <row r="100" spans="1:40" ht="26.1" customHeight="1" x14ac:dyDescent="0.25">
      <c r="A100" s="119" t="s">
        <v>340</v>
      </c>
      <c r="B100" s="121"/>
      <c r="C100" s="108" t="s">
        <v>630</v>
      </c>
      <c r="D100" s="108"/>
      <c r="E100" s="108"/>
      <c r="F100" s="81">
        <v>-0.38695524599999997</v>
      </c>
      <c r="G100" s="64">
        <v>1.43E-7</v>
      </c>
      <c r="H100" s="41">
        <v>0</v>
      </c>
      <c r="I100" s="81">
        <v>-0.27075668899999999</v>
      </c>
      <c r="J100" s="64">
        <v>2.7873669999999998E-3</v>
      </c>
      <c r="K100" s="41">
        <v>0</v>
      </c>
      <c r="L100" s="81">
        <v>0.11619855699999999</v>
      </c>
      <c r="M100" s="64">
        <v>0.21399136699999999</v>
      </c>
      <c r="N100" s="41">
        <v>0</v>
      </c>
      <c r="P100" s="81">
        <v>-0.466764544</v>
      </c>
      <c r="Q100" s="64">
        <v>1.9399999999999999E-9</v>
      </c>
      <c r="R100" s="41">
        <v>0</v>
      </c>
      <c r="T100" s="81">
        <v>0.23857332000000001</v>
      </c>
      <c r="U100" s="64">
        <v>6.090959E-3</v>
      </c>
      <c r="V100" s="41">
        <v>0</v>
      </c>
      <c r="W100" s="81">
        <v>0.15876402100000001</v>
      </c>
      <c r="X100" s="64">
        <v>4.3036820000000003E-2</v>
      </c>
      <c r="Y100" s="41">
        <v>0</v>
      </c>
      <c r="AA100" s="81">
        <v>4.2565463999999997E-2</v>
      </c>
      <c r="AB100" s="64">
        <v>0.73950457199999997</v>
      </c>
      <c r="AC100" s="41">
        <v>0</v>
      </c>
      <c r="AE100" s="82">
        <v>155.4823518</v>
      </c>
      <c r="AF100" s="82">
        <v>7.7490821580000002</v>
      </c>
      <c r="AG100" s="82">
        <v>100.5328471</v>
      </c>
      <c r="AH100" s="82">
        <v>2.506153345</v>
      </c>
      <c r="AI100" s="82">
        <v>98.978622659999999</v>
      </c>
      <c r="AJ100" s="82">
        <v>6.3834714200000002</v>
      </c>
      <c r="AK100" s="82">
        <v>179.72578390000001</v>
      </c>
      <c r="AL100" s="82">
        <v>7.8254176299999996</v>
      </c>
      <c r="AM100" s="82">
        <v>101.192802</v>
      </c>
      <c r="AN100" s="83">
        <v>7.2136989070000004</v>
      </c>
    </row>
    <row r="101" spans="1:40" ht="37.9" customHeight="1" x14ac:dyDescent="0.25">
      <c r="A101" s="119" t="s">
        <v>631</v>
      </c>
      <c r="B101" s="121"/>
      <c r="C101" s="108" t="s">
        <v>632</v>
      </c>
      <c r="D101" s="108"/>
      <c r="E101" s="108"/>
      <c r="F101" s="81">
        <v>0.40654244499999997</v>
      </c>
      <c r="G101" s="64">
        <v>4.82E-7</v>
      </c>
      <c r="H101" s="41">
        <v>0</v>
      </c>
      <c r="I101" s="81">
        <v>0.63315465599999998</v>
      </c>
      <c r="J101" s="64">
        <v>4.6100000000000001E-11</v>
      </c>
      <c r="K101" s="41">
        <v>0</v>
      </c>
      <c r="L101" s="81">
        <v>0.22661221100000001</v>
      </c>
      <c r="M101" s="64">
        <v>1.8123433000000001E-2</v>
      </c>
      <c r="N101" s="41">
        <v>0</v>
      </c>
      <c r="P101" s="81">
        <v>0.91785135299999998</v>
      </c>
      <c r="Q101" s="64">
        <v>2.1999999999999999E-27</v>
      </c>
      <c r="R101" s="41">
        <v>0</v>
      </c>
      <c r="T101" s="81">
        <v>0.12713138700000001</v>
      </c>
      <c r="U101" s="64">
        <v>0.24513602800000001</v>
      </c>
      <c r="V101" s="41">
        <v>0</v>
      </c>
      <c r="W101" s="81">
        <v>0.63844029499999999</v>
      </c>
      <c r="X101" s="64">
        <v>1.48E-15</v>
      </c>
      <c r="Y101" s="41">
        <v>0</v>
      </c>
      <c r="AA101" s="81">
        <v>0.41182808399999998</v>
      </c>
      <c r="AB101" s="64">
        <v>6.8300000000000007E-5</v>
      </c>
      <c r="AC101" s="41">
        <v>0</v>
      </c>
      <c r="AE101" s="82">
        <v>201.2718409</v>
      </c>
      <c r="AF101" s="82">
        <v>2.7847888279999999</v>
      </c>
      <c r="AG101" s="82">
        <v>225.8105698</v>
      </c>
      <c r="AH101" s="82">
        <v>14.26866323</v>
      </c>
      <c r="AI101" s="82">
        <v>239.95013069999999</v>
      </c>
      <c r="AJ101" s="82">
        <v>4.8906145030000001</v>
      </c>
      <c r="AK101" s="82">
        <v>215.60882570000001</v>
      </c>
      <c r="AL101" s="82">
        <v>22.37389181</v>
      </c>
      <c r="AM101" s="82">
        <v>316.62804269999998</v>
      </c>
      <c r="AN101" s="83">
        <v>20.043020630000001</v>
      </c>
    </row>
    <row r="102" spans="1:40" ht="17.850000000000001" customHeight="1" x14ac:dyDescent="0.25">
      <c r="A102" s="119" t="s">
        <v>633</v>
      </c>
      <c r="B102" s="121" t="s">
        <v>634</v>
      </c>
      <c r="C102" s="108" t="s">
        <v>635</v>
      </c>
      <c r="D102" s="108"/>
      <c r="E102" s="108"/>
      <c r="F102" s="81">
        <v>0.85604887500000004</v>
      </c>
      <c r="G102" s="64">
        <v>3.1800000000000002E-9</v>
      </c>
      <c r="H102" s="41">
        <v>0</v>
      </c>
      <c r="I102" s="81">
        <v>2.9708948140000002</v>
      </c>
      <c r="J102" s="64">
        <v>4.9900000000000004E-68</v>
      </c>
      <c r="K102" s="41">
        <v>1</v>
      </c>
      <c r="L102" s="81">
        <v>2.1148459389999998</v>
      </c>
      <c r="M102" s="64">
        <v>2.08E-38</v>
      </c>
      <c r="N102" s="41">
        <v>1</v>
      </c>
      <c r="P102" s="81">
        <v>2.3606354899999999</v>
      </c>
      <c r="Q102" s="64">
        <v>2.81E-54</v>
      </c>
      <c r="R102" s="41">
        <v>1</v>
      </c>
      <c r="T102" s="81">
        <v>0.24289356000000001</v>
      </c>
      <c r="U102" s="64">
        <v>0.21209049799999999</v>
      </c>
      <c r="V102" s="41">
        <v>0</v>
      </c>
      <c r="W102" s="81">
        <v>1.747480175</v>
      </c>
      <c r="X102" s="64">
        <v>2.8600000000000001E-34</v>
      </c>
      <c r="Y102" s="41">
        <v>1</v>
      </c>
      <c r="AA102" s="81">
        <v>-0.36736576399999998</v>
      </c>
      <c r="AB102" s="64">
        <v>6.7729784000000001E-2</v>
      </c>
      <c r="AC102" s="41">
        <v>0</v>
      </c>
      <c r="AE102" s="82">
        <v>101.630286</v>
      </c>
      <c r="AF102" s="82">
        <v>2.206551733</v>
      </c>
      <c r="AG102" s="82">
        <v>155.40090169999999</v>
      </c>
      <c r="AH102" s="82">
        <v>23.381336910000002</v>
      </c>
      <c r="AI102" s="82">
        <v>611.0731859</v>
      </c>
      <c r="AJ102" s="82">
        <v>82.993942700000005</v>
      </c>
      <c r="AK102" s="82">
        <v>117.7420176</v>
      </c>
      <c r="AL102" s="82">
        <v>12.88014064</v>
      </c>
      <c r="AM102" s="82">
        <v>471.76390500000002</v>
      </c>
      <c r="AN102" s="83">
        <v>79.336451839999995</v>
      </c>
    </row>
    <row r="103" spans="1:40" ht="26.1" customHeight="1" x14ac:dyDescent="0.25">
      <c r="A103" s="119" t="s">
        <v>150</v>
      </c>
      <c r="B103" s="121"/>
      <c r="C103" s="108" t="s">
        <v>636</v>
      </c>
      <c r="D103" s="108"/>
      <c r="E103" s="108"/>
      <c r="F103" s="81">
        <v>-0.89827447000000005</v>
      </c>
      <c r="G103" s="64">
        <v>1.49E-27</v>
      </c>
      <c r="H103" s="41">
        <v>0</v>
      </c>
      <c r="I103" s="81">
        <v>-0.455271749</v>
      </c>
      <c r="J103" s="64">
        <v>5.84E-6</v>
      </c>
      <c r="K103" s="41">
        <v>0</v>
      </c>
      <c r="L103" s="81">
        <v>0.44300272099999999</v>
      </c>
      <c r="M103" s="64">
        <v>5.2700000000000004E-6</v>
      </c>
      <c r="N103" s="41">
        <v>0</v>
      </c>
      <c r="P103" s="81">
        <v>-0.74254304800000004</v>
      </c>
      <c r="Q103" s="64">
        <v>4.8599999999999997E-17</v>
      </c>
      <c r="R103" s="41">
        <v>0</v>
      </c>
      <c r="T103" s="81">
        <v>5.6172672999999999E-2</v>
      </c>
      <c r="U103" s="64">
        <v>0.66385402500000001</v>
      </c>
      <c r="V103" s="41">
        <v>0</v>
      </c>
      <c r="W103" s="81">
        <v>0.21190409499999999</v>
      </c>
      <c r="X103" s="64">
        <v>1.5570587E-2</v>
      </c>
      <c r="Y103" s="41">
        <v>0</v>
      </c>
      <c r="AA103" s="81">
        <v>-0.231098626</v>
      </c>
      <c r="AB103" s="64">
        <v>4.7484090999999999E-2</v>
      </c>
      <c r="AC103" s="41">
        <v>0</v>
      </c>
      <c r="AE103" s="82">
        <v>218.11064289999999</v>
      </c>
      <c r="AF103" s="82">
        <v>17.544632159999999</v>
      </c>
      <c r="AG103" s="82">
        <v>99.367258179999993</v>
      </c>
      <c r="AH103" s="82">
        <v>3.97855341</v>
      </c>
      <c r="AI103" s="82">
        <v>122.75684680000001</v>
      </c>
      <c r="AJ103" s="82">
        <v>3.444210896</v>
      </c>
      <c r="AK103" s="82">
        <v>222.6050941</v>
      </c>
      <c r="AL103" s="82">
        <v>9.9346628740000007</v>
      </c>
      <c r="AM103" s="82">
        <v>103.59666110000001</v>
      </c>
      <c r="AN103" s="83">
        <v>4.7311334279999997</v>
      </c>
    </row>
    <row r="104" spans="1:40" ht="26.1" customHeight="1" x14ac:dyDescent="0.25">
      <c r="A104" s="119" t="s">
        <v>637</v>
      </c>
      <c r="B104" s="121"/>
      <c r="C104" s="108" t="s">
        <v>638</v>
      </c>
      <c r="D104" s="108"/>
      <c r="E104" s="108"/>
      <c r="F104" s="81">
        <v>0.66727647899999998</v>
      </c>
      <c r="G104" s="64">
        <v>8.7300000000000002E-13</v>
      </c>
      <c r="H104" s="41">
        <v>0</v>
      </c>
      <c r="I104" s="81">
        <v>0.35770587399999998</v>
      </c>
      <c r="J104" s="64">
        <v>1.876054E-3</v>
      </c>
      <c r="K104" s="41">
        <v>0</v>
      </c>
      <c r="L104" s="81">
        <v>-0.309570605</v>
      </c>
      <c r="M104" s="64">
        <v>5.3130169999999997E-3</v>
      </c>
      <c r="N104" s="41">
        <v>0</v>
      </c>
      <c r="P104" s="81">
        <v>0.945794519</v>
      </c>
      <c r="Q104" s="64">
        <v>4.3900000000000002E-21</v>
      </c>
      <c r="R104" s="41">
        <v>0</v>
      </c>
      <c r="T104" s="81">
        <v>-0.50749951500000001</v>
      </c>
      <c r="U104" s="64">
        <v>3.0299999999999998E-6</v>
      </c>
      <c r="V104" s="41">
        <v>0</v>
      </c>
      <c r="W104" s="81">
        <v>-0.22898147499999999</v>
      </c>
      <c r="X104" s="64">
        <v>1.8741457999999999E-2</v>
      </c>
      <c r="Y104" s="41">
        <v>0</v>
      </c>
      <c r="AA104" s="81">
        <v>8.0589129999999995E-2</v>
      </c>
      <c r="AB104" s="64">
        <v>0.59645980499999995</v>
      </c>
      <c r="AC104" s="41">
        <v>0</v>
      </c>
      <c r="AE104" s="82">
        <v>19.19756447</v>
      </c>
      <c r="AF104" s="82">
        <v>2.1116717029999998</v>
      </c>
      <c r="AG104" s="82">
        <v>25.722658989999999</v>
      </c>
      <c r="AH104" s="82">
        <v>1.5050005879999999</v>
      </c>
      <c r="AI104" s="82">
        <v>18.92986157</v>
      </c>
      <c r="AJ104" s="82">
        <v>3.1181881919999999</v>
      </c>
      <c r="AK104" s="82">
        <v>13.19553857</v>
      </c>
      <c r="AL104" s="82">
        <v>1.2176547929999999</v>
      </c>
      <c r="AM104" s="82">
        <v>19.769338900000001</v>
      </c>
      <c r="AN104" s="83">
        <v>0.68903229700000002</v>
      </c>
    </row>
    <row r="105" spans="1:40" ht="37.9" customHeight="1" x14ac:dyDescent="0.25">
      <c r="A105" s="119" t="s">
        <v>639</v>
      </c>
      <c r="B105" s="121"/>
      <c r="C105" s="108" t="s">
        <v>640</v>
      </c>
      <c r="D105" s="108"/>
      <c r="E105" s="108"/>
      <c r="F105" s="81">
        <v>0.27309661299999999</v>
      </c>
      <c r="G105" s="64">
        <v>2.3832596000000001E-2</v>
      </c>
      <c r="H105" s="41">
        <v>0</v>
      </c>
      <c r="I105" s="81">
        <v>0.45275386899999998</v>
      </c>
      <c r="J105" s="64">
        <v>1.5728000000000001E-3</v>
      </c>
      <c r="K105" s="41">
        <v>0</v>
      </c>
      <c r="L105" s="81">
        <v>0.17965725599999999</v>
      </c>
      <c r="M105" s="64">
        <v>0.217225796</v>
      </c>
      <c r="N105" s="41">
        <v>0</v>
      </c>
      <c r="P105" s="81">
        <v>1.1886531549999999</v>
      </c>
      <c r="Q105" s="64">
        <v>9.4299999999999997E-23</v>
      </c>
      <c r="R105" s="41">
        <v>1</v>
      </c>
      <c r="T105" s="81">
        <v>-0.14734945699999999</v>
      </c>
      <c r="U105" s="64">
        <v>0.37711139199999999</v>
      </c>
      <c r="V105" s="41">
        <v>0</v>
      </c>
      <c r="W105" s="81">
        <v>0.76820708599999998</v>
      </c>
      <c r="X105" s="64">
        <v>1.48E-11</v>
      </c>
      <c r="Y105" s="41">
        <v>0</v>
      </c>
      <c r="AA105" s="81">
        <v>0.58854982899999997</v>
      </c>
      <c r="AB105" s="64">
        <v>7.2999999999999999E-5</v>
      </c>
      <c r="AC105" s="41">
        <v>0</v>
      </c>
      <c r="AE105" s="82">
        <v>25.03125799</v>
      </c>
      <c r="AF105" s="82">
        <v>4.5525618809999999</v>
      </c>
      <c r="AG105" s="82">
        <v>25.67501846</v>
      </c>
      <c r="AH105" s="82">
        <v>1.9051177020000001</v>
      </c>
      <c r="AI105" s="82">
        <v>26.456448959999999</v>
      </c>
      <c r="AJ105" s="82">
        <v>2.4201386199999999</v>
      </c>
      <c r="AK105" s="82">
        <v>22.1962978</v>
      </c>
      <c r="AL105" s="82">
        <v>1.9488943670000001</v>
      </c>
      <c r="AM105" s="82">
        <v>39.379547819999999</v>
      </c>
      <c r="AN105" s="83">
        <v>2.171116928</v>
      </c>
    </row>
    <row r="106" spans="1:40" ht="37.9" customHeight="1" x14ac:dyDescent="0.25">
      <c r="A106" s="119" t="s">
        <v>641</v>
      </c>
      <c r="B106" s="121"/>
      <c r="C106" s="108" t="s">
        <v>642</v>
      </c>
      <c r="D106" s="108"/>
      <c r="E106" s="108"/>
      <c r="F106" s="81">
        <v>-0.36500048000000002</v>
      </c>
      <c r="G106" s="64">
        <v>3.3121800000000001E-3</v>
      </c>
      <c r="H106" s="41">
        <v>0</v>
      </c>
      <c r="I106" s="81">
        <v>-0.222898767</v>
      </c>
      <c r="J106" s="64">
        <v>0.15379509799999999</v>
      </c>
      <c r="K106" s="41">
        <v>0</v>
      </c>
      <c r="L106" s="81">
        <v>0.14210171299999999</v>
      </c>
      <c r="M106" s="64">
        <v>0.377509492</v>
      </c>
      <c r="N106" s="41">
        <v>0</v>
      </c>
      <c r="P106" s="81">
        <v>-0.22837780999999999</v>
      </c>
      <c r="Q106" s="64">
        <v>8.2104336E-2</v>
      </c>
      <c r="R106" s="41">
        <v>0</v>
      </c>
      <c r="T106" s="81">
        <v>0.295900302</v>
      </c>
      <c r="U106" s="64">
        <v>4.6446211000000001E-2</v>
      </c>
      <c r="V106" s="41">
        <v>0</v>
      </c>
      <c r="W106" s="81">
        <v>0.43252297200000001</v>
      </c>
      <c r="X106" s="64">
        <v>5.9919599999999997E-4</v>
      </c>
      <c r="Y106" s="41">
        <v>0</v>
      </c>
      <c r="AA106" s="81">
        <v>0.29042125899999999</v>
      </c>
      <c r="AB106" s="64">
        <v>0.1005756</v>
      </c>
      <c r="AC106" s="41">
        <v>0</v>
      </c>
      <c r="AE106" s="82">
        <v>44.809990999999997</v>
      </c>
      <c r="AF106" s="82">
        <v>3.670811724</v>
      </c>
      <c r="AG106" s="82">
        <v>29.521779389999999</v>
      </c>
      <c r="AH106" s="82">
        <v>2.2747754269999998</v>
      </c>
      <c r="AI106" s="82">
        <v>29.655443930000001</v>
      </c>
      <c r="AJ106" s="82">
        <v>4.8280206059999999</v>
      </c>
      <c r="AK106" s="82">
        <v>54.032751330000004</v>
      </c>
      <c r="AL106" s="82">
        <v>3.2254352750000002</v>
      </c>
      <c r="AM106" s="82">
        <v>35.978038189999999</v>
      </c>
      <c r="AN106" s="83">
        <v>6.1521599939999998</v>
      </c>
    </row>
    <row r="107" spans="1:40" ht="17.850000000000001" customHeight="1" x14ac:dyDescent="0.25">
      <c r="A107" s="119" t="s">
        <v>152</v>
      </c>
      <c r="B107" s="121"/>
      <c r="C107" s="108" t="s">
        <v>643</v>
      </c>
      <c r="D107" s="108"/>
      <c r="E107" s="108"/>
      <c r="F107" s="81">
        <v>-1.330443904</v>
      </c>
      <c r="G107" s="64">
        <v>2.03E-52</v>
      </c>
      <c r="H107" s="41">
        <v>-1</v>
      </c>
      <c r="I107" s="81">
        <v>-1.171029525</v>
      </c>
      <c r="J107" s="64">
        <v>1.09E-28</v>
      </c>
      <c r="K107" s="41">
        <v>-1</v>
      </c>
      <c r="L107" s="81">
        <v>0.15941437899999999</v>
      </c>
      <c r="M107" s="64">
        <v>0.14776988499999999</v>
      </c>
      <c r="N107" s="41">
        <v>0</v>
      </c>
      <c r="P107" s="81">
        <v>-1.6533718209999999</v>
      </c>
      <c r="Q107" s="64">
        <v>2.1199999999999999E-69</v>
      </c>
      <c r="R107" s="41">
        <v>-1</v>
      </c>
      <c r="T107" s="81">
        <v>-2.1174122E-2</v>
      </c>
      <c r="U107" s="64">
        <v>0.89082214699999995</v>
      </c>
      <c r="V107" s="41">
        <v>0</v>
      </c>
      <c r="W107" s="81">
        <v>-0.34410204</v>
      </c>
      <c r="X107" s="64">
        <v>1.7395299999999999E-4</v>
      </c>
      <c r="Y107" s="41">
        <v>0</v>
      </c>
      <c r="AA107" s="81">
        <v>-0.50351641899999999</v>
      </c>
      <c r="AB107" s="64">
        <v>1.1800000000000001E-5</v>
      </c>
      <c r="AC107" s="41">
        <v>0</v>
      </c>
      <c r="AE107" s="82">
        <v>225.3353832</v>
      </c>
      <c r="AF107" s="82">
        <v>8.2903759889999993</v>
      </c>
      <c r="AG107" s="82">
        <v>76.025604400000006</v>
      </c>
      <c r="AH107" s="82">
        <v>7.895949903</v>
      </c>
      <c r="AI107" s="82">
        <v>77.100922629999999</v>
      </c>
      <c r="AJ107" s="82">
        <v>1.377465811</v>
      </c>
      <c r="AK107" s="82">
        <v>217.70720449999999</v>
      </c>
      <c r="AL107" s="82">
        <v>9.9479999629999991</v>
      </c>
      <c r="AM107" s="82">
        <v>53.898990210000001</v>
      </c>
      <c r="AN107" s="83">
        <v>4.3707651629999997</v>
      </c>
    </row>
    <row r="108" spans="1:40" ht="17.850000000000001" customHeight="1" x14ac:dyDescent="0.25">
      <c r="A108" s="119" t="s">
        <v>644</v>
      </c>
      <c r="B108" s="121"/>
      <c r="C108" s="108" t="s">
        <v>645</v>
      </c>
      <c r="D108" s="108"/>
      <c r="E108" s="108"/>
      <c r="F108" s="81">
        <v>0.27181175899999999</v>
      </c>
      <c r="G108" s="64">
        <v>2.9607002E-2</v>
      </c>
      <c r="H108" s="41">
        <v>0</v>
      </c>
      <c r="I108" s="81">
        <v>-1.167296415</v>
      </c>
      <c r="J108" s="64">
        <v>1.2800000000000001E-13</v>
      </c>
      <c r="K108" s="41">
        <v>-1</v>
      </c>
      <c r="L108" s="81">
        <v>-1.439108174</v>
      </c>
      <c r="M108" s="64">
        <v>1.7399999999999999E-21</v>
      </c>
      <c r="N108" s="41">
        <v>-1</v>
      </c>
      <c r="P108" s="81">
        <v>-0.413765202</v>
      </c>
      <c r="Q108" s="64">
        <v>2.1093499999999999E-3</v>
      </c>
      <c r="R108" s="41">
        <v>0</v>
      </c>
      <c r="T108" s="81">
        <v>-5.2635735000000003E-2</v>
      </c>
      <c r="U108" s="64">
        <v>0.79303493400000002</v>
      </c>
      <c r="V108" s="41">
        <v>0</v>
      </c>
      <c r="W108" s="81">
        <v>-0.73821269599999995</v>
      </c>
      <c r="X108" s="64">
        <v>4.3100000000000002E-9</v>
      </c>
      <c r="Y108" s="41">
        <v>0</v>
      </c>
      <c r="AA108" s="81">
        <v>0.70089547799999996</v>
      </c>
      <c r="AB108" s="64">
        <v>5.27E-5</v>
      </c>
      <c r="AC108" s="41">
        <v>0</v>
      </c>
      <c r="AE108" s="82">
        <v>22.23650915</v>
      </c>
      <c r="AF108" s="82">
        <v>1.0947207219999999</v>
      </c>
      <c r="AG108" s="82">
        <v>22.779547269999998</v>
      </c>
      <c r="AH108" s="82">
        <v>2.0237271680000002</v>
      </c>
      <c r="AI108" s="82">
        <v>7.653030759</v>
      </c>
      <c r="AJ108" s="82">
        <v>2.2873921469999998</v>
      </c>
      <c r="AK108" s="82">
        <v>21.068120050000001</v>
      </c>
      <c r="AL108" s="82">
        <v>2.5661586089999999</v>
      </c>
      <c r="AM108" s="82">
        <v>12.258264840000001</v>
      </c>
      <c r="AN108" s="83">
        <v>0.91540803699999995</v>
      </c>
    </row>
    <row r="109" spans="1:40" ht="17.850000000000001" customHeight="1" x14ac:dyDescent="0.25">
      <c r="A109" s="119" t="s">
        <v>646</v>
      </c>
      <c r="B109" s="121"/>
      <c r="C109" s="108" t="s">
        <v>647</v>
      </c>
      <c r="D109" s="108"/>
      <c r="E109" s="108"/>
      <c r="F109" s="81">
        <v>-0.98776120199999995</v>
      </c>
      <c r="G109" s="64">
        <v>3.05E-26</v>
      </c>
      <c r="H109" s="41">
        <v>0</v>
      </c>
      <c r="I109" s="81">
        <v>-1.0437345220000001</v>
      </c>
      <c r="J109" s="64">
        <v>9.5800000000000003E-20</v>
      </c>
      <c r="K109" s="41">
        <v>-1</v>
      </c>
      <c r="L109" s="81">
        <v>-5.597332E-2</v>
      </c>
      <c r="M109" s="64">
        <v>0.67752743400000004</v>
      </c>
      <c r="N109" s="41">
        <v>0</v>
      </c>
      <c r="P109" s="81">
        <v>-1.249632385</v>
      </c>
      <c r="Q109" s="64">
        <v>1.1E-35</v>
      </c>
      <c r="R109" s="41">
        <v>-1</v>
      </c>
      <c r="T109" s="81">
        <v>0.213458589</v>
      </c>
      <c r="U109" s="64">
        <v>6.6422239999999994E-2</v>
      </c>
      <c r="V109" s="41">
        <v>0</v>
      </c>
      <c r="W109" s="81">
        <v>-4.8412592999999997E-2</v>
      </c>
      <c r="X109" s="64">
        <v>0.67719430199999997</v>
      </c>
      <c r="Y109" s="41">
        <v>0</v>
      </c>
      <c r="AA109" s="81">
        <v>7.5607269999999997E-3</v>
      </c>
      <c r="AB109" s="64">
        <v>0.96845928599999997</v>
      </c>
      <c r="AC109" s="41">
        <v>0</v>
      </c>
      <c r="AE109" s="82">
        <v>79.388216929999999</v>
      </c>
      <c r="AF109" s="82">
        <v>5.1360996749999996</v>
      </c>
      <c r="AG109" s="82">
        <v>33.9412302</v>
      </c>
      <c r="AH109" s="82">
        <v>3.4864142760000001</v>
      </c>
      <c r="AI109" s="82">
        <v>29.67027762</v>
      </c>
      <c r="AJ109" s="82">
        <v>0.82122875500000003</v>
      </c>
      <c r="AK109" s="82">
        <v>90.255516020000002</v>
      </c>
      <c r="AL109" s="82">
        <v>3.1100306510000002</v>
      </c>
      <c r="AM109" s="82">
        <v>29.569579439999998</v>
      </c>
      <c r="AN109" s="83">
        <v>2.334005484</v>
      </c>
    </row>
    <row r="110" spans="1:40" ht="26.1" customHeight="1" x14ac:dyDescent="0.25">
      <c r="A110" s="119" t="s">
        <v>648</v>
      </c>
      <c r="B110" s="121" t="s">
        <v>649</v>
      </c>
      <c r="C110" s="108" t="s">
        <v>650</v>
      </c>
      <c r="D110" s="108"/>
      <c r="E110" s="108"/>
      <c r="F110" s="81">
        <v>0.40981827900000001</v>
      </c>
      <c r="G110" s="64">
        <v>8.00218E-4</v>
      </c>
      <c r="H110" s="41">
        <v>0</v>
      </c>
      <c r="I110" s="81">
        <v>0.24261037799999999</v>
      </c>
      <c r="J110" s="64">
        <v>0.110790598</v>
      </c>
      <c r="K110" s="41">
        <v>0</v>
      </c>
      <c r="L110" s="81">
        <v>-0.16720790099999999</v>
      </c>
      <c r="M110" s="64">
        <v>0.27190604600000001</v>
      </c>
      <c r="N110" s="41">
        <v>0</v>
      </c>
      <c r="P110" s="81">
        <v>-1.239741988</v>
      </c>
      <c r="Q110" s="64">
        <v>7.3600000000000003E-22</v>
      </c>
      <c r="R110" s="41">
        <v>-1</v>
      </c>
      <c r="T110" s="81">
        <v>0.73711925599999994</v>
      </c>
      <c r="U110" s="64">
        <v>4.8900000000000001E-8</v>
      </c>
      <c r="V110" s="41">
        <v>0</v>
      </c>
      <c r="W110" s="81">
        <v>-0.91244101099999997</v>
      </c>
      <c r="X110" s="64">
        <v>1.3E-13</v>
      </c>
      <c r="Y110" s="41">
        <v>0</v>
      </c>
      <c r="AA110" s="81">
        <v>-0.74523311000000003</v>
      </c>
      <c r="AB110" s="64">
        <v>1.9400000000000001E-6</v>
      </c>
      <c r="AC110" s="41">
        <v>0</v>
      </c>
      <c r="AE110" s="82">
        <v>25.687305649999999</v>
      </c>
      <c r="AF110" s="82">
        <v>2.5503537490000001</v>
      </c>
      <c r="AG110" s="82">
        <v>28.943016579999998</v>
      </c>
      <c r="AH110" s="82">
        <v>1.878878995</v>
      </c>
      <c r="AI110" s="82">
        <v>23.406477339999999</v>
      </c>
      <c r="AJ110" s="82">
        <v>1.95646187</v>
      </c>
      <c r="AK110" s="82">
        <v>42.024975609999998</v>
      </c>
      <c r="AL110" s="82">
        <v>3.2325179679999998</v>
      </c>
      <c r="AM110" s="82">
        <v>13.8719793</v>
      </c>
      <c r="AN110" s="83">
        <v>1.4425151949999999</v>
      </c>
    </row>
    <row r="111" spans="1:40" ht="37.9" customHeight="1" x14ac:dyDescent="0.25">
      <c r="A111" s="119" t="s">
        <v>111</v>
      </c>
      <c r="B111" s="121" t="s">
        <v>165</v>
      </c>
      <c r="C111" s="108" t="s">
        <v>651</v>
      </c>
      <c r="D111" s="108"/>
      <c r="E111" s="108"/>
      <c r="F111" s="81">
        <v>-0.92633092299999997</v>
      </c>
      <c r="G111" s="64">
        <v>3.8099999999999998E-25</v>
      </c>
      <c r="H111" s="41">
        <v>0</v>
      </c>
      <c r="I111" s="81">
        <v>-0.158540181</v>
      </c>
      <c r="J111" s="64">
        <v>0.163113648</v>
      </c>
      <c r="K111" s="41">
        <v>0</v>
      </c>
      <c r="L111" s="81">
        <v>0.767790741</v>
      </c>
      <c r="M111" s="64">
        <v>1.18E-13</v>
      </c>
      <c r="N111" s="41">
        <v>0</v>
      </c>
      <c r="P111" s="81">
        <v>-0.48540153600000002</v>
      </c>
      <c r="Q111" s="64">
        <v>5.0399999999999996E-7</v>
      </c>
      <c r="R111" s="41">
        <v>0</v>
      </c>
      <c r="T111" s="81">
        <v>-0.20374542000000001</v>
      </c>
      <c r="U111" s="64">
        <v>7.6057426999999997E-2</v>
      </c>
      <c r="V111" s="41">
        <v>0</v>
      </c>
      <c r="W111" s="81">
        <v>0.237183967</v>
      </c>
      <c r="X111" s="64">
        <v>1.2010194E-2</v>
      </c>
      <c r="Y111" s="41">
        <v>0</v>
      </c>
      <c r="AA111" s="81">
        <v>-0.53060677499999997</v>
      </c>
      <c r="AB111" s="64">
        <v>4.3200000000000001E-6</v>
      </c>
      <c r="AC111" s="41">
        <v>0</v>
      </c>
      <c r="AE111" s="82">
        <v>358.77862900000002</v>
      </c>
      <c r="AF111" s="82">
        <v>21.41416662</v>
      </c>
      <c r="AG111" s="82">
        <v>160.03857249999999</v>
      </c>
      <c r="AH111" s="82">
        <v>5.0745516009999996</v>
      </c>
      <c r="AI111" s="82">
        <v>247.96471600000001</v>
      </c>
      <c r="AJ111" s="82">
        <v>11.592858680000001</v>
      </c>
      <c r="AK111" s="82">
        <v>305.35286430000002</v>
      </c>
      <c r="AL111" s="82">
        <v>29.595277129999999</v>
      </c>
      <c r="AM111" s="82">
        <v>169.93272730000001</v>
      </c>
      <c r="AN111" s="83">
        <v>5.6098121040000004</v>
      </c>
    </row>
    <row r="112" spans="1:40" ht="37.9" customHeight="1" x14ac:dyDescent="0.25">
      <c r="A112" s="119" t="s">
        <v>175</v>
      </c>
      <c r="B112" s="121" t="s">
        <v>176</v>
      </c>
      <c r="C112" s="108" t="s">
        <v>652</v>
      </c>
      <c r="D112" s="108"/>
      <c r="E112" s="108"/>
      <c r="F112" s="81">
        <v>0.15283147699999999</v>
      </c>
      <c r="G112" s="64">
        <v>4.5344056000000001E-2</v>
      </c>
      <c r="H112" s="41">
        <v>0</v>
      </c>
      <c r="I112" s="81">
        <v>0.24508954299999999</v>
      </c>
      <c r="J112" s="64">
        <v>6.7873849999999999E-3</v>
      </c>
      <c r="K112" s="41">
        <v>0</v>
      </c>
      <c r="L112" s="81">
        <v>9.2258065E-2</v>
      </c>
      <c r="M112" s="64">
        <v>0.32608286600000003</v>
      </c>
      <c r="N112" s="41">
        <v>0</v>
      </c>
      <c r="P112" s="81">
        <v>0.11619499899999999</v>
      </c>
      <c r="Q112" s="64">
        <v>0.157730228</v>
      </c>
      <c r="R112" s="41">
        <v>0</v>
      </c>
      <c r="T112" s="81">
        <v>0.233135272</v>
      </c>
      <c r="U112" s="64">
        <v>9.3820589999999999E-3</v>
      </c>
      <c r="V112" s="41">
        <v>0</v>
      </c>
      <c r="W112" s="81">
        <v>0.196498794</v>
      </c>
      <c r="X112" s="64">
        <v>1.0431594000000001E-2</v>
      </c>
      <c r="Y112" s="41">
        <v>0</v>
      </c>
      <c r="AA112" s="81">
        <v>0.104240728</v>
      </c>
      <c r="AB112" s="64">
        <v>0.35108043300000003</v>
      </c>
      <c r="AC112" s="41">
        <v>0</v>
      </c>
      <c r="AE112" s="82">
        <v>385.04506090000001</v>
      </c>
      <c r="AF112" s="82">
        <v>21.502118889999998</v>
      </c>
      <c r="AG112" s="82">
        <v>363.2790281</v>
      </c>
      <c r="AH112" s="82">
        <v>17.283211340000001</v>
      </c>
      <c r="AI112" s="82">
        <v>352.26843919999999</v>
      </c>
      <c r="AJ112" s="82">
        <v>26.684846499999999</v>
      </c>
      <c r="AK112" s="82">
        <v>443.97940319999998</v>
      </c>
      <c r="AL112" s="82">
        <v>20.149632690000001</v>
      </c>
      <c r="AM112" s="82">
        <v>374.44927849999999</v>
      </c>
      <c r="AN112" s="83">
        <v>1.5317469560000001</v>
      </c>
    </row>
    <row r="113" spans="1:40" ht="26.1" customHeight="1" x14ac:dyDescent="0.25">
      <c r="A113" s="119" t="s">
        <v>653</v>
      </c>
      <c r="B113" s="121"/>
      <c r="C113" s="108" t="s">
        <v>654</v>
      </c>
      <c r="D113" s="108"/>
      <c r="E113" s="108"/>
      <c r="F113" s="81">
        <v>-1.396560915</v>
      </c>
      <c r="G113" s="64">
        <v>2.08E-23</v>
      </c>
      <c r="H113" s="41">
        <v>-1</v>
      </c>
      <c r="I113" s="81">
        <v>-0.47721235099999998</v>
      </c>
      <c r="J113" s="64">
        <v>5.5094779999999999E-3</v>
      </c>
      <c r="K113" s="41">
        <v>0</v>
      </c>
      <c r="L113" s="81">
        <v>0.91934856499999995</v>
      </c>
      <c r="M113" s="64">
        <v>1.9799999999999999E-8</v>
      </c>
      <c r="N113" s="41">
        <v>0</v>
      </c>
      <c r="P113" s="81">
        <v>-1.150305989</v>
      </c>
      <c r="Q113" s="64">
        <v>1.74E-14</v>
      </c>
      <c r="R113" s="41">
        <v>-1</v>
      </c>
      <c r="T113" s="81">
        <v>7.3721966E-2</v>
      </c>
      <c r="U113" s="64">
        <v>0.74338361200000003</v>
      </c>
      <c r="V113" s="41">
        <v>0</v>
      </c>
      <c r="W113" s="81">
        <v>0.31997689299999998</v>
      </c>
      <c r="X113" s="64">
        <v>3.3825619000000001E-2</v>
      </c>
      <c r="Y113" s="41">
        <v>0</v>
      </c>
      <c r="AA113" s="81">
        <v>-0.59937167199999997</v>
      </c>
      <c r="AB113" s="64">
        <v>1.3855709999999999E-3</v>
      </c>
      <c r="AC113" s="41">
        <v>0</v>
      </c>
      <c r="AE113" s="82">
        <v>95.644130669999996</v>
      </c>
      <c r="AF113" s="82">
        <v>7.30833727</v>
      </c>
      <c r="AG113" s="82">
        <v>30.810257100000001</v>
      </c>
      <c r="AH113" s="82">
        <v>0.95114415299999999</v>
      </c>
      <c r="AI113" s="82">
        <v>52.606430629999998</v>
      </c>
      <c r="AJ113" s="82">
        <v>15.13910671</v>
      </c>
      <c r="AK113" s="82">
        <v>98.700540840000002</v>
      </c>
      <c r="AL113" s="82">
        <v>7.0350297819999996</v>
      </c>
      <c r="AM113" s="82">
        <v>34.684514669999999</v>
      </c>
      <c r="AN113" s="83">
        <v>4.5008679620000001</v>
      </c>
    </row>
    <row r="114" spans="1:40" ht="26.1" customHeight="1" x14ac:dyDescent="0.25">
      <c r="A114" s="119" t="s">
        <v>655</v>
      </c>
      <c r="B114" s="121"/>
      <c r="C114" s="108" t="s">
        <v>656</v>
      </c>
      <c r="D114" s="108"/>
      <c r="E114" s="108"/>
      <c r="F114" s="81">
        <v>-0.71127704000000003</v>
      </c>
      <c r="G114" s="64">
        <v>6.3999999999999996E-19</v>
      </c>
      <c r="H114" s="41">
        <v>0</v>
      </c>
      <c r="I114" s="81">
        <v>-0.49354024200000002</v>
      </c>
      <c r="J114" s="64">
        <v>3.9299999999999999E-7</v>
      </c>
      <c r="K114" s="41">
        <v>0</v>
      </c>
      <c r="L114" s="81">
        <v>0.21773679800000001</v>
      </c>
      <c r="M114" s="64">
        <v>2.6171226999999998E-2</v>
      </c>
      <c r="N114" s="41">
        <v>0</v>
      </c>
      <c r="P114" s="81">
        <v>9.4124343999999999E-2</v>
      </c>
      <c r="Q114" s="64">
        <v>0.30337285400000003</v>
      </c>
      <c r="R114" s="41">
        <v>0</v>
      </c>
      <c r="T114" s="81">
        <v>-0.36977240099999997</v>
      </c>
      <c r="U114" s="64">
        <v>7.08E-5</v>
      </c>
      <c r="V114" s="41">
        <v>0</v>
      </c>
      <c r="W114" s="81">
        <v>0.43562898300000003</v>
      </c>
      <c r="X114" s="64">
        <v>1.09E-7</v>
      </c>
      <c r="Y114" s="41">
        <v>0</v>
      </c>
      <c r="AA114" s="81">
        <v>0.21789218499999999</v>
      </c>
      <c r="AB114" s="64">
        <v>5.4902658999999999E-2</v>
      </c>
      <c r="AC114" s="41">
        <v>0</v>
      </c>
      <c r="AE114" s="82">
        <v>125.59938510000001</v>
      </c>
      <c r="AF114" s="82">
        <v>4.5383725330000004</v>
      </c>
      <c r="AG114" s="82">
        <v>65.104025710000002</v>
      </c>
      <c r="AH114" s="82">
        <v>6.2915640450000003</v>
      </c>
      <c r="AI114" s="82">
        <v>68.697946990000005</v>
      </c>
      <c r="AJ114" s="82">
        <v>8.1852790999999994E-2</v>
      </c>
      <c r="AK114" s="82">
        <v>95.332534670000001</v>
      </c>
      <c r="AL114" s="82">
        <v>0.55705646600000003</v>
      </c>
      <c r="AM114" s="82">
        <v>79.214036419999999</v>
      </c>
      <c r="AN114" s="83">
        <v>5.3672676409999998</v>
      </c>
    </row>
    <row r="115" spans="1:40" ht="17.850000000000001" customHeight="1" x14ac:dyDescent="0.25">
      <c r="A115" s="119" t="s">
        <v>657</v>
      </c>
      <c r="B115" s="121"/>
      <c r="C115" s="108" t="s">
        <v>658</v>
      </c>
      <c r="D115" s="108"/>
      <c r="E115" s="108"/>
      <c r="F115" s="81">
        <v>1.374582931</v>
      </c>
      <c r="G115" s="64">
        <v>6.8099999999999994E-8</v>
      </c>
      <c r="H115" s="41">
        <v>1</v>
      </c>
      <c r="I115" s="81">
        <v>2.3857671589999998</v>
      </c>
      <c r="J115" s="64">
        <v>4.7800000000000001E-17</v>
      </c>
      <c r="K115" s="41">
        <v>1</v>
      </c>
      <c r="L115" s="81">
        <v>1.011184227</v>
      </c>
      <c r="M115" s="64">
        <v>5.9799999999999997E-5</v>
      </c>
      <c r="N115" s="41">
        <v>1</v>
      </c>
      <c r="P115" s="81">
        <v>1.6077568470000001</v>
      </c>
      <c r="Q115" s="64">
        <v>2.6400000000000002E-10</v>
      </c>
      <c r="R115" s="41">
        <v>1</v>
      </c>
      <c r="T115" s="81">
        <v>0.136884117</v>
      </c>
      <c r="U115" s="64">
        <v>0.75036758000000003</v>
      </c>
      <c r="V115" s="41">
        <v>0</v>
      </c>
      <c r="W115" s="81">
        <v>0.37005803300000001</v>
      </c>
      <c r="X115" s="64">
        <v>0.122298434</v>
      </c>
      <c r="Y115" s="41">
        <v>0</v>
      </c>
      <c r="AA115" s="81">
        <v>-0.64112619400000004</v>
      </c>
      <c r="AB115" s="64">
        <v>3.0878537000000001E-2</v>
      </c>
      <c r="AC115" s="41">
        <v>0</v>
      </c>
      <c r="AE115" s="82">
        <v>1.4336703390000001</v>
      </c>
      <c r="AF115" s="82">
        <v>0.51382674299999997</v>
      </c>
      <c r="AG115" s="82">
        <v>3.103257282</v>
      </c>
      <c r="AH115" s="82">
        <v>0.27412320000000001</v>
      </c>
      <c r="AI115" s="82">
        <v>5.7123824279999997</v>
      </c>
      <c r="AJ115" s="82">
        <v>2.2910998349999998</v>
      </c>
      <c r="AK115" s="82">
        <v>1.5220739240000001</v>
      </c>
      <c r="AL115" s="82">
        <v>0.116678592</v>
      </c>
      <c r="AM115" s="82">
        <v>3.6064326119999999</v>
      </c>
      <c r="AN115" s="83">
        <v>0.28572034000000002</v>
      </c>
    </row>
    <row r="116" spans="1:40" ht="37.9" customHeight="1" x14ac:dyDescent="0.25">
      <c r="A116" s="119" t="s">
        <v>659</v>
      </c>
      <c r="B116" s="121"/>
      <c r="C116" s="108" t="s">
        <v>660</v>
      </c>
      <c r="D116" s="108"/>
      <c r="E116" s="108"/>
      <c r="F116" s="81">
        <v>0.68183298599999997</v>
      </c>
      <c r="G116" s="64">
        <v>1.56E-11</v>
      </c>
      <c r="H116" s="41">
        <v>0</v>
      </c>
      <c r="I116" s="81">
        <v>0.46005815799999999</v>
      </c>
      <c r="J116" s="64">
        <v>2.3112299999999999E-4</v>
      </c>
      <c r="K116" s="41">
        <v>0</v>
      </c>
      <c r="L116" s="81">
        <v>-0.22177482700000001</v>
      </c>
      <c r="M116" s="64">
        <v>7.0295610999999994E-2</v>
      </c>
      <c r="N116" s="41">
        <v>0</v>
      </c>
      <c r="P116" s="81">
        <v>0.36413172599999999</v>
      </c>
      <c r="Q116" s="64">
        <v>9.5466400000000003E-4</v>
      </c>
      <c r="R116" s="41">
        <v>0</v>
      </c>
      <c r="T116" s="81">
        <v>-1.5479222000000001E-2</v>
      </c>
      <c r="U116" s="64">
        <v>0.93681690900000003</v>
      </c>
      <c r="V116" s="41">
        <v>0</v>
      </c>
      <c r="W116" s="81">
        <v>-0.333180482</v>
      </c>
      <c r="X116" s="64">
        <v>1.27797E-3</v>
      </c>
      <c r="Y116" s="41">
        <v>0</v>
      </c>
      <c r="AA116" s="81">
        <v>-0.11140565500000001</v>
      </c>
      <c r="AB116" s="64">
        <v>0.48681031899999999</v>
      </c>
      <c r="AC116" s="41">
        <v>0</v>
      </c>
      <c r="AE116" s="82">
        <v>23.9128674</v>
      </c>
      <c r="AF116" s="82">
        <v>0.71143714400000002</v>
      </c>
      <c r="AG116" s="82">
        <v>32.442054450000001</v>
      </c>
      <c r="AH116" s="82">
        <v>2.439634431</v>
      </c>
      <c r="AI116" s="82">
        <v>25.267143520000001</v>
      </c>
      <c r="AJ116" s="82">
        <v>0.76195263599999996</v>
      </c>
      <c r="AK116" s="82">
        <v>23.14812671</v>
      </c>
      <c r="AL116" s="82">
        <v>0.98811512199999996</v>
      </c>
      <c r="AM116" s="82">
        <v>23.12137809</v>
      </c>
      <c r="AN116" s="83">
        <v>1.6622285489999999</v>
      </c>
    </row>
    <row r="117" spans="1:40" ht="26.1" customHeight="1" x14ac:dyDescent="0.25">
      <c r="A117" s="119" t="s">
        <v>661</v>
      </c>
      <c r="B117" s="121" t="s">
        <v>662</v>
      </c>
      <c r="C117" s="108" t="s">
        <v>663</v>
      </c>
      <c r="D117" s="108"/>
      <c r="E117" s="108"/>
      <c r="F117" s="81">
        <v>1.5918856830000001</v>
      </c>
      <c r="G117" s="64">
        <v>9.5500000000000001E-84</v>
      </c>
      <c r="H117" s="41">
        <v>1</v>
      </c>
      <c r="I117" s="81">
        <v>0.77354018499999999</v>
      </c>
      <c r="J117" s="64">
        <v>9.8400000000000005E-15</v>
      </c>
      <c r="K117" s="41">
        <v>0</v>
      </c>
      <c r="L117" s="81">
        <v>-0.818345498</v>
      </c>
      <c r="M117" s="64">
        <v>4.0899999999999998E-18</v>
      </c>
      <c r="N117" s="41">
        <v>0</v>
      </c>
      <c r="P117" s="81">
        <v>0.52454689399999999</v>
      </c>
      <c r="Q117" s="64">
        <v>2.2699999999999998E-9</v>
      </c>
      <c r="R117" s="41">
        <v>0</v>
      </c>
      <c r="T117" s="81">
        <v>0.65680716900000002</v>
      </c>
      <c r="U117" s="64">
        <v>1.14E-12</v>
      </c>
      <c r="V117" s="41">
        <v>0</v>
      </c>
      <c r="W117" s="81">
        <v>-0.41053161999999999</v>
      </c>
      <c r="X117" s="64">
        <v>7.2699999999999999E-7</v>
      </c>
      <c r="Y117" s="41">
        <v>0</v>
      </c>
      <c r="AA117" s="81">
        <v>0.40781387800000002</v>
      </c>
      <c r="AB117" s="64">
        <v>1.4807500000000001E-4</v>
      </c>
      <c r="AC117" s="41">
        <v>0</v>
      </c>
      <c r="AE117" s="82">
        <v>64.422032479999999</v>
      </c>
      <c r="AF117" s="82">
        <v>2.3797550470000002</v>
      </c>
      <c r="AG117" s="82">
        <v>164.6931658</v>
      </c>
      <c r="AH117" s="82">
        <v>8.8692598490000005</v>
      </c>
      <c r="AI117" s="82">
        <v>85.078385639999993</v>
      </c>
      <c r="AJ117" s="82">
        <v>12.915368640000001</v>
      </c>
      <c r="AK117" s="82">
        <v>99.542703090000003</v>
      </c>
      <c r="AL117" s="82">
        <v>6.4353124949999998</v>
      </c>
      <c r="AM117" s="82">
        <v>111.3971032</v>
      </c>
      <c r="AN117" s="83">
        <v>4.0630812599999997</v>
      </c>
    </row>
    <row r="118" spans="1:40" ht="17.850000000000001" customHeight="1" x14ac:dyDescent="0.25">
      <c r="A118" s="119" t="s">
        <v>664</v>
      </c>
      <c r="B118" s="121"/>
      <c r="C118" s="108" t="s">
        <v>665</v>
      </c>
      <c r="D118" s="108"/>
      <c r="E118" s="108"/>
      <c r="F118" s="81">
        <v>-0.23238832000000001</v>
      </c>
      <c r="G118" s="64">
        <v>0.209262121</v>
      </c>
      <c r="H118" s="41">
        <v>0</v>
      </c>
      <c r="I118" s="81">
        <v>-2.7781311949999998</v>
      </c>
      <c r="J118" s="64">
        <v>9.9199999999999999E-32</v>
      </c>
      <c r="K118" s="41">
        <v>-1</v>
      </c>
      <c r="L118" s="81">
        <v>-2.5457428750000002</v>
      </c>
      <c r="M118" s="64">
        <v>2.2999999999999999E-28</v>
      </c>
      <c r="N118" s="41">
        <v>-1</v>
      </c>
      <c r="P118" s="81">
        <v>-2.7315135449999999</v>
      </c>
      <c r="Q118" s="64">
        <v>3.7600000000000001E-42</v>
      </c>
      <c r="R118" s="41">
        <v>-1</v>
      </c>
      <c r="T118" s="81">
        <v>0.24434863000000001</v>
      </c>
      <c r="U118" s="64">
        <v>0.31106836300000001</v>
      </c>
      <c r="V118" s="41">
        <v>0</v>
      </c>
      <c r="W118" s="81">
        <v>-2.2547765960000001</v>
      </c>
      <c r="X118" s="64">
        <v>1.09E-31</v>
      </c>
      <c r="Y118" s="41">
        <v>-1</v>
      </c>
      <c r="AA118" s="81">
        <v>0.29096627899999999</v>
      </c>
      <c r="AB118" s="64">
        <v>0.36379991499999997</v>
      </c>
      <c r="AC118" s="41">
        <v>0</v>
      </c>
      <c r="AE118" s="82">
        <v>13.215722680000001</v>
      </c>
      <c r="AF118" s="82">
        <v>0.80828729399999999</v>
      </c>
      <c r="AG118" s="82">
        <v>9.5398618150000001</v>
      </c>
      <c r="AH118" s="82">
        <v>2.8021787100000002</v>
      </c>
      <c r="AI118" s="82">
        <v>1.481983941</v>
      </c>
      <c r="AJ118" s="82">
        <v>0.17547948699999999</v>
      </c>
      <c r="AK118" s="82">
        <v>15.32862678</v>
      </c>
      <c r="AL118" s="82">
        <v>0.92640485500000003</v>
      </c>
      <c r="AM118" s="82">
        <v>1.8010269130000001</v>
      </c>
      <c r="AN118" s="83">
        <v>0.40935171399999998</v>
      </c>
    </row>
    <row r="119" spans="1:40" ht="17.850000000000001" customHeight="1" x14ac:dyDescent="0.25">
      <c r="A119" s="119" t="s">
        <v>666</v>
      </c>
      <c r="B119" s="121"/>
      <c r="C119" s="108" t="s">
        <v>667</v>
      </c>
      <c r="D119" s="108"/>
      <c r="E119" s="108"/>
      <c r="F119" s="81">
        <v>-1.3609702589999999</v>
      </c>
      <c r="G119" s="64">
        <v>1.27E-38</v>
      </c>
      <c r="H119" s="41">
        <v>-1</v>
      </c>
      <c r="I119" s="81">
        <v>-0.56090067499999996</v>
      </c>
      <c r="J119" s="64">
        <v>8.3699999999999995E-6</v>
      </c>
      <c r="K119" s="41">
        <v>0</v>
      </c>
      <c r="L119" s="81">
        <v>0.80006958399999994</v>
      </c>
      <c r="M119" s="64">
        <v>1.5999999999999999E-10</v>
      </c>
      <c r="N119" s="41">
        <v>0</v>
      </c>
      <c r="P119" s="81">
        <v>-0.54526456700000003</v>
      </c>
      <c r="Q119" s="64">
        <v>4.6699999999999999E-7</v>
      </c>
      <c r="R119" s="41">
        <v>0</v>
      </c>
      <c r="T119" s="81">
        <v>0.227660483</v>
      </c>
      <c r="U119" s="64">
        <v>7.2444790999999994E-2</v>
      </c>
      <c r="V119" s="41">
        <v>0</v>
      </c>
      <c r="W119" s="81">
        <v>1.0433661750000001</v>
      </c>
      <c r="X119" s="64">
        <v>3.5199999999999999E-22</v>
      </c>
      <c r="Y119" s="41">
        <v>1</v>
      </c>
      <c r="AA119" s="81">
        <v>0.24329659100000001</v>
      </c>
      <c r="AB119" s="64">
        <v>0.106354421</v>
      </c>
      <c r="AC119" s="41">
        <v>0</v>
      </c>
      <c r="AE119" s="82">
        <v>108.617064</v>
      </c>
      <c r="AF119" s="82">
        <v>7.3225257519999998</v>
      </c>
      <c r="AG119" s="82">
        <v>35.765744089999998</v>
      </c>
      <c r="AH119" s="82">
        <v>2.6919764349999999</v>
      </c>
      <c r="AI119" s="82">
        <v>56.632728579999998</v>
      </c>
      <c r="AJ119" s="82">
        <v>1.539480395</v>
      </c>
      <c r="AK119" s="82">
        <v>124.76234239999999</v>
      </c>
      <c r="AL119" s="82">
        <v>10.81283571</v>
      </c>
      <c r="AM119" s="82">
        <v>66.570831909999995</v>
      </c>
      <c r="AN119" s="83">
        <v>9.397247685</v>
      </c>
    </row>
    <row r="120" spans="1:40" ht="37.9" customHeight="1" x14ac:dyDescent="0.25">
      <c r="A120" s="119" t="s">
        <v>118</v>
      </c>
      <c r="B120" s="121" t="s">
        <v>668</v>
      </c>
      <c r="C120" s="108" t="s">
        <v>669</v>
      </c>
      <c r="D120" s="108"/>
      <c r="E120" s="108"/>
      <c r="F120" s="81">
        <v>3.5450976860000001</v>
      </c>
      <c r="G120" s="64">
        <v>2.64E-248</v>
      </c>
      <c r="H120" s="41">
        <v>1</v>
      </c>
      <c r="I120" s="81">
        <v>3.4391119099999998</v>
      </c>
      <c r="J120" s="64">
        <v>1.05E-163</v>
      </c>
      <c r="K120" s="41">
        <v>1</v>
      </c>
      <c r="L120" s="81">
        <v>-0.105985776</v>
      </c>
      <c r="M120" s="64">
        <v>0.44249370900000001</v>
      </c>
      <c r="N120" s="41">
        <v>0</v>
      </c>
      <c r="P120" s="81">
        <v>3.5698586259999998</v>
      </c>
      <c r="Q120" s="64">
        <v>1.6399999999999999E-220</v>
      </c>
      <c r="R120" s="41">
        <v>1</v>
      </c>
      <c r="T120" s="81">
        <v>-0.26797684999999999</v>
      </c>
      <c r="U120" s="64">
        <v>4.7531256000000001E-2</v>
      </c>
      <c r="V120" s="41">
        <v>0</v>
      </c>
      <c r="W120" s="81">
        <v>-0.24321591100000001</v>
      </c>
      <c r="X120" s="64">
        <v>3.0085319999999999E-2</v>
      </c>
      <c r="Y120" s="41">
        <v>0</v>
      </c>
      <c r="AA120" s="81">
        <v>-0.137230134</v>
      </c>
      <c r="AB120" s="64">
        <v>0.40211111300000002</v>
      </c>
      <c r="AC120" s="41">
        <v>0</v>
      </c>
      <c r="AE120" s="82">
        <v>362.05462199999999</v>
      </c>
      <c r="AF120" s="82">
        <v>47.110819100000001</v>
      </c>
      <c r="AG120" s="82">
        <v>3591.9754509999998</v>
      </c>
      <c r="AH120" s="82">
        <v>102.93300240000001</v>
      </c>
      <c r="AI120" s="82">
        <v>3029.6474459999999</v>
      </c>
      <c r="AJ120" s="82">
        <v>85.983102180000003</v>
      </c>
      <c r="AK120" s="82">
        <v>295.3564624</v>
      </c>
      <c r="AL120" s="82">
        <v>25.606231210000001</v>
      </c>
      <c r="AM120" s="82">
        <v>2729.9574980000002</v>
      </c>
      <c r="AN120" s="83">
        <v>113.7929723</v>
      </c>
    </row>
    <row r="121" spans="1:40" ht="17.850000000000001" customHeight="1" x14ac:dyDescent="0.25">
      <c r="A121" s="119" t="s">
        <v>670</v>
      </c>
      <c r="B121" s="121" t="s">
        <v>671</v>
      </c>
      <c r="C121" s="108" t="s">
        <v>672</v>
      </c>
      <c r="D121" s="108"/>
      <c r="E121" s="108"/>
      <c r="F121" s="81">
        <v>-3.2931306359999999</v>
      </c>
      <c r="G121" s="64">
        <v>1.9800000000000001E-179</v>
      </c>
      <c r="H121" s="41">
        <v>-1</v>
      </c>
      <c r="I121" s="81">
        <v>-1.218458477</v>
      </c>
      <c r="J121" s="64">
        <v>7.9700000000000004E-21</v>
      </c>
      <c r="K121" s="41">
        <v>-1</v>
      </c>
      <c r="L121" s="81">
        <v>2.0746721589999999</v>
      </c>
      <c r="M121" s="64">
        <v>5.0000000000000002E-54</v>
      </c>
      <c r="N121" s="41">
        <v>1</v>
      </c>
      <c r="P121" s="81">
        <v>-1.6261960639999999</v>
      </c>
      <c r="Q121" s="64">
        <v>3.8100000000000003E-39</v>
      </c>
      <c r="R121" s="41">
        <v>-1</v>
      </c>
      <c r="T121" s="81">
        <v>-1.1335327150000001</v>
      </c>
      <c r="U121" s="64">
        <v>2.31E-22</v>
      </c>
      <c r="V121" s="41">
        <v>-1</v>
      </c>
      <c r="W121" s="81">
        <v>0.53340185699999998</v>
      </c>
      <c r="X121" s="64">
        <v>4.21E-5</v>
      </c>
      <c r="Y121" s="41">
        <v>0</v>
      </c>
      <c r="AA121" s="81">
        <v>-1.541270302</v>
      </c>
      <c r="AB121" s="64">
        <v>3.66E-27</v>
      </c>
      <c r="AC121" s="41">
        <v>-1</v>
      </c>
      <c r="AE121" s="82">
        <v>83.382741390000007</v>
      </c>
      <c r="AF121" s="82">
        <v>2.1521930070000002</v>
      </c>
      <c r="AG121" s="82">
        <v>7.2078259200000003</v>
      </c>
      <c r="AH121" s="82">
        <v>0.73447108100000003</v>
      </c>
      <c r="AI121" s="82">
        <v>27.513076699999999</v>
      </c>
      <c r="AJ121" s="82">
        <v>1.9233642360000001</v>
      </c>
      <c r="AK121" s="82">
        <v>37.167802399999999</v>
      </c>
      <c r="AL121" s="82">
        <v>4.3844554459999996</v>
      </c>
      <c r="AM121" s="82">
        <v>9.3851061399999995</v>
      </c>
      <c r="AN121" s="83">
        <v>0.44451891999999998</v>
      </c>
    </row>
    <row r="122" spans="1:40" ht="17.850000000000001" customHeight="1" x14ac:dyDescent="0.25">
      <c r="A122" s="119" t="s">
        <v>673</v>
      </c>
      <c r="B122" s="121"/>
      <c r="C122" s="108" t="s">
        <v>674</v>
      </c>
      <c r="D122" s="108"/>
      <c r="E122" s="108"/>
      <c r="F122" s="81">
        <v>-0.35525284200000001</v>
      </c>
      <c r="G122" s="64">
        <v>6.1133966999999997E-2</v>
      </c>
      <c r="H122" s="41">
        <v>0</v>
      </c>
      <c r="I122" s="81">
        <v>-2.0790348120000002</v>
      </c>
      <c r="J122" s="64">
        <v>7.3600000000000003E-16</v>
      </c>
      <c r="K122" s="41">
        <v>-1</v>
      </c>
      <c r="L122" s="81">
        <v>-1.7237819700000001</v>
      </c>
      <c r="M122" s="64">
        <v>1.0499999999999999E-11</v>
      </c>
      <c r="N122" s="41">
        <v>-1</v>
      </c>
      <c r="P122" s="81">
        <v>-1.6602779969999999</v>
      </c>
      <c r="Q122" s="64">
        <v>8.6599999999999997E-16</v>
      </c>
      <c r="R122" s="41">
        <v>-1</v>
      </c>
      <c r="T122" s="81">
        <v>0.26089732199999999</v>
      </c>
      <c r="U122" s="64">
        <v>0.28905462199999998</v>
      </c>
      <c r="V122" s="41">
        <v>0</v>
      </c>
      <c r="W122" s="81">
        <v>-1.0441278329999999</v>
      </c>
      <c r="X122" s="64">
        <v>2.5199999999999998E-7</v>
      </c>
      <c r="Y122" s="41">
        <v>-1</v>
      </c>
      <c r="AA122" s="81">
        <v>0.67965413600000002</v>
      </c>
      <c r="AB122" s="64">
        <v>2.9179461E-2</v>
      </c>
      <c r="AC122" s="41">
        <v>0</v>
      </c>
      <c r="AE122" s="82">
        <v>12.36407618</v>
      </c>
      <c r="AF122" s="82">
        <v>1.7276445419999999</v>
      </c>
      <c r="AG122" s="82">
        <v>8.1550570780000005</v>
      </c>
      <c r="AH122" s="82">
        <v>2.1329338980000001</v>
      </c>
      <c r="AI122" s="82">
        <v>2.244616196</v>
      </c>
      <c r="AJ122" s="82">
        <v>0.27384156999999998</v>
      </c>
      <c r="AK122" s="82">
        <v>14.49702606</v>
      </c>
      <c r="AL122" s="82">
        <v>2.630479282</v>
      </c>
      <c r="AM122" s="82">
        <v>3.5556041450000002</v>
      </c>
      <c r="AN122" s="83">
        <v>8.3729900999999995E-2</v>
      </c>
    </row>
    <row r="123" spans="1:40" ht="26.1" customHeight="1" x14ac:dyDescent="0.25">
      <c r="A123" s="120" t="s">
        <v>675</v>
      </c>
      <c r="B123" s="122"/>
      <c r="C123" s="111" t="s">
        <v>676</v>
      </c>
      <c r="D123" s="111"/>
      <c r="E123" s="111"/>
      <c r="F123" s="100">
        <v>2.0887714470000001</v>
      </c>
      <c r="G123" s="73">
        <v>6.7599999999999997E-8</v>
      </c>
      <c r="H123" s="52">
        <v>1</v>
      </c>
      <c r="I123" s="100">
        <v>3.2215210540000001</v>
      </c>
      <c r="J123" s="73">
        <v>3.9099999999999999E-14</v>
      </c>
      <c r="K123" s="52">
        <v>1</v>
      </c>
      <c r="L123" s="100">
        <v>1.132749607</v>
      </c>
      <c r="M123" s="73">
        <v>1.5046440000000001E-3</v>
      </c>
      <c r="N123" s="52">
        <v>1</v>
      </c>
      <c r="O123" s="34"/>
      <c r="P123" s="100">
        <v>3.8068080100000001</v>
      </c>
      <c r="Q123" s="73">
        <v>4.8900000000000003E-21</v>
      </c>
      <c r="R123" s="52">
        <v>1</v>
      </c>
      <c r="S123" s="34"/>
      <c r="T123" s="100">
        <v>-0.51783738599999996</v>
      </c>
      <c r="U123" s="73">
        <v>0.41367034699999999</v>
      </c>
      <c r="V123" s="52">
        <v>0</v>
      </c>
      <c r="W123" s="100">
        <v>1.2001991780000001</v>
      </c>
      <c r="X123" s="73">
        <v>1.08244E-4</v>
      </c>
      <c r="Y123" s="52">
        <v>1</v>
      </c>
      <c r="Z123" s="34"/>
      <c r="AA123" s="100">
        <v>6.7449571E-2</v>
      </c>
      <c r="AB123" s="73">
        <v>0.90279126300000001</v>
      </c>
      <c r="AC123" s="52">
        <v>0</v>
      </c>
      <c r="AD123" s="34"/>
      <c r="AE123" s="101">
        <v>0.47592637700000001</v>
      </c>
      <c r="AF123" s="101">
        <v>0.37020976300000003</v>
      </c>
      <c r="AG123" s="101">
        <v>1.7077287400000001</v>
      </c>
      <c r="AH123" s="101">
        <v>0.55384386399999996</v>
      </c>
      <c r="AI123" s="101">
        <v>3.4278065629999999</v>
      </c>
      <c r="AJ123" s="101">
        <v>1.070975461</v>
      </c>
      <c r="AK123" s="101">
        <v>0.32557041399999997</v>
      </c>
      <c r="AL123" s="101">
        <v>5.1582507999999999E-2</v>
      </c>
      <c r="AM123" s="101">
        <v>3.5444185880000001</v>
      </c>
      <c r="AN123" s="102">
        <v>0.40392244799999999</v>
      </c>
    </row>
    <row r="124" spans="1:40" ht="17.850000000000001" customHeight="1" x14ac:dyDescent="0.25">
      <c r="B124" s="80"/>
      <c r="H124" s="103"/>
      <c r="Y124" s="103"/>
      <c r="Z124" s="103"/>
    </row>
    <row r="125" spans="1:40" ht="17.850000000000001" customHeight="1" x14ac:dyDescent="0.25">
      <c r="B125" s="80"/>
      <c r="C125" s="123"/>
      <c r="D125" s="124" t="s">
        <v>69</v>
      </c>
      <c r="E125" s="90"/>
      <c r="F125" s="90"/>
      <c r="G125" s="12"/>
      <c r="H125" s="61">
        <f>COUNTIFS(H81:H123,1)</f>
        <v>11</v>
      </c>
      <c r="I125" s="61"/>
      <c r="J125" s="61"/>
      <c r="K125" s="61">
        <f>COUNTIFS(K81:K123,1)</f>
        <v>8</v>
      </c>
      <c r="L125" s="61"/>
      <c r="M125" s="61"/>
      <c r="N125" s="61">
        <f>COUNTIFS(N81:N123,1)</f>
        <v>6</v>
      </c>
      <c r="O125" s="61"/>
      <c r="P125" s="61"/>
      <c r="Q125" s="61"/>
      <c r="R125" s="61">
        <f>COUNTIFS(R81:R123,1)</f>
        <v>10</v>
      </c>
      <c r="S125" s="61"/>
      <c r="T125" s="61"/>
      <c r="U125" s="61"/>
      <c r="V125" s="61">
        <f>COUNTIFS(V81:V123,1)</f>
        <v>0</v>
      </c>
      <c r="W125" s="61"/>
      <c r="X125" s="61"/>
      <c r="Y125" s="61">
        <f>COUNTIFS(Y81:Y123,1)</f>
        <v>3</v>
      </c>
      <c r="Z125" s="61"/>
      <c r="AA125" s="61"/>
      <c r="AB125" s="61"/>
      <c r="AC125" s="62">
        <f>COUNTIFS(AC81:AC123,1)</f>
        <v>0</v>
      </c>
    </row>
    <row r="126" spans="1:40" ht="17.850000000000001" customHeight="1" x14ac:dyDescent="0.25">
      <c r="B126" s="80"/>
      <c r="C126" s="36"/>
      <c r="D126" s="136" t="s">
        <v>70</v>
      </c>
      <c r="G126" s="1"/>
      <c r="H126" s="64">
        <v>0.28375790000000001</v>
      </c>
      <c r="I126" s="64"/>
      <c r="J126" s="64"/>
      <c r="K126" s="64">
        <v>0.81963200000000003</v>
      </c>
      <c r="L126" s="64"/>
      <c r="M126" s="64"/>
      <c r="N126" s="64">
        <v>0.62835719999999995</v>
      </c>
      <c r="O126" s="64"/>
      <c r="P126" s="64"/>
      <c r="Q126" s="64"/>
      <c r="R126" s="64">
        <v>0.67247170000000001</v>
      </c>
      <c r="S126" s="64"/>
      <c r="T126" s="64"/>
      <c r="U126" s="64"/>
      <c r="V126" s="64">
        <v>1</v>
      </c>
      <c r="W126" s="64"/>
      <c r="X126" s="64"/>
      <c r="Y126" s="64">
        <v>0.98470760000000002</v>
      </c>
      <c r="Z126" s="64"/>
      <c r="AA126" s="64"/>
      <c r="AB126" s="64"/>
      <c r="AC126" s="66">
        <v>1</v>
      </c>
      <c r="AD126" s="88"/>
    </row>
    <row r="127" spans="1:40" ht="17.850000000000001" customHeight="1" x14ac:dyDescent="0.25">
      <c r="B127" s="80"/>
      <c r="C127" s="36"/>
      <c r="D127" s="104" t="s">
        <v>71</v>
      </c>
      <c r="G127" s="1"/>
      <c r="H127" s="41">
        <f>COUNTIFS(H81:H123,-1)</f>
        <v>9</v>
      </c>
      <c r="I127" s="41"/>
      <c r="J127" s="41"/>
      <c r="K127" s="41">
        <f>COUNTIFS(K81:K123,-1)</f>
        <v>12</v>
      </c>
      <c r="L127" s="41"/>
      <c r="M127" s="41"/>
      <c r="N127" s="41">
        <f>COUNTIFS(N81:N123,-1)</f>
        <v>6</v>
      </c>
      <c r="O127" s="41"/>
      <c r="P127" s="41"/>
      <c r="Q127" s="41"/>
      <c r="R127" s="41">
        <f>COUNTIFS(R81:R123,-1)</f>
        <v>14</v>
      </c>
      <c r="S127" s="41"/>
      <c r="T127" s="41"/>
      <c r="U127" s="41"/>
      <c r="V127" s="41">
        <f>COUNTIFS(V81:V123,-1)</f>
        <v>2</v>
      </c>
      <c r="W127" s="41"/>
      <c r="X127" s="41"/>
      <c r="Y127" s="41">
        <f>COUNTIFS(Y81:Y123,-1)</f>
        <v>5</v>
      </c>
      <c r="Z127" s="41"/>
      <c r="AA127" s="41"/>
      <c r="AB127" s="41"/>
      <c r="AC127" s="69">
        <f>COUNTIFS(AC81:AC123,-1)</f>
        <v>4</v>
      </c>
    </row>
    <row r="128" spans="1:40" ht="17.850000000000001" customHeight="1" x14ac:dyDescent="0.25">
      <c r="B128" s="80"/>
      <c r="C128" s="46"/>
      <c r="D128" s="129" t="s">
        <v>72</v>
      </c>
      <c r="E128" s="34"/>
      <c r="F128" s="34"/>
      <c r="G128" s="26"/>
      <c r="H128" s="73">
        <v>0.54498329999999995</v>
      </c>
      <c r="I128" s="73"/>
      <c r="J128" s="73"/>
      <c r="K128" s="73">
        <v>0.1310443</v>
      </c>
      <c r="L128" s="73"/>
      <c r="M128" s="73"/>
      <c r="N128" s="73">
        <v>0.21592839999999999</v>
      </c>
      <c r="O128" s="73"/>
      <c r="P128" s="73"/>
      <c r="Q128" s="73"/>
      <c r="R128" s="72">
        <v>4.3561969999999998E-2</v>
      </c>
      <c r="S128" s="73"/>
      <c r="T128" s="73"/>
      <c r="U128" s="73"/>
      <c r="V128" s="73">
        <v>0.69193769999999999</v>
      </c>
      <c r="W128" s="73"/>
      <c r="X128" s="73"/>
      <c r="Y128" s="73">
        <v>0.51545160000000001</v>
      </c>
      <c r="Z128" s="73"/>
      <c r="AA128" s="73"/>
      <c r="AB128" s="73"/>
      <c r="AC128" s="74">
        <v>9.1008049999999993E-2</v>
      </c>
      <c r="AD128" s="88"/>
    </row>
    <row r="129" spans="1:40" ht="17.850000000000001" customHeight="1" x14ac:dyDescent="0.25">
      <c r="B129" s="80"/>
      <c r="H129" s="103"/>
      <c r="Y129" s="103"/>
      <c r="Z129" s="103"/>
    </row>
    <row r="130" spans="1:40" ht="17.850000000000001" customHeight="1" x14ac:dyDescent="0.25">
      <c r="A130" s="10" t="s">
        <v>677</v>
      </c>
      <c r="B130" s="89"/>
      <c r="C130" s="89"/>
      <c r="D130" s="89"/>
      <c r="E130" s="90"/>
      <c r="F130" s="215" t="s">
        <v>16</v>
      </c>
      <c r="G130" s="215"/>
      <c r="H130" s="215"/>
      <c r="I130" s="215"/>
      <c r="J130" s="215"/>
      <c r="K130" s="215"/>
      <c r="L130" s="215"/>
      <c r="M130" s="215"/>
      <c r="N130" s="215"/>
      <c r="O130" s="90"/>
      <c r="P130" s="216" t="s">
        <v>17</v>
      </c>
      <c r="Q130" s="216"/>
      <c r="R130" s="216"/>
      <c r="S130" s="130"/>
      <c r="T130" s="217" t="s">
        <v>18</v>
      </c>
      <c r="U130" s="217"/>
      <c r="V130" s="217"/>
      <c r="W130" s="217"/>
      <c r="X130" s="217"/>
      <c r="Y130" s="217"/>
      <c r="Z130" s="133"/>
      <c r="AA130" s="211" t="s">
        <v>19</v>
      </c>
      <c r="AB130" s="211"/>
      <c r="AC130" s="211"/>
      <c r="AD130" s="13"/>
      <c r="AE130" s="212" t="s">
        <v>20</v>
      </c>
      <c r="AF130" s="212"/>
      <c r="AG130" s="212"/>
      <c r="AH130" s="212"/>
      <c r="AI130" s="212"/>
      <c r="AJ130" s="212"/>
      <c r="AK130" s="212"/>
      <c r="AL130" s="212"/>
      <c r="AM130" s="212"/>
      <c r="AN130" s="212"/>
    </row>
    <row r="131" spans="1:40" ht="17.850000000000001" customHeight="1" x14ac:dyDescent="0.25">
      <c r="A131" s="91"/>
      <c r="B131" s="92"/>
      <c r="C131" s="92"/>
      <c r="D131" s="92"/>
      <c r="F131" s="213" t="s">
        <v>21</v>
      </c>
      <c r="G131" s="213"/>
      <c r="H131" s="213"/>
      <c r="I131" s="213" t="s">
        <v>22</v>
      </c>
      <c r="J131" s="213"/>
      <c r="K131" s="213"/>
      <c r="L131" s="213" t="s">
        <v>23</v>
      </c>
      <c r="M131" s="213"/>
      <c r="N131" s="213"/>
      <c r="P131" s="214" t="s">
        <v>21</v>
      </c>
      <c r="Q131" s="214"/>
      <c r="R131" s="214"/>
      <c r="S131" s="132"/>
      <c r="T131" s="211" t="s">
        <v>24</v>
      </c>
      <c r="U131" s="211"/>
      <c r="V131" s="211"/>
      <c r="W131" s="211" t="s">
        <v>25</v>
      </c>
      <c r="X131" s="211"/>
      <c r="Y131" s="211"/>
      <c r="Z131" s="134"/>
      <c r="AA131" s="211" t="s">
        <v>26</v>
      </c>
      <c r="AB131" s="211"/>
      <c r="AC131" s="211"/>
      <c r="AD131" s="9"/>
      <c r="AE131" s="212" t="s">
        <v>27</v>
      </c>
      <c r="AF131" s="212"/>
      <c r="AG131" s="212" t="s">
        <v>28</v>
      </c>
      <c r="AH131" s="212"/>
      <c r="AI131" s="212" t="s">
        <v>29</v>
      </c>
      <c r="AJ131" s="212"/>
      <c r="AK131" s="212" t="s">
        <v>30</v>
      </c>
      <c r="AL131" s="212"/>
      <c r="AM131" s="212" t="s">
        <v>31</v>
      </c>
      <c r="AN131" s="212"/>
    </row>
    <row r="132" spans="1:40" ht="17.850000000000001" customHeight="1" x14ac:dyDescent="0.25">
      <c r="A132" s="17" t="s">
        <v>32</v>
      </c>
      <c r="B132" s="18" t="s">
        <v>33</v>
      </c>
      <c r="C132" s="220" t="s">
        <v>34</v>
      </c>
      <c r="D132" s="220"/>
      <c r="E132" s="34"/>
      <c r="F132" s="24" t="s">
        <v>35</v>
      </c>
      <c r="G132" s="25" t="s">
        <v>36</v>
      </c>
      <c r="H132" s="77" t="s">
        <v>37</v>
      </c>
      <c r="I132" s="24" t="s">
        <v>35</v>
      </c>
      <c r="J132" s="25" t="s">
        <v>36</v>
      </c>
      <c r="K132" s="77" t="s">
        <v>37</v>
      </c>
      <c r="L132" s="24" t="s">
        <v>35</v>
      </c>
      <c r="M132" s="25" t="s">
        <v>36</v>
      </c>
      <c r="N132" s="77" t="s">
        <v>37</v>
      </c>
      <c r="O132" s="34"/>
      <c r="P132" s="27" t="s">
        <v>35</v>
      </c>
      <c r="Q132" s="28" t="s">
        <v>36</v>
      </c>
      <c r="R132" s="29" t="s">
        <v>37</v>
      </c>
      <c r="S132" s="34"/>
      <c r="T132" s="30" t="s">
        <v>35</v>
      </c>
      <c r="U132" s="31" t="s">
        <v>36</v>
      </c>
      <c r="V132" s="32" t="s">
        <v>37</v>
      </c>
      <c r="W132" s="30" t="s">
        <v>35</v>
      </c>
      <c r="X132" s="31" t="s">
        <v>36</v>
      </c>
      <c r="Y132" s="32" t="s">
        <v>37</v>
      </c>
      <c r="Z132" s="34"/>
      <c r="AA132" s="30" t="s">
        <v>35</v>
      </c>
      <c r="AB132" s="31" t="s">
        <v>36</v>
      </c>
      <c r="AC132" s="32" t="s">
        <v>37</v>
      </c>
      <c r="AD132" s="34"/>
      <c r="AE132" s="35" t="s">
        <v>38</v>
      </c>
      <c r="AF132" s="35" t="s">
        <v>39</v>
      </c>
      <c r="AG132" s="35" t="s">
        <v>38</v>
      </c>
      <c r="AH132" s="35" t="s">
        <v>39</v>
      </c>
      <c r="AI132" s="35" t="s">
        <v>38</v>
      </c>
      <c r="AJ132" s="35" t="s">
        <v>39</v>
      </c>
      <c r="AK132" s="35" t="s">
        <v>38</v>
      </c>
      <c r="AL132" s="35" t="s">
        <v>39</v>
      </c>
      <c r="AM132" s="35" t="s">
        <v>38</v>
      </c>
      <c r="AN132" s="35" t="s">
        <v>39</v>
      </c>
    </row>
    <row r="133" spans="1:40" ht="37.9" customHeight="1" x14ac:dyDescent="0.25">
      <c r="A133" s="119" t="s">
        <v>287</v>
      </c>
      <c r="B133" s="121" t="s">
        <v>288</v>
      </c>
      <c r="C133" s="108" t="s">
        <v>678</v>
      </c>
      <c r="D133" s="108"/>
      <c r="F133" s="81">
        <v>1.7943614219999999</v>
      </c>
      <c r="G133" s="64">
        <v>7.5600000000000002E-40</v>
      </c>
      <c r="H133" s="41">
        <v>1</v>
      </c>
      <c r="I133" s="81">
        <v>1.516796338</v>
      </c>
      <c r="J133" s="64">
        <v>1.0400000000000001E-20</v>
      </c>
      <c r="K133" s="41">
        <v>1</v>
      </c>
      <c r="L133" s="81">
        <v>-0.27756508400000002</v>
      </c>
      <c r="M133" s="64">
        <v>8.2953875999999996E-2</v>
      </c>
      <c r="N133" s="41">
        <v>0</v>
      </c>
      <c r="P133" s="81">
        <v>2.1262070770000001</v>
      </c>
      <c r="Q133" s="64">
        <v>2.1700000000000001E-41</v>
      </c>
      <c r="R133" s="41">
        <v>1</v>
      </c>
      <c r="T133" s="81">
        <v>-1.351075442</v>
      </c>
      <c r="U133" s="64">
        <v>5.2900000000000002E-16</v>
      </c>
      <c r="V133" s="41">
        <v>-1</v>
      </c>
      <c r="W133" s="81">
        <v>-1.019229787</v>
      </c>
      <c r="X133" s="64">
        <v>3.2299999999999999E-14</v>
      </c>
      <c r="Y133" s="41">
        <v>-1</v>
      </c>
      <c r="AA133" s="81">
        <v>-0.74166470299999998</v>
      </c>
      <c r="AB133" s="64">
        <v>1.6900000000000001E-5</v>
      </c>
      <c r="AC133" s="41">
        <v>0</v>
      </c>
      <c r="AE133" s="82">
        <v>11.35245072</v>
      </c>
      <c r="AF133" s="82">
        <v>0.83974068000000002</v>
      </c>
      <c r="AG133" s="82">
        <v>33.255733929999998</v>
      </c>
      <c r="AH133" s="82">
        <v>3.4110447590000001</v>
      </c>
      <c r="AI133" s="82">
        <v>25.05453795</v>
      </c>
      <c r="AJ133" s="82">
        <v>6.5917636890000004</v>
      </c>
      <c r="AK133" s="82">
        <v>4.3435262689999998</v>
      </c>
      <c r="AL133" s="82">
        <v>0.72239263799999998</v>
      </c>
      <c r="AM133" s="82">
        <v>14.73894041</v>
      </c>
      <c r="AN133" s="83">
        <v>1.1416298499999999</v>
      </c>
    </row>
    <row r="134" spans="1:40" ht="17.850000000000001" customHeight="1" x14ac:dyDescent="0.25">
      <c r="A134" s="119" t="s">
        <v>679</v>
      </c>
      <c r="B134" s="121"/>
      <c r="C134" s="108" t="s">
        <v>680</v>
      </c>
      <c r="D134" s="108"/>
      <c r="F134" s="81">
        <v>1.7006657249999999</v>
      </c>
      <c r="G134" s="64">
        <v>5.1300000000000003E-8</v>
      </c>
      <c r="H134" s="41">
        <v>1</v>
      </c>
      <c r="I134" s="81">
        <v>1.986085857</v>
      </c>
      <c r="J134" s="64">
        <v>2.29E-8</v>
      </c>
      <c r="K134" s="41">
        <v>1</v>
      </c>
      <c r="L134" s="81">
        <v>0.28542013199999999</v>
      </c>
      <c r="M134" s="64">
        <v>0.38381020999999998</v>
      </c>
      <c r="N134" s="41">
        <v>0</v>
      </c>
      <c r="P134" s="81">
        <v>5.0608985129999997</v>
      </c>
      <c r="Q134" s="64">
        <v>2.5100000000000001E-41</v>
      </c>
      <c r="R134" s="41">
        <v>1</v>
      </c>
      <c r="T134" s="81">
        <v>-1.332455969</v>
      </c>
      <c r="U134" s="64">
        <v>6.4796350000000001E-3</v>
      </c>
      <c r="V134" s="41">
        <v>-1</v>
      </c>
      <c r="W134" s="81">
        <v>2.027776818</v>
      </c>
      <c r="X134" s="64">
        <v>5.0300000000000002E-18</v>
      </c>
      <c r="Y134" s="41">
        <v>1</v>
      </c>
      <c r="AA134" s="81">
        <v>1.7423566859999999</v>
      </c>
      <c r="AB134" s="64">
        <v>9.3499999999999994E-9</v>
      </c>
      <c r="AC134" s="41">
        <v>1</v>
      </c>
      <c r="AE134" s="82">
        <v>0.70093161900000001</v>
      </c>
      <c r="AF134" s="82">
        <v>0.36198027599999999</v>
      </c>
      <c r="AG134" s="82">
        <v>1.909537649</v>
      </c>
      <c r="AH134" s="82">
        <v>0.225809659</v>
      </c>
      <c r="AI134" s="82">
        <v>2.1255267880000002</v>
      </c>
      <c r="AJ134" s="82">
        <v>1.0285169190000001</v>
      </c>
      <c r="AK134" s="82">
        <v>0.27054530199999999</v>
      </c>
      <c r="AL134" s="82">
        <v>2.4384103000000001E-2</v>
      </c>
      <c r="AM134" s="82">
        <v>7.0260356279999998</v>
      </c>
      <c r="AN134" s="83">
        <v>0.78776365400000004</v>
      </c>
    </row>
    <row r="135" spans="1:40" ht="17.850000000000001" customHeight="1" x14ac:dyDescent="0.25">
      <c r="A135" s="119" t="s">
        <v>681</v>
      </c>
      <c r="B135" s="121" t="s">
        <v>682</v>
      </c>
      <c r="C135" s="108" t="s">
        <v>683</v>
      </c>
      <c r="D135" s="108"/>
      <c r="F135" s="81">
        <v>2.5411057069999998</v>
      </c>
      <c r="G135" s="64">
        <v>3.4799999999999999E-11</v>
      </c>
      <c r="H135" s="41">
        <v>1</v>
      </c>
      <c r="I135" s="81">
        <v>1.6949958089999999</v>
      </c>
      <c r="J135" s="64">
        <v>2.4596500000000001E-4</v>
      </c>
      <c r="K135" s="41">
        <v>1</v>
      </c>
      <c r="L135" s="81">
        <v>-0.84610989800000003</v>
      </c>
      <c r="M135" s="64">
        <v>2.6381773000000001E-2</v>
      </c>
      <c r="N135" s="41">
        <v>0</v>
      </c>
      <c r="P135" s="81">
        <v>4.7967197739999996</v>
      </c>
      <c r="Q135" s="64">
        <v>3.64E-16</v>
      </c>
      <c r="R135" s="41">
        <v>1</v>
      </c>
      <c r="T135" s="81">
        <v>-2.060359348</v>
      </c>
      <c r="U135" s="64">
        <v>4.674386E-3</v>
      </c>
      <c r="V135" s="41">
        <v>-1</v>
      </c>
      <c r="W135" s="81">
        <v>0.19525471899999999</v>
      </c>
      <c r="X135" s="64">
        <v>0.55373370899999996</v>
      </c>
      <c r="Y135" s="41">
        <v>0</v>
      </c>
      <c r="AA135" s="81">
        <v>1.0413646169999999</v>
      </c>
      <c r="AB135" s="64">
        <v>1.4772142E-2</v>
      </c>
      <c r="AC135" s="41">
        <v>1</v>
      </c>
      <c r="AE135" s="82">
        <v>0.188570247</v>
      </c>
      <c r="AF135" s="82">
        <v>0.108656988</v>
      </c>
      <c r="AG135" s="82">
        <v>0.91730283700000004</v>
      </c>
      <c r="AH135" s="82">
        <v>8.1037814999999999E-2</v>
      </c>
      <c r="AI135" s="82">
        <v>0.46375904499999998</v>
      </c>
      <c r="AJ135" s="82">
        <v>5.1795701E-2</v>
      </c>
      <c r="AK135" s="82">
        <v>4.3514381999999997E-2</v>
      </c>
      <c r="AL135" s="82">
        <v>1.7814193999999998E-2</v>
      </c>
      <c r="AM135" s="82">
        <v>0.94345212599999995</v>
      </c>
      <c r="AN135" s="83">
        <v>0.23888842399999999</v>
      </c>
    </row>
    <row r="136" spans="1:40" ht="17.850000000000001" customHeight="1" x14ac:dyDescent="0.25">
      <c r="A136" s="119" t="s">
        <v>684</v>
      </c>
      <c r="B136" s="121"/>
      <c r="C136" s="108" t="s">
        <v>685</v>
      </c>
      <c r="D136" s="108"/>
      <c r="F136" s="81">
        <v>3.9945219889999999</v>
      </c>
      <c r="G136" s="64">
        <v>7.2699999999999998E-106</v>
      </c>
      <c r="H136" s="41">
        <v>1</v>
      </c>
      <c r="I136" s="81">
        <v>2.1365093549999998</v>
      </c>
      <c r="J136" s="64">
        <v>8.5599999999999999E-23</v>
      </c>
      <c r="K136" s="41">
        <v>1</v>
      </c>
      <c r="L136" s="81">
        <v>-1.8580126349999999</v>
      </c>
      <c r="M136" s="64">
        <v>3.6499999999999998E-28</v>
      </c>
      <c r="N136" s="41">
        <v>-1</v>
      </c>
      <c r="P136" s="81">
        <v>4.9316015340000003</v>
      </c>
      <c r="Q136" s="64">
        <v>1.43E-110</v>
      </c>
      <c r="R136" s="41">
        <v>1</v>
      </c>
      <c r="T136" s="81">
        <v>-1.0869461520000001</v>
      </c>
      <c r="U136" s="64">
        <v>1.13684E-4</v>
      </c>
      <c r="V136" s="41">
        <v>-1</v>
      </c>
      <c r="W136" s="81">
        <v>-0.14986660700000001</v>
      </c>
      <c r="X136" s="64">
        <v>0.30939277999999998</v>
      </c>
      <c r="Y136" s="41">
        <v>0</v>
      </c>
      <c r="AA136" s="81">
        <v>1.708146028</v>
      </c>
      <c r="AB136" s="64">
        <v>2.65E-21</v>
      </c>
      <c r="AC136" s="41">
        <v>1</v>
      </c>
      <c r="AE136" s="82">
        <v>1.649244639</v>
      </c>
      <c r="AF136" s="82">
        <v>0.34070592700000002</v>
      </c>
      <c r="AG136" s="82">
        <v>22.536766449999998</v>
      </c>
      <c r="AH136" s="82">
        <v>1.315596872</v>
      </c>
      <c r="AI136" s="82">
        <v>5.661601138</v>
      </c>
      <c r="AJ136" s="82">
        <v>0.70804721400000004</v>
      </c>
      <c r="AK136" s="82">
        <v>0.77171945399999997</v>
      </c>
      <c r="AL136" s="82">
        <v>5.1297365999999997E-2</v>
      </c>
      <c r="AM136" s="82">
        <v>18.235986659999998</v>
      </c>
      <c r="AN136" s="83">
        <v>3.0877490110000001</v>
      </c>
    </row>
    <row r="137" spans="1:40" ht="17.850000000000001" customHeight="1" x14ac:dyDescent="0.25">
      <c r="A137" s="119" t="s">
        <v>686</v>
      </c>
      <c r="B137" s="121"/>
      <c r="C137" s="108" t="s">
        <v>680</v>
      </c>
      <c r="D137" s="108"/>
      <c r="F137" s="81">
        <v>1.6721629140000001</v>
      </c>
      <c r="G137" s="64">
        <v>9.1100000000000004E-7</v>
      </c>
      <c r="H137" s="41">
        <v>1</v>
      </c>
      <c r="I137" s="81">
        <v>2.6348824569999998</v>
      </c>
      <c r="J137" s="64">
        <v>6.4499999999999998E-13</v>
      </c>
      <c r="K137" s="41">
        <v>1</v>
      </c>
      <c r="L137" s="81">
        <v>0.96271954299999996</v>
      </c>
      <c r="M137" s="64">
        <v>1.0451270000000001E-3</v>
      </c>
      <c r="N137" s="41">
        <v>0</v>
      </c>
      <c r="P137" s="81">
        <v>4.6700578530000003</v>
      </c>
      <c r="Q137" s="64">
        <v>8.5999999999999998E-32</v>
      </c>
      <c r="R137" s="41">
        <v>1</v>
      </c>
      <c r="T137" s="81">
        <v>-1.135018922</v>
      </c>
      <c r="U137" s="64">
        <v>3.8829245999999998E-2</v>
      </c>
      <c r="V137" s="41">
        <v>-1</v>
      </c>
      <c r="W137" s="81">
        <v>1.8628760179999999</v>
      </c>
      <c r="X137" s="64">
        <v>8.2000000000000007E-15</v>
      </c>
      <c r="Y137" s="41">
        <v>1</v>
      </c>
      <c r="AA137" s="81">
        <v>0.90015647499999996</v>
      </c>
      <c r="AB137" s="64">
        <v>3.5210580000000001E-3</v>
      </c>
      <c r="AC137" s="41">
        <v>0</v>
      </c>
      <c r="AE137" s="82">
        <v>0.41708617100000001</v>
      </c>
      <c r="AF137" s="82">
        <v>0.23418688200000001</v>
      </c>
      <c r="AG137" s="82">
        <v>1.1344801390000001</v>
      </c>
      <c r="AH137" s="82">
        <v>9.6423271000000005E-2</v>
      </c>
      <c r="AI137" s="82">
        <v>2.0048939560000001</v>
      </c>
      <c r="AJ137" s="82">
        <v>0.38103019199999999</v>
      </c>
      <c r="AK137" s="82">
        <v>0.186961868</v>
      </c>
      <c r="AL137" s="82">
        <v>4.2149015999999997E-2</v>
      </c>
      <c r="AM137" s="82">
        <v>3.7147983309999999</v>
      </c>
      <c r="AN137" s="83">
        <v>0.267147831</v>
      </c>
    </row>
    <row r="138" spans="1:40" ht="37.9" customHeight="1" x14ac:dyDescent="0.25">
      <c r="A138" s="119" t="s">
        <v>687</v>
      </c>
      <c r="B138" s="121"/>
      <c r="C138" s="108" t="s">
        <v>688</v>
      </c>
      <c r="D138" s="108"/>
      <c r="F138" s="81">
        <v>-4.9069869000000002E-2</v>
      </c>
      <c r="G138" s="64">
        <v>0.853227175</v>
      </c>
      <c r="H138" s="41">
        <v>0</v>
      </c>
      <c r="I138" s="81">
        <v>-0.32783943500000001</v>
      </c>
      <c r="J138" s="64">
        <v>0.283706552</v>
      </c>
      <c r="K138" s="41">
        <v>0</v>
      </c>
      <c r="L138" s="81">
        <v>-0.27876956600000002</v>
      </c>
      <c r="M138" s="64">
        <v>0.36446831800000001</v>
      </c>
      <c r="N138" s="41">
        <v>0</v>
      </c>
      <c r="P138" s="81">
        <v>1.9336637619999999</v>
      </c>
      <c r="Q138" s="64">
        <v>2.66E-12</v>
      </c>
      <c r="R138" s="41">
        <v>1</v>
      </c>
      <c r="T138" s="81">
        <v>-1.746492172</v>
      </c>
      <c r="U138" s="64">
        <v>1.8E-9</v>
      </c>
      <c r="V138" s="41">
        <v>-1</v>
      </c>
      <c r="W138" s="81">
        <v>0.23624145999999999</v>
      </c>
      <c r="X138" s="64">
        <v>0.347510453</v>
      </c>
      <c r="Y138" s="41">
        <v>0</v>
      </c>
      <c r="AA138" s="81">
        <v>0.51501102600000004</v>
      </c>
      <c r="AB138" s="64">
        <v>0.13310117099999999</v>
      </c>
      <c r="AC138" s="41">
        <v>0</v>
      </c>
      <c r="AE138" s="82">
        <v>2.6636276169999999</v>
      </c>
      <c r="AF138" s="82">
        <v>0.31535309299999997</v>
      </c>
      <c r="AG138" s="82">
        <v>2.1791892380000002</v>
      </c>
      <c r="AH138" s="82">
        <v>0.52142789199999995</v>
      </c>
      <c r="AI138" s="82">
        <v>1.6258368949999999</v>
      </c>
      <c r="AJ138" s="82">
        <v>0.43170602299999999</v>
      </c>
      <c r="AK138" s="82">
        <v>0.77252542099999999</v>
      </c>
      <c r="AL138" s="82">
        <v>0.12669269999999999</v>
      </c>
      <c r="AM138" s="82">
        <v>2.3008902500000001</v>
      </c>
      <c r="AN138" s="83">
        <v>0.129466832</v>
      </c>
    </row>
    <row r="139" spans="1:40" ht="26.1" customHeight="1" x14ac:dyDescent="0.25">
      <c r="A139" s="119" t="s">
        <v>689</v>
      </c>
      <c r="B139" s="121"/>
      <c r="C139" s="108" t="s">
        <v>690</v>
      </c>
      <c r="D139" s="108"/>
      <c r="F139" s="81">
        <v>-2.5429476999999999E-2</v>
      </c>
      <c r="G139" s="64">
        <v>0.89630001100000001</v>
      </c>
      <c r="H139" s="41">
        <v>0</v>
      </c>
      <c r="I139" s="81">
        <v>2.3928158850000001</v>
      </c>
      <c r="J139" s="64">
        <v>3.9299999999999998E-41</v>
      </c>
      <c r="K139" s="41">
        <v>1</v>
      </c>
      <c r="L139" s="81">
        <v>2.4182453609999999</v>
      </c>
      <c r="M139" s="64">
        <v>1.41E-46</v>
      </c>
      <c r="N139" s="41">
        <v>1</v>
      </c>
      <c r="P139" s="81">
        <v>3.4151430779999998</v>
      </c>
      <c r="Q139" s="64">
        <v>2.5400000000000001E-82</v>
      </c>
      <c r="R139" s="41">
        <v>1</v>
      </c>
      <c r="T139" s="81">
        <v>-1.3218088320000001</v>
      </c>
      <c r="U139" s="64">
        <v>2.6499999999999999E-11</v>
      </c>
      <c r="V139" s="41">
        <v>-1</v>
      </c>
      <c r="W139" s="81">
        <v>2.1187637220000002</v>
      </c>
      <c r="X139" s="64">
        <v>8.7100000000000004E-45</v>
      </c>
      <c r="Y139" s="41">
        <v>1</v>
      </c>
      <c r="AA139" s="81">
        <v>-0.29948163900000002</v>
      </c>
      <c r="AB139" s="64">
        <v>0.137762141</v>
      </c>
      <c r="AC139" s="41">
        <v>0</v>
      </c>
      <c r="AE139" s="82">
        <v>5.1516839450000003</v>
      </c>
      <c r="AF139" s="82">
        <v>0.10265916899999999</v>
      </c>
      <c r="AG139" s="82">
        <v>4.2833504109999998</v>
      </c>
      <c r="AH139" s="82">
        <v>0.26589712799999998</v>
      </c>
      <c r="AI139" s="82">
        <v>20.874911090000001</v>
      </c>
      <c r="AJ139" s="82">
        <v>2.7293396830000001</v>
      </c>
      <c r="AK139" s="82">
        <v>2.0172511040000001</v>
      </c>
      <c r="AL139" s="82">
        <v>0.29149145900000001</v>
      </c>
      <c r="AM139" s="82">
        <v>16.816348380000001</v>
      </c>
      <c r="AN139" s="83">
        <v>3.5806903710000002</v>
      </c>
    </row>
    <row r="140" spans="1:40" ht="17.850000000000001" customHeight="1" x14ac:dyDescent="0.25">
      <c r="A140" s="119" t="s">
        <v>691</v>
      </c>
      <c r="B140" s="121"/>
      <c r="C140" s="108" t="s">
        <v>692</v>
      </c>
      <c r="D140" s="108"/>
      <c r="F140" s="81">
        <v>0.41931458700000002</v>
      </c>
      <c r="G140" s="64">
        <v>5.1699999999999998E-7</v>
      </c>
      <c r="H140" s="41">
        <v>0</v>
      </c>
      <c r="I140" s="81">
        <v>0.271024441</v>
      </c>
      <c r="J140" s="64">
        <v>8.998107E-3</v>
      </c>
      <c r="K140" s="41">
        <v>0</v>
      </c>
      <c r="L140" s="81">
        <v>-0.14829014700000001</v>
      </c>
      <c r="M140" s="64">
        <v>0.15124112300000001</v>
      </c>
      <c r="N140" s="41">
        <v>0</v>
      </c>
      <c r="P140" s="81">
        <v>1.377096264</v>
      </c>
      <c r="Q140" s="64">
        <v>1.6400000000000001E-47</v>
      </c>
      <c r="R140" s="41">
        <v>1</v>
      </c>
      <c r="T140" s="81">
        <v>-1.279435087</v>
      </c>
      <c r="U140" s="64">
        <v>1.58E-40</v>
      </c>
      <c r="V140" s="41">
        <v>-1</v>
      </c>
      <c r="W140" s="81">
        <v>-0.321653411</v>
      </c>
      <c r="X140" s="64">
        <v>1.7487399999999999E-4</v>
      </c>
      <c r="Y140" s="41">
        <v>0</v>
      </c>
      <c r="AA140" s="81">
        <v>-0.17336326399999999</v>
      </c>
      <c r="AB140" s="64">
        <v>0.15751252299999999</v>
      </c>
      <c r="AC140" s="41">
        <v>0</v>
      </c>
      <c r="AE140" s="82">
        <v>31.595023139999999</v>
      </c>
      <c r="AF140" s="82">
        <v>2.8351371439999999</v>
      </c>
      <c r="AG140" s="82">
        <v>35.692178929999997</v>
      </c>
      <c r="AH140" s="82">
        <v>1.21909727</v>
      </c>
      <c r="AI140" s="82">
        <v>29.340589779999998</v>
      </c>
      <c r="AJ140" s="82">
        <v>4.107460788</v>
      </c>
      <c r="AK140" s="82">
        <v>12.74078939</v>
      </c>
      <c r="AL140" s="82">
        <v>1.183057284</v>
      </c>
      <c r="AM140" s="82">
        <v>25.68613452</v>
      </c>
      <c r="AN140" s="83">
        <v>0.91412963199999997</v>
      </c>
    </row>
    <row r="141" spans="1:40" ht="37.9" customHeight="1" x14ac:dyDescent="0.25">
      <c r="A141" s="119" t="s">
        <v>693</v>
      </c>
      <c r="B141" s="121"/>
      <c r="C141" s="108" t="s">
        <v>694</v>
      </c>
      <c r="D141" s="108"/>
      <c r="F141" s="81">
        <v>0.27885723800000001</v>
      </c>
      <c r="G141" s="64">
        <v>0.12542681899999999</v>
      </c>
      <c r="H141" s="41">
        <v>0</v>
      </c>
      <c r="I141" s="81">
        <v>0.53146417000000001</v>
      </c>
      <c r="J141" s="64">
        <v>1.2664081000000001E-2</v>
      </c>
      <c r="K141" s="41">
        <v>0</v>
      </c>
      <c r="L141" s="81">
        <v>0.25260693099999998</v>
      </c>
      <c r="M141" s="64">
        <v>0.240839742</v>
      </c>
      <c r="N141" s="41">
        <v>0</v>
      </c>
      <c r="P141" s="81">
        <v>1.411856754</v>
      </c>
      <c r="Q141" s="64">
        <v>1.1E-12</v>
      </c>
      <c r="R141" s="41">
        <v>1</v>
      </c>
      <c r="T141" s="81">
        <v>-1.23849926</v>
      </c>
      <c r="U141" s="64">
        <v>2.8900000000000002E-9</v>
      </c>
      <c r="V141" s="41">
        <v>-1</v>
      </c>
      <c r="W141" s="81">
        <v>-0.10549974400000001</v>
      </c>
      <c r="X141" s="64">
        <v>0.60411900699999999</v>
      </c>
      <c r="Y141" s="41">
        <v>0</v>
      </c>
      <c r="AA141" s="81">
        <v>-0.35810667499999999</v>
      </c>
      <c r="AB141" s="64">
        <v>0.152585257</v>
      </c>
      <c r="AC141" s="41">
        <v>0</v>
      </c>
      <c r="AE141" s="82">
        <v>6.8403673459999998</v>
      </c>
      <c r="AF141" s="82">
        <v>1.22659345</v>
      </c>
      <c r="AG141" s="82">
        <v>7.0597658880000003</v>
      </c>
      <c r="AH141" s="82">
        <v>0.74190488700000001</v>
      </c>
      <c r="AI141" s="82">
        <v>7.6544359159999997</v>
      </c>
      <c r="AJ141" s="82">
        <v>1.0956019370000001</v>
      </c>
      <c r="AK141" s="82">
        <v>2.8576415289999999</v>
      </c>
      <c r="AL141" s="82">
        <v>0.56269614599999995</v>
      </c>
      <c r="AM141" s="82">
        <v>5.8762865680000003</v>
      </c>
      <c r="AN141" s="83">
        <v>0.92933659099999999</v>
      </c>
    </row>
    <row r="142" spans="1:40" ht="37.9" customHeight="1" x14ac:dyDescent="0.25">
      <c r="A142" s="119" t="s">
        <v>695</v>
      </c>
      <c r="B142" s="121"/>
      <c r="C142" s="108" t="s">
        <v>688</v>
      </c>
      <c r="D142" s="108"/>
      <c r="F142" s="81">
        <v>-0.46579470699999997</v>
      </c>
      <c r="G142" s="64">
        <v>1.5903622999999999E-2</v>
      </c>
      <c r="H142" s="41">
        <v>0</v>
      </c>
      <c r="I142" s="81">
        <v>-0.181177068</v>
      </c>
      <c r="J142" s="64">
        <v>0.469509711</v>
      </c>
      <c r="K142" s="41">
        <v>0</v>
      </c>
      <c r="L142" s="81">
        <v>0.28461763899999998</v>
      </c>
      <c r="M142" s="64">
        <v>0.24379994199999999</v>
      </c>
      <c r="N142" s="41">
        <v>0</v>
      </c>
      <c r="P142" s="81">
        <v>1.4318202520000001</v>
      </c>
      <c r="Q142" s="64">
        <v>2.6400000000000001E-11</v>
      </c>
      <c r="R142" s="41">
        <v>1</v>
      </c>
      <c r="T142" s="81">
        <v>-1.4043018119999999</v>
      </c>
      <c r="U142" s="64">
        <v>2.9200000000000003E-10</v>
      </c>
      <c r="V142" s="41">
        <v>-1</v>
      </c>
      <c r="W142" s="81">
        <v>0.49331314700000001</v>
      </c>
      <c r="X142" s="64">
        <v>1.2958752E-2</v>
      </c>
      <c r="Y142" s="41">
        <v>0</v>
      </c>
      <c r="AA142" s="81">
        <v>0.208695508</v>
      </c>
      <c r="AB142" s="64">
        <v>0.48681031899999999</v>
      </c>
      <c r="AC142" s="41">
        <v>0</v>
      </c>
      <c r="AE142" s="82">
        <v>5.6637338359999996</v>
      </c>
      <c r="AF142" s="82">
        <v>0.64321155600000002</v>
      </c>
      <c r="AG142" s="82">
        <v>3.479777323</v>
      </c>
      <c r="AH142" s="82">
        <v>0.211494762</v>
      </c>
      <c r="AI142" s="82">
        <v>3.8591983970000001</v>
      </c>
      <c r="AJ142" s="82">
        <v>1.6177878219999999</v>
      </c>
      <c r="AK142" s="82">
        <v>2.1008290019999998</v>
      </c>
      <c r="AL142" s="82">
        <v>0.31665199999999999</v>
      </c>
      <c r="AM142" s="82">
        <v>4.4137719320000004</v>
      </c>
      <c r="AN142" s="83">
        <v>0.47601175400000001</v>
      </c>
    </row>
    <row r="143" spans="1:40" ht="17.850000000000001" customHeight="1" x14ac:dyDescent="0.25">
      <c r="A143" s="119" t="s">
        <v>696</v>
      </c>
      <c r="B143" s="121"/>
      <c r="C143" s="108" t="s">
        <v>692</v>
      </c>
      <c r="D143" s="108"/>
      <c r="F143" s="81">
        <v>-4.5105604430000001</v>
      </c>
      <c r="G143" s="64">
        <v>1.05E-54</v>
      </c>
      <c r="H143" s="41">
        <v>-1</v>
      </c>
      <c r="I143" s="81">
        <v>-3.6052605419999999</v>
      </c>
      <c r="J143" s="64">
        <v>2.7099999999999998E-26</v>
      </c>
      <c r="K143" s="41">
        <v>-1</v>
      </c>
      <c r="L143" s="81">
        <v>0.90529990000000005</v>
      </c>
      <c r="M143" s="64">
        <v>3.1114360000000001E-2</v>
      </c>
      <c r="N143" s="41">
        <v>0</v>
      </c>
      <c r="P143" s="81">
        <v>-3.696597267</v>
      </c>
      <c r="Q143" s="64">
        <v>1.04E-14</v>
      </c>
      <c r="R143" s="41">
        <v>-1</v>
      </c>
      <c r="T143" s="81">
        <v>-2.0685104079999999</v>
      </c>
      <c r="U143" s="64">
        <v>1.0299999999999999E-18</v>
      </c>
      <c r="V143" s="41">
        <v>-1</v>
      </c>
      <c r="W143" s="81">
        <v>-1.254547232</v>
      </c>
      <c r="X143" s="64">
        <v>1.9539549999999999E-2</v>
      </c>
      <c r="Y143" s="41">
        <v>-1</v>
      </c>
      <c r="AA143" s="81">
        <v>-2.159847133</v>
      </c>
      <c r="AB143" s="64">
        <v>2.6379600000000001E-4</v>
      </c>
      <c r="AC143" s="41">
        <v>-1</v>
      </c>
      <c r="AE143" s="82">
        <v>9.8908890399999994</v>
      </c>
      <c r="AF143" s="82">
        <v>2.012654543</v>
      </c>
      <c r="AG143" s="82">
        <v>0.37135284600000001</v>
      </c>
      <c r="AH143" s="82">
        <v>0.122179843</v>
      </c>
      <c r="AI143" s="82">
        <v>0.62178282600000001</v>
      </c>
      <c r="AJ143" s="82">
        <v>0.13151253500000001</v>
      </c>
      <c r="AK143" s="82">
        <v>2.303370465</v>
      </c>
      <c r="AL143" s="82">
        <v>0.47468055300000001</v>
      </c>
      <c r="AM143" s="82">
        <v>0.13399945999999999</v>
      </c>
      <c r="AN143" s="83">
        <v>8.6425128000000004E-2</v>
      </c>
    </row>
    <row r="144" spans="1:40" ht="17.850000000000001" customHeight="1" x14ac:dyDescent="0.25">
      <c r="A144" s="119" t="s">
        <v>697</v>
      </c>
      <c r="B144" s="121" t="s">
        <v>698</v>
      </c>
      <c r="C144" s="108" t="s">
        <v>699</v>
      </c>
      <c r="D144" s="108"/>
      <c r="F144" s="81">
        <v>-3.6456037779999999</v>
      </c>
      <c r="G144" s="64">
        <v>1.83E-95</v>
      </c>
      <c r="H144" s="41">
        <v>-1</v>
      </c>
      <c r="I144" s="81">
        <v>-1.6565633710000001</v>
      </c>
      <c r="J144" s="64">
        <v>2.1400000000000001E-15</v>
      </c>
      <c r="K144" s="41">
        <v>-1</v>
      </c>
      <c r="L144" s="81">
        <v>1.9890404070000001</v>
      </c>
      <c r="M144" s="64">
        <v>1.9599999999999999E-22</v>
      </c>
      <c r="N144" s="41">
        <v>1</v>
      </c>
      <c r="P144" s="81">
        <v>-0.96703382000000004</v>
      </c>
      <c r="Q144" s="64">
        <v>2.67E-7</v>
      </c>
      <c r="R144" s="41">
        <v>0</v>
      </c>
      <c r="T144" s="81">
        <v>-1.043403984</v>
      </c>
      <c r="U144" s="64">
        <v>1.14E-7</v>
      </c>
      <c r="V144" s="41">
        <v>-1</v>
      </c>
      <c r="W144" s="81">
        <v>1.635165974</v>
      </c>
      <c r="X144" s="64">
        <v>1.1799999999999999E-19</v>
      </c>
      <c r="Y144" s="41">
        <v>1</v>
      </c>
      <c r="AA144" s="81">
        <v>-0.35387443299999999</v>
      </c>
      <c r="AB144" s="64">
        <v>0.165937314</v>
      </c>
      <c r="AC144" s="41">
        <v>0</v>
      </c>
      <c r="AE144" s="82">
        <v>75.473854340000003</v>
      </c>
      <c r="AF144" s="82">
        <v>5.8003949869999998</v>
      </c>
      <c r="AG144" s="82">
        <v>5.1020869009999998</v>
      </c>
      <c r="AH144" s="82">
        <v>0.62819155699999996</v>
      </c>
      <c r="AI144" s="82">
        <v>18.418479290000001</v>
      </c>
      <c r="AJ144" s="82">
        <v>2.0849520240000001</v>
      </c>
      <c r="AK144" s="82">
        <v>35.857647380000003</v>
      </c>
      <c r="AL144" s="82">
        <v>4.3141484429999997</v>
      </c>
      <c r="AM144" s="82">
        <v>14.308262300000001</v>
      </c>
      <c r="AN144" s="83">
        <v>5.2062100679999999</v>
      </c>
    </row>
    <row r="145" spans="1:40" ht="26.1" customHeight="1" x14ac:dyDescent="0.25">
      <c r="A145" s="119" t="s">
        <v>700</v>
      </c>
      <c r="B145" s="121" t="s">
        <v>701</v>
      </c>
      <c r="C145" s="108" t="s">
        <v>702</v>
      </c>
      <c r="D145" s="108"/>
      <c r="F145" s="81">
        <v>-5.623589977</v>
      </c>
      <c r="G145" s="64">
        <v>4.7499999999999997E-50</v>
      </c>
      <c r="H145" s="41">
        <v>-1</v>
      </c>
      <c r="I145" s="81">
        <v>-3.0358109120000001</v>
      </c>
      <c r="J145" s="64">
        <v>4.7400000000000004E-12</v>
      </c>
      <c r="K145" s="41">
        <v>-1</v>
      </c>
      <c r="L145" s="81">
        <v>2.5877790649999999</v>
      </c>
      <c r="M145" s="64">
        <v>4.7600000000000001E-9</v>
      </c>
      <c r="N145" s="41">
        <v>1</v>
      </c>
      <c r="P145" s="81">
        <v>-2.9627239360000002</v>
      </c>
      <c r="Q145" s="64">
        <v>1.3499999999999999E-12</v>
      </c>
      <c r="R145" s="41">
        <v>-1</v>
      </c>
      <c r="T145" s="81">
        <v>-2.685743988</v>
      </c>
      <c r="U145" s="64">
        <v>3.3599999999999999E-11</v>
      </c>
      <c r="V145" s="41">
        <v>-1</v>
      </c>
      <c r="W145" s="81">
        <v>-2.4877947000000001E-2</v>
      </c>
      <c r="X145" s="64">
        <v>0.96698182300000002</v>
      </c>
      <c r="Y145" s="41">
        <v>0</v>
      </c>
      <c r="AA145" s="81">
        <v>-2.6126570120000001</v>
      </c>
      <c r="AB145" s="64">
        <v>1.2200000000000001E-7</v>
      </c>
      <c r="AC145" s="41">
        <v>-1</v>
      </c>
      <c r="AE145" s="82">
        <v>59.430927330000003</v>
      </c>
      <c r="AF145" s="82">
        <v>7.2189574509999996</v>
      </c>
      <c r="AG145" s="82">
        <v>1.0230118399999999</v>
      </c>
      <c r="AH145" s="82">
        <v>0.64219843499999996</v>
      </c>
      <c r="AI145" s="82">
        <v>5.5368406520000004</v>
      </c>
      <c r="AJ145" s="82">
        <v>0.68140181700000002</v>
      </c>
      <c r="AK145" s="82">
        <v>9.0307817299999993</v>
      </c>
      <c r="AL145" s="82">
        <v>0.976466626</v>
      </c>
      <c r="AM145" s="82">
        <v>0.90127579000000002</v>
      </c>
      <c r="AN145" s="83">
        <v>0.104547532</v>
      </c>
    </row>
    <row r="146" spans="1:40" ht="26.1" customHeight="1" x14ac:dyDescent="0.25">
      <c r="A146" s="119" t="s">
        <v>703</v>
      </c>
      <c r="B146" s="121" t="s">
        <v>704</v>
      </c>
      <c r="C146" s="108" t="s">
        <v>702</v>
      </c>
      <c r="D146" s="108"/>
      <c r="F146" s="81">
        <v>-5.4029526590000003</v>
      </c>
      <c r="G146" s="64">
        <v>2.03E-215</v>
      </c>
      <c r="H146" s="41">
        <v>-1</v>
      </c>
      <c r="I146" s="81">
        <v>-2.8380977079999998</v>
      </c>
      <c r="J146" s="64">
        <v>6.3399999999999999E-65</v>
      </c>
      <c r="K146" s="41">
        <v>-1</v>
      </c>
      <c r="L146" s="81">
        <v>2.564854951</v>
      </c>
      <c r="M146" s="64">
        <v>1.02E-36</v>
      </c>
      <c r="N146" s="41">
        <v>1</v>
      </c>
      <c r="P146" s="81">
        <v>-3.0608100650000001</v>
      </c>
      <c r="Q146" s="64">
        <v>3.4799999999999999E-36</v>
      </c>
      <c r="R146" s="41">
        <v>-1</v>
      </c>
      <c r="T146" s="81">
        <v>-3.0836114019999998</v>
      </c>
      <c r="U146" s="64">
        <v>7.3099999999999995E-102</v>
      </c>
      <c r="V146" s="41">
        <v>-1</v>
      </c>
      <c r="W146" s="81">
        <v>-0.74146880699999995</v>
      </c>
      <c r="X146" s="64">
        <v>7.0001739999999996E-3</v>
      </c>
      <c r="Y146" s="41">
        <v>0</v>
      </c>
      <c r="AA146" s="81">
        <v>-3.306323758</v>
      </c>
      <c r="AB146" s="64">
        <v>3.9000000000000001E-36</v>
      </c>
      <c r="AC146" s="41">
        <v>-1</v>
      </c>
      <c r="AE146" s="82">
        <v>71.808189429999999</v>
      </c>
      <c r="AF146" s="82">
        <v>4.8609443499999996</v>
      </c>
      <c r="AG146" s="82">
        <v>1.4602304349999999</v>
      </c>
      <c r="AH146" s="82">
        <v>0.55291744600000003</v>
      </c>
      <c r="AI146" s="82">
        <v>7.7147706039999999</v>
      </c>
      <c r="AJ146" s="82">
        <v>0.14070839299999999</v>
      </c>
      <c r="AK146" s="82">
        <v>8.2978440469999999</v>
      </c>
      <c r="AL146" s="82">
        <v>1.0586997170000001</v>
      </c>
      <c r="AM146" s="82">
        <v>0.78265803899999997</v>
      </c>
      <c r="AN146" s="83">
        <v>0.18785459500000001</v>
      </c>
    </row>
    <row r="147" spans="1:40" ht="26.1" customHeight="1" x14ac:dyDescent="0.25">
      <c r="A147" s="119" t="s">
        <v>705</v>
      </c>
      <c r="B147" s="121" t="s">
        <v>706</v>
      </c>
      <c r="C147" s="108" t="s">
        <v>702</v>
      </c>
      <c r="D147" s="108"/>
      <c r="F147" s="81">
        <v>-5.436119691</v>
      </c>
      <c r="G147" s="64">
        <v>2.1500000000000002E-46</v>
      </c>
      <c r="H147" s="41">
        <v>-1</v>
      </c>
      <c r="I147" s="81">
        <v>-3.180106973</v>
      </c>
      <c r="J147" s="64">
        <v>1.78E-13</v>
      </c>
      <c r="K147" s="41">
        <v>-1</v>
      </c>
      <c r="L147" s="81">
        <v>2.2560127190000001</v>
      </c>
      <c r="M147" s="64">
        <v>5.5700000000000002E-7</v>
      </c>
      <c r="N147" s="41">
        <v>1</v>
      </c>
      <c r="P147" s="81">
        <v>-2.934846313</v>
      </c>
      <c r="Q147" s="64">
        <v>3.8200000000000001E-11</v>
      </c>
      <c r="R147" s="41">
        <v>-1</v>
      </c>
      <c r="T147" s="81">
        <v>-2.9187344629999998</v>
      </c>
      <c r="U147" s="64">
        <v>9.1599999999999996E-14</v>
      </c>
      <c r="V147" s="41">
        <v>-1</v>
      </c>
      <c r="W147" s="81">
        <v>-0.41746108500000001</v>
      </c>
      <c r="X147" s="64">
        <v>0.407768984</v>
      </c>
      <c r="Y147" s="41">
        <v>0</v>
      </c>
      <c r="AA147" s="81">
        <v>-2.6734738039999999</v>
      </c>
      <c r="AB147" s="64">
        <v>2.9200000000000002E-7</v>
      </c>
      <c r="AC147" s="41">
        <v>-1</v>
      </c>
      <c r="AE147" s="82">
        <v>39.69275622</v>
      </c>
      <c r="AF147" s="82">
        <v>5.0049628400000001</v>
      </c>
      <c r="AG147" s="82">
        <v>0.78477861500000001</v>
      </c>
      <c r="AH147" s="82">
        <v>0.47191640699999998</v>
      </c>
      <c r="AI147" s="82">
        <v>3.3364771219999998</v>
      </c>
      <c r="AJ147" s="82">
        <v>0.99690152799999998</v>
      </c>
      <c r="AK147" s="82">
        <v>5.1429552100000002</v>
      </c>
      <c r="AL147" s="82">
        <v>1.151014494</v>
      </c>
      <c r="AM147" s="82">
        <v>0.52735805000000002</v>
      </c>
      <c r="AN147" s="83">
        <v>0.25426643300000001</v>
      </c>
    </row>
    <row r="148" spans="1:40" ht="26.1" customHeight="1" x14ac:dyDescent="0.25">
      <c r="A148" s="119" t="s">
        <v>707</v>
      </c>
      <c r="B148" s="121" t="s">
        <v>708</v>
      </c>
      <c r="C148" s="108" t="s">
        <v>702</v>
      </c>
      <c r="D148" s="108"/>
      <c r="F148" s="81">
        <v>-6.5243231359999996</v>
      </c>
      <c r="G148" s="64">
        <v>6.0800000000000002E-78</v>
      </c>
      <c r="H148" s="41">
        <v>-1</v>
      </c>
      <c r="I148" s="81">
        <v>-4.6209789219999999</v>
      </c>
      <c r="J148" s="64">
        <v>1.1600000000000001E-47</v>
      </c>
      <c r="K148" s="41">
        <v>-1</v>
      </c>
      <c r="L148" s="81">
        <v>1.9033442140000001</v>
      </c>
      <c r="M148" s="64">
        <v>2.8900000000000001E-5</v>
      </c>
      <c r="N148" s="41">
        <v>1</v>
      </c>
      <c r="P148" s="81">
        <v>-3.6481851280000002</v>
      </c>
      <c r="Q148" s="64">
        <v>7.63E-19</v>
      </c>
      <c r="R148" s="41">
        <v>-1</v>
      </c>
      <c r="T148" s="81">
        <v>-2.6736362200000001</v>
      </c>
      <c r="U148" s="64">
        <v>8.52E-43</v>
      </c>
      <c r="V148" s="41">
        <v>-1</v>
      </c>
      <c r="W148" s="81">
        <v>0.20250178799999999</v>
      </c>
      <c r="X148" s="64">
        <v>0.74226782000000002</v>
      </c>
      <c r="Y148" s="41">
        <v>0</v>
      </c>
      <c r="AA148" s="81">
        <v>-1.7008424259999999</v>
      </c>
      <c r="AB148" s="64">
        <v>1.566764E-3</v>
      </c>
      <c r="AC148" s="41">
        <v>-1</v>
      </c>
      <c r="AE148" s="82">
        <v>20.650754630000002</v>
      </c>
      <c r="AF148" s="82">
        <v>4.2660385789999999</v>
      </c>
      <c r="AG148" s="82">
        <v>0.19412663099999999</v>
      </c>
      <c r="AH148" s="82">
        <v>0.121616393</v>
      </c>
      <c r="AI148" s="82">
        <v>0.64342659700000004</v>
      </c>
      <c r="AJ148" s="82">
        <v>5.2681440000000003E-2</v>
      </c>
      <c r="AK148" s="82">
        <v>3.1600774199999999</v>
      </c>
      <c r="AL148" s="82">
        <v>0.43829139499999997</v>
      </c>
      <c r="AM148" s="82">
        <v>0.19903731</v>
      </c>
      <c r="AN148" s="83">
        <v>5.8776307E-2</v>
      </c>
    </row>
    <row r="149" spans="1:40" ht="37.9" customHeight="1" x14ac:dyDescent="0.25">
      <c r="A149" s="119" t="s">
        <v>709</v>
      </c>
      <c r="B149" s="121"/>
      <c r="C149" s="108" t="s">
        <v>688</v>
      </c>
      <c r="D149" s="108"/>
      <c r="F149" s="81">
        <v>-1.4208106810000001</v>
      </c>
      <c r="G149" s="64">
        <v>1.1499999999999999E-30</v>
      </c>
      <c r="H149" s="41">
        <v>-1</v>
      </c>
      <c r="I149" s="81">
        <v>-0.58657222799999997</v>
      </c>
      <c r="J149" s="64">
        <v>6.9300000000000004E-5</v>
      </c>
      <c r="K149" s="41">
        <v>0</v>
      </c>
      <c r="L149" s="81">
        <v>0.83423845299999999</v>
      </c>
      <c r="M149" s="64">
        <v>2.51E-8</v>
      </c>
      <c r="N149" s="41">
        <v>0</v>
      </c>
      <c r="P149" s="81">
        <v>0.28016758200000003</v>
      </c>
      <c r="Q149" s="64">
        <v>7.7789164999999993E-2</v>
      </c>
      <c r="R149" s="41">
        <v>0</v>
      </c>
      <c r="T149" s="81">
        <v>-1.8849307360000001</v>
      </c>
      <c r="U149" s="64">
        <v>8.5399999999999994E-43</v>
      </c>
      <c r="V149" s="41">
        <v>-1</v>
      </c>
      <c r="W149" s="81">
        <v>-0.18395247200000001</v>
      </c>
      <c r="X149" s="64">
        <v>0.23788545899999999</v>
      </c>
      <c r="Y149" s="41">
        <v>0</v>
      </c>
      <c r="AA149" s="81">
        <v>-1.0181909250000001</v>
      </c>
      <c r="AB149" s="64">
        <v>1.8E-9</v>
      </c>
      <c r="AC149" s="41">
        <v>-1</v>
      </c>
      <c r="AE149" s="82">
        <v>20.174997789999999</v>
      </c>
      <c r="AF149" s="82">
        <v>0.471661473</v>
      </c>
      <c r="AG149" s="82">
        <v>6.3888939760000003</v>
      </c>
      <c r="AH149" s="82">
        <v>0.36083596299999998</v>
      </c>
      <c r="AI149" s="82">
        <v>10.35907196</v>
      </c>
      <c r="AJ149" s="82">
        <v>1.7648752940000001</v>
      </c>
      <c r="AK149" s="82">
        <v>5.3560490270000001</v>
      </c>
      <c r="AL149" s="82">
        <v>0.24546415999999999</v>
      </c>
      <c r="AM149" s="82">
        <v>5.0485968010000004</v>
      </c>
      <c r="AN149" s="83">
        <v>0.36542357600000003</v>
      </c>
    </row>
    <row r="150" spans="1:40" ht="17.850000000000001" customHeight="1" x14ac:dyDescent="0.25">
      <c r="A150" s="119" t="s">
        <v>710</v>
      </c>
      <c r="B150" s="121"/>
      <c r="C150" s="108" t="s">
        <v>711</v>
      </c>
      <c r="D150" s="108"/>
      <c r="F150" s="81">
        <v>-2.7534238709999999</v>
      </c>
      <c r="G150" s="64">
        <v>1.96E-79</v>
      </c>
      <c r="H150" s="41">
        <v>-1</v>
      </c>
      <c r="I150" s="81">
        <v>-1.203541223</v>
      </c>
      <c r="J150" s="64">
        <v>4.7499999999999998E-12</v>
      </c>
      <c r="K150" s="41">
        <v>-1</v>
      </c>
      <c r="L150" s="81">
        <v>1.5498826480000001</v>
      </c>
      <c r="M150" s="64">
        <v>7.4100000000000004E-20</v>
      </c>
      <c r="N150" s="41">
        <v>1</v>
      </c>
      <c r="P150" s="81">
        <v>-1.2552868159999999</v>
      </c>
      <c r="Q150" s="64">
        <v>3.0099999999999999E-14</v>
      </c>
      <c r="R150" s="41">
        <v>-1</v>
      </c>
      <c r="T150" s="81">
        <v>-2.2144196630000001</v>
      </c>
      <c r="U150" s="64">
        <v>2.3300000000000001E-45</v>
      </c>
      <c r="V150" s="41">
        <v>-1</v>
      </c>
      <c r="W150" s="81">
        <v>-0.71628260799999999</v>
      </c>
      <c r="X150" s="64">
        <v>8.3000000000000002E-6</v>
      </c>
      <c r="Y150" s="41">
        <v>0</v>
      </c>
      <c r="AA150" s="81">
        <v>-2.2661652559999999</v>
      </c>
      <c r="AB150" s="64">
        <v>1.89E-34</v>
      </c>
      <c r="AC150" s="41">
        <v>-1</v>
      </c>
      <c r="AE150" s="82">
        <v>105.001426</v>
      </c>
      <c r="AF150" s="82">
        <v>7.0016817339999999</v>
      </c>
      <c r="AG150" s="82">
        <v>13.18901835</v>
      </c>
      <c r="AH150" s="82">
        <v>1.4841177649999999</v>
      </c>
      <c r="AI150" s="82">
        <v>35.139312099999998</v>
      </c>
      <c r="AJ150" s="82">
        <v>2.8210005759999999</v>
      </c>
      <c r="AK150" s="82">
        <v>22.211900979999999</v>
      </c>
      <c r="AL150" s="82">
        <v>2.521605401</v>
      </c>
      <c r="AM150" s="82">
        <v>7.2564008319999997</v>
      </c>
      <c r="AN150" s="83">
        <v>2.3446330209999999</v>
      </c>
    </row>
    <row r="151" spans="1:40" ht="37.9" customHeight="1" x14ac:dyDescent="0.25">
      <c r="A151" s="119" t="s">
        <v>712</v>
      </c>
      <c r="B151" s="121"/>
      <c r="C151" s="108" t="s">
        <v>713</v>
      </c>
      <c r="D151" s="108"/>
      <c r="F151" s="81">
        <v>-3.294293771</v>
      </c>
      <c r="G151" s="64">
        <v>3.44E-68</v>
      </c>
      <c r="H151" s="41">
        <v>-1</v>
      </c>
      <c r="I151" s="81">
        <v>-1.2525090860000001</v>
      </c>
      <c r="J151" s="64">
        <v>3.0899999999999999E-8</v>
      </c>
      <c r="K151" s="41">
        <v>-1</v>
      </c>
      <c r="L151" s="81">
        <v>2.0417846850000001</v>
      </c>
      <c r="M151" s="64">
        <v>9.6600000000000005E-21</v>
      </c>
      <c r="N151" s="41">
        <v>1</v>
      </c>
      <c r="P151" s="81">
        <v>-0.95921301599999997</v>
      </c>
      <c r="Q151" s="64">
        <v>3.7699999999999999E-6</v>
      </c>
      <c r="R151" s="41">
        <v>0</v>
      </c>
      <c r="T151" s="81">
        <v>-2.1885657460000001</v>
      </c>
      <c r="U151" s="64">
        <v>9.5199999999999994E-27</v>
      </c>
      <c r="V151" s="41">
        <v>-1</v>
      </c>
      <c r="W151" s="81">
        <v>0.146515009</v>
      </c>
      <c r="X151" s="64">
        <v>0.51464839299999998</v>
      </c>
      <c r="Y151" s="41">
        <v>0</v>
      </c>
      <c r="AA151" s="81">
        <v>-1.8952696760000001</v>
      </c>
      <c r="AB151" s="64">
        <v>1.2800000000000001E-15</v>
      </c>
      <c r="AC151" s="41">
        <v>-1</v>
      </c>
      <c r="AE151" s="82">
        <v>130.27697900000001</v>
      </c>
      <c r="AF151" s="82">
        <v>9.6064899140000009</v>
      </c>
      <c r="AG151" s="82">
        <v>11.19277621</v>
      </c>
      <c r="AH151" s="82">
        <v>2.8214961500000002</v>
      </c>
      <c r="AI151" s="82">
        <v>41.989939069999998</v>
      </c>
      <c r="AJ151" s="82">
        <v>4.8979346999999999E-2</v>
      </c>
      <c r="AK151" s="82">
        <v>28.002780510000001</v>
      </c>
      <c r="AL151" s="82">
        <v>3.169549951</v>
      </c>
      <c r="AM151" s="82">
        <v>11.233936760000001</v>
      </c>
      <c r="AN151" s="83">
        <v>3.7609048359999999</v>
      </c>
    </row>
    <row r="152" spans="1:40" ht="26.1" customHeight="1" x14ac:dyDescent="0.25">
      <c r="A152" s="119" t="s">
        <v>714</v>
      </c>
      <c r="B152" s="121"/>
      <c r="C152" s="108" t="s">
        <v>715</v>
      </c>
      <c r="D152" s="108"/>
      <c r="F152" s="81">
        <v>-3.8694207650000001</v>
      </c>
      <c r="G152" s="64">
        <v>3.2299999999999998E-99</v>
      </c>
      <c r="H152" s="41">
        <v>-1</v>
      </c>
      <c r="I152" s="81">
        <v>-3.1563237329999998</v>
      </c>
      <c r="J152" s="64">
        <v>1.15E-46</v>
      </c>
      <c r="K152" s="41">
        <v>-1</v>
      </c>
      <c r="L152" s="81">
        <v>0.71309703099999999</v>
      </c>
      <c r="M152" s="64">
        <v>1.2553320000000001E-3</v>
      </c>
      <c r="N152" s="41">
        <v>0</v>
      </c>
      <c r="P152" s="81">
        <v>-3.274897379</v>
      </c>
      <c r="Q152" s="64">
        <v>3.0400000000000001E-46</v>
      </c>
      <c r="R152" s="41">
        <v>-1</v>
      </c>
      <c r="T152" s="81">
        <v>-3.8209317129999998</v>
      </c>
      <c r="U152" s="64">
        <v>1.18E-83</v>
      </c>
      <c r="V152" s="41">
        <v>-1</v>
      </c>
      <c r="W152" s="81">
        <v>-3.2264083270000001</v>
      </c>
      <c r="X152" s="64">
        <v>9.8500000000000003E-49</v>
      </c>
      <c r="Y152" s="41">
        <v>-1</v>
      </c>
      <c r="AA152" s="81">
        <v>-3.9395053579999999</v>
      </c>
      <c r="AB152" s="64">
        <v>2.2E-54</v>
      </c>
      <c r="AC152" s="41">
        <v>-1</v>
      </c>
      <c r="AE152" s="82">
        <v>325.4787101</v>
      </c>
      <c r="AF152" s="82">
        <v>3.0600344659999998</v>
      </c>
      <c r="AG152" s="82">
        <v>18.82002825</v>
      </c>
      <c r="AH152" s="82">
        <v>5.7197529610000002</v>
      </c>
      <c r="AI152" s="82">
        <v>27.97716033</v>
      </c>
      <c r="AJ152" s="82">
        <v>4.1957960710000002</v>
      </c>
      <c r="AK152" s="82">
        <v>22.580174450000001</v>
      </c>
      <c r="AL152" s="82">
        <v>1.893116542</v>
      </c>
      <c r="AM152" s="82">
        <v>1.812489316</v>
      </c>
      <c r="AN152" s="83">
        <v>0.103325216</v>
      </c>
    </row>
    <row r="153" spans="1:40" ht="26.1" customHeight="1" x14ac:dyDescent="0.25">
      <c r="A153" s="119" t="s">
        <v>716</v>
      </c>
      <c r="B153" s="121"/>
      <c r="C153" s="108" t="s">
        <v>717</v>
      </c>
      <c r="D153" s="108"/>
      <c r="F153" s="81">
        <v>-4.5171609080000001</v>
      </c>
      <c r="G153" s="64">
        <v>5.2900000000000005E-57</v>
      </c>
      <c r="H153" s="41">
        <v>-1</v>
      </c>
      <c r="I153" s="81">
        <v>-3.4353486659999999</v>
      </c>
      <c r="J153" s="64">
        <v>6.5599999999999998E-24</v>
      </c>
      <c r="K153" s="41">
        <v>-1</v>
      </c>
      <c r="L153" s="81">
        <v>1.081812242</v>
      </c>
      <c r="M153" s="64">
        <v>1.5237619999999999E-3</v>
      </c>
      <c r="N153" s="41">
        <v>1</v>
      </c>
      <c r="P153" s="81">
        <v>-5.4971526900000001</v>
      </c>
      <c r="Q153" s="64">
        <v>8.2500000000000004E-44</v>
      </c>
      <c r="R153" s="41">
        <v>-1</v>
      </c>
      <c r="T153" s="81">
        <v>-3.2808838250000001</v>
      </c>
      <c r="U153" s="64">
        <v>2.1499999999999999E-26</v>
      </c>
      <c r="V153" s="41">
        <v>-1</v>
      </c>
      <c r="W153" s="81">
        <v>-4.260875607</v>
      </c>
      <c r="X153" s="64">
        <v>2.5000000000000001E-28</v>
      </c>
      <c r="Y153" s="41">
        <v>-1</v>
      </c>
      <c r="AA153" s="81">
        <v>-5.3426878489999998</v>
      </c>
      <c r="AB153" s="64">
        <v>9.85E-35</v>
      </c>
      <c r="AC153" s="41">
        <v>-1</v>
      </c>
      <c r="AE153" s="82">
        <v>237.0351775</v>
      </c>
      <c r="AF153" s="82">
        <v>19.737637289999999</v>
      </c>
      <c r="AG153" s="82">
        <v>8.744832486</v>
      </c>
      <c r="AH153" s="82">
        <v>3.1949288</v>
      </c>
      <c r="AI153" s="82">
        <v>16.685680619999999</v>
      </c>
      <c r="AJ153" s="82">
        <v>5.2506713349999998</v>
      </c>
      <c r="AK153" s="82">
        <v>23.85425627</v>
      </c>
      <c r="AL153" s="82">
        <v>1.108838268</v>
      </c>
      <c r="AM153" s="82">
        <v>0.41473439200000001</v>
      </c>
      <c r="AN153" s="83">
        <v>0.12075986800000001</v>
      </c>
    </row>
    <row r="154" spans="1:40" ht="17.850000000000001" customHeight="1" x14ac:dyDescent="0.25">
      <c r="A154" s="119" t="s">
        <v>718</v>
      </c>
      <c r="B154" s="121"/>
      <c r="C154" s="108" t="s">
        <v>719</v>
      </c>
      <c r="D154" s="108"/>
      <c r="F154" s="81">
        <v>1.101166369</v>
      </c>
      <c r="G154" s="64">
        <v>2.792695E-3</v>
      </c>
      <c r="H154" s="41">
        <v>1</v>
      </c>
      <c r="I154" s="81">
        <v>0.42848726599999998</v>
      </c>
      <c r="J154" s="64">
        <v>0.38835487699999999</v>
      </c>
      <c r="K154" s="41">
        <v>0</v>
      </c>
      <c r="L154" s="81">
        <v>-0.672679103</v>
      </c>
      <c r="M154" s="64">
        <v>0.12984901700000001</v>
      </c>
      <c r="N154" s="41">
        <v>0</v>
      </c>
      <c r="P154" s="81">
        <v>1.1038736929999999</v>
      </c>
      <c r="Q154" s="64">
        <v>6.3681500000000004E-3</v>
      </c>
      <c r="R154" s="41">
        <v>1</v>
      </c>
      <c r="T154" s="81">
        <v>-0.34787182799999999</v>
      </c>
      <c r="U154" s="64">
        <v>0.552011209</v>
      </c>
      <c r="V154" s="41">
        <v>0</v>
      </c>
      <c r="W154" s="81">
        <v>-0.34516450399999998</v>
      </c>
      <c r="X154" s="64">
        <v>0.36422293500000003</v>
      </c>
      <c r="Y154" s="41">
        <v>0</v>
      </c>
      <c r="AA154" s="81">
        <v>0.32751459900000002</v>
      </c>
      <c r="AB154" s="64">
        <v>0.58020742400000003</v>
      </c>
      <c r="AC154" s="41">
        <v>0</v>
      </c>
      <c r="AE154" s="82">
        <v>0.67163413000000005</v>
      </c>
      <c r="AF154" s="82">
        <v>0.15578460499999999</v>
      </c>
      <c r="AG154" s="82">
        <v>1.197530467</v>
      </c>
      <c r="AH154" s="82">
        <v>0.26994468100000002</v>
      </c>
      <c r="AI154" s="82">
        <v>0.68753594299999998</v>
      </c>
      <c r="AJ154" s="82">
        <v>0.29999581199999997</v>
      </c>
      <c r="AK154" s="82">
        <v>0.51040198800000003</v>
      </c>
      <c r="AL154" s="82">
        <v>5.9389038999999998E-2</v>
      </c>
      <c r="AM154" s="82">
        <v>0.85054579799999996</v>
      </c>
      <c r="AN154" s="83">
        <v>0.14080749100000001</v>
      </c>
    </row>
    <row r="155" spans="1:40" ht="37.9" customHeight="1" x14ac:dyDescent="0.25">
      <c r="A155" s="119" t="s">
        <v>720</v>
      </c>
      <c r="B155" s="121"/>
      <c r="C155" s="108" t="s">
        <v>713</v>
      </c>
      <c r="D155" s="108"/>
      <c r="F155" s="81">
        <v>9.3443673000000005E-2</v>
      </c>
      <c r="G155" s="64">
        <v>0.95316909100000002</v>
      </c>
      <c r="H155" s="41">
        <v>0</v>
      </c>
      <c r="I155" s="81">
        <v>0.92198953699999997</v>
      </c>
      <c r="J155" s="64">
        <v>0.56825716100000001</v>
      </c>
      <c r="K155" s="41">
        <v>0</v>
      </c>
      <c r="L155" s="81">
        <v>0.82854586399999997</v>
      </c>
      <c r="M155" s="64">
        <v>0.60522745099999997</v>
      </c>
      <c r="N155" s="41">
        <v>0</v>
      </c>
      <c r="P155" s="81">
        <v>3.1165792630000002</v>
      </c>
      <c r="Q155" s="64">
        <v>4.2253540999999999E-2</v>
      </c>
      <c r="R155" s="41">
        <v>1</v>
      </c>
      <c r="T155" s="81">
        <v>-1.5851135970000001</v>
      </c>
      <c r="U155" s="64">
        <v>0.461696141</v>
      </c>
      <c r="V155" s="41">
        <v>0</v>
      </c>
      <c r="W155" s="81">
        <v>1.4380219919999999</v>
      </c>
      <c r="X155" s="64">
        <v>0.25744087700000001</v>
      </c>
      <c r="Y155" s="41">
        <v>0</v>
      </c>
      <c r="AA155" s="81">
        <v>0.60947612799999995</v>
      </c>
      <c r="AB155" s="64" t="s">
        <v>286</v>
      </c>
      <c r="AC155" s="41">
        <v>0</v>
      </c>
      <c r="AE155" s="82">
        <v>0.121349426</v>
      </c>
      <c r="AF155" s="82">
        <v>0.21018337200000001</v>
      </c>
      <c r="AG155" s="82">
        <v>0.105849229</v>
      </c>
      <c r="AH155" s="82">
        <v>5.3692693999999999E-2</v>
      </c>
      <c r="AI155" s="82">
        <v>0.17217898700000001</v>
      </c>
      <c r="AJ155" s="82">
        <v>4.2202396000000003E-2</v>
      </c>
      <c r="AK155" s="82">
        <v>3.7871795999999999E-2</v>
      </c>
      <c r="AL155" s="82">
        <v>6.5595874999999998E-2</v>
      </c>
      <c r="AM155" s="82">
        <v>0.25811278799999998</v>
      </c>
      <c r="AN155" s="83">
        <v>0.115495211</v>
      </c>
    </row>
    <row r="156" spans="1:40" ht="26.1" customHeight="1" x14ac:dyDescent="0.25">
      <c r="A156" s="119" t="s">
        <v>721</v>
      </c>
      <c r="B156" s="121"/>
      <c r="C156" s="108" t="s">
        <v>722</v>
      </c>
      <c r="D156" s="108"/>
      <c r="F156" s="81">
        <v>3.3009844049999999</v>
      </c>
      <c r="G156" s="64">
        <v>8.5999999999999995E-156</v>
      </c>
      <c r="H156" s="41">
        <v>1</v>
      </c>
      <c r="I156" s="81">
        <v>2.3900164099999999</v>
      </c>
      <c r="J156" s="64">
        <v>1.28E-58</v>
      </c>
      <c r="K156" s="41">
        <v>1</v>
      </c>
      <c r="L156" s="81">
        <v>-0.91096799399999995</v>
      </c>
      <c r="M156" s="64">
        <v>4.3099999999999999E-11</v>
      </c>
      <c r="N156" s="41">
        <v>0</v>
      </c>
      <c r="P156" s="81">
        <v>2.0479479270000001</v>
      </c>
      <c r="Q156" s="64">
        <v>2.4700000000000002E-56</v>
      </c>
      <c r="R156" s="41">
        <v>1</v>
      </c>
      <c r="T156" s="81">
        <v>0.63913617599999994</v>
      </c>
      <c r="U156" s="64">
        <v>1.45E-5</v>
      </c>
      <c r="V156" s="41">
        <v>0</v>
      </c>
      <c r="W156" s="81">
        <v>-0.61390030200000001</v>
      </c>
      <c r="X156" s="64">
        <v>4.1100000000000001E-7</v>
      </c>
      <c r="Y156" s="41">
        <v>0</v>
      </c>
      <c r="AA156" s="81">
        <v>0.29706769199999999</v>
      </c>
      <c r="AB156" s="64">
        <v>8.0903009999999997E-2</v>
      </c>
      <c r="AC156" s="41">
        <v>0</v>
      </c>
      <c r="AE156" s="82">
        <v>11.978507560000001</v>
      </c>
      <c r="AF156" s="82">
        <v>0.46363473700000002</v>
      </c>
      <c r="AG156" s="82">
        <v>99.706408539999998</v>
      </c>
      <c r="AH156" s="82">
        <v>9.4642555440000002</v>
      </c>
      <c r="AI156" s="82">
        <v>48.160749869999997</v>
      </c>
      <c r="AJ156" s="82">
        <v>3.013291706</v>
      </c>
      <c r="AK156" s="82">
        <v>18.250993900000001</v>
      </c>
      <c r="AL156" s="82">
        <v>0.31728684099999999</v>
      </c>
      <c r="AM156" s="82">
        <v>58.571644030000002</v>
      </c>
      <c r="AN156" s="83">
        <v>10.254841409999999</v>
      </c>
    </row>
    <row r="157" spans="1:40" ht="17.850000000000001" customHeight="1" x14ac:dyDescent="0.25">
      <c r="A157" s="119" t="s">
        <v>169</v>
      </c>
      <c r="B157" s="121"/>
      <c r="C157" s="108" t="s">
        <v>723</v>
      </c>
      <c r="D157" s="108"/>
      <c r="F157" s="81">
        <v>-0.50620975999999995</v>
      </c>
      <c r="G157" s="64">
        <v>2.0500000000000002E-8</v>
      </c>
      <c r="H157" s="41">
        <v>0</v>
      </c>
      <c r="I157" s="81">
        <v>-0.25656363599999998</v>
      </c>
      <c r="J157" s="64">
        <v>2.1182381E-2</v>
      </c>
      <c r="K157" s="41">
        <v>0</v>
      </c>
      <c r="L157" s="81">
        <v>0.249646123</v>
      </c>
      <c r="M157" s="64">
        <v>2.1201634E-2</v>
      </c>
      <c r="N157" s="41">
        <v>0</v>
      </c>
      <c r="P157" s="81">
        <v>-0.52569043000000004</v>
      </c>
      <c r="Q157" s="64">
        <v>4.8200000000000001E-8</v>
      </c>
      <c r="R157" s="41">
        <v>0</v>
      </c>
      <c r="T157" s="81">
        <v>0.20182645499999999</v>
      </c>
      <c r="U157" s="64">
        <v>7.9844855000000006E-2</v>
      </c>
      <c r="V157" s="41">
        <v>0</v>
      </c>
      <c r="W157" s="81">
        <v>0.18234578500000001</v>
      </c>
      <c r="X157" s="64">
        <v>5.6573468000000002E-2</v>
      </c>
      <c r="Y157" s="41">
        <v>0</v>
      </c>
      <c r="AA157" s="81">
        <v>-6.7300338000000001E-2</v>
      </c>
      <c r="AB157" s="64">
        <v>0.65150959799999997</v>
      </c>
      <c r="AC157" s="41">
        <v>0</v>
      </c>
      <c r="AE157" s="82">
        <v>528.93538509999996</v>
      </c>
      <c r="AF157" s="82">
        <v>41.722970959999998</v>
      </c>
      <c r="AG157" s="82">
        <v>316.45997799999998</v>
      </c>
      <c r="AH157" s="82">
        <v>25.481956419999999</v>
      </c>
      <c r="AI157" s="82">
        <v>341.72564920000002</v>
      </c>
      <c r="AJ157" s="82">
        <v>12.434155430000001</v>
      </c>
      <c r="AK157" s="82">
        <v>597.03869410000004</v>
      </c>
      <c r="AL157" s="82">
        <v>41.284701300000002</v>
      </c>
      <c r="AM157" s="82">
        <v>322.86617039999999</v>
      </c>
      <c r="AN157" s="83">
        <v>5.7186980849999998</v>
      </c>
    </row>
    <row r="158" spans="1:40" ht="17.850000000000001" customHeight="1" x14ac:dyDescent="0.25">
      <c r="A158" s="119" t="s">
        <v>724</v>
      </c>
      <c r="B158" s="121"/>
      <c r="C158" s="108" t="s">
        <v>725</v>
      </c>
      <c r="D158" s="108"/>
      <c r="F158" s="81">
        <v>2.022701079</v>
      </c>
      <c r="G158" s="64">
        <v>1.6000000000000001E-155</v>
      </c>
      <c r="H158" s="41">
        <v>1</v>
      </c>
      <c r="I158" s="81">
        <v>2.6509581309999999</v>
      </c>
      <c r="J158" s="64">
        <v>1.9699999999999999E-186</v>
      </c>
      <c r="K158" s="41">
        <v>1</v>
      </c>
      <c r="L158" s="81">
        <v>0.62825705200000004</v>
      </c>
      <c r="M158" s="64">
        <v>1.2100000000000001E-12</v>
      </c>
      <c r="N158" s="41">
        <v>0</v>
      </c>
      <c r="P158" s="81">
        <v>1.951941514</v>
      </c>
      <c r="Q158" s="64">
        <v>4.0899999999999996E-127</v>
      </c>
      <c r="R158" s="41">
        <v>1</v>
      </c>
      <c r="T158" s="81">
        <v>0.56656684700000004</v>
      </c>
      <c r="U158" s="64">
        <v>4.4800000000000003E-11</v>
      </c>
      <c r="V158" s="41">
        <v>0</v>
      </c>
      <c r="W158" s="81">
        <v>0.49580728200000002</v>
      </c>
      <c r="X158" s="64">
        <v>1.6900000000000001E-10</v>
      </c>
      <c r="Y158" s="41">
        <v>0</v>
      </c>
      <c r="AA158" s="81">
        <v>-0.13244976999999999</v>
      </c>
      <c r="AB158" s="64">
        <v>0.24421663599999999</v>
      </c>
      <c r="AC158" s="41">
        <v>0</v>
      </c>
      <c r="AE158" s="82">
        <v>672.40783959999999</v>
      </c>
      <c r="AF158" s="82">
        <v>8.4294420930000005</v>
      </c>
      <c r="AG158" s="82">
        <v>2310.2207189999999</v>
      </c>
      <c r="AH158" s="82">
        <v>164.1150189</v>
      </c>
      <c r="AI158" s="82">
        <v>3251.7110229999998</v>
      </c>
      <c r="AJ158" s="82">
        <v>105.5772068</v>
      </c>
      <c r="AK158" s="82">
        <v>975.84472630000005</v>
      </c>
      <c r="AL158" s="82">
        <v>42.527831669999998</v>
      </c>
      <c r="AM158" s="82">
        <v>2937.547431</v>
      </c>
      <c r="AN158" s="83">
        <v>89.310705900000002</v>
      </c>
    </row>
    <row r="159" spans="1:40" ht="26.1" customHeight="1" x14ac:dyDescent="0.25">
      <c r="A159" s="119" t="s">
        <v>372</v>
      </c>
      <c r="B159" s="121" t="s">
        <v>373</v>
      </c>
      <c r="C159" s="108" t="s">
        <v>374</v>
      </c>
      <c r="D159" s="108"/>
      <c r="F159" s="81">
        <v>1.420924504</v>
      </c>
      <c r="G159" s="64">
        <v>6.0499999999999995E-70</v>
      </c>
      <c r="H159" s="41">
        <v>1</v>
      </c>
      <c r="I159" s="81">
        <v>1.7234382290000001</v>
      </c>
      <c r="J159" s="64">
        <v>4.8499999999999996E-72</v>
      </c>
      <c r="K159" s="41">
        <v>1</v>
      </c>
      <c r="L159" s="81">
        <v>0.30251372500000001</v>
      </c>
      <c r="M159" s="64">
        <v>1.4232649999999999E-3</v>
      </c>
      <c r="N159" s="41">
        <v>0</v>
      </c>
      <c r="P159" s="81">
        <v>1.890930671</v>
      </c>
      <c r="Q159" s="64">
        <v>1.0799999999999999E-109</v>
      </c>
      <c r="R159" s="41">
        <v>1</v>
      </c>
      <c r="T159" s="81">
        <v>0.55632893400000005</v>
      </c>
      <c r="U159" s="64">
        <v>1.09E-9</v>
      </c>
      <c r="V159" s="41">
        <v>0</v>
      </c>
      <c r="W159" s="81">
        <v>1.026335102</v>
      </c>
      <c r="X159" s="64">
        <v>1.03E-37</v>
      </c>
      <c r="Y159" s="41">
        <v>1</v>
      </c>
      <c r="AA159" s="81">
        <v>0.72382137599999996</v>
      </c>
      <c r="AB159" s="64">
        <v>3.8099999999999999E-13</v>
      </c>
      <c r="AC159" s="41">
        <v>0</v>
      </c>
      <c r="AE159" s="82">
        <v>95.752869439999998</v>
      </c>
      <c r="AF159" s="82">
        <v>2.7251072070000002</v>
      </c>
      <c r="AG159" s="82">
        <v>216.73904580000001</v>
      </c>
      <c r="AH159" s="82">
        <v>14.06863592</v>
      </c>
      <c r="AI159" s="82">
        <v>243.01432550000001</v>
      </c>
      <c r="AJ159" s="82">
        <v>3.9348306860000002</v>
      </c>
      <c r="AK159" s="82">
        <v>137.9285916</v>
      </c>
      <c r="AL159" s="82">
        <v>0.74490255400000005</v>
      </c>
      <c r="AM159" s="82">
        <v>397.46578959999999</v>
      </c>
      <c r="AN159" s="83">
        <v>26.328267360000002</v>
      </c>
    </row>
    <row r="160" spans="1:40" ht="17.850000000000001" customHeight="1" x14ac:dyDescent="0.25">
      <c r="A160" s="119" t="s">
        <v>726</v>
      </c>
      <c r="B160" s="121"/>
      <c r="C160" s="108" t="s">
        <v>727</v>
      </c>
      <c r="D160" s="108"/>
      <c r="F160" s="81">
        <v>-0.93465380300000001</v>
      </c>
      <c r="G160" s="64">
        <v>3.3999999999999999E-11</v>
      </c>
      <c r="H160" s="41">
        <v>0</v>
      </c>
      <c r="I160" s="81">
        <v>-1.1112688310000001</v>
      </c>
      <c r="J160" s="64">
        <v>6.9399999999999998E-10</v>
      </c>
      <c r="K160" s="41">
        <v>-1</v>
      </c>
      <c r="L160" s="81">
        <v>-0.17661502800000001</v>
      </c>
      <c r="M160" s="64">
        <v>0.37833540700000001</v>
      </c>
      <c r="N160" s="41">
        <v>0</v>
      </c>
      <c r="P160" s="81">
        <v>-1.324509427</v>
      </c>
      <c r="Q160" s="64">
        <v>9.9599999999999994E-17</v>
      </c>
      <c r="R160" s="41">
        <v>-1</v>
      </c>
      <c r="T160" s="81">
        <v>-7.0982201999999994E-2</v>
      </c>
      <c r="U160" s="64">
        <v>0.74392406899999997</v>
      </c>
      <c r="V160" s="41">
        <v>0</v>
      </c>
      <c r="W160" s="81">
        <v>-0.46083782600000001</v>
      </c>
      <c r="X160" s="64">
        <v>5.0196579999999998E-3</v>
      </c>
      <c r="Y160" s="41">
        <v>0</v>
      </c>
      <c r="AA160" s="81">
        <v>-0.28422279900000003</v>
      </c>
      <c r="AB160" s="64">
        <v>0.23350256999999999</v>
      </c>
      <c r="AC160" s="41">
        <v>0</v>
      </c>
      <c r="AE160" s="82">
        <v>10.04135391</v>
      </c>
      <c r="AF160" s="82">
        <v>1.859093949</v>
      </c>
      <c r="AG160" s="82">
        <v>4.421581776</v>
      </c>
      <c r="AH160" s="82">
        <v>0.51315780200000005</v>
      </c>
      <c r="AI160" s="82">
        <v>3.5609750340000002</v>
      </c>
      <c r="AJ160" s="82">
        <v>2.3176894999999999E-2</v>
      </c>
      <c r="AK160" s="82">
        <v>9.3315514739999994</v>
      </c>
      <c r="AL160" s="82">
        <v>0.69039556899999999</v>
      </c>
      <c r="AM160" s="82">
        <v>2.8839953199999999</v>
      </c>
      <c r="AN160" s="83">
        <v>0.29183318499999999</v>
      </c>
    </row>
    <row r="161" spans="1:40" ht="17.850000000000001" customHeight="1" x14ac:dyDescent="0.25">
      <c r="A161" s="119" t="s">
        <v>728</v>
      </c>
      <c r="B161" s="121"/>
      <c r="C161" s="108" t="s">
        <v>729</v>
      </c>
      <c r="D161" s="108"/>
      <c r="F161" s="81">
        <v>3.8268427000000001E-2</v>
      </c>
      <c r="G161" s="64">
        <v>0.77620532200000003</v>
      </c>
      <c r="H161" s="41">
        <v>0</v>
      </c>
      <c r="I161" s="81">
        <v>-0.23109731</v>
      </c>
      <c r="J161" s="64">
        <v>0.11563716</v>
      </c>
      <c r="K161" s="41">
        <v>0</v>
      </c>
      <c r="L161" s="81">
        <v>-0.26936573699999999</v>
      </c>
      <c r="M161" s="64">
        <v>5.7513347999999999E-2</v>
      </c>
      <c r="N161" s="41">
        <v>0</v>
      </c>
      <c r="P161" s="81">
        <v>-0.18033382000000001</v>
      </c>
      <c r="Q161" s="64">
        <v>0.16747137400000001</v>
      </c>
      <c r="R161" s="41">
        <v>0</v>
      </c>
      <c r="T161" s="81">
        <v>-5.9373818000000002E-2</v>
      </c>
      <c r="U161" s="64">
        <v>0.75505344200000002</v>
      </c>
      <c r="V161" s="41">
        <v>0</v>
      </c>
      <c r="W161" s="81">
        <v>-0.27797606499999999</v>
      </c>
      <c r="X161" s="64">
        <v>2.3166049000000001E-2</v>
      </c>
      <c r="Y161" s="41">
        <v>0</v>
      </c>
      <c r="AA161" s="81">
        <v>-8.6103289999999999E-3</v>
      </c>
      <c r="AB161" s="64">
        <v>0.96914098199999998</v>
      </c>
      <c r="AC161" s="41">
        <v>0</v>
      </c>
      <c r="AE161" s="82">
        <v>132.90787420000001</v>
      </c>
      <c r="AF161" s="82">
        <v>9.8732952100000002</v>
      </c>
      <c r="AG161" s="82">
        <v>115.782809</v>
      </c>
      <c r="AH161" s="82">
        <v>12.53385138</v>
      </c>
      <c r="AI161" s="82">
        <v>86.999672779999997</v>
      </c>
      <c r="AJ161" s="82">
        <v>12.819941760000001</v>
      </c>
      <c r="AK161" s="82">
        <v>125.256907</v>
      </c>
      <c r="AL161" s="82">
        <v>3.193481974</v>
      </c>
      <c r="AM161" s="82">
        <v>85.967870719999993</v>
      </c>
      <c r="AN161" s="83">
        <v>5.3481082149999999</v>
      </c>
    </row>
    <row r="162" spans="1:40" ht="17.850000000000001" customHeight="1" x14ac:dyDescent="0.25">
      <c r="A162" s="119" t="s">
        <v>730</v>
      </c>
      <c r="B162" s="121"/>
      <c r="C162" s="108" t="s">
        <v>731</v>
      </c>
      <c r="D162" s="108"/>
      <c r="F162" s="81">
        <v>-0.78947259400000003</v>
      </c>
      <c r="G162" s="64">
        <v>1.4E-8</v>
      </c>
      <c r="H162" s="41">
        <v>0</v>
      </c>
      <c r="I162" s="81">
        <v>-0.82017007399999997</v>
      </c>
      <c r="J162" s="64">
        <v>3.41E-6</v>
      </c>
      <c r="K162" s="41">
        <v>0</v>
      </c>
      <c r="L162" s="81">
        <v>-3.0697479E-2</v>
      </c>
      <c r="M162" s="64">
        <v>0.89172975600000004</v>
      </c>
      <c r="N162" s="41">
        <v>0</v>
      </c>
      <c r="P162" s="81">
        <v>-0.85819268299999996</v>
      </c>
      <c r="Q162" s="64">
        <v>3.3400000000000001E-8</v>
      </c>
      <c r="R162" s="41">
        <v>0</v>
      </c>
      <c r="T162" s="81">
        <v>-0.15920113</v>
      </c>
      <c r="U162" s="64">
        <v>0.39769461299999997</v>
      </c>
      <c r="V162" s="41">
        <v>0</v>
      </c>
      <c r="W162" s="81">
        <v>-0.22792121900000001</v>
      </c>
      <c r="X162" s="64">
        <v>0.169862502</v>
      </c>
      <c r="Y162" s="41">
        <v>0</v>
      </c>
      <c r="AA162" s="81">
        <v>-0.19722373900000001</v>
      </c>
      <c r="AB162" s="64">
        <v>0.412653349</v>
      </c>
      <c r="AC162" s="41">
        <v>0</v>
      </c>
      <c r="AE162" s="82">
        <v>7.3917667900000001</v>
      </c>
      <c r="AF162" s="82">
        <v>1.1551098989999999</v>
      </c>
      <c r="AG162" s="82">
        <v>3.6111248269999998</v>
      </c>
      <c r="AH162" s="82">
        <v>0.294942015</v>
      </c>
      <c r="AI162" s="82">
        <v>3.2142564239999998</v>
      </c>
      <c r="AJ162" s="82">
        <v>0.78783901700000003</v>
      </c>
      <c r="AK162" s="82">
        <v>6.4709582040000004</v>
      </c>
      <c r="AL162" s="82">
        <v>0.67426251999999998</v>
      </c>
      <c r="AM162" s="82">
        <v>2.7777061120000002</v>
      </c>
      <c r="AN162" s="83">
        <v>0.25458844400000002</v>
      </c>
    </row>
    <row r="163" spans="1:40" ht="17.850000000000001" customHeight="1" x14ac:dyDescent="0.25">
      <c r="A163" s="119" t="s">
        <v>732</v>
      </c>
      <c r="B163" s="121"/>
      <c r="C163" s="108" t="s">
        <v>733</v>
      </c>
      <c r="D163" s="108"/>
      <c r="F163" s="81">
        <v>1.388142644</v>
      </c>
      <c r="G163" s="64">
        <v>9.4000000000000006E-36</v>
      </c>
      <c r="H163" s="41">
        <v>1</v>
      </c>
      <c r="I163" s="81">
        <v>0.85861066799999997</v>
      </c>
      <c r="J163" s="64">
        <v>3.28E-10</v>
      </c>
      <c r="K163" s="41">
        <v>0</v>
      </c>
      <c r="L163" s="81">
        <v>-0.52953197600000002</v>
      </c>
      <c r="M163" s="64">
        <v>2.7100000000000001E-5</v>
      </c>
      <c r="N163" s="41">
        <v>0</v>
      </c>
      <c r="P163" s="81">
        <v>0.71221465900000003</v>
      </c>
      <c r="Q163" s="64">
        <v>6.5000000000000003E-10</v>
      </c>
      <c r="R163" s="41">
        <v>0</v>
      </c>
      <c r="T163" s="81">
        <v>0.42523584599999997</v>
      </c>
      <c r="U163" s="64">
        <v>1.7633460000000001E-3</v>
      </c>
      <c r="V163" s="41">
        <v>0</v>
      </c>
      <c r="W163" s="81">
        <v>-0.25069214000000001</v>
      </c>
      <c r="X163" s="64">
        <v>2.3160865999999999E-2</v>
      </c>
      <c r="Y163" s="41">
        <v>0</v>
      </c>
      <c r="AA163" s="81">
        <v>0.27883983699999998</v>
      </c>
      <c r="AB163" s="64">
        <v>6.9541001000000005E-2</v>
      </c>
      <c r="AC163" s="41">
        <v>0</v>
      </c>
      <c r="AE163" s="82">
        <v>5.5236744189999998</v>
      </c>
      <c r="AF163" s="82">
        <v>0.38029621800000002</v>
      </c>
      <c r="AG163" s="82">
        <v>12.226765139999999</v>
      </c>
      <c r="AH163" s="82">
        <v>0.70020922699999999</v>
      </c>
      <c r="AI163" s="82">
        <v>7.7218346020000004</v>
      </c>
      <c r="AJ163" s="82">
        <v>1.4286501439999999</v>
      </c>
      <c r="AK163" s="82">
        <v>7.2635948629999998</v>
      </c>
      <c r="AL163" s="82">
        <v>0.99767431399999995</v>
      </c>
      <c r="AM163" s="82">
        <v>9.2556265080000006</v>
      </c>
      <c r="AN163" s="83">
        <v>0.21102432400000001</v>
      </c>
    </row>
    <row r="164" spans="1:40" ht="37.9" customHeight="1" x14ac:dyDescent="0.25">
      <c r="A164" s="119" t="s">
        <v>734</v>
      </c>
      <c r="B164" s="121"/>
      <c r="C164" s="108" t="s">
        <v>688</v>
      </c>
      <c r="D164" s="108"/>
      <c r="F164" s="81">
        <v>1.5138279450000001</v>
      </c>
      <c r="G164" s="64">
        <v>4.26E-36</v>
      </c>
      <c r="H164" s="41">
        <v>1</v>
      </c>
      <c r="I164" s="81">
        <v>1.5176956180000001</v>
      </c>
      <c r="J164" s="64">
        <v>8.2699999999999995E-26</v>
      </c>
      <c r="K164" s="41">
        <v>1</v>
      </c>
      <c r="L164" s="81">
        <v>3.8676729999999999E-3</v>
      </c>
      <c r="M164" s="64">
        <v>0.98967354600000002</v>
      </c>
      <c r="N164" s="41">
        <v>0</v>
      </c>
      <c r="P164" s="81">
        <v>1.0234390440000001</v>
      </c>
      <c r="Q164" s="64">
        <v>5.3700000000000001E-15</v>
      </c>
      <c r="R164" s="41">
        <v>1</v>
      </c>
      <c r="T164" s="81">
        <v>-0.43806057399999998</v>
      </c>
      <c r="U164" s="64">
        <v>3.1893619999999998E-3</v>
      </c>
      <c r="V164" s="41">
        <v>0</v>
      </c>
      <c r="W164" s="81">
        <v>-0.92844947499999997</v>
      </c>
      <c r="X164" s="64">
        <v>2.19E-14</v>
      </c>
      <c r="Y164" s="41">
        <v>0</v>
      </c>
      <c r="AA164" s="81">
        <v>-0.93231714799999998</v>
      </c>
      <c r="AB164" s="64">
        <v>7.6800000000000004E-10</v>
      </c>
      <c r="AC164" s="41">
        <v>0</v>
      </c>
      <c r="AE164" s="82">
        <v>40.677748200000003</v>
      </c>
      <c r="AF164" s="82">
        <v>5.8102497150000003</v>
      </c>
      <c r="AG164" s="82">
        <v>98.691339790000001</v>
      </c>
      <c r="AH164" s="82">
        <v>8.1406064320000002</v>
      </c>
      <c r="AI164" s="82">
        <v>90.036484400000006</v>
      </c>
      <c r="AJ164" s="82">
        <v>2.6093160389999999</v>
      </c>
      <c r="AK164" s="82">
        <v>29.539543819999999</v>
      </c>
      <c r="AL164" s="82">
        <v>1.3753169540000001</v>
      </c>
      <c r="AM164" s="82">
        <v>46.65441586</v>
      </c>
      <c r="AN164" s="83">
        <v>4.4632574719999996</v>
      </c>
    </row>
    <row r="165" spans="1:40" ht="17.850000000000001" customHeight="1" x14ac:dyDescent="0.25">
      <c r="A165" s="119" t="s">
        <v>735</v>
      </c>
      <c r="B165" s="121" t="s">
        <v>736</v>
      </c>
      <c r="C165" s="108" t="s">
        <v>737</v>
      </c>
      <c r="D165" s="108"/>
      <c r="F165" s="81">
        <v>4.1725202230000003</v>
      </c>
      <c r="G165" s="64">
        <v>0</v>
      </c>
      <c r="H165" s="41">
        <v>1</v>
      </c>
      <c r="I165" s="81">
        <v>4.0397648159999999</v>
      </c>
      <c r="J165" s="64">
        <v>1.66E-209</v>
      </c>
      <c r="K165" s="41">
        <v>1</v>
      </c>
      <c r="L165" s="81">
        <v>-0.13275540699999999</v>
      </c>
      <c r="M165" s="64">
        <v>0.342321492</v>
      </c>
      <c r="N165" s="41">
        <v>0</v>
      </c>
      <c r="P165" s="81">
        <v>4.5672564150000001</v>
      </c>
      <c r="Q165" s="64">
        <v>0</v>
      </c>
      <c r="R165" s="41">
        <v>1</v>
      </c>
      <c r="T165" s="81">
        <v>0.56427394799999997</v>
      </c>
      <c r="U165" s="64">
        <v>1.26E-5</v>
      </c>
      <c r="V165" s="41">
        <v>0</v>
      </c>
      <c r="W165" s="81">
        <v>0.95901013999999996</v>
      </c>
      <c r="X165" s="64">
        <v>2.1400000000000002E-18</v>
      </c>
      <c r="Y165" s="41">
        <v>0</v>
      </c>
      <c r="AA165" s="81">
        <v>1.091765546</v>
      </c>
      <c r="AB165" s="64">
        <v>6.2100000000000003E-16</v>
      </c>
      <c r="AC165" s="41">
        <v>1</v>
      </c>
      <c r="AE165" s="82">
        <v>46.397043500000002</v>
      </c>
      <c r="AF165" s="82">
        <v>1.890860363</v>
      </c>
      <c r="AG165" s="82">
        <v>706.28005480000002</v>
      </c>
      <c r="AH165" s="82">
        <v>78.857278070000007</v>
      </c>
      <c r="AI165" s="82">
        <v>586.69322829999999</v>
      </c>
      <c r="AJ165" s="82">
        <v>4.0612456779999997</v>
      </c>
      <c r="AK165" s="82">
        <v>67.177715120000002</v>
      </c>
      <c r="AL165" s="82">
        <v>6.7927653619999999</v>
      </c>
      <c r="AM165" s="82">
        <v>1237.4695220000001</v>
      </c>
      <c r="AN165" s="83">
        <v>114.2656272</v>
      </c>
    </row>
    <row r="166" spans="1:40" ht="26.1" customHeight="1" x14ac:dyDescent="0.25">
      <c r="A166" s="119" t="s">
        <v>603</v>
      </c>
      <c r="B166" s="121" t="s">
        <v>604</v>
      </c>
      <c r="C166" s="108" t="s">
        <v>605</v>
      </c>
      <c r="D166" s="108"/>
      <c r="F166" s="81">
        <v>4.5582865510000001</v>
      </c>
      <c r="G166" s="64">
        <v>1.72E-261</v>
      </c>
      <c r="H166" s="41">
        <v>1</v>
      </c>
      <c r="I166" s="81">
        <v>4.3917223659999998</v>
      </c>
      <c r="J166" s="64">
        <v>1.9599999999999999E-170</v>
      </c>
      <c r="K166" s="41">
        <v>1</v>
      </c>
      <c r="L166" s="81">
        <v>-0.166564186</v>
      </c>
      <c r="M166" s="64">
        <v>0.32560375899999999</v>
      </c>
      <c r="N166" s="41">
        <v>0</v>
      </c>
      <c r="P166" s="81">
        <v>4.5080346420000001</v>
      </c>
      <c r="Q166" s="64">
        <v>1.7E-225</v>
      </c>
      <c r="R166" s="41">
        <v>1</v>
      </c>
      <c r="T166" s="81">
        <v>0.67181011499999999</v>
      </c>
      <c r="U166" s="64">
        <v>1.4399999999999999E-5</v>
      </c>
      <c r="V166" s="41">
        <v>0</v>
      </c>
      <c r="W166" s="81">
        <v>0.62155820500000003</v>
      </c>
      <c r="X166" s="64">
        <v>4.3100000000000002E-6</v>
      </c>
      <c r="Y166" s="41">
        <v>0</v>
      </c>
      <c r="AA166" s="81">
        <v>0.78812239100000003</v>
      </c>
      <c r="AB166" s="64">
        <v>3.5999999999999998E-6</v>
      </c>
      <c r="AC166" s="41">
        <v>0</v>
      </c>
      <c r="AE166" s="82">
        <v>66.412467210000003</v>
      </c>
      <c r="AF166" s="82">
        <v>4.5116088300000001</v>
      </c>
      <c r="AG166" s="82">
        <v>1322.031205</v>
      </c>
      <c r="AH166" s="82">
        <v>141.04394479999999</v>
      </c>
      <c r="AI166" s="82">
        <v>1072.2146700000001</v>
      </c>
      <c r="AJ166" s="82">
        <v>6.5875214800000004</v>
      </c>
      <c r="AK166" s="82">
        <v>103.5002528</v>
      </c>
      <c r="AL166" s="82">
        <v>17.68393807</v>
      </c>
      <c r="AM166" s="82">
        <v>1832.208239</v>
      </c>
      <c r="AN166" s="83">
        <v>236.9163873</v>
      </c>
    </row>
    <row r="167" spans="1:40" ht="37.9" customHeight="1" x14ac:dyDescent="0.25">
      <c r="A167" s="119" t="s">
        <v>738</v>
      </c>
      <c r="B167" s="121"/>
      <c r="C167" s="108" t="s">
        <v>688</v>
      </c>
      <c r="D167" s="108"/>
      <c r="F167" s="81">
        <v>-0.67420729700000004</v>
      </c>
      <c r="G167" s="64">
        <v>7.9200000000000008E-9</v>
      </c>
      <c r="H167" s="41">
        <v>0</v>
      </c>
      <c r="I167" s="81">
        <v>1.7831337999999999E-2</v>
      </c>
      <c r="J167" s="64">
        <v>0.91521319599999995</v>
      </c>
      <c r="K167" s="41">
        <v>0</v>
      </c>
      <c r="L167" s="81">
        <v>0.69203863499999996</v>
      </c>
      <c r="M167" s="64">
        <v>3.3200000000000001E-7</v>
      </c>
      <c r="N167" s="41">
        <v>0</v>
      </c>
      <c r="P167" s="81">
        <v>-0.175611934</v>
      </c>
      <c r="Q167" s="64">
        <v>0.16807556500000001</v>
      </c>
      <c r="R167" s="41">
        <v>0</v>
      </c>
      <c r="T167" s="81">
        <v>0.56703647400000001</v>
      </c>
      <c r="U167" s="64">
        <v>1.7E-5</v>
      </c>
      <c r="V167" s="41">
        <v>0</v>
      </c>
      <c r="W167" s="81">
        <v>1.0656318380000001</v>
      </c>
      <c r="X167" s="64">
        <v>5.51E-20</v>
      </c>
      <c r="Y167" s="41">
        <v>1</v>
      </c>
      <c r="AA167" s="81">
        <v>0.37359320200000001</v>
      </c>
      <c r="AB167" s="64">
        <v>1.7855433E-2</v>
      </c>
      <c r="AC167" s="41">
        <v>0</v>
      </c>
      <c r="AE167" s="82">
        <v>48.284962479999997</v>
      </c>
      <c r="AF167" s="82">
        <v>4.1600333599999999</v>
      </c>
      <c r="AG167" s="82">
        <v>25.515695659999999</v>
      </c>
      <c r="AH167" s="82">
        <v>2.954628907</v>
      </c>
      <c r="AI167" s="82">
        <v>37.478354320000001</v>
      </c>
      <c r="AJ167" s="82">
        <v>2.520485163</v>
      </c>
      <c r="AK167" s="82">
        <v>69.900331850000001</v>
      </c>
      <c r="AL167" s="82">
        <v>3.6141942419999999</v>
      </c>
      <c r="AM167" s="82">
        <v>48.093023379999998</v>
      </c>
      <c r="AN167" s="83">
        <v>4.3864344329999998</v>
      </c>
    </row>
    <row r="168" spans="1:40" ht="26.1" customHeight="1" x14ac:dyDescent="0.25">
      <c r="A168" s="119" t="s">
        <v>739</v>
      </c>
      <c r="B168" s="121"/>
      <c r="C168" s="108" t="s">
        <v>740</v>
      </c>
      <c r="D168" s="108"/>
      <c r="F168" s="81">
        <v>2.2485731320000002</v>
      </c>
      <c r="G168" s="64">
        <v>1.84E-147</v>
      </c>
      <c r="H168" s="41">
        <v>1</v>
      </c>
      <c r="I168" s="81">
        <v>2.554920536</v>
      </c>
      <c r="J168" s="64">
        <v>2.1899999999999999E-133</v>
      </c>
      <c r="K168" s="41">
        <v>1</v>
      </c>
      <c r="L168" s="81">
        <v>0.30634740399999999</v>
      </c>
      <c r="M168" s="64">
        <v>3.1316339999999999E-3</v>
      </c>
      <c r="N168" s="41">
        <v>0</v>
      </c>
      <c r="P168" s="81">
        <v>2.1607698960000001</v>
      </c>
      <c r="Q168" s="64">
        <v>5.1900000000000003E-120</v>
      </c>
      <c r="R168" s="41">
        <v>1</v>
      </c>
      <c r="T168" s="81">
        <v>0.35539383000000002</v>
      </c>
      <c r="U168" s="64">
        <v>6.6153700000000002E-4</v>
      </c>
      <c r="V168" s="41">
        <v>0</v>
      </c>
      <c r="W168" s="81">
        <v>0.26759059400000001</v>
      </c>
      <c r="X168" s="64">
        <v>3.13299E-3</v>
      </c>
      <c r="Y168" s="41">
        <v>0</v>
      </c>
      <c r="AA168" s="81">
        <v>-3.8756810000000003E-2</v>
      </c>
      <c r="AB168" s="64">
        <v>0.80328022700000001</v>
      </c>
      <c r="AC168" s="41">
        <v>0</v>
      </c>
      <c r="AE168" s="82">
        <v>216.6746497</v>
      </c>
      <c r="AF168" s="82">
        <v>7.455492842</v>
      </c>
      <c r="AG168" s="82">
        <v>869.85347820000004</v>
      </c>
      <c r="AH168" s="82">
        <v>72.568871479999999</v>
      </c>
      <c r="AI168" s="82">
        <v>980.80863899999997</v>
      </c>
      <c r="AJ168" s="82">
        <v>86.799315669999999</v>
      </c>
      <c r="AK168" s="82">
        <v>271.20221409999999</v>
      </c>
      <c r="AL168" s="82">
        <v>19.806001120000001</v>
      </c>
      <c r="AM168" s="82">
        <v>943.61323809999999</v>
      </c>
      <c r="AN168" s="83">
        <v>23.459197759999999</v>
      </c>
    </row>
    <row r="169" spans="1:40" ht="26.1" customHeight="1" x14ac:dyDescent="0.25">
      <c r="A169" s="119" t="s">
        <v>741</v>
      </c>
      <c r="B169" s="121" t="s">
        <v>742</v>
      </c>
      <c r="C169" s="108" t="s">
        <v>743</v>
      </c>
      <c r="D169" s="108"/>
      <c r="F169" s="81">
        <v>-0.53699941299999998</v>
      </c>
      <c r="G169" s="64">
        <v>8.7199999999999995E-6</v>
      </c>
      <c r="H169" s="41">
        <v>0</v>
      </c>
      <c r="I169" s="81">
        <v>-0.861044476</v>
      </c>
      <c r="J169" s="64">
        <v>1.66E-8</v>
      </c>
      <c r="K169" s="41">
        <v>0</v>
      </c>
      <c r="L169" s="81">
        <v>-0.32404506300000002</v>
      </c>
      <c r="M169" s="64">
        <v>3.8794176999999999E-2</v>
      </c>
      <c r="N169" s="41">
        <v>0</v>
      </c>
      <c r="P169" s="81">
        <v>-0.73895563500000006</v>
      </c>
      <c r="Q169" s="64">
        <v>1.9300000000000001E-8</v>
      </c>
      <c r="R169" s="41">
        <v>0</v>
      </c>
      <c r="T169" s="81">
        <v>-4.0415788000000001E-2</v>
      </c>
      <c r="U169" s="64">
        <v>0.837697303</v>
      </c>
      <c r="V169" s="41">
        <v>0</v>
      </c>
      <c r="W169" s="81">
        <v>-0.24237201</v>
      </c>
      <c r="X169" s="64">
        <v>7.3510823000000003E-2</v>
      </c>
      <c r="Y169" s="41">
        <v>0</v>
      </c>
      <c r="AA169" s="81">
        <v>8.1673052999999995E-2</v>
      </c>
      <c r="AB169" s="64">
        <v>0.71609750699999997</v>
      </c>
      <c r="AC169" s="41">
        <v>0</v>
      </c>
      <c r="AE169" s="82">
        <v>33.370725090000001</v>
      </c>
      <c r="AF169" s="82">
        <v>2.5840608459999999</v>
      </c>
      <c r="AG169" s="82">
        <v>19.516196069999999</v>
      </c>
      <c r="AH169" s="82">
        <v>2.175990149</v>
      </c>
      <c r="AI169" s="82">
        <v>14.17054021</v>
      </c>
      <c r="AJ169" s="82">
        <v>0.64612661100000002</v>
      </c>
      <c r="AK169" s="82">
        <v>31.866568879999999</v>
      </c>
      <c r="AL169" s="82">
        <v>1.4185333</v>
      </c>
      <c r="AM169" s="82">
        <v>14.88975464</v>
      </c>
      <c r="AN169" s="83">
        <v>2.5615624650000002</v>
      </c>
    </row>
    <row r="170" spans="1:40" ht="37.9" customHeight="1" x14ac:dyDescent="0.25">
      <c r="A170" s="119" t="s">
        <v>744</v>
      </c>
      <c r="B170" s="121"/>
      <c r="C170" s="108" t="s">
        <v>688</v>
      </c>
      <c r="D170" s="108"/>
      <c r="F170" s="81">
        <v>2.3746327470000002</v>
      </c>
      <c r="G170" s="64">
        <v>4.49075E-3</v>
      </c>
      <c r="H170" s="41">
        <v>1</v>
      </c>
      <c r="I170" s="81">
        <v>1.9964520960000001</v>
      </c>
      <c r="J170" s="64">
        <v>4.5011256999999999E-2</v>
      </c>
      <c r="K170" s="41">
        <v>1</v>
      </c>
      <c r="L170" s="81">
        <v>-0.37818065099999998</v>
      </c>
      <c r="M170" s="64">
        <v>0.70536818400000001</v>
      </c>
      <c r="N170" s="41">
        <v>0</v>
      </c>
      <c r="P170" s="81">
        <v>1.823945275</v>
      </c>
      <c r="Q170" s="64">
        <v>0.115013742</v>
      </c>
      <c r="R170" s="41">
        <v>0</v>
      </c>
      <c r="T170" s="81">
        <v>-1.603679482</v>
      </c>
      <c r="U170" s="64">
        <v>0.259726391</v>
      </c>
      <c r="V170" s="41">
        <v>0</v>
      </c>
      <c r="W170" s="81">
        <v>-2.1543669529999998</v>
      </c>
      <c r="X170" s="64">
        <v>1.159255E-2</v>
      </c>
      <c r="Y170" s="41">
        <v>-1</v>
      </c>
      <c r="AA170" s="81">
        <v>-1.776186303</v>
      </c>
      <c r="AB170" s="64">
        <v>0.122352157</v>
      </c>
      <c r="AC170" s="41">
        <v>0</v>
      </c>
      <c r="AE170" s="82">
        <v>0.148758633</v>
      </c>
      <c r="AF170" s="82">
        <v>0.21483864699999999</v>
      </c>
      <c r="AG170" s="82">
        <v>0.63311362500000001</v>
      </c>
      <c r="AH170" s="82">
        <v>9.9721340000000006E-2</v>
      </c>
      <c r="AI170" s="82">
        <v>0.44013425099999998</v>
      </c>
      <c r="AJ170" s="82">
        <v>0.105707988</v>
      </c>
      <c r="AK170" s="82">
        <v>4.5664908999999997E-2</v>
      </c>
      <c r="AL170" s="82">
        <v>7.9093943E-2</v>
      </c>
      <c r="AM170" s="82">
        <v>0.123716462</v>
      </c>
      <c r="AN170" s="83">
        <v>0.109916281</v>
      </c>
    </row>
    <row r="171" spans="1:40" ht="17.850000000000001" customHeight="1" x14ac:dyDescent="0.25">
      <c r="A171" s="119" t="s">
        <v>283</v>
      </c>
      <c r="B171" s="121"/>
      <c r="C171" s="108" t="s">
        <v>745</v>
      </c>
      <c r="D171" s="108"/>
      <c r="F171" s="81">
        <v>-1.614615489</v>
      </c>
      <c r="G171" s="64">
        <v>0.31414890600000001</v>
      </c>
      <c r="H171" s="41">
        <v>0</v>
      </c>
      <c r="I171" s="81">
        <v>1.2594799640000001</v>
      </c>
      <c r="J171" s="64">
        <v>0.44513054099999999</v>
      </c>
      <c r="K171" s="41">
        <v>0</v>
      </c>
      <c r="L171" s="81">
        <v>2.8740954529999998</v>
      </c>
      <c r="M171" s="64">
        <v>9.1830460000000003E-2</v>
      </c>
      <c r="N171" s="41">
        <v>0</v>
      </c>
      <c r="P171" s="81">
        <v>1.0012761699999999</v>
      </c>
      <c r="Q171" s="64">
        <v>0.57323138600000001</v>
      </c>
      <c r="R171" s="41">
        <v>0</v>
      </c>
      <c r="T171" s="81">
        <v>-1.489625049</v>
      </c>
      <c r="U171" s="64">
        <v>0.484835395</v>
      </c>
      <c r="V171" s="41">
        <v>0</v>
      </c>
      <c r="W171" s="81">
        <v>1.1262666100000001</v>
      </c>
      <c r="X171" s="64">
        <v>0.531795452</v>
      </c>
      <c r="Y171" s="41">
        <v>0</v>
      </c>
      <c r="AA171" s="81">
        <v>-1.747828843</v>
      </c>
      <c r="AB171" s="64" t="s">
        <v>286</v>
      </c>
      <c r="AC171" s="41">
        <v>0</v>
      </c>
      <c r="AE171" s="82">
        <v>9.6940387000000003E-2</v>
      </c>
      <c r="AF171" s="82">
        <v>0.13741587299999999</v>
      </c>
      <c r="AG171" s="82">
        <v>2.5443856000000001E-2</v>
      </c>
      <c r="AH171" s="82">
        <v>3.1537615999999997E-2</v>
      </c>
      <c r="AI171" s="82">
        <v>0.17744193999999999</v>
      </c>
      <c r="AJ171" s="82">
        <v>0.19237574199999999</v>
      </c>
      <c r="AK171" s="82">
        <v>3.2757993999999999E-2</v>
      </c>
      <c r="AL171" s="82">
        <v>3.2610333999999998E-2</v>
      </c>
      <c r="AM171" s="82">
        <v>5.2202305999999997E-2</v>
      </c>
      <c r="AN171" s="83">
        <v>2.7992880000000001E-2</v>
      </c>
    </row>
    <row r="172" spans="1:40" ht="26.1" customHeight="1" x14ac:dyDescent="0.25">
      <c r="A172" s="119" t="s">
        <v>746</v>
      </c>
      <c r="B172" s="121"/>
      <c r="C172" s="108" t="s">
        <v>747</v>
      </c>
      <c r="D172" s="108"/>
      <c r="F172" s="81">
        <v>0.81334839000000003</v>
      </c>
      <c r="G172" s="64">
        <v>4.8800000000000003E-23</v>
      </c>
      <c r="H172" s="41">
        <v>0</v>
      </c>
      <c r="I172" s="81">
        <v>0.68072918800000004</v>
      </c>
      <c r="J172" s="64">
        <v>8.2699999999999993E-12</v>
      </c>
      <c r="K172" s="41">
        <v>0</v>
      </c>
      <c r="L172" s="81">
        <v>-0.13261920199999999</v>
      </c>
      <c r="M172" s="64">
        <v>0.19311826500000001</v>
      </c>
      <c r="N172" s="41">
        <v>0</v>
      </c>
      <c r="P172" s="81">
        <v>0.59042187800000001</v>
      </c>
      <c r="Q172" s="64">
        <v>1.1100000000000001E-11</v>
      </c>
      <c r="R172" s="41">
        <v>0</v>
      </c>
      <c r="T172" s="81">
        <v>0.24638014899999999</v>
      </c>
      <c r="U172" s="64">
        <v>1.5812897999999999E-2</v>
      </c>
      <c r="V172" s="41">
        <v>0</v>
      </c>
      <c r="W172" s="81">
        <v>2.3453636999999999E-2</v>
      </c>
      <c r="X172" s="64">
        <v>0.81561152100000001</v>
      </c>
      <c r="Y172" s="41">
        <v>0</v>
      </c>
      <c r="AA172" s="81">
        <v>0.15607283899999999</v>
      </c>
      <c r="AB172" s="64">
        <v>0.191274629</v>
      </c>
      <c r="AC172" s="41">
        <v>0</v>
      </c>
      <c r="AE172" s="82">
        <v>36.857295260000001</v>
      </c>
      <c r="AF172" s="82">
        <v>3.057241774</v>
      </c>
      <c r="AG172" s="82">
        <v>54.690750540000003</v>
      </c>
      <c r="AH172" s="82">
        <v>3.8727462890000002</v>
      </c>
      <c r="AI172" s="82">
        <v>45.474997070000001</v>
      </c>
      <c r="AJ172" s="82">
        <v>7.1160616860000001</v>
      </c>
      <c r="AK172" s="82">
        <v>42.763806989999999</v>
      </c>
      <c r="AL172" s="82">
        <v>2.2115735939999999</v>
      </c>
      <c r="AM172" s="82">
        <v>49.991794519999999</v>
      </c>
      <c r="AN172" s="83">
        <v>2.5892416620000001</v>
      </c>
    </row>
    <row r="173" spans="1:40" ht="17.850000000000001" customHeight="1" x14ac:dyDescent="0.25">
      <c r="A173" s="119" t="s">
        <v>748</v>
      </c>
      <c r="B173" s="121"/>
      <c r="C173" s="108" t="s">
        <v>749</v>
      </c>
      <c r="D173" s="108"/>
      <c r="F173" s="81">
        <v>0.14758542399999999</v>
      </c>
      <c r="G173" s="64">
        <v>0.19425857099999999</v>
      </c>
      <c r="H173" s="41">
        <v>0</v>
      </c>
      <c r="I173" s="81">
        <v>-0.54483829699999997</v>
      </c>
      <c r="J173" s="64">
        <v>1.71612E-4</v>
      </c>
      <c r="K173" s="41">
        <v>0</v>
      </c>
      <c r="L173" s="81">
        <v>-0.69242372100000005</v>
      </c>
      <c r="M173" s="64">
        <v>6.3600000000000003E-7</v>
      </c>
      <c r="N173" s="41">
        <v>0</v>
      </c>
      <c r="P173" s="81">
        <v>-0.119756576</v>
      </c>
      <c r="Q173" s="64">
        <v>0.32413891099999997</v>
      </c>
      <c r="R173" s="41">
        <v>0</v>
      </c>
      <c r="T173" s="81">
        <v>0.18760927099999999</v>
      </c>
      <c r="U173" s="64">
        <v>0.18112510900000001</v>
      </c>
      <c r="V173" s="41">
        <v>0</v>
      </c>
      <c r="W173" s="81">
        <v>-7.9732730000000002E-2</v>
      </c>
      <c r="X173" s="64">
        <v>0.52547423900000001</v>
      </c>
      <c r="Y173" s="41">
        <v>0</v>
      </c>
      <c r="AA173" s="81">
        <v>0.61269099199999999</v>
      </c>
      <c r="AB173" s="64">
        <v>8.9300000000000002E-5</v>
      </c>
      <c r="AC173" s="41">
        <v>0</v>
      </c>
      <c r="AE173" s="82">
        <v>14.356188400000001</v>
      </c>
      <c r="AF173" s="82">
        <v>0.39386921600000002</v>
      </c>
      <c r="AG173" s="82">
        <v>13.453793810000001</v>
      </c>
      <c r="AH173" s="82">
        <v>1.146422238</v>
      </c>
      <c r="AI173" s="82">
        <v>7.5779550609999999</v>
      </c>
      <c r="AJ173" s="82">
        <v>0.22198878599999999</v>
      </c>
      <c r="AK173" s="82">
        <v>16.025534759999999</v>
      </c>
      <c r="AL173" s="82">
        <v>0.35555206099999997</v>
      </c>
      <c r="AM173" s="82">
        <v>11.45520576</v>
      </c>
      <c r="AN173" s="83">
        <v>0.49962792900000003</v>
      </c>
    </row>
    <row r="174" spans="1:40" ht="17.850000000000001" customHeight="1" x14ac:dyDescent="0.25">
      <c r="A174" s="119" t="s">
        <v>750</v>
      </c>
      <c r="B174" s="121"/>
      <c r="C174" s="108" t="s">
        <v>680</v>
      </c>
      <c r="D174" s="108"/>
      <c r="F174" s="81">
        <v>1.002156447</v>
      </c>
      <c r="G174" s="64">
        <v>5.9600000000000001E-22</v>
      </c>
      <c r="H174" s="41">
        <v>1</v>
      </c>
      <c r="I174" s="81">
        <v>0.80689773399999998</v>
      </c>
      <c r="J174" s="64">
        <v>1.56E-10</v>
      </c>
      <c r="K174" s="41">
        <v>0</v>
      </c>
      <c r="L174" s="81">
        <v>-0.195258713</v>
      </c>
      <c r="M174" s="64">
        <v>0.12131251999999999</v>
      </c>
      <c r="N174" s="41">
        <v>0</v>
      </c>
      <c r="P174" s="81">
        <v>0.61579399199999996</v>
      </c>
      <c r="Q174" s="64">
        <v>2.48E-8</v>
      </c>
      <c r="R174" s="41">
        <v>0</v>
      </c>
      <c r="T174" s="81">
        <v>0.20443334299999999</v>
      </c>
      <c r="U174" s="64">
        <v>0.14207239599999999</v>
      </c>
      <c r="V174" s="41">
        <v>0</v>
      </c>
      <c r="W174" s="81">
        <v>-0.181929113</v>
      </c>
      <c r="X174" s="64">
        <v>9.4628015999999995E-2</v>
      </c>
      <c r="Y174" s="41">
        <v>0</v>
      </c>
      <c r="AA174" s="81">
        <v>1.33296E-2</v>
      </c>
      <c r="AB174" s="64">
        <v>0.94620069799999995</v>
      </c>
      <c r="AC174" s="41">
        <v>0</v>
      </c>
      <c r="AE174" s="82">
        <v>18.963739489999998</v>
      </c>
      <c r="AF174" s="82">
        <v>0.65731719499999997</v>
      </c>
      <c r="AG174" s="82">
        <v>32.086280119999998</v>
      </c>
      <c r="AH174" s="82">
        <v>1.2332031370000001</v>
      </c>
      <c r="AI174" s="82">
        <v>25.5850464</v>
      </c>
      <c r="AJ174" s="82">
        <v>5.8971709990000001</v>
      </c>
      <c r="AK174" s="82">
        <v>21.372897739999999</v>
      </c>
      <c r="AL174" s="82">
        <v>0.50510101299999999</v>
      </c>
      <c r="AM174" s="82">
        <v>25.43016617</v>
      </c>
      <c r="AN174" s="83">
        <v>2.0373239650000001</v>
      </c>
    </row>
    <row r="175" spans="1:40" ht="17.850000000000001" customHeight="1" x14ac:dyDescent="0.25">
      <c r="A175" s="119" t="s">
        <v>751</v>
      </c>
      <c r="B175" s="121"/>
      <c r="C175" s="108" t="s">
        <v>749</v>
      </c>
      <c r="D175" s="108"/>
      <c r="F175" s="81">
        <v>-0.799670569</v>
      </c>
      <c r="G175" s="64">
        <v>1.0599999999999999E-23</v>
      </c>
      <c r="H175" s="41">
        <v>0</v>
      </c>
      <c r="I175" s="81">
        <v>0.22012169000000001</v>
      </c>
      <c r="J175" s="64">
        <v>2.503683E-2</v>
      </c>
      <c r="K175" s="41">
        <v>0</v>
      </c>
      <c r="L175" s="81">
        <v>1.0197922589999999</v>
      </c>
      <c r="M175" s="64">
        <v>5.7600000000000005E-29</v>
      </c>
      <c r="N175" s="41">
        <v>1</v>
      </c>
      <c r="P175" s="81">
        <v>8.1265552000000005E-2</v>
      </c>
      <c r="Q175" s="64">
        <v>0.37119017300000001</v>
      </c>
      <c r="R175" s="41">
        <v>0</v>
      </c>
      <c r="T175" s="81">
        <v>3.1747681E-2</v>
      </c>
      <c r="U175" s="64">
        <v>0.81061819800000001</v>
      </c>
      <c r="V175" s="41">
        <v>0</v>
      </c>
      <c r="W175" s="81">
        <v>0.91268380199999999</v>
      </c>
      <c r="X175" s="64">
        <v>5.1700000000000003E-30</v>
      </c>
      <c r="Y175" s="41">
        <v>0</v>
      </c>
      <c r="AA175" s="81">
        <v>-0.107108457</v>
      </c>
      <c r="AB175" s="64">
        <v>0.37755970999999999</v>
      </c>
      <c r="AC175" s="41">
        <v>0</v>
      </c>
      <c r="AE175" s="82">
        <v>332.98301509999999</v>
      </c>
      <c r="AF175" s="82">
        <v>15.5757905</v>
      </c>
      <c r="AG175" s="82">
        <v>162.0136603</v>
      </c>
      <c r="AH175" s="82">
        <v>8.9767980269999992</v>
      </c>
      <c r="AI175" s="82">
        <v>298.77514459999998</v>
      </c>
      <c r="AJ175" s="82">
        <v>2.7901949990000001</v>
      </c>
      <c r="AK175" s="82">
        <v>333.87716490000003</v>
      </c>
      <c r="AL175" s="82">
        <v>9.7467398339999995</v>
      </c>
      <c r="AM175" s="82">
        <v>274.86618620000002</v>
      </c>
      <c r="AN175" s="83">
        <v>10.73035995</v>
      </c>
    </row>
    <row r="176" spans="1:40" ht="17.850000000000001" customHeight="1" x14ac:dyDescent="0.25">
      <c r="A176" s="119" t="s">
        <v>752</v>
      </c>
      <c r="B176" s="121"/>
      <c r="C176" s="108" t="s">
        <v>749</v>
      </c>
      <c r="D176" s="108"/>
      <c r="F176" s="81">
        <v>-0.43204806099999998</v>
      </c>
      <c r="G176" s="64">
        <v>7.8899999999999998E-7</v>
      </c>
      <c r="H176" s="41">
        <v>0</v>
      </c>
      <c r="I176" s="81">
        <v>-0.21638669899999999</v>
      </c>
      <c r="J176" s="64">
        <v>4.8055186E-2</v>
      </c>
      <c r="K176" s="41">
        <v>0</v>
      </c>
      <c r="L176" s="81">
        <v>0.215661362</v>
      </c>
      <c r="M176" s="64">
        <v>4.5894693E-2</v>
      </c>
      <c r="N176" s="41">
        <v>0</v>
      </c>
      <c r="P176" s="81">
        <v>-0.67918844199999995</v>
      </c>
      <c r="Q176" s="64">
        <v>6.8200000000000002E-13</v>
      </c>
      <c r="R176" s="41">
        <v>0</v>
      </c>
      <c r="T176" s="81">
        <v>1.1465403000000001E-2</v>
      </c>
      <c r="U176" s="64">
        <v>0.94204573899999999</v>
      </c>
      <c r="V176" s="41">
        <v>0</v>
      </c>
      <c r="W176" s="81">
        <v>-0.23567497800000001</v>
      </c>
      <c r="X176" s="64">
        <v>1.3423834000000001E-2</v>
      </c>
      <c r="Y176" s="41">
        <v>0</v>
      </c>
      <c r="AA176" s="81">
        <v>-0.45133634</v>
      </c>
      <c r="AB176" s="64">
        <v>1.3632999999999999E-4</v>
      </c>
      <c r="AC176" s="41">
        <v>0</v>
      </c>
      <c r="AE176" s="82">
        <v>132.29493099999999</v>
      </c>
      <c r="AF176" s="82">
        <v>10.499988719999999</v>
      </c>
      <c r="AG176" s="82">
        <v>82.834097389999997</v>
      </c>
      <c r="AH176" s="82">
        <v>2.4300314780000001</v>
      </c>
      <c r="AI176" s="82">
        <v>87.423329670000001</v>
      </c>
      <c r="AJ176" s="82">
        <v>4.4090110449999997</v>
      </c>
      <c r="AK176" s="82">
        <v>130.3497376</v>
      </c>
      <c r="AL176" s="82">
        <v>9.4821336340000002</v>
      </c>
      <c r="AM176" s="82">
        <v>63.400356979999998</v>
      </c>
      <c r="AN176" s="83">
        <v>3.8157892790000001</v>
      </c>
    </row>
    <row r="177" spans="1:40" ht="37.9" customHeight="1" x14ac:dyDescent="0.25">
      <c r="A177" s="119" t="s">
        <v>753</v>
      </c>
      <c r="B177" s="121"/>
      <c r="C177" s="108" t="s">
        <v>688</v>
      </c>
      <c r="D177" s="108"/>
      <c r="F177" s="81">
        <v>1.0041559769999999</v>
      </c>
      <c r="G177" s="64">
        <v>7.1999999999999999E-17</v>
      </c>
      <c r="H177" s="41">
        <v>1</v>
      </c>
      <c r="I177" s="81">
        <v>0.75053528899999999</v>
      </c>
      <c r="J177" s="64">
        <v>3.6600000000000002E-7</v>
      </c>
      <c r="K177" s="41">
        <v>0</v>
      </c>
      <c r="L177" s="81">
        <v>-0.25362068900000001</v>
      </c>
      <c r="M177" s="64">
        <v>7.4433900999999997E-2</v>
      </c>
      <c r="N177" s="41">
        <v>0</v>
      </c>
      <c r="P177" s="81">
        <v>1.6910771040000001</v>
      </c>
      <c r="Q177" s="64">
        <v>4.7599999999999996E-38</v>
      </c>
      <c r="R177" s="41">
        <v>1</v>
      </c>
      <c r="T177" s="81">
        <v>-0.58173426100000003</v>
      </c>
      <c r="U177" s="64">
        <v>1.38565E-4</v>
      </c>
      <c r="V177" s="41">
        <v>0</v>
      </c>
      <c r="W177" s="81">
        <v>0.105186866</v>
      </c>
      <c r="X177" s="64">
        <v>0.40389512900000002</v>
      </c>
      <c r="Y177" s="41">
        <v>0</v>
      </c>
      <c r="AA177" s="81">
        <v>0.358807555</v>
      </c>
      <c r="AB177" s="64">
        <v>2.5034533000000001E-2</v>
      </c>
      <c r="AC177" s="41">
        <v>0</v>
      </c>
      <c r="AE177" s="82">
        <v>7.5735311029999997</v>
      </c>
      <c r="AF177" s="82">
        <v>1.003320105</v>
      </c>
      <c r="AG177" s="82">
        <v>12.911865479999999</v>
      </c>
      <c r="AH177" s="82">
        <v>0.69305022999999999</v>
      </c>
      <c r="AI177" s="82">
        <v>9.8475269000000001</v>
      </c>
      <c r="AJ177" s="82">
        <v>0.88898937</v>
      </c>
      <c r="AK177" s="82">
        <v>4.9809761349999997</v>
      </c>
      <c r="AL177" s="82">
        <v>0.70856860700000002</v>
      </c>
      <c r="AM177" s="82">
        <v>12.46803869</v>
      </c>
      <c r="AN177" s="83">
        <v>0.74075301900000001</v>
      </c>
    </row>
    <row r="178" spans="1:40" ht="26.1" customHeight="1" x14ac:dyDescent="0.25">
      <c r="A178" s="119" t="s">
        <v>754</v>
      </c>
      <c r="B178" s="121"/>
      <c r="C178" s="108" t="s">
        <v>722</v>
      </c>
      <c r="D178" s="108"/>
      <c r="F178" s="81">
        <v>1.5212435500000001</v>
      </c>
      <c r="G178" s="64">
        <v>1.19E-89</v>
      </c>
      <c r="H178" s="41">
        <v>1</v>
      </c>
      <c r="I178" s="81">
        <v>1.4602762970000001</v>
      </c>
      <c r="J178" s="64">
        <v>1.6299999999999999E-58</v>
      </c>
      <c r="K178" s="41">
        <v>1</v>
      </c>
      <c r="L178" s="81">
        <v>-6.0967252999999999E-2</v>
      </c>
      <c r="M178" s="64">
        <v>0.53709444900000003</v>
      </c>
      <c r="N178" s="41">
        <v>0</v>
      </c>
      <c r="P178" s="81">
        <v>1.6072228639999999</v>
      </c>
      <c r="Q178" s="64">
        <v>2.2699999999999999E-90</v>
      </c>
      <c r="R178" s="41">
        <v>1</v>
      </c>
      <c r="T178" s="81">
        <v>0.15911093700000001</v>
      </c>
      <c r="U178" s="64">
        <v>0.11655863800000001</v>
      </c>
      <c r="V178" s="41">
        <v>0</v>
      </c>
      <c r="W178" s="81">
        <v>0.24509025100000001</v>
      </c>
      <c r="X178" s="64">
        <v>1.339813E-3</v>
      </c>
      <c r="Y178" s="41">
        <v>0</v>
      </c>
      <c r="AA178" s="81">
        <v>0.30605750500000001</v>
      </c>
      <c r="AB178" s="64">
        <v>1.95692E-3</v>
      </c>
      <c r="AC178" s="41">
        <v>0</v>
      </c>
      <c r="AE178" s="82">
        <v>31.054082739999998</v>
      </c>
      <c r="AF178" s="82">
        <v>1.50611429</v>
      </c>
      <c r="AG178" s="82">
        <v>75.242900500000005</v>
      </c>
      <c r="AH178" s="82">
        <v>4.5802481210000003</v>
      </c>
      <c r="AI178" s="82">
        <v>65.754044669999999</v>
      </c>
      <c r="AJ178" s="82">
        <v>6.2028990190000002</v>
      </c>
      <c r="AK178" s="82">
        <v>33.933050950000002</v>
      </c>
      <c r="AL178" s="82">
        <v>1.0274324509999999</v>
      </c>
      <c r="AM178" s="82">
        <v>80.315412190000004</v>
      </c>
      <c r="AN178" s="83">
        <v>3.7863656649999999</v>
      </c>
    </row>
    <row r="179" spans="1:40" ht="37.9" customHeight="1" x14ac:dyDescent="0.25">
      <c r="A179" s="119" t="s">
        <v>127</v>
      </c>
      <c r="B179" s="121" t="s">
        <v>128</v>
      </c>
      <c r="C179" s="108" t="s">
        <v>755</v>
      </c>
      <c r="D179" s="108"/>
      <c r="F179" s="81">
        <v>0.88049347899999997</v>
      </c>
      <c r="G179" s="64">
        <v>1.19E-47</v>
      </c>
      <c r="H179" s="41">
        <v>0</v>
      </c>
      <c r="I179" s="81">
        <v>1.0400265849999999</v>
      </c>
      <c r="J179" s="64">
        <v>2.2399999999999999E-46</v>
      </c>
      <c r="K179" s="41">
        <v>1</v>
      </c>
      <c r="L179" s="81">
        <v>0.15953310600000001</v>
      </c>
      <c r="M179" s="64">
        <v>2.9842193999999999E-2</v>
      </c>
      <c r="N179" s="41">
        <v>0</v>
      </c>
      <c r="P179" s="81">
        <v>0.42348517000000002</v>
      </c>
      <c r="Q179" s="64">
        <v>7.7200000000000002E-11</v>
      </c>
      <c r="R179" s="41">
        <v>0</v>
      </c>
      <c r="T179" s="81">
        <v>0.69690544700000001</v>
      </c>
      <c r="U179" s="64">
        <v>1.06E-25</v>
      </c>
      <c r="V179" s="41">
        <v>0</v>
      </c>
      <c r="W179" s="81">
        <v>0.23989713800000001</v>
      </c>
      <c r="X179" s="64">
        <v>1.20553E-4</v>
      </c>
      <c r="Y179" s="41">
        <v>0</v>
      </c>
      <c r="AA179" s="81">
        <v>8.0364032000000002E-2</v>
      </c>
      <c r="AB179" s="64">
        <v>0.38960361100000002</v>
      </c>
      <c r="AC179" s="41">
        <v>0</v>
      </c>
      <c r="AE179" s="82">
        <v>850.31356419999997</v>
      </c>
      <c r="AF179" s="82">
        <v>10.524644029999999</v>
      </c>
      <c r="AG179" s="82">
        <v>1324.6147599999999</v>
      </c>
      <c r="AH179" s="82">
        <v>42.611397959999998</v>
      </c>
      <c r="AI179" s="82">
        <v>1347.616831</v>
      </c>
      <c r="AJ179" s="82">
        <v>103.0704298</v>
      </c>
      <c r="AK179" s="82">
        <v>1351.1080139999999</v>
      </c>
      <c r="AL179" s="82">
        <v>44.061581050000001</v>
      </c>
      <c r="AM179" s="82">
        <v>1409.2478000000001</v>
      </c>
      <c r="AN179" s="83">
        <v>42.651279989999999</v>
      </c>
    </row>
    <row r="180" spans="1:40" ht="17.850000000000001" customHeight="1" x14ac:dyDescent="0.25">
      <c r="A180" s="119" t="s">
        <v>756</v>
      </c>
      <c r="B180" s="121" t="s">
        <v>757</v>
      </c>
      <c r="C180" s="108" t="s">
        <v>758</v>
      </c>
      <c r="D180" s="108"/>
      <c r="F180" s="81">
        <v>-0.55344749599999998</v>
      </c>
      <c r="G180" s="64">
        <v>1.5700000000000001E-11</v>
      </c>
      <c r="H180" s="41">
        <v>0</v>
      </c>
      <c r="I180" s="81">
        <v>-0.74309349199999997</v>
      </c>
      <c r="J180" s="64">
        <v>4.7000000000000002E-14</v>
      </c>
      <c r="K180" s="41">
        <v>0</v>
      </c>
      <c r="L180" s="81">
        <v>-0.18964599600000001</v>
      </c>
      <c r="M180" s="64">
        <v>5.8640756000000002E-2</v>
      </c>
      <c r="N180" s="41">
        <v>0</v>
      </c>
      <c r="P180" s="81">
        <v>-0.47582868</v>
      </c>
      <c r="Q180" s="64">
        <v>6.5999999999999995E-8</v>
      </c>
      <c r="R180" s="41">
        <v>0</v>
      </c>
      <c r="T180" s="81">
        <v>-9.4358511000000006E-2</v>
      </c>
      <c r="U180" s="64">
        <v>0.42515271100000002</v>
      </c>
      <c r="V180" s="41">
        <v>0</v>
      </c>
      <c r="W180" s="81">
        <v>-1.6739694999999999E-2</v>
      </c>
      <c r="X180" s="64">
        <v>0.87359430999999999</v>
      </c>
      <c r="Y180" s="41">
        <v>0</v>
      </c>
      <c r="AA180" s="81">
        <v>0.17290630200000001</v>
      </c>
      <c r="AB180" s="64">
        <v>0.14654457800000001</v>
      </c>
      <c r="AC180" s="41">
        <v>0</v>
      </c>
      <c r="AE180" s="82">
        <v>128.6113263</v>
      </c>
      <c r="AF180" s="82">
        <v>5.2602163160000002</v>
      </c>
      <c r="AG180" s="82">
        <v>74.227233139999996</v>
      </c>
      <c r="AH180" s="82">
        <v>3.564356412</v>
      </c>
      <c r="AI180" s="82">
        <v>59.16368937</v>
      </c>
      <c r="AJ180" s="82">
        <v>1.687485745</v>
      </c>
      <c r="AK180" s="82">
        <v>118.02024590000001</v>
      </c>
      <c r="AL180" s="82">
        <v>3.959791955</v>
      </c>
      <c r="AM180" s="82">
        <v>65.95419717</v>
      </c>
      <c r="AN180" s="83">
        <v>6.1280552239999997</v>
      </c>
    </row>
    <row r="181" spans="1:40" ht="26.1" customHeight="1" x14ac:dyDescent="0.25">
      <c r="A181" s="119" t="s">
        <v>759</v>
      </c>
      <c r="B181" s="121" t="s">
        <v>760</v>
      </c>
      <c r="C181" s="108" t="s">
        <v>761</v>
      </c>
      <c r="D181" s="108"/>
      <c r="F181" s="81">
        <v>-1.6003970940000001</v>
      </c>
      <c r="G181" s="64">
        <v>2.68E-125</v>
      </c>
      <c r="H181" s="41">
        <v>-1</v>
      </c>
      <c r="I181" s="81">
        <v>-1.360270058</v>
      </c>
      <c r="J181" s="64">
        <v>6.6900000000000002E-63</v>
      </c>
      <c r="K181" s="41">
        <v>-1</v>
      </c>
      <c r="L181" s="81">
        <v>0.24012703599999999</v>
      </c>
      <c r="M181" s="64">
        <v>3.4559080000000002E-3</v>
      </c>
      <c r="N181" s="41">
        <v>0</v>
      </c>
      <c r="P181" s="81">
        <v>-1.3090702089999999</v>
      </c>
      <c r="Q181" s="64">
        <v>1.3E-73</v>
      </c>
      <c r="R181" s="41">
        <v>-1</v>
      </c>
      <c r="T181" s="81">
        <v>-8.0873799999999996E-2</v>
      </c>
      <c r="U181" s="64">
        <v>0.39954849999999997</v>
      </c>
      <c r="V181" s="41">
        <v>0</v>
      </c>
      <c r="W181" s="81">
        <v>0.21045308500000001</v>
      </c>
      <c r="X181" s="64">
        <v>3.3154629999999998E-3</v>
      </c>
      <c r="Y181" s="41">
        <v>0</v>
      </c>
      <c r="AA181" s="81">
        <v>-2.9673951E-2</v>
      </c>
      <c r="AB181" s="64">
        <v>0.81033402700000001</v>
      </c>
      <c r="AC181" s="41">
        <v>0</v>
      </c>
      <c r="AE181" s="82">
        <v>77.922432959999995</v>
      </c>
      <c r="AF181" s="82">
        <v>2.7242175519999998</v>
      </c>
      <c r="AG181" s="82">
        <v>21.753333529999999</v>
      </c>
      <c r="AH181" s="82">
        <v>0.801362978</v>
      </c>
      <c r="AI181" s="82">
        <v>23.314321060000001</v>
      </c>
      <c r="AJ181" s="82">
        <v>1.2201660240000001</v>
      </c>
      <c r="AK181" s="82">
        <v>72.148464989999994</v>
      </c>
      <c r="AL181" s="82">
        <v>1.1374530030000001</v>
      </c>
      <c r="AM181" s="82">
        <v>22.646361769999999</v>
      </c>
      <c r="AN181" s="83">
        <v>0.85401159100000001</v>
      </c>
    </row>
    <row r="182" spans="1:40" ht="37.9" customHeight="1" x14ac:dyDescent="0.25">
      <c r="A182" s="119" t="s">
        <v>762</v>
      </c>
      <c r="B182" s="121"/>
      <c r="C182" s="108" t="s">
        <v>713</v>
      </c>
      <c r="D182" s="108"/>
      <c r="F182" s="81">
        <v>-0.58678598199999998</v>
      </c>
      <c r="G182" s="64">
        <v>8.8800000000000001E-8</v>
      </c>
      <c r="H182" s="41">
        <v>0</v>
      </c>
      <c r="I182" s="81">
        <v>0.117154513</v>
      </c>
      <c r="J182" s="64">
        <v>0.40449991499999999</v>
      </c>
      <c r="K182" s="41">
        <v>0</v>
      </c>
      <c r="L182" s="81">
        <v>0.70394049599999997</v>
      </c>
      <c r="M182" s="64">
        <v>2.8699999999999999E-8</v>
      </c>
      <c r="N182" s="41">
        <v>0</v>
      </c>
      <c r="P182" s="81">
        <v>0.33455387199999997</v>
      </c>
      <c r="Q182" s="64">
        <v>4.9551480000000004E-3</v>
      </c>
      <c r="R182" s="41">
        <v>0</v>
      </c>
      <c r="T182" s="81">
        <v>-0.49045508900000001</v>
      </c>
      <c r="U182" s="64">
        <v>9.2499999999999999E-5</v>
      </c>
      <c r="V182" s="41">
        <v>0</v>
      </c>
      <c r="W182" s="81">
        <v>0.43088476599999997</v>
      </c>
      <c r="X182" s="64">
        <v>1.5830299999999999E-4</v>
      </c>
      <c r="Y182" s="41">
        <v>0</v>
      </c>
      <c r="AA182" s="81">
        <v>-0.27305573</v>
      </c>
      <c r="AB182" s="64">
        <v>7.6263657999999998E-2</v>
      </c>
      <c r="AC182" s="41">
        <v>0</v>
      </c>
      <c r="AE182" s="82">
        <v>22.510512850000001</v>
      </c>
      <c r="AF182" s="82">
        <v>3.9545092670000002</v>
      </c>
      <c r="AG182" s="82">
        <v>12.643565049999999</v>
      </c>
      <c r="AH182" s="82">
        <v>0.73796534700000005</v>
      </c>
      <c r="AI182" s="82">
        <v>18.751415130000002</v>
      </c>
      <c r="AJ182" s="82">
        <v>1.6303139790000001</v>
      </c>
      <c r="AK182" s="82">
        <v>15.649613390000001</v>
      </c>
      <c r="AL182" s="82">
        <v>0.16481738400000001</v>
      </c>
      <c r="AM182" s="82">
        <v>15.327711280000001</v>
      </c>
      <c r="AN182" s="83">
        <v>0.97679530400000003</v>
      </c>
    </row>
    <row r="183" spans="1:40" ht="37.9" customHeight="1" x14ac:dyDescent="0.25">
      <c r="A183" s="119" t="s">
        <v>763</v>
      </c>
      <c r="B183" s="121"/>
      <c r="C183" s="108" t="s">
        <v>688</v>
      </c>
      <c r="D183" s="108"/>
      <c r="F183" s="81">
        <v>-0.49761235500000001</v>
      </c>
      <c r="G183" s="64">
        <v>6.7549000000000005E-4</v>
      </c>
      <c r="H183" s="41">
        <v>0</v>
      </c>
      <c r="I183" s="81">
        <v>0.78514424100000002</v>
      </c>
      <c r="J183" s="64">
        <v>1.48E-6</v>
      </c>
      <c r="K183" s="41">
        <v>0</v>
      </c>
      <c r="L183" s="81">
        <v>1.2827565949999999</v>
      </c>
      <c r="M183" s="64">
        <v>5.6600000000000003E-16</v>
      </c>
      <c r="N183" s="41">
        <v>1</v>
      </c>
      <c r="P183" s="81">
        <v>1.0153230980000001</v>
      </c>
      <c r="Q183" s="64">
        <v>3.3099999999999998E-12</v>
      </c>
      <c r="R183" s="41">
        <v>1</v>
      </c>
      <c r="T183" s="81">
        <v>-0.344511548</v>
      </c>
      <c r="U183" s="64">
        <v>5.2378969999999997E-2</v>
      </c>
      <c r="V183" s="41">
        <v>0</v>
      </c>
      <c r="W183" s="81">
        <v>1.168423904</v>
      </c>
      <c r="X183" s="64">
        <v>1.03E-16</v>
      </c>
      <c r="Y183" s="41">
        <v>1</v>
      </c>
      <c r="AA183" s="81">
        <v>-0.114332691</v>
      </c>
      <c r="AB183" s="64">
        <v>0.594520206</v>
      </c>
      <c r="AC183" s="41">
        <v>0</v>
      </c>
      <c r="AE183" s="82">
        <v>9.1049942399999999</v>
      </c>
      <c r="AF183" s="82">
        <v>0.954971668</v>
      </c>
      <c r="AG183" s="82">
        <v>5.4496778670000001</v>
      </c>
      <c r="AH183" s="82">
        <v>0.79570025799999999</v>
      </c>
      <c r="AI183" s="82">
        <v>12.027299449999999</v>
      </c>
      <c r="AJ183" s="82">
        <v>0.71235970100000001</v>
      </c>
      <c r="AK183" s="82">
        <v>7.00337269</v>
      </c>
      <c r="AL183" s="82">
        <v>0.32120535300000003</v>
      </c>
      <c r="AM183" s="82">
        <v>11.00129432</v>
      </c>
      <c r="AN183" s="83">
        <v>0.47391189900000003</v>
      </c>
    </row>
    <row r="184" spans="1:40" ht="26.1" customHeight="1" x14ac:dyDescent="0.25">
      <c r="A184" s="119" t="s">
        <v>764</v>
      </c>
      <c r="B184" s="121"/>
      <c r="C184" s="108" t="s">
        <v>765</v>
      </c>
      <c r="D184" s="108"/>
      <c r="F184" s="81">
        <v>-0.12656178900000001</v>
      </c>
      <c r="G184" s="64">
        <v>0.20678508200000001</v>
      </c>
      <c r="H184" s="41">
        <v>0</v>
      </c>
      <c r="I184" s="81">
        <v>-0.18581230800000001</v>
      </c>
      <c r="J184" s="64">
        <v>0.13190033000000001</v>
      </c>
      <c r="K184" s="41">
        <v>0</v>
      </c>
      <c r="L184" s="81">
        <v>-5.9250518000000002E-2</v>
      </c>
      <c r="M184" s="64">
        <v>0.65967684999999998</v>
      </c>
      <c r="N184" s="41">
        <v>0</v>
      </c>
      <c r="P184" s="81">
        <v>-1.2809778000000001E-2</v>
      </c>
      <c r="Q184" s="64">
        <v>0.91700047100000004</v>
      </c>
      <c r="R184" s="41">
        <v>0</v>
      </c>
      <c r="T184" s="81">
        <v>1.869289E-2</v>
      </c>
      <c r="U184" s="64">
        <v>0.91182038899999995</v>
      </c>
      <c r="V184" s="41">
        <v>0</v>
      </c>
      <c r="W184" s="81">
        <v>0.132444901</v>
      </c>
      <c r="X184" s="64">
        <v>0.20598195699999999</v>
      </c>
      <c r="Y184" s="41">
        <v>0</v>
      </c>
      <c r="AA184" s="81">
        <v>0.19169542000000001</v>
      </c>
      <c r="AB184" s="64">
        <v>0.182334464</v>
      </c>
      <c r="AC184" s="41">
        <v>0</v>
      </c>
      <c r="AE184" s="82">
        <v>14.078250000000001</v>
      </c>
      <c r="AF184" s="82">
        <v>0.32855863600000002</v>
      </c>
      <c r="AG184" s="82">
        <v>10.892091969999999</v>
      </c>
      <c r="AH184" s="82">
        <v>0.93559863099999996</v>
      </c>
      <c r="AI184" s="82">
        <v>9.5156735539999993</v>
      </c>
      <c r="AJ184" s="82">
        <v>0.107294342</v>
      </c>
      <c r="AK184" s="82">
        <v>13.958454359999999</v>
      </c>
      <c r="AL184" s="82">
        <v>0.33709202399999999</v>
      </c>
      <c r="AM184" s="82">
        <v>10.76477358</v>
      </c>
      <c r="AN184" s="83">
        <v>0.77170507799999999</v>
      </c>
    </row>
    <row r="185" spans="1:40" ht="17.850000000000001" customHeight="1" x14ac:dyDescent="0.25">
      <c r="A185" s="119" t="s">
        <v>614</v>
      </c>
      <c r="B185" s="121"/>
      <c r="C185" s="108" t="s">
        <v>615</v>
      </c>
      <c r="D185" s="108"/>
      <c r="F185" s="81">
        <v>-1.9433348130000001</v>
      </c>
      <c r="G185" s="64">
        <v>1.6800000000000001E-69</v>
      </c>
      <c r="H185" s="41">
        <v>-1</v>
      </c>
      <c r="I185" s="81">
        <v>-1.5772700040000001</v>
      </c>
      <c r="J185" s="64">
        <v>2.8800000000000003E-32</v>
      </c>
      <c r="K185" s="41">
        <v>-1</v>
      </c>
      <c r="L185" s="81">
        <v>0.36606480899999999</v>
      </c>
      <c r="M185" s="64">
        <v>6.891449E-3</v>
      </c>
      <c r="N185" s="41">
        <v>0</v>
      </c>
      <c r="P185" s="81">
        <v>-1.4096896759999999</v>
      </c>
      <c r="Q185" s="64">
        <v>1.9E-32</v>
      </c>
      <c r="R185" s="41">
        <v>-1</v>
      </c>
      <c r="T185" s="81">
        <v>-0.36645183599999998</v>
      </c>
      <c r="U185" s="64">
        <v>5.7639220000000003E-3</v>
      </c>
      <c r="V185" s="41">
        <v>0</v>
      </c>
      <c r="W185" s="81">
        <v>0.16719330099999999</v>
      </c>
      <c r="X185" s="64">
        <v>0.177081189</v>
      </c>
      <c r="Y185" s="41">
        <v>0</v>
      </c>
      <c r="AA185" s="81">
        <v>-0.198871508</v>
      </c>
      <c r="AB185" s="64">
        <v>0.23757784200000001</v>
      </c>
      <c r="AC185" s="41">
        <v>0</v>
      </c>
      <c r="AE185" s="82">
        <v>47.135294510000001</v>
      </c>
      <c r="AF185" s="82">
        <v>1.135716444</v>
      </c>
      <c r="AG185" s="82">
        <v>10.375691890000001</v>
      </c>
      <c r="AH185" s="82">
        <v>0.95374193399999996</v>
      </c>
      <c r="AI185" s="82">
        <v>12.19864559</v>
      </c>
      <c r="AJ185" s="82">
        <v>2.499988509</v>
      </c>
      <c r="AK185" s="82">
        <v>35.806168460000002</v>
      </c>
      <c r="AL185" s="82">
        <v>1.7405539670000001</v>
      </c>
      <c r="AM185" s="82">
        <v>10.510565059999999</v>
      </c>
      <c r="AN185" s="83">
        <v>1.920686023</v>
      </c>
    </row>
    <row r="186" spans="1:40" ht="26.1" customHeight="1" x14ac:dyDescent="0.25">
      <c r="A186" s="119" t="s">
        <v>766</v>
      </c>
      <c r="B186" s="121" t="s">
        <v>767</v>
      </c>
      <c r="C186" s="108" t="s">
        <v>768</v>
      </c>
      <c r="D186" s="108"/>
      <c r="F186" s="81">
        <v>-3.3462218130000001</v>
      </c>
      <c r="G186" s="64">
        <v>0.48058174199999998</v>
      </c>
      <c r="H186" s="41">
        <v>0</v>
      </c>
      <c r="I186" s="81">
        <v>-3.0296351339999998</v>
      </c>
      <c r="J186" s="64">
        <v>0.60694411699999995</v>
      </c>
      <c r="K186" s="41">
        <v>0</v>
      </c>
      <c r="L186" s="81">
        <v>0</v>
      </c>
      <c r="M186" s="64">
        <v>1</v>
      </c>
      <c r="N186" s="41">
        <v>0</v>
      </c>
      <c r="P186" s="81">
        <v>0</v>
      </c>
      <c r="Q186" s="64">
        <v>1</v>
      </c>
      <c r="R186" s="41">
        <v>0</v>
      </c>
      <c r="T186" s="81">
        <v>-3.6479814560000001</v>
      </c>
      <c r="U186" s="64">
        <v>0.581796274</v>
      </c>
      <c r="V186" s="41">
        <v>0</v>
      </c>
      <c r="W186" s="81">
        <v>0</v>
      </c>
      <c r="X186" s="64">
        <v>1</v>
      </c>
      <c r="Y186" s="41">
        <v>0</v>
      </c>
      <c r="AA186" s="81">
        <v>0</v>
      </c>
      <c r="AB186" s="64" t="s">
        <v>286</v>
      </c>
      <c r="AC186" s="41">
        <v>0</v>
      </c>
      <c r="AE186" s="82">
        <v>0.13698652</v>
      </c>
      <c r="AF186" s="82">
        <v>0.143910553</v>
      </c>
      <c r="AG186" s="82">
        <v>0</v>
      </c>
      <c r="AH186" s="82">
        <v>0</v>
      </c>
      <c r="AI186" s="82">
        <v>0</v>
      </c>
      <c r="AJ186" s="82">
        <v>0</v>
      </c>
      <c r="AK186" s="82">
        <v>0</v>
      </c>
      <c r="AL186" s="82">
        <v>0</v>
      </c>
      <c r="AM186" s="82">
        <v>0</v>
      </c>
      <c r="AN186" s="83">
        <v>0</v>
      </c>
    </row>
    <row r="187" spans="1:40" ht="26.1" customHeight="1" x14ac:dyDescent="0.25">
      <c r="A187" s="119" t="s">
        <v>769</v>
      </c>
      <c r="B187" s="121" t="s">
        <v>770</v>
      </c>
      <c r="C187" s="108" t="s">
        <v>768</v>
      </c>
      <c r="D187" s="108"/>
      <c r="F187" s="81">
        <v>-1.7546766439999999</v>
      </c>
      <c r="G187" s="64">
        <v>0.25799085700000002</v>
      </c>
      <c r="H187" s="41">
        <v>0</v>
      </c>
      <c r="I187" s="81">
        <v>-3.0366894219999998</v>
      </c>
      <c r="J187" s="64">
        <v>0.178979686</v>
      </c>
      <c r="K187" s="41">
        <v>0</v>
      </c>
      <c r="L187" s="81">
        <v>-1.282012777</v>
      </c>
      <c r="M187" s="64">
        <v>0.61138854799999998</v>
      </c>
      <c r="N187" s="41">
        <v>0</v>
      </c>
      <c r="P187" s="81">
        <v>-2.6410107630000001</v>
      </c>
      <c r="Q187" s="64">
        <v>0.19330861899999999</v>
      </c>
      <c r="R187" s="41">
        <v>0</v>
      </c>
      <c r="T187" s="81">
        <v>-1.9308421600000001</v>
      </c>
      <c r="U187" s="64">
        <v>0.34618916599999999</v>
      </c>
      <c r="V187" s="41">
        <v>0</v>
      </c>
      <c r="W187" s="81">
        <v>-2.8171762779999998</v>
      </c>
      <c r="X187" s="64">
        <v>0.158687676</v>
      </c>
      <c r="Y187" s="41">
        <v>0</v>
      </c>
      <c r="AA187" s="81">
        <v>-1.535163501</v>
      </c>
      <c r="AB187" s="64" t="s">
        <v>286</v>
      </c>
      <c r="AC187" s="41">
        <v>0</v>
      </c>
      <c r="AE187" s="82">
        <v>0.252017563</v>
      </c>
      <c r="AF187" s="82">
        <v>0.39021191199999999</v>
      </c>
      <c r="AG187" s="82">
        <v>6.0923001999999997E-2</v>
      </c>
      <c r="AH187" s="82">
        <v>4.1083843000000002E-2</v>
      </c>
      <c r="AI187" s="82">
        <v>2.2856100000000001E-2</v>
      </c>
      <c r="AJ187" s="82">
        <v>3.2323405999999999E-2</v>
      </c>
      <c r="AK187" s="82">
        <v>6.1800114000000003E-2</v>
      </c>
      <c r="AL187" s="82">
        <v>2.2413882E-2</v>
      </c>
      <c r="AM187" s="82">
        <v>0</v>
      </c>
      <c r="AN187" s="83">
        <v>0</v>
      </c>
    </row>
    <row r="188" spans="1:40" ht="37.9" customHeight="1" x14ac:dyDescent="0.25">
      <c r="A188" s="119" t="s">
        <v>771</v>
      </c>
      <c r="B188" s="121"/>
      <c r="C188" s="108" t="s">
        <v>688</v>
      </c>
      <c r="D188" s="108"/>
      <c r="F188" s="81">
        <v>-0.62657993999999995</v>
      </c>
      <c r="G188" s="64">
        <v>7.6500000000000003E-5</v>
      </c>
      <c r="H188" s="41">
        <v>0</v>
      </c>
      <c r="I188" s="81">
        <v>-0.43917061400000001</v>
      </c>
      <c r="J188" s="64">
        <v>2.7824864000000001E-2</v>
      </c>
      <c r="K188" s="41">
        <v>0</v>
      </c>
      <c r="L188" s="81">
        <v>0.18740932599999999</v>
      </c>
      <c r="M188" s="64">
        <v>0.38212471399999998</v>
      </c>
      <c r="N188" s="41">
        <v>0</v>
      </c>
      <c r="P188" s="81">
        <v>-0.81044682700000004</v>
      </c>
      <c r="Q188" s="64">
        <v>6.1900000000000002E-7</v>
      </c>
      <c r="R188" s="41">
        <v>0</v>
      </c>
      <c r="T188" s="81">
        <v>0.46315830600000002</v>
      </c>
      <c r="U188" s="64">
        <v>8.5420749999999997E-3</v>
      </c>
      <c r="V188" s="41">
        <v>0</v>
      </c>
      <c r="W188" s="81">
        <v>0.27929141800000001</v>
      </c>
      <c r="X188" s="64">
        <v>0.11214644</v>
      </c>
      <c r="Y188" s="41">
        <v>0</v>
      </c>
      <c r="AA188" s="81">
        <v>9.1882091999999999E-2</v>
      </c>
      <c r="AB188" s="64">
        <v>0.74829278399999999</v>
      </c>
      <c r="AC188" s="41">
        <v>0</v>
      </c>
      <c r="AE188" s="82">
        <v>5.2378452820000003</v>
      </c>
      <c r="AF188" s="82">
        <v>0.32256626100000002</v>
      </c>
      <c r="AG188" s="82">
        <v>2.8649905379999998</v>
      </c>
      <c r="AH188" s="82">
        <v>9.8564686999999998E-2</v>
      </c>
      <c r="AI188" s="82">
        <v>2.9670050259999998</v>
      </c>
      <c r="AJ188" s="82">
        <v>2.3907754E-2</v>
      </c>
      <c r="AK188" s="82">
        <v>7.0551621869999996</v>
      </c>
      <c r="AL188" s="82">
        <v>0.932532896</v>
      </c>
      <c r="AM188" s="82">
        <v>3.1347096410000002</v>
      </c>
      <c r="AN188" s="83">
        <v>0.434571977</v>
      </c>
    </row>
    <row r="189" spans="1:40" ht="26.1" customHeight="1" x14ac:dyDescent="0.25">
      <c r="A189" s="119" t="s">
        <v>772</v>
      </c>
      <c r="B189" s="121"/>
      <c r="C189" s="108" t="s">
        <v>773</v>
      </c>
      <c r="D189" s="108"/>
      <c r="F189" s="81">
        <v>-3.2306405050000002</v>
      </c>
      <c r="G189" s="64">
        <v>2.68E-163</v>
      </c>
      <c r="H189" s="41">
        <v>-1</v>
      </c>
      <c r="I189" s="81">
        <v>-1.1171412700000001</v>
      </c>
      <c r="J189" s="64">
        <v>4.34E-17</v>
      </c>
      <c r="K189" s="41">
        <v>-1</v>
      </c>
      <c r="L189" s="81">
        <v>2.1134992339999998</v>
      </c>
      <c r="M189" s="64">
        <v>4.1899999999999998E-53</v>
      </c>
      <c r="N189" s="41">
        <v>1</v>
      </c>
      <c r="P189" s="81">
        <v>-1.8450931340000001</v>
      </c>
      <c r="Q189" s="64">
        <v>4.9500000000000004E-56</v>
      </c>
      <c r="R189" s="41">
        <v>-1</v>
      </c>
      <c r="T189" s="81">
        <v>0.51995702099999996</v>
      </c>
      <c r="U189" s="64">
        <v>2.6999999999999999E-5</v>
      </c>
      <c r="V189" s="41">
        <v>0</v>
      </c>
      <c r="W189" s="81">
        <v>1.9055043920000001</v>
      </c>
      <c r="X189" s="64">
        <v>6.6700000000000005E-54</v>
      </c>
      <c r="Y189" s="41">
        <v>1</v>
      </c>
      <c r="AA189" s="81">
        <v>-0.20799484300000001</v>
      </c>
      <c r="AB189" s="64">
        <v>0.21400535200000001</v>
      </c>
      <c r="AC189" s="41">
        <v>0</v>
      </c>
      <c r="AE189" s="82">
        <v>67.569703469999993</v>
      </c>
      <c r="AF189" s="82">
        <v>10.50374791</v>
      </c>
      <c r="AG189" s="82">
        <v>6.0711807809999998</v>
      </c>
      <c r="AH189" s="82">
        <v>0.41909457999999999</v>
      </c>
      <c r="AI189" s="82">
        <v>23.885037690000001</v>
      </c>
      <c r="AJ189" s="82">
        <v>1.6152449170000001</v>
      </c>
      <c r="AK189" s="82">
        <v>94.594829419999996</v>
      </c>
      <c r="AL189" s="82">
        <v>6.2353339979999998</v>
      </c>
      <c r="AM189" s="82">
        <v>20.524344750000001</v>
      </c>
      <c r="AN189" s="83">
        <v>3.6534700029999998</v>
      </c>
    </row>
    <row r="190" spans="1:40" ht="37.9" customHeight="1" x14ac:dyDescent="0.25">
      <c r="A190" s="119" t="s">
        <v>290</v>
      </c>
      <c r="B190" s="121" t="s">
        <v>291</v>
      </c>
      <c r="C190" s="108" t="s">
        <v>774</v>
      </c>
      <c r="D190" s="108"/>
      <c r="F190" s="81">
        <v>-3.9726675939999998</v>
      </c>
      <c r="G190" s="64">
        <v>4.3300000000000003E-154</v>
      </c>
      <c r="H190" s="41">
        <v>-1</v>
      </c>
      <c r="I190" s="81">
        <v>-1.956374074</v>
      </c>
      <c r="J190" s="64">
        <v>1.5900000000000001E-27</v>
      </c>
      <c r="K190" s="41">
        <v>-1</v>
      </c>
      <c r="L190" s="81">
        <v>2.0162935200000001</v>
      </c>
      <c r="M190" s="64">
        <v>3.88E-31</v>
      </c>
      <c r="N190" s="41">
        <v>1</v>
      </c>
      <c r="P190" s="81">
        <v>-2.3421606970000002</v>
      </c>
      <c r="Q190" s="64">
        <v>3.0299999999999998E-48</v>
      </c>
      <c r="R190" s="41">
        <v>-1</v>
      </c>
      <c r="T190" s="81">
        <v>-0.34152110299999999</v>
      </c>
      <c r="U190" s="64">
        <v>7.7144589E-2</v>
      </c>
      <c r="V190" s="41">
        <v>0</v>
      </c>
      <c r="W190" s="81">
        <v>1.288985794</v>
      </c>
      <c r="X190" s="64">
        <v>4.6900000000000002E-17</v>
      </c>
      <c r="Y190" s="41">
        <v>1</v>
      </c>
      <c r="AA190" s="81">
        <v>-0.72730772600000004</v>
      </c>
      <c r="AB190" s="64">
        <v>2.39199E-4</v>
      </c>
      <c r="AC190" s="41">
        <v>0</v>
      </c>
      <c r="AE190" s="82">
        <v>346.65608980000002</v>
      </c>
      <c r="AF190" s="82">
        <v>44.386513739999998</v>
      </c>
      <c r="AG190" s="82">
        <v>18.625049270000002</v>
      </c>
      <c r="AH190" s="82">
        <v>3.9752465309999998</v>
      </c>
      <c r="AI190" s="82">
        <v>68.346683350000006</v>
      </c>
      <c r="AJ190" s="82">
        <v>4.7088057030000003</v>
      </c>
      <c r="AK190" s="82">
        <v>267.39802090000001</v>
      </c>
      <c r="AL190" s="82">
        <v>15.49102102</v>
      </c>
      <c r="AM190" s="82">
        <v>41.07469227</v>
      </c>
      <c r="AN190" s="83">
        <v>8.8619689800000003</v>
      </c>
    </row>
    <row r="191" spans="1:40" ht="17.850000000000001" customHeight="1" x14ac:dyDescent="0.25">
      <c r="A191" s="119" t="s">
        <v>579</v>
      </c>
      <c r="B191" s="121"/>
      <c r="C191" s="108" t="s">
        <v>580</v>
      </c>
      <c r="D191" s="108"/>
      <c r="F191" s="81">
        <v>0.90741799899999998</v>
      </c>
      <c r="G191" s="64">
        <v>5.0330100000000005E-4</v>
      </c>
      <c r="H191" s="41">
        <v>0</v>
      </c>
      <c r="I191" s="81">
        <v>2.2659708869999999</v>
      </c>
      <c r="J191" s="64">
        <v>3.2900000000000002E-16</v>
      </c>
      <c r="K191" s="41">
        <v>1</v>
      </c>
      <c r="L191" s="81">
        <v>1.358552888</v>
      </c>
      <c r="M191" s="64">
        <v>1.99E-8</v>
      </c>
      <c r="N191" s="41">
        <v>1</v>
      </c>
      <c r="P191" s="81">
        <v>4.4612070990000001</v>
      </c>
      <c r="Q191" s="64">
        <v>2.5899999999999999E-63</v>
      </c>
      <c r="R191" s="41">
        <v>1</v>
      </c>
      <c r="T191" s="81">
        <v>-0.77614619600000001</v>
      </c>
      <c r="U191" s="64">
        <v>3.3679753E-2</v>
      </c>
      <c r="V191" s="41">
        <v>0</v>
      </c>
      <c r="W191" s="81">
        <v>2.7776429039999999</v>
      </c>
      <c r="X191" s="64">
        <v>1.46E-43</v>
      </c>
      <c r="Y191" s="41">
        <v>1</v>
      </c>
      <c r="AA191" s="81">
        <v>1.419090017</v>
      </c>
      <c r="AB191" s="64">
        <v>3.0399999999999998E-9</v>
      </c>
      <c r="AC191" s="41">
        <v>1</v>
      </c>
      <c r="AE191" s="82">
        <v>1.1271884249999999</v>
      </c>
      <c r="AF191" s="82">
        <v>0.52126307999999999</v>
      </c>
      <c r="AG191" s="82">
        <v>1.7932233980000001</v>
      </c>
      <c r="AH191" s="82">
        <v>0.26607044800000001</v>
      </c>
      <c r="AI191" s="82">
        <v>4.1680629140000001</v>
      </c>
      <c r="AJ191" s="82">
        <v>0.60597843399999995</v>
      </c>
      <c r="AK191" s="82">
        <v>0.64325321999999996</v>
      </c>
      <c r="AL191" s="82">
        <v>0.19074823499999999</v>
      </c>
      <c r="AM191" s="82">
        <v>11.05020848</v>
      </c>
      <c r="AN191" s="83">
        <v>0.20496885400000001</v>
      </c>
    </row>
    <row r="192" spans="1:40" ht="37.9" customHeight="1" x14ac:dyDescent="0.25">
      <c r="A192" s="119" t="s">
        <v>775</v>
      </c>
      <c r="B192" s="121"/>
      <c r="C192" s="108" t="s">
        <v>688</v>
      </c>
      <c r="D192" s="108"/>
      <c r="F192" s="81">
        <v>1.174404341</v>
      </c>
      <c r="G192" s="64">
        <v>4.4988228999999998E-2</v>
      </c>
      <c r="H192" s="41">
        <v>1</v>
      </c>
      <c r="I192" s="81">
        <v>0.58499116699999998</v>
      </c>
      <c r="J192" s="64">
        <v>0.44812332199999999</v>
      </c>
      <c r="K192" s="41">
        <v>0</v>
      </c>
      <c r="L192" s="81">
        <v>-0.58941317400000004</v>
      </c>
      <c r="M192" s="64">
        <v>0.40910433600000001</v>
      </c>
      <c r="N192" s="41">
        <v>0</v>
      </c>
      <c r="P192" s="81">
        <v>1.8972733129999999</v>
      </c>
      <c r="Q192" s="64">
        <v>1.351615E-3</v>
      </c>
      <c r="R192" s="41">
        <v>1</v>
      </c>
      <c r="T192" s="81">
        <v>-0.210665825</v>
      </c>
      <c r="U192" s="64">
        <v>0.83632569099999998</v>
      </c>
      <c r="V192" s="41">
        <v>0</v>
      </c>
      <c r="W192" s="81">
        <v>0.512203148</v>
      </c>
      <c r="X192" s="64">
        <v>0.35870487000000001</v>
      </c>
      <c r="Y192" s="41">
        <v>0</v>
      </c>
      <c r="AA192" s="81">
        <v>1.1016163219999999</v>
      </c>
      <c r="AB192" s="64">
        <v>0.16207169699999999</v>
      </c>
      <c r="AC192" s="41">
        <v>0</v>
      </c>
      <c r="AE192" s="82">
        <v>0.36055119699999999</v>
      </c>
      <c r="AF192" s="82">
        <v>0.39296326799999998</v>
      </c>
      <c r="AG192" s="82">
        <v>0.67613982900000003</v>
      </c>
      <c r="AH192" s="82">
        <v>0.101127199</v>
      </c>
      <c r="AI192" s="82">
        <v>0.41019901199999997</v>
      </c>
      <c r="AJ192" s="82">
        <v>0.12989013799999999</v>
      </c>
      <c r="AK192" s="82">
        <v>0.29885225700000001</v>
      </c>
      <c r="AL192" s="82">
        <v>0.14478811699999999</v>
      </c>
      <c r="AM192" s="82">
        <v>0.86980108700000003</v>
      </c>
      <c r="AN192" s="83">
        <v>0.21607942699999999</v>
      </c>
    </row>
    <row r="193" spans="1:40" ht="26.1" customHeight="1" x14ac:dyDescent="0.25">
      <c r="A193" s="119" t="s">
        <v>776</v>
      </c>
      <c r="B193" s="121"/>
      <c r="C193" s="108" t="s">
        <v>777</v>
      </c>
      <c r="D193" s="108"/>
      <c r="F193" s="81">
        <v>0.16118571700000001</v>
      </c>
      <c r="G193" s="64">
        <v>0.855787874</v>
      </c>
      <c r="H193" s="41">
        <v>0</v>
      </c>
      <c r="I193" s="81">
        <v>0.387597315</v>
      </c>
      <c r="J193" s="64">
        <v>0.70951713000000005</v>
      </c>
      <c r="K193" s="41">
        <v>0</v>
      </c>
      <c r="L193" s="81">
        <v>0.22641159799999999</v>
      </c>
      <c r="M193" s="64">
        <v>0.83356669900000002</v>
      </c>
      <c r="N193" s="41">
        <v>0</v>
      </c>
      <c r="P193" s="81">
        <v>1.302512721</v>
      </c>
      <c r="Q193" s="64">
        <v>0.15577138900000001</v>
      </c>
      <c r="R193" s="41">
        <v>0</v>
      </c>
      <c r="T193" s="81">
        <v>-1.203649384</v>
      </c>
      <c r="U193" s="64">
        <v>0.28365503199999997</v>
      </c>
      <c r="V193" s="41">
        <v>0</v>
      </c>
      <c r="W193" s="81">
        <v>-6.2322379999999997E-2</v>
      </c>
      <c r="X193" s="64">
        <v>0.95309995599999997</v>
      </c>
      <c r="Y193" s="41">
        <v>0</v>
      </c>
      <c r="AA193" s="81">
        <v>-0.288733978</v>
      </c>
      <c r="AB193" s="64">
        <v>0.83251360799999996</v>
      </c>
      <c r="AC193" s="41">
        <v>0</v>
      </c>
      <c r="AE193" s="82">
        <v>0.29876213800000001</v>
      </c>
      <c r="AF193" s="82">
        <v>0.36350500000000002</v>
      </c>
      <c r="AG193" s="82">
        <v>0.27536366200000001</v>
      </c>
      <c r="AH193" s="82">
        <v>7.6297754999999995E-2</v>
      </c>
      <c r="AI193" s="82">
        <v>0.29475779800000002</v>
      </c>
      <c r="AJ193" s="82">
        <v>2.0587111000000002E-2</v>
      </c>
      <c r="AK193" s="82">
        <v>0.124424963</v>
      </c>
      <c r="AL193" s="82">
        <v>8.3344567999999994E-2</v>
      </c>
      <c r="AM193" s="82">
        <v>0.23521439</v>
      </c>
      <c r="AN193" s="83">
        <v>0.13533747700000001</v>
      </c>
    </row>
    <row r="194" spans="1:40" ht="17.850000000000001" customHeight="1" x14ac:dyDescent="0.25">
      <c r="A194" s="119" t="s">
        <v>778</v>
      </c>
      <c r="B194" s="121"/>
      <c r="C194" s="108" t="s">
        <v>779</v>
      </c>
      <c r="D194" s="108"/>
      <c r="F194" s="81">
        <v>-0.495320969</v>
      </c>
      <c r="G194" s="64">
        <v>0.57288726099999998</v>
      </c>
      <c r="H194" s="41">
        <v>0</v>
      </c>
      <c r="I194" s="81">
        <v>0.36650418499999998</v>
      </c>
      <c r="J194" s="64">
        <v>0.72924487500000001</v>
      </c>
      <c r="K194" s="41">
        <v>0</v>
      </c>
      <c r="L194" s="81">
        <v>0.86182515400000004</v>
      </c>
      <c r="M194" s="64">
        <v>0.391384444</v>
      </c>
      <c r="N194" s="41">
        <v>0</v>
      </c>
      <c r="P194" s="81">
        <v>-0.89262682000000004</v>
      </c>
      <c r="Q194" s="64">
        <v>0.38647441700000001</v>
      </c>
      <c r="R194" s="41">
        <v>0</v>
      </c>
      <c r="T194" s="81">
        <v>-0.39630380700000001</v>
      </c>
      <c r="U194" s="64">
        <v>0.753188572</v>
      </c>
      <c r="V194" s="41">
        <v>0</v>
      </c>
      <c r="W194" s="81">
        <v>-0.79360965699999997</v>
      </c>
      <c r="X194" s="64">
        <v>0.45113519299999999</v>
      </c>
      <c r="Y194" s="41">
        <v>0</v>
      </c>
      <c r="AA194" s="81">
        <v>-1.655434812</v>
      </c>
      <c r="AB194" s="64">
        <v>0.18910929100000001</v>
      </c>
      <c r="AC194" s="41">
        <v>0</v>
      </c>
      <c r="AE194" s="82">
        <v>0.24850842400000001</v>
      </c>
      <c r="AF194" s="82">
        <v>0.16505015100000001</v>
      </c>
      <c r="AG194" s="82">
        <v>0.14824277799999999</v>
      </c>
      <c r="AH194" s="82">
        <v>6.6322190000000003E-2</v>
      </c>
      <c r="AI194" s="82">
        <v>0.243104493</v>
      </c>
      <c r="AJ194" s="82">
        <v>0.16467373799999999</v>
      </c>
      <c r="AK194" s="82">
        <v>0.180956121</v>
      </c>
      <c r="AL194" s="82">
        <v>3.4471922000000002E-2</v>
      </c>
      <c r="AM194" s="82">
        <v>7.2703639E-2</v>
      </c>
      <c r="AN194" s="83">
        <v>9.1214894000000005E-2</v>
      </c>
    </row>
    <row r="195" spans="1:40" ht="26.1" customHeight="1" x14ac:dyDescent="0.25">
      <c r="A195" s="119" t="s">
        <v>780</v>
      </c>
      <c r="B195" s="121"/>
      <c r="C195" s="108" t="s">
        <v>781</v>
      </c>
      <c r="D195" s="108"/>
      <c r="F195" s="81">
        <v>-1.4817224E-2</v>
      </c>
      <c r="G195" s="64">
        <v>0.88004944600000001</v>
      </c>
      <c r="H195" s="41">
        <v>0</v>
      </c>
      <c r="I195" s="81">
        <v>-1.3403718570000001</v>
      </c>
      <c r="J195" s="64">
        <v>1.05E-37</v>
      </c>
      <c r="K195" s="41">
        <v>-1</v>
      </c>
      <c r="L195" s="81">
        <v>-1.3255546330000001</v>
      </c>
      <c r="M195" s="64">
        <v>1.25E-39</v>
      </c>
      <c r="N195" s="41">
        <v>-1</v>
      </c>
      <c r="P195" s="81">
        <v>-1.51467621</v>
      </c>
      <c r="Q195" s="64">
        <v>4.59E-56</v>
      </c>
      <c r="R195" s="41">
        <v>-1</v>
      </c>
      <c r="T195" s="81">
        <v>-0.525462977</v>
      </c>
      <c r="U195" s="64">
        <v>2.0800000000000001E-8</v>
      </c>
      <c r="V195" s="41">
        <v>0</v>
      </c>
      <c r="W195" s="81">
        <v>-2.0253219640000002</v>
      </c>
      <c r="X195" s="64">
        <v>1.7599999999999999E-110</v>
      </c>
      <c r="Y195" s="41">
        <v>-1</v>
      </c>
      <c r="AA195" s="81">
        <v>-0.69976733099999999</v>
      </c>
      <c r="AB195" s="64">
        <v>2.8299999999999999E-9</v>
      </c>
      <c r="AC195" s="41">
        <v>0</v>
      </c>
      <c r="AE195" s="82">
        <v>39.564484800000002</v>
      </c>
      <c r="AF195" s="82">
        <v>1.0767166800000001</v>
      </c>
      <c r="AG195" s="82">
        <v>33.16087632</v>
      </c>
      <c r="AH195" s="82">
        <v>2.683254684</v>
      </c>
      <c r="AI195" s="82">
        <v>12.020402799999999</v>
      </c>
      <c r="AJ195" s="82">
        <v>0.53610548099999999</v>
      </c>
      <c r="AK195" s="82">
        <v>26.909812219999999</v>
      </c>
      <c r="AL195" s="82">
        <v>0.40956380399999998</v>
      </c>
      <c r="AM195" s="82">
        <v>7.3104607609999999</v>
      </c>
      <c r="AN195" s="83">
        <v>0.981543363</v>
      </c>
    </row>
    <row r="196" spans="1:40" ht="37.9" customHeight="1" x14ac:dyDescent="0.25">
      <c r="A196" s="119" t="s">
        <v>782</v>
      </c>
      <c r="B196" s="121"/>
      <c r="C196" s="108" t="s">
        <v>688</v>
      </c>
      <c r="D196" s="108"/>
      <c r="F196" s="81">
        <v>2.4039616389999998</v>
      </c>
      <c r="G196" s="64">
        <v>8.7699999999999999E-30</v>
      </c>
      <c r="H196" s="41">
        <v>1</v>
      </c>
      <c r="I196" s="81">
        <v>2.7553923079999998</v>
      </c>
      <c r="J196" s="64">
        <v>2.12E-31</v>
      </c>
      <c r="K196" s="41">
        <v>1</v>
      </c>
      <c r="L196" s="81">
        <v>0.35143066899999997</v>
      </c>
      <c r="M196" s="64">
        <v>7.0010007999999999E-2</v>
      </c>
      <c r="N196" s="41">
        <v>0</v>
      </c>
      <c r="P196" s="81">
        <v>2.7257161089999999</v>
      </c>
      <c r="Q196" s="64">
        <v>1.1599999999999999E-40</v>
      </c>
      <c r="R196" s="41">
        <v>1</v>
      </c>
      <c r="T196" s="81">
        <v>0.114569775</v>
      </c>
      <c r="U196" s="64">
        <v>0.76554471599999996</v>
      </c>
      <c r="V196" s="41">
        <v>0</v>
      </c>
      <c r="W196" s="81">
        <v>0.43632424600000003</v>
      </c>
      <c r="X196" s="64">
        <v>7.8601000000000001E-3</v>
      </c>
      <c r="Y196" s="41">
        <v>0</v>
      </c>
      <c r="AA196" s="81">
        <v>8.4893576999999998E-2</v>
      </c>
      <c r="AB196" s="64">
        <v>0.75540438600000004</v>
      </c>
      <c r="AC196" s="41">
        <v>0</v>
      </c>
      <c r="AE196" s="82">
        <v>1.2400435590000001</v>
      </c>
      <c r="AF196" s="82">
        <v>0.37149999700000003</v>
      </c>
      <c r="AG196" s="82">
        <v>5.639681876</v>
      </c>
      <c r="AH196" s="82">
        <v>0.25108816499999997</v>
      </c>
      <c r="AI196" s="82">
        <v>6.5390606480000004</v>
      </c>
      <c r="AJ196" s="82">
        <v>0.31408623899999999</v>
      </c>
      <c r="AK196" s="82">
        <v>1.335311079</v>
      </c>
      <c r="AL196" s="82">
        <v>0.20840982299999999</v>
      </c>
      <c r="AM196" s="82">
        <v>6.8478857140000002</v>
      </c>
      <c r="AN196" s="83">
        <v>0.86247149700000003</v>
      </c>
    </row>
    <row r="197" spans="1:40" ht="26.1" customHeight="1" x14ac:dyDescent="0.25">
      <c r="A197" s="119" t="s">
        <v>783</v>
      </c>
      <c r="B197" s="121" t="s">
        <v>784</v>
      </c>
      <c r="C197" s="108" t="s">
        <v>743</v>
      </c>
      <c r="D197" s="108"/>
      <c r="F197" s="81">
        <v>-0.52070855599999999</v>
      </c>
      <c r="G197" s="64">
        <v>1.57E-12</v>
      </c>
      <c r="H197" s="41">
        <v>0</v>
      </c>
      <c r="I197" s="81">
        <v>-0.58126347099999998</v>
      </c>
      <c r="J197" s="64">
        <v>2.6300000000000002E-10</v>
      </c>
      <c r="K197" s="41">
        <v>0</v>
      </c>
      <c r="L197" s="81">
        <v>-6.0554915000000001E-2</v>
      </c>
      <c r="M197" s="64">
        <v>0.56201494200000002</v>
      </c>
      <c r="N197" s="41">
        <v>0</v>
      </c>
      <c r="P197" s="81">
        <v>-0.37354900499999999</v>
      </c>
      <c r="Q197" s="64">
        <v>1.57E-6</v>
      </c>
      <c r="R197" s="41">
        <v>0</v>
      </c>
      <c r="T197" s="81">
        <v>0.15948416700000001</v>
      </c>
      <c r="U197" s="64">
        <v>7.9173921999999994E-2</v>
      </c>
      <c r="V197" s="41">
        <v>0</v>
      </c>
      <c r="W197" s="81">
        <v>0.30664371800000001</v>
      </c>
      <c r="X197" s="64">
        <v>7.36E-5</v>
      </c>
      <c r="Y197" s="41">
        <v>0</v>
      </c>
      <c r="AA197" s="81">
        <v>0.367198633</v>
      </c>
      <c r="AB197" s="64">
        <v>3.1449199999999998E-4</v>
      </c>
      <c r="AC197" s="41">
        <v>0</v>
      </c>
      <c r="AE197" s="82">
        <v>143.75150640000001</v>
      </c>
      <c r="AF197" s="82">
        <v>4.5650660759999999</v>
      </c>
      <c r="AG197" s="82">
        <v>84.683041009999997</v>
      </c>
      <c r="AH197" s="82">
        <v>5.42470476</v>
      </c>
      <c r="AI197" s="82">
        <v>73.851831309999994</v>
      </c>
      <c r="AJ197" s="82">
        <v>0.360894406</v>
      </c>
      <c r="AK197" s="82">
        <v>157.1690198</v>
      </c>
      <c r="AL197" s="82">
        <v>5.7742236089999999</v>
      </c>
      <c r="AM197" s="82">
        <v>94.459103260000006</v>
      </c>
      <c r="AN197" s="83">
        <v>6.791204896</v>
      </c>
    </row>
    <row r="198" spans="1:40" ht="37.9" customHeight="1" x14ac:dyDescent="0.25">
      <c r="A198" s="119" t="s">
        <v>785</v>
      </c>
      <c r="B198" s="121" t="s">
        <v>786</v>
      </c>
      <c r="C198" s="108" t="s">
        <v>787</v>
      </c>
      <c r="D198" s="108"/>
      <c r="F198" s="81">
        <v>5.3394656999999998E-2</v>
      </c>
      <c r="G198" s="64">
        <v>0.71470969200000001</v>
      </c>
      <c r="H198" s="41">
        <v>0</v>
      </c>
      <c r="I198" s="81">
        <v>0.95061358699999998</v>
      </c>
      <c r="J198" s="64">
        <v>1.6200000000000001E-10</v>
      </c>
      <c r="K198" s="41">
        <v>0</v>
      </c>
      <c r="L198" s="81">
        <v>0.89721892999999997</v>
      </c>
      <c r="M198" s="64">
        <v>2.5000000000000002E-10</v>
      </c>
      <c r="N198" s="41">
        <v>0</v>
      </c>
      <c r="P198" s="81">
        <v>1.7568954510000001</v>
      </c>
      <c r="Q198" s="64">
        <v>9.1699999999999995E-40</v>
      </c>
      <c r="R198" s="41">
        <v>1</v>
      </c>
      <c r="T198" s="81">
        <v>-0.56371681699999998</v>
      </c>
      <c r="U198" s="64">
        <v>2.42477E-4</v>
      </c>
      <c r="V198" s="41">
        <v>0</v>
      </c>
      <c r="W198" s="81">
        <v>1.139783977</v>
      </c>
      <c r="X198" s="64">
        <v>1.25E-20</v>
      </c>
      <c r="Y198" s="41">
        <v>1</v>
      </c>
      <c r="AA198" s="81">
        <v>0.24256504700000001</v>
      </c>
      <c r="AB198" s="64">
        <v>0.161117754</v>
      </c>
      <c r="AC198" s="41">
        <v>0</v>
      </c>
      <c r="AE198" s="82">
        <v>7.9435230319999999</v>
      </c>
      <c r="AF198" s="82">
        <v>0.31228198800000001</v>
      </c>
      <c r="AG198" s="82">
        <v>6.9787658600000002</v>
      </c>
      <c r="AH198" s="82">
        <v>0.42252645300000002</v>
      </c>
      <c r="AI198" s="82">
        <v>11.854656930000001</v>
      </c>
      <c r="AJ198" s="82">
        <v>3.1511221740000002</v>
      </c>
      <c r="AK198" s="82">
        <v>5.2629961139999999</v>
      </c>
      <c r="AL198" s="82">
        <v>0.28664526699999998</v>
      </c>
      <c r="AM198" s="82">
        <v>13.81530757</v>
      </c>
      <c r="AN198" s="83">
        <v>0.80924864799999996</v>
      </c>
    </row>
    <row r="199" spans="1:40" ht="37.9" customHeight="1" x14ac:dyDescent="0.25">
      <c r="A199" s="119" t="s">
        <v>788</v>
      </c>
      <c r="B199" s="121"/>
      <c r="C199" s="108" t="s">
        <v>789</v>
      </c>
      <c r="D199" s="108"/>
      <c r="F199" s="81">
        <v>1.24640222</v>
      </c>
      <c r="G199" s="64">
        <v>5.9100000000000004E-16</v>
      </c>
      <c r="H199" s="41">
        <v>1</v>
      </c>
      <c r="I199" s="81">
        <v>2.545119948</v>
      </c>
      <c r="J199" s="64">
        <v>2.43E-44</v>
      </c>
      <c r="K199" s="41">
        <v>1</v>
      </c>
      <c r="L199" s="81">
        <v>1.2987177270000001</v>
      </c>
      <c r="M199" s="64">
        <v>9.8800000000000006E-14</v>
      </c>
      <c r="N199" s="41">
        <v>1</v>
      </c>
      <c r="P199" s="81">
        <v>4.3506987620000004</v>
      </c>
      <c r="Q199" s="64">
        <v>1.6999999999999999E-157</v>
      </c>
      <c r="R199" s="41">
        <v>1</v>
      </c>
      <c r="T199" s="81">
        <v>-0.63570975399999996</v>
      </c>
      <c r="U199" s="64">
        <v>5.87051E-4</v>
      </c>
      <c r="V199" s="41">
        <v>0</v>
      </c>
      <c r="W199" s="81">
        <v>2.4685867880000001</v>
      </c>
      <c r="X199" s="64">
        <v>5.1299999999999998E-60</v>
      </c>
      <c r="Y199" s="41">
        <v>1</v>
      </c>
      <c r="AA199" s="81">
        <v>1.169869061</v>
      </c>
      <c r="AB199" s="64">
        <v>7.3900000000000003E-10</v>
      </c>
      <c r="AC199" s="41">
        <v>1</v>
      </c>
      <c r="AE199" s="82">
        <v>37.889520179999998</v>
      </c>
      <c r="AF199" s="82">
        <v>8.8259919149999995</v>
      </c>
      <c r="AG199" s="82">
        <v>76.501913220000006</v>
      </c>
      <c r="AH199" s="82">
        <v>7.8661994760000002</v>
      </c>
      <c r="AI199" s="82">
        <v>170.64029110000001</v>
      </c>
      <c r="AJ199" s="82">
        <v>24.031280410000001</v>
      </c>
      <c r="AK199" s="82">
        <v>24.05583249</v>
      </c>
      <c r="AL199" s="82">
        <v>1.4301263310000001</v>
      </c>
      <c r="AM199" s="82">
        <v>381.69303359999998</v>
      </c>
      <c r="AN199" s="83">
        <v>6.2535223520000001</v>
      </c>
    </row>
    <row r="200" spans="1:40" ht="37.9" customHeight="1" x14ac:dyDescent="0.25">
      <c r="A200" s="119" t="s">
        <v>790</v>
      </c>
      <c r="B200" s="121"/>
      <c r="C200" s="108" t="s">
        <v>688</v>
      </c>
      <c r="D200" s="108"/>
      <c r="F200" s="81">
        <v>2.6757841359999999</v>
      </c>
      <c r="G200" s="64">
        <v>5.1100000000000005E-165</v>
      </c>
      <c r="H200" s="41">
        <v>1</v>
      </c>
      <c r="I200" s="81">
        <v>2.314825624</v>
      </c>
      <c r="J200" s="64">
        <v>1.42E-90</v>
      </c>
      <c r="K200" s="41">
        <v>1</v>
      </c>
      <c r="L200" s="81">
        <v>-0.36095851299999998</v>
      </c>
      <c r="M200" s="64">
        <v>5.1240300000000003E-4</v>
      </c>
      <c r="N200" s="41">
        <v>0</v>
      </c>
      <c r="P200" s="81">
        <v>4.11365873</v>
      </c>
      <c r="Q200" s="64">
        <v>0</v>
      </c>
      <c r="R200" s="41">
        <v>1</v>
      </c>
      <c r="T200" s="81">
        <v>-0.28693070500000001</v>
      </c>
      <c r="U200" s="64">
        <v>3.2120353999999997E-2</v>
      </c>
      <c r="V200" s="41">
        <v>0</v>
      </c>
      <c r="W200" s="81">
        <v>1.1509438890000001</v>
      </c>
      <c r="X200" s="64">
        <v>1.7700000000000001E-41</v>
      </c>
      <c r="Y200" s="41">
        <v>1</v>
      </c>
      <c r="AA200" s="81">
        <v>1.511902401</v>
      </c>
      <c r="AB200" s="64">
        <v>1.3600000000000001E-46</v>
      </c>
      <c r="AC200" s="41">
        <v>1</v>
      </c>
      <c r="AE200" s="82">
        <v>8.6071004480000006</v>
      </c>
      <c r="AF200" s="82">
        <v>0.197869196</v>
      </c>
      <c r="AG200" s="82">
        <v>46.484560729999998</v>
      </c>
      <c r="AH200" s="82">
        <v>2.9501737220000002</v>
      </c>
      <c r="AI200" s="82">
        <v>32.963914410000001</v>
      </c>
      <c r="AJ200" s="82">
        <v>3.6382842910000002</v>
      </c>
      <c r="AK200" s="82">
        <v>6.9065562119999999</v>
      </c>
      <c r="AL200" s="82">
        <v>0.28986873400000002</v>
      </c>
      <c r="AM200" s="82">
        <v>92.814577049999997</v>
      </c>
      <c r="AN200" s="83">
        <v>7.1991538479999999</v>
      </c>
    </row>
    <row r="201" spans="1:40" ht="37.9" customHeight="1" x14ac:dyDescent="0.25">
      <c r="A201" s="119" t="s">
        <v>791</v>
      </c>
      <c r="B201" s="121"/>
      <c r="C201" s="108" t="s">
        <v>688</v>
      </c>
      <c r="D201" s="108"/>
      <c r="F201" s="81">
        <v>-2.8490650799999999</v>
      </c>
      <c r="G201" s="64">
        <v>3.4400000000000001E-9</v>
      </c>
      <c r="H201" s="41">
        <v>-1</v>
      </c>
      <c r="I201" s="81">
        <v>-0.67620995100000003</v>
      </c>
      <c r="J201" s="64">
        <v>0.17679034800000001</v>
      </c>
      <c r="K201" s="41">
        <v>0</v>
      </c>
      <c r="L201" s="81">
        <v>2.1728551299999999</v>
      </c>
      <c r="M201" s="64">
        <v>1.23378E-4</v>
      </c>
      <c r="N201" s="41">
        <v>1</v>
      </c>
      <c r="P201" s="81">
        <v>-0.30962811699999998</v>
      </c>
      <c r="Q201" s="64">
        <v>0.48579786400000002</v>
      </c>
      <c r="R201" s="41">
        <v>0</v>
      </c>
      <c r="T201" s="81">
        <v>-0.19624638799999999</v>
      </c>
      <c r="U201" s="64">
        <v>0.74020541799999995</v>
      </c>
      <c r="V201" s="41">
        <v>0</v>
      </c>
      <c r="W201" s="81">
        <v>2.3431905749999999</v>
      </c>
      <c r="X201" s="64">
        <v>3.32E-6</v>
      </c>
      <c r="Y201" s="41">
        <v>1</v>
      </c>
      <c r="AA201" s="81">
        <v>0.170335446</v>
      </c>
      <c r="AB201" s="64">
        <v>0.81554914899999997</v>
      </c>
      <c r="AC201" s="41">
        <v>0</v>
      </c>
      <c r="AE201" s="82">
        <v>1.3655669960000001</v>
      </c>
      <c r="AF201" s="82">
        <v>0.30571363400000001</v>
      </c>
      <c r="AG201" s="82">
        <v>0.162083007</v>
      </c>
      <c r="AH201" s="82">
        <v>9.0885761999999995E-2</v>
      </c>
      <c r="AI201" s="82">
        <v>0.64984027600000005</v>
      </c>
      <c r="AJ201" s="82">
        <v>0.39927499599999999</v>
      </c>
      <c r="AK201" s="82">
        <v>1.1604580010000001</v>
      </c>
      <c r="AL201" s="82">
        <v>0.17276845699999999</v>
      </c>
      <c r="AM201" s="82">
        <v>0.73130525800000001</v>
      </c>
      <c r="AN201" s="83">
        <v>0.192886848</v>
      </c>
    </row>
    <row r="202" spans="1:40" ht="26.1" customHeight="1" x14ac:dyDescent="0.25">
      <c r="A202" s="119" t="s">
        <v>792</v>
      </c>
      <c r="B202" s="121"/>
      <c r="C202" s="108" t="s">
        <v>793</v>
      </c>
      <c r="D202" s="108"/>
      <c r="F202" s="81">
        <v>1.9253749929999999</v>
      </c>
      <c r="G202" s="64">
        <v>2.1799999999999999E-91</v>
      </c>
      <c r="H202" s="41">
        <v>1</v>
      </c>
      <c r="I202" s="81">
        <v>1.5163445870000001</v>
      </c>
      <c r="J202" s="64">
        <v>1.26E-40</v>
      </c>
      <c r="K202" s="41">
        <v>1</v>
      </c>
      <c r="L202" s="81">
        <v>-0.40903040499999999</v>
      </c>
      <c r="M202" s="64">
        <v>1.08843E-4</v>
      </c>
      <c r="N202" s="41">
        <v>0</v>
      </c>
      <c r="P202" s="81">
        <v>2.3044183880000002</v>
      </c>
      <c r="Q202" s="64">
        <v>1.9699999999999999E-109</v>
      </c>
      <c r="R202" s="41">
        <v>1</v>
      </c>
      <c r="T202" s="81">
        <v>-0.62056179899999997</v>
      </c>
      <c r="U202" s="64">
        <v>1.29E-7</v>
      </c>
      <c r="V202" s="41">
        <v>0</v>
      </c>
      <c r="W202" s="81">
        <v>-0.24151840399999999</v>
      </c>
      <c r="X202" s="64">
        <v>9.4224909999999999E-3</v>
      </c>
      <c r="Y202" s="41">
        <v>0</v>
      </c>
      <c r="AA202" s="81">
        <v>0.16751200099999999</v>
      </c>
      <c r="AB202" s="64">
        <v>0.20864228400000001</v>
      </c>
      <c r="AC202" s="41">
        <v>0</v>
      </c>
      <c r="AE202" s="82">
        <v>17.860282120000001</v>
      </c>
      <c r="AF202" s="82">
        <v>0.43518373599999999</v>
      </c>
      <c r="AG202" s="82">
        <v>57.367347070000001</v>
      </c>
      <c r="AH202" s="82">
        <v>3.388885132</v>
      </c>
      <c r="AI202" s="82">
        <v>39.310704549999997</v>
      </c>
      <c r="AJ202" s="82">
        <v>3.3240099019999998</v>
      </c>
      <c r="AK202" s="82">
        <v>11.368149539999999</v>
      </c>
      <c r="AL202" s="82">
        <v>5.0540144000000002E-2</v>
      </c>
      <c r="AM202" s="82">
        <v>43.758941999999998</v>
      </c>
      <c r="AN202" s="83">
        <v>6.3477025520000003</v>
      </c>
    </row>
    <row r="203" spans="1:40" ht="17.850000000000001" customHeight="1" x14ac:dyDescent="0.25">
      <c r="A203" s="119" t="s">
        <v>794</v>
      </c>
      <c r="B203" s="121" t="s">
        <v>795</v>
      </c>
      <c r="C203" s="108" t="s">
        <v>796</v>
      </c>
      <c r="D203" s="108"/>
      <c r="F203" s="81">
        <v>6.2292414840000001</v>
      </c>
      <c r="G203" s="64">
        <v>0</v>
      </c>
      <c r="H203" s="41">
        <v>1</v>
      </c>
      <c r="I203" s="81">
        <v>6.3884176420000003</v>
      </c>
      <c r="J203" s="64">
        <v>0</v>
      </c>
      <c r="K203" s="41">
        <v>1</v>
      </c>
      <c r="L203" s="81">
        <v>0.15917615800000001</v>
      </c>
      <c r="M203" s="64">
        <v>0.25595107</v>
      </c>
      <c r="N203" s="41">
        <v>0</v>
      </c>
      <c r="P203" s="81">
        <v>5.5694893260000002</v>
      </c>
      <c r="Q203" s="64">
        <v>0</v>
      </c>
      <c r="R203" s="41">
        <v>1</v>
      </c>
      <c r="T203" s="81">
        <v>0.46990631900000002</v>
      </c>
      <c r="U203" s="64">
        <v>4.2026699999999999E-4</v>
      </c>
      <c r="V203" s="41">
        <v>0</v>
      </c>
      <c r="W203" s="81">
        <v>-0.18984583899999999</v>
      </c>
      <c r="X203" s="64">
        <v>0.111147732</v>
      </c>
      <c r="Y203" s="41">
        <v>0</v>
      </c>
      <c r="AA203" s="81">
        <v>-0.349021996</v>
      </c>
      <c r="AB203" s="64">
        <v>2.1830652999999998E-2</v>
      </c>
      <c r="AC203" s="41">
        <v>0</v>
      </c>
      <c r="AE203" s="82">
        <v>138.4495416</v>
      </c>
      <c r="AF203" s="82">
        <v>17.90166537</v>
      </c>
      <c r="AG203" s="82">
        <v>8814.7298800000008</v>
      </c>
      <c r="AH203" s="82">
        <v>150.70623459999999</v>
      </c>
      <c r="AI203" s="82">
        <v>8956.1441500000001</v>
      </c>
      <c r="AJ203" s="82">
        <v>383.43100930000003</v>
      </c>
      <c r="AK203" s="82">
        <v>188.1069253</v>
      </c>
      <c r="AL203" s="82">
        <v>25.28517656</v>
      </c>
      <c r="AM203" s="82">
        <v>6955.3921680000003</v>
      </c>
      <c r="AN203" s="83">
        <v>316.1792112</v>
      </c>
    </row>
    <row r="204" spans="1:40" ht="26.1" customHeight="1" x14ac:dyDescent="0.25">
      <c r="A204" s="119" t="s">
        <v>797</v>
      </c>
      <c r="B204" s="121"/>
      <c r="C204" s="108" t="s">
        <v>722</v>
      </c>
      <c r="D204" s="108"/>
      <c r="F204" s="81">
        <v>0.22007324</v>
      </c>
      <c r="G204" s="64">
        <v>3.1803510000000001E-3</v>
      </c>
      <c r="H204" s="41">
        <v>0</v>
      </c>
      <c r="I204" s="81">
        <v>0.331553447</v>
      </c>
      <c r="J204" s="64">
        <v>2.15773E-4</v>
      </c>
      <c r="K204" s="41">
        <v>0</v>
      </c>
      <c r="L204" s="81">
        <v>0.111480207</v>
      </c>
      <c r="M204" s="64">
        <v>0.22362475500000001</v>
      </c>
      <c r="N204" s="41">
        <v>0</v>
      </c>
      <c r="P204" s="81">
        <v>0.41870062499999999</v>
      </c>
      <c r="Q204" s="64">
        <v>3.4599999999999999E-8</v>
      </c>
      <c r="R204" s="41">
        <v>0</v>
      </c>
      <c r="T204" s="81">
        <v>9.1546063999999996E-2</v>
      </c>
      <c r="U204" s="64">
        <v>0.37104390599999998</v>
      </c>
      <c r="V204" s="41">
        <v>0</v>
      </c>
      <c r="W204" s="81">
        <v>0.29017345</v>
      </c>
      <c r="X204" s="64">
        <v>7.3200000000000004E-5</v>
      </c>
      <c r="Y204" s="41">
        <v>0</v>
      </c>
      <c r="AA204" s="81">
        <v>0.178693242</v>
      </c>
      <c r="AB204" s="64">
        <v>8.2603134999999994E-2</v>
      </c>
      <c r="AC204" s="41">
        <v>0</v>
      </c>
      <c r="AE204" s="82">
        <v>19.76094084</v>
      </c>
      <c r="AF204" s="82">
        <v>0.66474736999999995</v>
      </c>
      <c r="AG204" s="82">
        <v>19.501050289999998</v>
      </c>
      <c r="AH204" s="82">
        <v>0.59146869400000002</v>
      </c>
      <c r="AI204" s="82">
        <v>19.1534677</v>
      </c>
      <c r="AJ204" s="82">
        <v>1.2079700579999999</v>
      </c>
      <c r="AK204" s="82">
        <v>20.641273099999999</v>
      </c>
      <c r="AL204" s="82">
        <v>0.41295499899999999</v>
      </c>
      <c r="AM204" s="82">
        <v>21.473771800000002</v>
      </c>
      <c r="AN204" s="83">
        <v>1.0019281250000001</v>
      </c>
    </row>
    <row r="205" spans="1:40" ht="26.1" customHeight="1" x14ac:dyDescent="0.25">
      <c r="A205" s="119" t="s">
        <v>798</v>
      </c>
      <c r="B205" s="121"/>
      <c r="C205" s="108" t="s">
        <v>743</v>
      </c>
      <c r="D205" s="108"/>
      <c r="F205" s="81">
        <v>-1.524450501</v>
      </c>
      <c r="G205" s="64">
        <v>4.5000000000000002E-27</v>
      </c>
      <c r="H205" s="41">
        <v>-1</v>
      </c>
      <c r="I205" s="81">
        <v>-1.73789181</v>
      </c>
      <c r="J205" s="64">
        <v>3.4100000000000001E-23</v>
      </c>
      <c r="K205" s="41">
        <v>-1</v>
      </c>
      <c r="L205" s="81">
        <v>-0.213441309</v>
      </c>
      <c r="M205" s="64">
        <v>0.26074154999999999</v>
      </c>
      <c r="N205" s="41">
        <v>0</v>
      </c>
      <c r="P205" s="81">
        <v>-1.036648316</v>
      </c>
      <c r="Q205" s="64">
        <v>1.0499999999999999E-11</v>
      </c>
      <c r="R205" s="41">
        <v>-1</v>
      </c>
      <c r="T205" s="81">
        <v>-0.22737770099999999</v>
      </c>
      <c r="U205" s="64">
        <v>0.22693376500000001</v>
      </c>
      <c r="V205" s="41">
        <v>0</v>
      </c>
      <c r="W205" s="81">
        <v>0.26042448400000001</v>
      </c>
      <c r="X205" s="64">
        <v>9.7192250999999993E-2</v>
      </c>
      <c r="Y205" s="41">
        <v>0</v>
      </c>
      <c r="AA205" s="81">
        <v>0.47386579299999998</v>
      </c>
      <c r="AB205" s="64">
        <v>2.0999977999999999E-2</v>
      </c>
      <c r="AC205" s="41">
        <v>0</v>
      </c>
      <c r="AE205" s="82">
        <v>193.6902418</v>
      </c>
      <c r="AF205" s="82">
        <v>11.12001304</v>
      </c>
      <c r="AG205" s="82">
        <v>57.055738980000001</v>
      </c>
      <c r="AH205" s="82">
        <v>12.612464709999999</v>
      </c>
      <c r="AI205" s="82">
        <v>44.529785629999999</v>
      </c>
      <c r="AJ205" s="82">
        <v>5.5711958929999996</v>
      </c>
      <c r="AK205" s="82">
        <v>162.19210240000001</v>
      </c>
      <c r="AL205" s="82">
        <v>20.204260130000002</v>
      </c>
      <c r="AM205" s="82">
        <v>61.486036509999998</v>
      </c>
      <c r="AN205" s="83">
        <v>6.9963737530000003</v>
      </c>
    </row>
    <row r="206" spans="1:40" ht="37.9" customHeight="1" x14ac:dyDescent="0.25">
      <c r="A206" s="119" t="s">
        <v>402</v>
      </c>
      <c r="B206" s="121" t="s">
        <v>403</v>
      </c>
      <c r="C206" s="108" t="s">
        <v>404</v>
      </c>
      <c r="D206" s="108"/>
      <c r="F206" s="81">
        <v>1.3583580609999999</v>
      </c>
      <c r="G206" s="64">
        <v>1.7400000000000001E-31</v>
      </c>
      <c r="H206" s="41">
        <v>1</v>
      </c>
      <c r="I206" s="81">
        <v>1.8176239279999999</v>
      </c>
      <c r="J206" s="64">
        <v>5.38E-39</v>
      </c>
      <c r="K206" s="41">
        <v>1</v>
      </c>
      <c r="L206" s="81">
        <v>0.45926586800000002</v>
      </c>
      <c r="M206" s="64">
        <v>8.3507600000000003E-4</v>
      </c>
      <c r="N206" s="41">
        <v>0</v>
      </c>
      <c r="P206" s="81">
        <v>1.230845481</v>
      </c>
      <c r="Q206" s="64">
        <v>4.7100000000000001E-23</v>
      </c>
      <c r="R206" s="41">
        <v>1</v>
      </c>
      <c r="T206" s="81">
        <v>2.4641215000000001E-2</v>
      </c>
      <c r="U206" s="64">
        <v>0.90788018100000001</v>
      </c>
      <c r="V206" s="41">
        <v>0</v>
      </c>
      <c r="W206" s="81">
        <v>-0.10287136400000001</v>
      </c>
      <c r="X206" s="64">
        <v>0.43540551199999999</v>
      </c>
      <c r="Y206" s="41">
        <v>0</v>
      </c>
      <c r="AA206" s="81">
        <v>-0.56213723199999999</v>
      </c>
      <c r="AB206" s="64">
        <v>2.2174299999999999E-4</v>
      </c>
      <c r="AC206" s="41">
        <v>0</v>
      </c>
      <c r="AE206" s="82">
        <v>64.892228410000001</v>
      </c>
      <c r="AF206" s="82">
        <v>3.774862835</v>
      </c>
      <c r="AG206" s="82">
        <v>140.51259200000001</v>
      </c>
      <c r="AH206" s="82">
        <v>12.81846468</v>
      </c>
      <c r="AI206" s="82">
        <v>175.5700172</v>
      </c>
      <c r="AJ206" s="82">
        <v>9.4394704990000005</v>
      </c>
      <c r="AK206" s="82">
        <v>64.517080050000004</v>
      </c>
      <c r="AL206" s="82">
        <v>9.1371857470000002</v>
      </c>
      <c r="AM206" s="82">
        <v>117.8624433</v>
      </c>
      <c r="AN206" s="83">
        <v>9.28743607</v>
      </c>
    </row>
    <row r="207" spans="1:40" ht="17.850000000000001" customHeight="1" x14ac:dyDescent="0.25">
      <c r="A207" s="119" t="s">
        <v>799</v>
      </c>
      <c r="B207" s="121"/>
      <c r="C207" s="108" t="s">
        <v>729</v>
      </c>
      <c r="D207" s="108"/>
      <c r="F207" s="81">
        <v>0.28293914799999997</v>
      </c>
      <c r="G207" s="64">
        <v>3.6677896000000001E-2</v>
      </c>
      <c r="H207" s="41">
        <v>0</v>
      </c>
      <c r="I207" s="81">
        <v>0.260284607</v>
      </c>
      <c r="J207" s="64">
        <v>0.116813269</v>
      </c>
      <c r="K207" s="41">
        <v>0</v>
      </c>
      <c r="L207" s="81">
        <v>-2.2654540000000001E-2</v>
      </c>
      <c r="M207" s="64">
        <v>0.90938768699999994</v>
      </c>
      <c r="N207" s="41">
        <v>0</v>
      </c>
      <c r="P207" s="81">
        <v>-0.42020991000000002</v>
      </c>
      <c r="Q207" s="64">
        <v>5.1008570000000003E-3</v>
      </c>
      <c r="R207" s="41">
        <v>0</v>
      </c>
      <c r="T207" s="81">
        <v>-0.41353263200000001</v>
      </c>
      <c r="U207" s="64">
        <v>1.0445342999999999E-2</v>
      </c>
      <c r="V207" s="41">
        <v>0</v>
      </c>
      <c r="W207" s="81">
        <v>-1.1166816900000001</v>
      </c>
      <c r="X207" s="64">
        <v>5.7499999999999998E-16</v>
      </c>
      <c r="Y207" s="41">
        <v>-1</v>
      </c>
      <c r="AA207" s="81">
        <v>-1.0940271500000001</v>
      </c>
      <c r="AB207" s="64">
        <v>1.4800000000000001E-10</v>
      </c>
      <c r="AC207" s="41">
        <v>-1</v>
      </c>
      <c r="AE207" s="82">
        <v>14.49122204</v>
      </c>
      <c r="AF207" s="82">
        <v>1.996896469</v>
      </c>
      <c r="AG207" s="82">
        <v>14.88352053</v>
      </c>
      <c r="AH207" s="82">
        <v>1.109923475</v>
      </c>
      <c r="AI207" s="82">
        <v>13.34607231</v>
      </c>
      <c r="AJ207" s="82">
        <v>2.1770437</v>
      </c>
      <c r="AK207" s="82">
        <v>10.62884742</v>
      </c>
      <c r="AL207" s="82">
        <v>1.152939443</v>
      </c>
      <c r="AM207" s="82">
        <v>6.2090349160000002</v>
      </c>
      <c r="AN207" s="83">
        <v>1.4022212000000001</v>
      </c>
    </row>
    <row r="208" spans="1:40" ht="26.1" customHeight="1" x14ac:dyDescent="0.25">
      <c r="A208" s="119" t="s">
        <v>800</v>
      </c>
      <c r="B208" s="121"/>
      <c r="C208" s="108" t="s">
        <v>801</v>
      </c>
      <c r="D208" s="108"/>
      <c r="F208" s="81">
        <v>1.6353725370000001</v>
      </c>
      <c r="G208" s="64">
        <v>4.1300000000000001E-51</v>
      </c>
      <c r="H208" s="41">
        <v>1</v>
      </c>
      <c r="I208" s="81">
        <v>1.494973337</v>
      </c>
      <c r="J208" s="64">
        <v>1.09E-30</v>
      </c>
      <c r="K208" s="41">
        <v>1</v>
      </c>
      <c r="L208" s="81">
        <v>-0.1403992</v>
      </c>
      <c r="M208" s="64">
        <v>0.29099458499999997</v>
      </c>
      <c r="N208" s="41">
        <v>0</v>
      </c>
      <c r="P208" s="81">
        <v>0.63103318900000005</v>
      </c>
      <c r="Q208" s="64">
        <v>8.5899999999999995E-8</v>
      </c>
      <c r="R208" s="41">
        <v>0</v>
      </c>
      <c r="T208" s="81">
        <v>0.11367754400000001</v>
      </c>
      <c r="U208" s="64">
        <v>0.49226685399999998</v>
      </c>
      <c r="V208" s="41">
        <v>0</v>
      </c>
      <c r="W208" s="81">
        <v>-0.89066180500000003</v>
      </c>
      <c r="X208" s="64">
        <v>1.1799999999999999E-16</v>
      </c>
      <c r="Y208" s="41">
        <v>0</v>
      </c>
      <c r="AA208" s="81">
        <v>-0.750262604</v>
      </c>
      <c r="AB208" s="64">
        <v>3.0699999999999997E-8</v>
      </c>
      <c r="AC208" s="41">
        <v>0</v>
      </c>
      <c r="AE208" s="82">
        <v>17.049034070000001</v>
      </c>
      <c r="AF208" s="82">
        <v>0.84435173200000002</v>
      </c>
      <c r="AG208" s="82">
        <v>44.702732990000001</v>
      </c>
      <c r="AH208" s="82">
        <v>3.0487624840000001</v>
      </c>
      <c r="AI208" s="82">
        <v>36.932621210000001</v>
      </c>
      <c r="AJ208" s="82">
        <v>2.054191672</v>
      </c>
      <c r="AK208" s="82">
        <v>18.037774750000001</v>
      </c>
      <c r="AL208" s="82">
        <v>0.83562253900000005</v>
      </c>
      <c r="AM208" s="82">
        <v>21.65682515</v>
      </c>
      <c r="AN208" s="83">
        <v>3.1801904830000001</v>
      </c>
    </row>
    <row r="209" spans="1:40" ht="26.1" customHeight="1" x14ac:dyDescent="0.25">
      <c r="A209" s="119" t="s">
        <v>293</v>
      </c>
      <c r="B209" s="121" t="s">
        <v>294</v>
      </c>
      <c r="C209" s="108" t="s">
        <v>802</v>
      </c>
      <c r="D209" s="108"/>
      <c r="F209" s="81">
        <v>-2.6713493640000001</v>
      </c>
      <c r="G209" s="64">
        <v>6.6299999999999998E-194</v>
      </c>
      <c r="H209" s="41">
        <v>-1</v>
      </c>
      <c r="I209" s="81">
        <v>-0.82437350600000003</v>
      </c>
      <c r="J209" s="64">
        <v>1.38E-14</v>
      </c>
      <c r="K209" s="41">
        <v>0</v>
      </c>
      <c r="L209" s="81">
        <v>1.846975858</v>
      </c>
      <c r="M209" s="64">
        <v>6.0099999999999998E-71</v>
      </c>
      <c r="N209" s="41">
        <v>1</v>
      </c>
      <c r="P209" s="81">
        <v>-0.94593854099999997</v>
      </c>
      <c r="Q209" s="64">
        <v>4.2100000000000002E-23</v>
      </c>
      <c r="R209" s="41">
        <v>0</v>
      </c>
      <c r="T209" s="81">
        <v>-0.39945421199999998</v>
      </c>
      <c r="U209" s="64">
        <v>1.2154699999999999E-4</v>
      </c>
      <c r="V209" s="41">
        <v>0</v>
      </c>
      <c r="W209" s="81">
        <v>1.3259566110000001</v>
      </c>
      <c r="X209" s="64">
        <v>3.1600000000000001E-47</v>
      </c>
      <c r="Y209" s="41">
        <v>1</v>
      </c>
      <c r="AA209" s="81">
        <v>-0.52101924700000002</v>
      </c>
      <c r="AB209" s="64">
        <v>6.9099999999999999E-6</v>
      </c>
      <c r="AC209" s="41">
        <v>0</v>
      </c>
      <c r="AE209" s="82">
        <v>171.42721760000001</v>
      </c>
      <c r="AF209" s="82">
        <v>9.6251870499999992</v>
      </c>
      <c r="AG209" s="82">
        <v>22.81807753</v>
      </c>
      <c r="AH209" s="82">
        <v>0.98702863100000005</v>
      </c>
      <c r="AI209" s="82">
        <v>74.557254700000001</v>
      </c>
      <c r="AJ209" s="82">
        <v>1.7059958289999999</v>
      </c>
      <c r="AK209" s="82">
        <v>127.5265497</v>
      </c>
      <c r="AL209" s="82">
        <v>7.0116612729999996</v>
      </c>
      <c r="AM209" s="82">
        <v>51.564397079999999</v>
      </c>
      <c r="AN209" s="83">
        <v>4.8924919410000003</v>
      </c>
    </row>
    <row r="210" spans="1:40" ht="26.1" customHeight="1" x14ac:dyDescent="0.25">
      <c r="A210" s="119" t="s">
        <v>803</v>
      </c>
      <c r="B210" s="121" t="s">
        <v>804</v>
      </c>
      <c r="C210" s="108" t="s">
        <v>805</v>
      </c>
      <c r="D210" s="108"/>
      <c r="F210" s="81">
        <v>-1.8929473059999999</v>
      </c>
      <c r="G210" s="64">
        <v>1.75E-49</v>
      </c>
      <c r="H210" s="41">
        <v>-1</v>
      </c>
      <c r="I210" s="81">
        <v>-0.48053637199999999</v>
      </c>
      <c r="J210" s="64">
        <v>1.115067E-3</v>
      </c>
      <c r="K210" s="41">
        <v>0</v>
      </c>
      <c r="L210" s="81">
        <v>1.412410935</v>
      </c>
      <c r="M210" s="64">
        <v>6.5099999999999997E-21</v>
      </c>
      <c r="N210" s="41">
        <v>1</v>
      </c>
      <c r="P210" s="81">
        <v>-0.99068242399999995</v>
      </c>
      <c r="Q210" s="64">
        <v>2.8599999999999999E-15</v>
      </c>
      <c r="R210" s="41">
        <v>0</v>
      </c>
      <c r="T210" s="81">
        <v>0.42599308499999999</v>
      </c>
      <c r="U210" s="64">
        <v>1.6203179999999999E-3</v>
      </c>
      <c r="V210" s="41">
        <v>0</v>
      </c>
      <c r="W210" s="81">
        <v>1.328257968</v>
      </c>
      <c r="X210" s="64">
        <v>3.39E-23</v>
      </c>
      <c r="Y210" s="41">
        <v>1</v>
      </c>
      <c r="AA210" s="81">
        <v>-8.4152966999999995E-2</v>
      </c>
      <c r="AB210" s="64">
        <v>0.68691175999999998</v>
      </c>
      <c r="AC210" s="41">
        <v>0</v>
      </c>
      <c r="AE210" s="82">
        <v>7.2775330970000001</v>
      </c>
      <c r="AF210" s="82">
        <v>0.63360989000000001</v>
      </c>
      <c r="AG210" s="82">
        <v>1.6492647389999999</v>
      </c>
      <c r="AH210" s="82">
        <v>0.26260050099999999</v>
      </c>
      <c r="AI210" s="82">
        <v>4.0127717230000002</v>
      </c>
      <c r="AJ210" s="82">
        <v>0.42524084400000001</v>
      </c>
      <c r="AK210" s="82">
        <v>9.5706476899999995</v>
      </c>
      <c r="AL210" s="82">
        <v>0.33896964899999998</v>
      </c>
      <c r="AM210" s="82">
        <v>3.7547692270000002</v>
      </c>
      <c r="AN210" s="83">
        <v>0.43458693700000001</v>
      </c>
    </row>
    <row r="211" spans="1:40" ht="37.9" customHeight="1" x14ac:dyDescent="0.25">
      <c r="A211" s="119" t="s">
        <v>806</v>
      </c>
      <c r="B211" s="121"/>
      <c r="C211" s="108" t="s">
        <v>688</v>
      </c>
      <c r="D211" s="108"/>
      <c r="F211" s="81">
        <v>3.1601168319999999</v>
      </c>
      <c r="G211" s="64">
        <v>2.1900000000000001E-8</v>
      </c>
      <c r="H211" s="41">
        <v>1</v>
      </c>
      <c r="I211" s="81">
        <v>1.481627547</v>
      </c>
      <c r="J211" s="64">
        <v>3.7571266999999998E-2</v>
      </c>
      <c r="K211" s="41">
        <v>1</v>
      </c>
      <c r="L211" s="81">
        <v>-1.6784892849999999</v>
      </c>
      <c r="M211" s="64">
        <v>3.7660340000000001E-3</v>
      </c>
      <c r="N211" s="41">
        <v>-1</v>
      </c>
      <c r="P211" s="81">
        <v>4.9902141630000001</v>
      </c>
      <c r="Q211" s="64">
        <v>6.1099999999999998E-9</v>
      </c>
      <c r="R211" s="41">
        <v>1</v>
      </c>
      <c r="T211" s="81">
        <v>-2.1104640109999999</v>
      </c>
      <c r="U211" s="64">
        <v>5.6496589999999999E-2</v>
      </c>
      <c r="V211" s="41">
        <v>0</v>
      </c>
      <c r="W211" s="81">
        <v>-0.28036668100000001</v>
      </c>
      <c r="X211" s="64">
        <v>0.57642373599999996</v>
      </c>
      <c r="Y211" s="41">
        <v>0</v>
      </c>
      <c r="AA211" s="81">
        <v>1.3981226040000001</v>
      </c>
      <c r="AB211" s="64">
        <v>3.8844142999999998E-2</v>
      </c>
      <c r="AC211" s="41">
        <v>1</v>
      </c>
      <c r="AE211" s="82">
        <v>0.241240388</v>
      </c>
      <c r="AF211" s="82">
        <v>0.10541935199999999</v>
      </c>
      <c r="AG211" s="82">
        <v>1.816863707</v>
      </c>
      <c r="AH211" s="82">
        <v>0.62946009700000005</v>
      </c>
      <c r="AI211" s="82">
        <v>0.51581300299999999</v>
      </c>
      <c r="AJ211" s="82">
        <v>8.4380021999999999E-2</v>
      </c>
      <c r="AK211" s="82">
        <v>5.3577140000000002E-2</v>
      </c>
      <c r="AL211" s="82">
        <v>4.6402375000000003E-2</v>
      </c>
      <c r="AM211" s="82">
        <v>1.3428880540000001</v>
      </c>
      <c r="AN211" s="83">
        <v>0.71690786699999998</v>
      </c>
    </row>
    <row r="212" spans="1:40" ht="17.850000000000001" customHeight="1" x14ac:dyDescent="0.25">
      <c r="A212" s="119" t="s">
        <v>807</v>
      </c>
      <c r="B212" s="121"/>
      <c r="C212" s="108" t="s">
        <v>808</v>
      </c>
      <c r="D212" s="108"/>
      <c r="F212" s="81">
        <v>-0.358522972</v>
      </c>
      <c r="G212" s="64">
        <v>0.53015327499999998</v>
      </c>
      <c r="H212" s="41">
        <v>0</v>
      </c>
      <c r="I212" s="81">
        <v>-0.251644849</v>
      </c>
      <c r="J212" s="64">
        <v>0.73548126000000003</v>
      </c>
      <c r="K212" s="41">
        <v>0</v>
      </c>
      <c r="L212" s="81">
        <v>0.10687812300000001</v>
      </c>
      <c r="M212" s="64">
        <v>0.89627110899999995</v>
      </c>
      <c r="N212" s="41">
        <v>0</v>
      </c>
      <c r="P212" s="81">
        <v>0.21511280799999999</v>
      </c>
      <c r="Q212" s="64">
        <v>0.73456964999999996</v>
      </c>
      <c r="R212" s="41">
        <v>0</v>
      </c>
      <c r="T212" s="81">
        <v>-0.39472807300000001</v>
      </c>
      <c r="U212" s="64">
        <v>0.614639465</v>
      </c>
      <c r="V212" s="41">
        <v>0</v>
      </c>
      <c r="W212" s="81">
        <v>0.178907707</v>
      </c>
      <c r="X212" s="64">
        <v>0.78569692300000005</v>
      </c>
      <c r="Y212" s="41">
        <v>0</v>
      </c>
      <c r="AA212" s="81">
        <v>7.2029583999999994E-2</v>
      </c>
      <c r="AB212" s="64">
        <v>0.94569303000000005</v>
      </c>
      <c r="AC212" s="41">
        <v>0</v>
      </c>
      <c r="AE212" s="82">
        <v>0.53264920699999996</v>
      </c>
      <c r="AF212" s="82">
        <v>0.15013252999999999</v>
      </c>
      <c r="AG212" s="82">
        <v>0.34596781100000001</v>
      </c>
      <c r="AH212" s="82">
        <v>8.4901372000000003E-2</v>
      </c>
      <c r="AI212" s="82">
        <v>0.34020177600000001</v>
      </c>
      <c r="AJ212" s="82">
        <v>1.8810706E-2</v>
      </c>
      <c r="AK212" s="82">
        <v>0.39317084600000002</v>
      </c>
      <c r="AL212" s="82">
        <v>0.20139801800000001</v>
      </c>
      <c r="AM212" s="82">
        <v>0.35092410000000002</v>
      </c>
      <c r="AN212" s="83">
        <v>7.0632966000000005E-2</v>
      </c>
    </row>
    <row r="213" spans="1:40" ht="17.850000000000001" customHeight="1" x14ac:dyDescent="0.25">
      <c r="A213" s="119" t="s">
        <v>809</v>
      </c>
      <c r="B213" s="121"/>
      <c r="C213" s="108" t="s">
        <v>810</v>
      </c>
      <c r="D213" s="108"/>
      <c r="F213" s="81">
        <v>1.226246771</v>
      </c>
      <c r="G213" s="64">
        <v>2.6499999999999999E-22</v>
      </c>
      <c r="H213" s="41">
        <v>1</v>
      </c>
      <c r="I213" s="81">
        <v>1.995269304</v>
      </c>
      <c r="J213" s="64">
        <v>2.49E-43</v>
      </c>
      <c r="K213" s="41">
        <v>1</v>
      </c>
      <c r="L213" s="81">
        <v>0.76902253399999998</v>
      </c>
      <c r="M213" s="64">
        <v>4.5900000000000001E-9</v>
      </c>
      <c r="N213" s="41">
        <v>0</v>
      </c>
      <c r="P213" s="81">
        <v>3.9234496430000001</v>
      </c>
      <c r="Q213" s="64">
        <v>2.52E-188</v>
      </c>
      <c r="R213" s="41">
        <v>1</v>
      </c>
      <c r="T213" s="81">
        <v>-0.77790278099999999</v>
      </c>
      <c r="U213" s="64">
        <v>1.11E-6</v>
      </c>
      <c r="V213" s="41">
        <v>0</v>
      </c>
      <c r="W213" s="81">
        <v>1.919300091</v>
      </c>
      <c r="X213" s="64">
        <v>3.4700000000000001E-68</v>
      </c>
      <c r="Y213" s="41">
        <v>1</v>
      </c>
      <c r="AA213" s="81">
        <v>1.1502775569999999</v>
      </c>
      <c r="AB213" s="64">
        <v>1.83E-17</v>
      </c>
      <c r="AC213" s="41">
        <v>1</v>
      </c>
      <c r="AE213" s="82">
        <v>2.433020435</v>
      </c>
      <c r="AF213" s="82">
        <v>0.334230784</v>
      </c>
      <c r="AG213" s="82">
        <v>4.8371021650000001</v>
      </c>
      <c r="AH213" s="82">
        <v>0.44154595600000002</v>
      </c>
      <c r="AI213" s="82">
        <v>7.4879722280000003</v>
      </c>
      <c r="AJ213" s="82">
        <v>0.49687198999999999</v>
      </c>
      <c r="AK213" s="82">
        <v>1.398030895</v>
      </c>
      <c r="AL213" s="82">
        <v>0.112553562</v>
      </c>
      <c r="AM213" s="82">
        <v>16.47016584</v>
      </c>
      <c r="AN213" s="83">
        <v>0.66858471500000005</v>
      </c>
    </row>
    <row r="214" spans="1:40" ht="17.850000000000001" customHeight="1" x14ac:dyDescent="0.25">
      <c r="A214" s="119" t="s">
        <v>811</v>
      </c>
      <c r="B214" s="121"/>
      <c r="C214" s="108" t="s">
        <v>812</v>
      </c>
      <c r="D214" s="108"/>
      <c r="F214" s="81">
        <v>0.932668787</v>
      </c>
      <c r="G214" s="64">
        <v>9.8699999999999998E-15</v>
      </c>
      <c r="H214" s="41">
        <v>0</v>
      </c>
      <c r="I214" s="81">
        <v>0.73767367100000003</v>
      </c>
      <c r="J214" s="64">
        <v>4.2E-7</v>
      </c>
      <c r="K214" s="41">
        <v>0</v>
      </c>
      <c r="L214" s="81">
        <v>-0.194995116</v>
      </c>
      <c r="M214" s="64">
        <v>0.192499954</v>
      </c>
      <c r="N214" s="41">
        <v>0</v>
      </c>
      <c r="P214" s="81">
        <v>1.226169796</v>
      </c>
      <c r="Q214" s="64">
        <v>2.3800000000000002E-21</v>
      </c>
      <c r="R214" s="41">
        <v>1</v>
      </c>
      <c r="T214" s="81">
        <v>-0.49905085100000002</v>
      </c>
      <c r="U214" s="64">
        <v>5.5959399999999996E-4</v>
      </c>
      <c r="V214" s="41">
        <v>0</v>
      </c>
      <c r="W214" s="81">
        <v>-0.20554984100000001</v>
      </c>
      <c r="X214" s="64">
        <v>0.109402786</v>
      </c>
      <c r="Y214" s="41">
        <v>0</v>
      </c>
      <c r="AA214" s="81">
        <v>-1.0554724999999999E-2</v>
      </c>
      <c r="AB214" s="64">
        <v>0.96416839600000004</v>
      </c>
      <c r="AC214" s="41">
        <v>0</v>
      </c>
      <c r="AE214" s="82">
        <v>41.670076889999997</v>
      </c>
      <c r="AF214" s="82">
        <v>0.47244668000000001</v>
      </c>
      <c r="AG214" s="82">
        <v>67.285448500000001</v>
      </c>
      <c r="AH214" s="82">
        <v>5.9003609450000001</v>
      </c>
      <c r="AI214" s="82">
        <v>53.25760228</v>
      </c>
      <c r="AJ214" s="82">
        <v>7.9414565220000002</v>
      </c>
      <c r="AK214" s="82">
        <v>28.865453080000002</v>
      </c>
      <c r="AL214" s="82">
        <v>1.879695457</v>
      </c>
      <c r="AM214" s="82">
        <v>52.469366030000003</v>
      </c>
      <c r="AN214" s="83">
        <v>6.55918796</v>
      </c>
    </row>
    <row r="215" spans="1:40" ht="37.9" customHeight="1" x14ac:dyDescent="0.25">
      <c r="A215" s="119" t="s">
        <v>813</v>
      </c>
      <c r="B215" s="121"/>
      <c r="C215" s="108" t="s">
        <v>688</v>
      </c>
      <c r="D215" s="108"/>
      <c r="F215" s="81">
        <v>1.871503066</v>
      </c>
      <c r="G215" s="64">
        <v>8.4400000000000005E-6</v>
      </c>
      <c r="H215" s="41">
        <v>1</v>
      </c>
      <c r="I215" s="81">
        <v>2.0042239450000001</v>
      </c>
      <c r="J215" s="64">
        <v>4.3699999999999998E-5</v>
      </c>
      <c r="K215" s="41">
        <v>1</v>
      </c>
      <c r="L215" s="81">
        <v>0.13272087900000001</v>
      </c>
      <c r="M215" s="64">
        <v>0.80095130199999998</v>
      </c>
      <c r="N215" s="41">
        <v>0</v>
      </c>
      <c r="P215" s="81">
        <v>1.8524243149999999</v>
      </c>
      <c r="Q215" s="64">
        <v>1.7499999999999998E-5</v>
      </c>
      <c r="R215" s="41">
        <v>1</v>
      </c>
      <c r="T215" s="81">
        <v>5.2358347E-2</v>
      </c>
      <c r="U215" s="64">
        <v>0.94869483499999996</v>
      </c>
      <c r="V215" s="41">
        <v>0</v>
      </c>
      <c r="W215" s="81">
        <v>3.3279596000000002E-2</v>
      </c>
      <c r="X215" s="64">
        <v>0.948341659</v>
      </c>
      <c r="Y215" s="41">
        <v>0</v>
      </c>
      <c r="AA215" s="81">
        <v>-9.9441284000000005E-2</v>
      </c>
      <c r="AB215" s="64">
        <v>0.88540120099999997</v>
      </c>
      <c r="AC215" s="41">
        <v>0</v>
      </c>
      <c r="AE215" s="82">
        <v>0.55715851299999997</v>
      </c>
      <c r="AF215" s="82">
        <v>0.164478878</v>
      </c>
      <c r="AG215" s="82">
        <v>1.7462677799999999</v>
      </c>
      <c r="AH215" s="82">
        <v>0.30499855300000001</v>
      </c>
      <c r="AI215" s="82">
        <v>1.7586344030000001</v>
      </c>
      <c r="AJ215" s="82">
        <v>1.065073535</v>
      </c>
      <c r="AK215" s="82">
        <v>0.57080063999999997</v>
      </c>
      <c r="AL215" s="82">
        <v>0.18564485</v>
      </c>
      <c r="AM215" s="82">
        <v>1.6246807139999999</v>
      </c>
      <c r="AN215" s="83">
        <v>0.74269355699999995</v>
      </c>
    </row>
    <row r="216" spans="1:40" ht="17.850000000000001" customHeight="1" x14ac:dyDescent="0.25">
      <c r="A216" s="119" t="s">
        <v>814</v>
      </c>
      <c r="B216" s="121"/>
      <c r="C216" s="108" t="s">
        <v>580</v>
      </c>
      <c r="D216" s="108"/>
      <c r="F216" s="81">
        <v>0.24937310700000001</v>
      </c>
      <c r="G216" s="64">
        <v>0.165706994</v>
      </c>
      <c r="H216" s="41">
        <v>0</v>
      </c>
      <c r="I216" s="81">
        <v>-0.51554000799999999</v>
      </c>
      <c r="J216" s="64">
        <v>2.6827798E-2</v>
      </c>
      <c r="K216" s="41">
        <v>0</v>
      </c>
      <c r="L216" s="81">
        <v>-0.76491311500000003</v>
      </c>
      <c r="M216" s="64">
        <v>5.3908199999999997E-4</v>
      </c>
      <c r="N216" s="41">
        <v>0</v>
      </c>
      <c r="P216" s="81">
        <v>-0.322862653</v>
      </c>
      <c r="Q216" s="64">
        <v>0.143780354</v>
      </c>
      <c r="R216" s="41">
        <v>0</v>
      </c>
      <c r="T216" s="81">
        <v>-0.63627266699999996</v>
      </c>
      <c r="U216" s="64">
        <v>2.8157529999999998E-3</v>
      </c>
      <c r="V216" s="41">
        <v>0</v>
      </c>
      <c r="W216" s="81">
        <v>-1.2085084269999999</v>
      </c>
      <c r="X216" s="64">
        <v>7.3600000000000004E-10</v>
      </c>
      <c r="Y216" s="41">
        <v>-1</v>
      </c>
      <c r="AA216" s="81">
        <v>-0.44359531200000002</v>
      </c>
      <c r="AB216" s="64">
        <v>0.12949244600000001</v>
      </c>
      <c r="AC216" s="41">
        <v>0</v>
      </c>
      <c r="AE216" s="82">
        <v>4.7492216579999997</v>
      </c>
      <c r="AF216" s="82">
        <v>0.33693884400000002</v>
      </c>
      <c r="AG216" s="82">
        <v>4.7891555029999999</v>
      </c>
      <c r="AH216" s="82">
        <v>0.76112511299999996</v>
      </c>
      <c r="AI216" s="82">
        <v>2.5645752449999999</v>
      </c>
      <c r="AJ216" s="82">
        <v>2.0665025E-2</v>
      </c>
      <c r="AK216" s="82">
        <v>2.9999559869999999</v>
      </c>
      <c r="AL216" s="82">
        <v>0.15208574699999999</v>
      </c>
      <c r="AM216" s="82">
        <v>1.8712325350000001</v>
      </c>
      <c r="AN216" s="83">
        <v>0.13558320099999999</v>
      </c>
    </row>
    <row r="217" spans="1:40" ht="26.1" customHeight="1" x14ac:dyDescent="0.25">
      <c r="A217" s="119" t="s">
        <v>815</v>
      </c>
      <c r="B217" s="121"/>
      <c r="C217" s="108" t="s">
        <v>777</v>
      </c>
      <c r="D217" s="108"/>
      <c r="F217" s="81">
        <v>5.2231476900000002</v>
      </c>
      <c r="G217" s="64">
        <v>5.56E-30</v>
      </c>
      <c r="H217" s="41">
        <v>1</v>
      </c>
      <c r="I217" s="81">
        <v>4.6003441309999999</v>
      </c>
      <c r="J217" s="64">
        <v>2.7300000000000001E-21</v>
      </c>
      <c r="K217" s="41">
        <v>1</v>
      </c>
      <c r="L217" s="81">
        <v>-0.62280355899999995</v>
      </c>
      <c r="M217" s="64">
        <v>1.2648652999999999E-2</v>
      </c>
      <c r="N217" s="41">
        <v>0</v>
      </c>
      <c r="P217" s="81">
        <v>8.0488630239999992</v>
      </c>
      <c r="Q217" s="64">
        <v>5.2100000000000004E-38</v>
      </c>
      <c r="R217" s="41">
        <v>1</v>
      </c>
      <c r="T217" s="81">
        <v>-1.3044485370000001</v>
      </c>
      <c r="U217" s="64">
        <v>0.16649682800000001</v>
      </c>
      <c r="V217" s="41">
        <v>0</v>
      </c>
      <c r="W217" s="81">
        <v>1.5212667980000001</v>
      </c>
      <c r="X217" s="64">
        <v>1.1100000000000001E-15</v>
      </c>
      <c r="Y217" s="41">
        <v>1</v>
      </c>
      <c r="AA217" s="81">
        <v>2.1440703569999999</v>
      </c>
      <c r="AB217" s="64">
        <v>9.0399999999999997E-18</v>
      </c>
      <c r="AC217" s="41">
        <v>1</v>
      </c>
      <c r="AE217" s="82">
        <v>0.179123591</v>
      </c>
      <c r="AF217" s="82">
        <v>0.19101051499999999</v>
      </c>
      <c r="AG217" s="82">
        <v>5.5265993809999996</v>
      </c>
      <c r="AH217" s="82">
        <v>0.59846231500000002</v>
      </c>
      <c r="AI217" s="82">
        <v>3.2814561520000001</v>
      </c>
      <c r="AJ217" s="82">
        <v>1.352124584</v>
      </c>
      <c r="AK217" s="82">
        <v>6.8978412000000003E-2</v>
      </c>
      <c r="AL217" s="82">
        <v>3.3574705000000003E-2</v>
      </c>
      <c r="AM217" s="82">
        <v>14.309933920000001</v>
      </c>
      <c r="AN217" s="83">
        <v>2.021869777</v>
      </c>
    </row>
    <row r="218" spans="1:40" ht="37.9" customHeight="1" x14ac:dyDescent="0.25">
      <c r="A218" s="119" t="s">
        <v>816</v>
      </c>
      <c r="B218" s="121"/>
      <c r="C218" s="108" t="s">
        <v>817</v>
      </c>
      <c r="D218" s="108"/>
      <c r="F218" s="81">
        <v>3.814955603</v>
      </c>
      <c r="G218" s="64">
        <v>8.6499999999999999E-27</v>
      </c>
      <c r="H218" s="41">
        <v>1</v>
      </c>
      <c r="I218" s="81">
        <v>4.6145529889999999</v>
      </c>
      <c r="J218" s="64">
        <v>1.3999999999999999E-32</v>
      </c>
      <c r="K218" s="41">
        <v>1</v>
      </c>
      <c r="L218" s="81">
        <v>0.79959738499999999</v>
      </c>
      <c r="M218" s="64">
        <v>5.4548740000000002E-3</v>
      </c>
      <c r="N218" s="41">
        <v>0</v>
      </c>
      <c r="P218" s="81">
        <v>4.4853005939999999</v>
      </c>
      <c r="Q218" s="64">
        <v>3.82E-28</v>
      </c>
      <c r="R218" s="41">
        <v>1</v>
      </c>
      <c r="T218" s="81">
        <v>-0.804226467</v>
      </c>
      <c r="U218" s="64">
        <v>0.18462946499999999</v>
      </c>
      <c r="V218" s="41">
        <v>0</v>
      </c>
      <c r="W218" s="81">
        <v>-0.133881476</v>
      </c>
      <c r="X218" s="64">
        <v>0.64895575400000005</v>
      </c>
      <c r="Y218" s="41">
        <v>0</v>
      </c>
      <c r="AA218" s="81">
        <v>-0.93347886099999999</v>
      </c>
      <c r="AB218" s="64">
        <v>4.3516900000000001E-3</v>
      </c>
      <c r="AC218" s="41">
        <v>0</v>
      </c>
      <c r="AE218" s="82">
        <v>0.206844269</v>
      </c>
      <c r="AF218" s="82">
        <v>0.24565547400000001</v>
      </c>
      <c r="AG218" s="82">
        <v>2.4651698080000002</v>
      </c>
      <c r="AH218" s="82">
        <v>0.36920192899999998</v>
      </c>
      <c r="AI218" s="82">
        <v>3.8973034950000001</v>
      </c>
      <c r="AJ218" s="82">
        <v>0.47912247699999999</v>
      </c>
      <c r="AK218" s="82">
        <v>0.11620370300000001</v>
      </c>
      <c r="AL218" s="82">
        <v>5.7542290000000003E-2</v>
      </c>
      <c r="AM218" s="82">
        <v>2.023848085</v>
      </c>
      <c r="AN218" s="83">
        <v>0.20778686599999999</v>
      </c>
    </row>
    <row r="219" spans="1:40" ht="37.9" customHeight="1" x14ac:dyDescent="0.25">
      <c r="A219" s="119" t="s">
        <v>818</v>
      </c>
      <c r="B219" s="121"/>
      <c r="C219" s="108" t="s">
        <v>688</v>
      </c>
      <c r="D219" s="108"/>
      <c r="F219" s="81">
        <v>-0.86496152400000004</v>
      </c>
      <c r="G219" s="64">
        <v>6.0600000000000002E-9</v>
      </c>
      <c r="H219" s="41">
        <v>0</v>
      </c>
      <c r="I219" s="81">
        <v>-0.91026737199999996</v>
      </c>
      <c r="J219" s="64">
        <v>6.68E-7</v>
      </c>
      <c r="K219" s="41">
        <v>0</v>
      </c>
      <c r="L219" s="81">
        <v>-4.5305848000000003E-2</v>
      </c>
      <c r="M219" s="64">
        <v>0.83887447199999998</v>
      </c>
      <c r="N219" s="41">
        <v>0</v>
      </c>
      <c r="P219" s="81">
        <v>-1.291372658</v>
      </c>
      <c r="Q219" s="64">
        <v>2.1200000000000001E-13</v>
      </c>
      <c r="R219" s="41">
        <v>-1</v>
      </c>
      <c r="T219" s="81">
        <v>-0.90687641100000005</v>
      </c>
      <c r="U219" s="64">
        <v>5.8899999999999998E-8</v>
      </c>
      <c r="V219" s="41">
        <v>0</v>
      </c>
      <c r="W219" s="81">
        <v>-1.3332875449999999</v>
      </c>
      <c r="X219" s="64">
        <v>2.6800000000000002E-15</v>
      </c>
      <c r="Y219" s="41">
        <v>-1</v>
      </c>
      <c r="AA219" s="81">
        <v>-1.287981697</v>
      </c>
      <c r="AB219" s="64">
        <v>5.6700000000000001E-10</v>
      </c>
      <c r="AC219" s="41">
        <v>-1</v>
      </c>
      <c r="AE219" s="82">
        <v>52.654704629999998</v>
      </c>
      <c r="AF219" s="82">
        <v>10.109233700000001</v>
      </c>
      <c r="AG219" s="82">
        <v>24.48609884</v>
      </c>
      <c r="AH219" s="82">
        <v>1.222789637</v>
      </c>
      <c r="AI219" s="82">
        <v>21.537779820000001</v>
      </c>
      <c r="AJ219" s="82">
        <v>1.118530974</v>
      </c>
      <c r="AK219" s="82">
        <v>27.582218109999999</v>
      </c>
      <c r="AL219" s="82">
        <v>5.4410168929999996</v>
      </c>
      <c r="AM219" s="82">
        <v>8.7541493500000005</v>
      </c>
      <c r="AN219" s="83">
        <v>1.514993193</v>
      </c>
    </row>
    <row r="220" spans="1:40" ht="37.9" customHeight="1" x14ac:dyDescent="0.25">
      <c r="A220" s="119" t="s">
        <v>819</v>
      </c>
      <c r="B220" s="121"/>
      <c r="C220" s="108" t="s">
        <v>688</v>
      </c>
      <c r="D220" s="108"/>
      <c r="F220" s="81">
        <v>-0.95120541599999997</v>
      </c>
      <c r="G220" s="64">
        <v>4.3300000000000002E-21</v>
      </c>
      <c r="H220" s="41">
        <v>0</v>
      </c>
      <c r="I220" s="81">
        <v>-1.117364384</v>
      </c>
      <c r="J220" s="64">
        <v>1.9799999999999999E-18</v>
      </c>
      <c r="K220" s="41">
        <v>-1</v>
      </c>
      <c r="L220" s="81">
        <v>-0.16615896699999999</v>
      </c>
      <c r="M220" s="64">
        <v>0.23065511899999999</v>
      </c>
      <c r="N220" s="41">
        <v>0</v>
      </c>
      <c r="P220" s="81">
        <v>-1.2806119149999999</v>
      </c>
      <c r="Q220" s="64">
        <v>6.48E-25</v>
      </c>
      <c r="R220" s="41">
        <v>-1</v>
      </c>
      <c r="T220" s="81">
        <v>-0.81326406299999998</v>
      </c>
      <c r="U220" s="64">
        <v>1.78E-13</v>
      </c>
      <c r="V220" s="41">
        <v>0</v>
      </c>
      <c r="W220" s="81">
        <v>-1.1426705610000001</v>
      </c>
      <c r="X220" s="64">
        <v>2.9999999999999999E-21</v>
      </c>
      <c r="Y220" s="41">
        <v>-1</v>
      </c>
      <c r="AA220" s="81">
        <v>-0.97651159399999998</v>
      </c>
      <c r="AB220" s="64">
        <v>7.6299999999999998E-11</v>
      </c>
      <c r="AC220" s="41">
        <v>0</v>
      </c>
      <c r="AE220" s="82">
        <v>49.867069979999997</v>
      </c>
      <c r="AF220" s="82">
        <v>3.9228146169999998</v>
      </c>
      <c r="AG220" s="82">
        <v>21.863201969999999</v>
      </c>
      <c r="AH220" s="82">
        <v>1.5979434109999999</v>
      </c>
      <c r="AI220" s="82">
        <v>17.705633819999999</v>
      </c>
      <c r="AJ220" s="82">
        <v>1.5791999299999999</v>
      </c>
      <c r="AK220" s="82">
        <v>27.84722116</v>
      </c>
      <c r="AL220" s="82">
        <v>2.7779914460000001</v>
      </c>
      <c r="AM220" s="82">
        <v>8.9222090040000008</v>
      </c>
      <c r="AN220" s="83">
        <v>0.72094827399999994</v>
      </c>
    </row>
    <row r="221" spans="1:40" ht="37.9" customHeight="1" x14ac:dyDescent="0.25">
      <c r="A221" s="119" t="s">
        <v>820</v>
      </c>
      <c r="B221" s="121"/>
      <c r="C221" s="108" t="s">
        <v>713</v>
      </c>
      <c r="D221" s="108"/>
      <c r="F221" s="81">
        <v>-0.18476168200000001</v>
      </c>
      <c r="G221" s="64">
        <v>5.1583774999999998E-2</v>
      </c>
      <c r="H221" s="41">
        <v>0</v>
      </c>
      <c r="I221" s="81">
        <v>0.70314457600000002</v>
      </c>
      <c r="J221" s="64">
        <v>2.5000000000000001E-11</v>
      </c>
      <c r="K221" s="41">
        <v>0</v>
      </c>
      <c r="L221" s="81">
        <v>0.887906258</v>
      </c>
      <c r="M221" s="64">
        <v>1.6900000000000001E-18</v>
      </c>
      <c r="N221" s="41">
        <v>0</v>
      </c>
      <c r="P221" s="81">
        <v>0.64225982699999995</v>
      </c>
      <c r="Q221" s="64">
        <v>2.4900000000000001E-12</v>
      </c>
      <c r="R221" s="41">
        <v>0</v>
      </c>
      <c r="T221" s="81">
        <v>6.8306767000000004E-2</v>
      </c>
      <c r="U221" s="64">
        <v>0.61620428500000002</v>
      </c>
      <c r="V221" s="41">
        <v>0</v>
      </c>
      <c r="W221" s="81">
        <v>0.89532827500000001</v>
      </c>
      <c r="X221" s="64">
        <v>5.5500000000000001E-24</v>
      </c>
      <c r="Y221" s="41">
        <v>0</v>
      </c>
      <c r="AA221" s="81">
        <v>7.4220179999999998E-3</v>
      </c>
      <c r="AB221" s="64">
        <v>0.96476437599999998</v>
      </c>
      <c r="AC221" s="41">
        <v>0</v>
      </c>
      <c r="AE221" s="82">
        <v>15.4258297</v>
      </c>
      <c r="AF221" s="82">
        <v>0.45186021500000001</v>
      </c>
      <c r="AG221" s="82">
        <v>11.46707518</v>
      </c>
      <c r="AH221" s="82">
        <v>0.315259862</v>
      </c>
      <c r="AI221" s="82">
        <v>19.333758589999999</v>
      </c>
      <c r="AJ221" s="82">
        <v>3.1995779739999999</v>
      </c>
      <c r="AK221" s="82">
        <v>15.82882349</v>
      </c>
      <c r="AL221" s="82">
        <v>0.438038396</v>
      </c>
      <c r="AM221" s="82">
        <v>19.208172019999999</v>
      </c>
      <c r="AN221" s="83">
        <v>0.27832454299999998</v>
      </c>
    </row>
    <row r="222" spans="1:40" ht="17.850000000000001" customHeight="1" x14ac:dyDescent="0.25">
      <c r="A222" s="119" t="s">
        <v>821</v>
      </c>
      <c r="B222" s="121"/>
      <c r="C222" s="108" t="s">
        <v>822</v>
      </c>
      <c r="D222" s="108"/>
      <c r="F222" s="81">
        <v>-0.12370676899999999</v>
      </c>
      <c r="G222" s="64">
        <v>0.460499398</v>
      </c>
      <c r="H222" s="41">
        <v>0</v>
      </c>
      <c r="I222" s="81">
        <v>0.87857627699999996</v>
      </c>
      <c r="J222" s="64">
        <v>6.3099999999999997E-7</v>
      </c>
      <c r="K222" s="41">
        <v>0</v>
      </c>
      <c r="L222" s="81">
        <v>1.0022830460000001</v>
      </c>
      <c r="M222" s="64">
        <v>3.0399999999999998E-9</v>
      </c>
      <c r="N222" s="41">
        <v>1</v>
      </c>
      <c r="P222" s="81">
        <v>0.25416317399999999</v>
      </c>
      <c r="Q222" s="64">
        <v>0.121867313</v>
      </c>
      <c r="R222" s="41">
        <v>0</v>
      </c>
      <c r="T222" s="81">
        <v>9.8018309999999997E-2</v>
      </c>
      <c r="U222" s="64">
        <v>0.67442374999999999</v>
      </c>
      <c r="V222" s="41">
        <v>0</v>
      </c>
      <c r="W222" s="81">
        <v>0.47588825400000001</v>
      </c>
      <c r="X222" s="64">
        <v>2.43816E-3</v>
      </c>
      <c r="Y222" s="41">
        <v>0</v>
      </c>
      <c r="AA222" s="81">
        <v>-0.52639479199999994</v>
      </c>
      <c r="AB222" s="64">
        <v>7.1181350000000003E-3</v>
      </c>
      <c r="AC222" s="41">
        <v>0</v>
      </c>
      <c r="AE222" s="82">
        <v>5.6095453089999996</v>
      </c>
      <c r="AF222" s="82">
        <v>0.53634151399999996</v>
      </c>
      <c r="AG222" s="82">
        <v>4.3500503190000002</v>
      </c>
      <c r="AH222" s="82">
        <v>0.59069002299999995</v>
      </c>
      <c r="AI222" s="82">
        <v>7.9449018469999997</v>
      </c>
      <c r="AJ222" s="82">
        <v>1.979114018</v>
      </c>
      <c r="AK222" s="82">
        <v>5.8744750029999997</v>
      </c>
      <c r="AL222" s="82">
        <v>0.372189402</v>
      </c>
      <c r="AM222" s="82">
        <v>5.4578603499999998</v>
      </c>
      <c r="AN222" s="83">
        <v>0.52592461800000001</v>
      </c>
    </row>
    <row r="223" spans="1:40" ht="26.1" customHeight="1" x14ac:dyDescent="0.25">
      <c r="A223" s="119" t="s">
        <v>823</v>
      </c>
      <c r="B223" s="121"/>
      <c r="C223" s="108" t="s">
        <v>722</v>
      </c>
      <c r="D223" s="108"/>
      <c r="F223" s="81">
        <v>0.76446769299999995</v>
      </c>
      <c r="G223" s="64">
        <v>9.1700000000000004E-11</v>
      </c>
      <c r="H223" s="41">
        <v>0</v>
      </c>
      <c r="I223" s="81">
        <v>-3.4210354999999998E-2</v>
      </c>
      <c r="J223" s="64">
        <v>0.84544317000000002</v>
      </c>
      <c r="K223" s="41">
        <v>0</v>
      </c>
      <c r="L223" s="81">
        <v>-0.79867804799999997</v>
      </c>
      <c r="M223" s="64">
        <v>1.51E-8</v>
      </c>
      <c r="N223" s="41">
        <v>0</v>
      </c>
      <c r="P223" s="81">
        <v>-0.49426405600000001</v>
      </c>
      <c r="Q223" s="64">
        <v>9.9699999999999998E-5</v>
      </c>
      <c r="R223" s="41">
        <v>0</v>
      </c>
      <c r="T223" s="81">
        <v>0.59957735400000001</v>
      </c>
      <c r="U223" s="64">
        <v>8.4100000000000008E-6</v>
      </c>
      <c r="V223" s="41">
        <v>0</v>
      </c>
      <c r="W223" s="81">
        <v>-0.65915439499999995</v>
      </c>
      <c r="X223" s="64">
        <v>4.4199999999999999E-8</v>
      </c>
      <c r="Y223" s="41">
        <v>0</v>
      </c>
      <c r="AA223" s="81">
        <v>0.139523653</v>
      </c>
      <c r="AB223" s="64">
        <v>0.47549386700000001</v>
      </c>
      <c r="AC223" s="41">
        <v>0</v>
      </c>
      <c r="AE223" s="82">
        <v>12.728116160000001</v>
      </c>
      <c r="AF223" s="82">
        <v>0.96556432599999997</v>
      </c>
      <c r="AG223" s="82">
        <v>18.274372419999999</v>
      </c>
      <c r="AH223" s="82">
        <v>0.85792948400000002</v>
      </c>
      <c r="AI223" s="82">
        <v>9.5444220640000008</v>
      </c>
      <c r="AJ223" s="82">
        <v>8.1819759000000006E-2</v>
      </c>
      <c r="AK223" s="82">
        <v>18.852718329999998</v>
      </c>
      <c r="AL223" s="82">
        <v>0.38549162799999998</v>
      </c>
      <c r="AM223" s="82">
        <v>10.362841469999999</v>
      </c>
      <c r="AN223" s="83">
        <v>1.6071795929999999</v>
      </c>
    </row>
    <row r="224" spans="1:40" ht="26.1" customHeight="1" x14ac:dyDescent="0.25">
      <c r="A224" s="119" t="s">
        <v>298</v>
      </c>
      <c r="B224" s="121" t="s">
        <v>299</v>
      </c>
      <c r="C224" s="108" t="s">
        <v>824</v>
      </c>
      <c r="D224" s="108"/>
      <c r="F224" s="81">
        <v>-0.80377624299999995</v>
      </c>
      <c r="G224" s="64">
        <v>1.9499999999999999E-8</v>
      </c>
      <c r="H224" s="41">
        <v>0</v>
      </c>
      <c r="I224" s="81">
        <v>-0.34192990200000001</v>
      </c>
      <c r="J224" s="64">
        <v>5.4922220000000001E-2</v>
      </c>
      <c r="K224" s="41">
        <v>0</v>
      </c>
      <c r="L224" s="81">
        <v>0.46184634099999999</v>
      </c>
      <c r="M224" s="64">
        <v>8.0962659999999995E-3</v>
      </c>
      <c r="N224" s="41">
        <v>0</v>
      </c>
      <c r="P224" s="81">
        <v>0.13724201899999999</v>
      </c>
      <c r="Q224" s="64">
        <v>0.40961502999999999</v>
      </c>
      <c r="R224" s="41">
        <v>0</v>
      </c>
      <c r="T224" s="81">
        <v>-0.63027277000000004</v>
      </c>
      <c r="U224" s="64">
        <v>1.20732E-4</v>
      </c>
      <c r="V224" s="41">
        <v>0</v>
      </c>
      <c r="W224" s="81">
        <v>0.31074549200000001</v>
      </c>
      <c r="X224" s="64">
        <v>4.5960213999999999E-2</v>
      </c>
      <c r="Y224" s="41">
        <v>0</v>
      </c>
      <c r="AA224" s="81">
        <v>-0.15110084800000001</v>
      </c>
      <c r="AB224" s="64">
        <v>0.51240807600000005</v>
      </c>
      <c r="AC224" s="41">
        <v>0</v>
      </c>
      <c r="AE224" s="82">
        <v>5.9856886710000001</v>
      </c>
      <c r="AF224" s="82">
        <v>0.47280203100000001</v>
      </c>
      <c r="AG224" s="82">
        <v>2.8880479339999998</v>
      </c>
      <c r="AH224" s="82">
        <v>0.44486800500000001</v>
      </c>
      <c r="AI224" s="82">
        <v>3.6227900559999999</v>
      </c>
      <c r="AJ224" s="82">
        <v>0.15317054699999999</v>
      </c>
      <c r="AK224" s="82">
        <v>3.7771263319999999</v>
      </c>
      <c r="AL224" s="82">
        <v>0.27983584</v>
      </c>
      <c r="AM224" s="82">
        <v>3.2261202600000001</v>
      </c>
      <c r="AN224" s="83">
        <v>0.38159804800000002</v>
      </c>
    </row>
    <row r="225" spans="1:40" ht="17.850000000000001" customHeight="1" x14ac:dyDescent="0.25">
      <c r="A225" s="119" t="s">
        <v>825</v>
      </c>
      <c r="B225" s="121"/>
      <c r="C225" s="108" t="s">
        <v>711</v>
      </c>
      <c r="D225" s="108"/>
      <c r="F225" s="81">
        <v>-1.237269164</v>
      </c>
      <c r="G225" s="64">
        <v>7.9500000000000004E-8</v>
      </c>
      <c r="H225" s="41">
        <v>-1</v>
      </c>
      <c r="I225" s="81">
        <v>8.8944611000000007E-2</v>
      </c>
      <c r="J225" s="64">
        <v>0.76698783599999998</v>
      </c>
      <c r="K225" s="41">
        <v>0</v>
      </c>
      <c r="L225" s="81">
        <v>1.326213774</v>
      </c>
      <c r="M225" s="64">
        <v>5.8400000000000004E-7</v>
      </c>
      <c r="N225" s="41">
        <v>1</v>
      </c>
      <c r="P225" s="81">
        <v>0.56303300000000001</v>
      </c>
      <c r="Q225" s="64">
        <v>1.5197765E-2</v>
      </c>
      <c r="R225" s="41">
        <v>0</v>
      </c>
      <c r="T225" s="81">
        <v>-0.276598491</v>
      </c>
      <c r="U225" s="64">
        <v>0.35599124300000001</v>
      </c>
      <c r="V225" s="41">
        <v>0</v>
      </c>
      <c r="W225" s="81">
        <v>1.523703673</v>
      </c>
      <c r="X225" s="64">
        <v>4.0100000000000002E-11</v>
      </c>
      <c r="Y225" s="41">
        <v>1</v>
      </c>
      <c r="AA225" s="81">
        <v>0.197489899</v>
      </c>
      <c r="AB225" s="64">
        <v>0.56648454800000003</v>
      </c>
      <c r="AC225" s="41">
        <v>0</v>
      </c>
      <c r="AE225" s="82">
        <v>2.6303189100000002</v>
      </c>
      <c r="AF225" s="82">
        <v>0.54958673499999999</v>
      </c>
      <c r="AG225" s="82">
        <v>0.94506255800000005</v>
      </c>
      <c r="AH225" s="82">
        <v>0.20442827699999999</v>
      </c>
      <c r="AI225" s="82">
        <v>2.1542526259999999</v>
      </c>
      <c r="AJ225" s="82">
        <v>0.56424970500000005</v>
      </c>
      <c r="AK225" s="82">
        <v>2.1259891309999999</v>
      </c>
      <c r="AL225" s="82">
        <v>0.30748454800000002</v>
      </c>
      <c r="AM225" s="82">
        <v>2.4506855459999999</v>
      </c>
      <c r="AN225" s="83">
        <v>0.50834573400000005</v>
      </c>
    </row>
    <row r="226" spans="1:40" ht="37.9" customHeight="1" x14ac:dyDescent="0.25">
      <c r="A226" s="119" t="s">
        <v>826</v>
      </c>
      <c r="B226" s="121"/>
      <c r="C226" s="108" t="s">
        <v>688</v>
      </c>
      <c r="D226" s="108"/>
      <c r="F226" s="81">
        <v>2.1127733470000001</v>
      </c>
      <c r="G226" s="64">
        <v>3.3899999999999999E-66</v>
      </c>
      <c r="H226" s="41">
        <v>1</v>
      </c>
      <c r="I226" s="81">
        <v>1.582142417</v>
      </c>
      <c r="J226" s="64">
        <v>6.4499999999999997E-27</v>
      </c>
      <c r="K226" s="41">
        <v>1</v>
      </c>
      <c r="L226" s="81">
        <v>-0.53063092999999995</v>
      </c>
      <c r="M226" s="64">
        <v>9.7999999999999997E-5</v>
      </c>
      <c r="N226" s="41">
        <v>0</v>
      </c>
      <c r="P226" s="81">
        <v>0.25922329500000002</v>
      </c>
      <c r="Q226" s="64">
        <v>4.8019689999999997E-2</v>
      </c>
      <c r="R226" s="41">
        <v>0</v>
      </c>
      <c r="T226" s="81">
        <v>0.99130093100000005</v>
      </c>
      <c r="U226" s="64">
        <v>8.6900000000000003E-13</v>
      </c>
      <c r="V226" s="41">
        <v>0</v>
      </c>
      <c r="W226" s="81">
        <v>-0.86224912099999995</v>
      </c>
      <c r="X226" s="64">
        <v>2.5800000000000001E-13</v>
      </c>
      <c r="Y226" s="41">
        <v>0</v>
      </c>
      <c r="AA226" s="81">
        <v>-0.33161819100000001</v>
      </c>
      <c r="AB226" s="64">
        <v>4.4846301999999998E-2</v>
      </c>
      <c r="AC226" s="41">
        <v>0</v>
      </c>
      <c r="AE226" s="82">
        <v>8.6319297440000007</v>
      </c>
      <c r="AF226" s="82">
        <v>1.3817482679999999</v>
      </c>
      <c r="AG226" s="82">
        <v>31.43393</v>
      </c>
      <c r="AH226" s="82">
        <v>3.6489604679999998</v>
      </c>
      <c r="AI226" s="82">
        <v>19.778692360000001</v>
      </c>
      <c r="AJ226" s="82">
        <v>1.2276325260000001</v>
      </c>
      <c r="AK226" s="82">
        <v>16.754980110000002</v>
      </c>
      <c r="AL226" s="82">
        <v>0.88881817699999999</v>
      </c>
      <c r="AM226" s="82">
        <v>15.560105350000001</v>
      </c>
      <c r="AN226" s="83">
        <v>1.1003361250000001</v>
      </c>
    </row>
    <row r="227" spans="1:40" ht="37.9" customHeight="1" x14ac:dyDescent="0.25">
      <c r="A227" s="119" t="s">
        <v>827</v>
      </c>
      <c r="B227" s="121" t="s">
        <v>828</v>
      </c>
      <c r="C227" s="108" t="s">
        <v>829</v>
      </c>
      <c r="D227" s="108"/>
      <c r="F227" s="81">
        <v>1.934447222</v>
      </c>
      <c r="G227" s="64">
        <v>5.7254539999999996E-3</v>
      </c>
      <c r="H227" s="41">
        <v>1</v>
      </c>
      <c r="I227" s="81">
        <v>1.757337376</v>
      </c>
      <c r="J227" s="64">
        <v>3.3392461999999998E-2</v>
      </c>
      <c r="K227" s="41">
        <v>1</v>
      </c>
      <c r="L227" s="81">
        <v>-0.17710984599999999</v>
      </c>
      <c r="M227" s="64">
        <v>0.83105960800000001</v>
      </c>
      <c r="N227" s="41">
        <v>0</v>
      </c>
      <c r="P227" s="81">
        <v>2.7746522589999998</v>
      </c>
      <c r="Q227" s="64">
        <v>1.60512E-4</v>
      </c>
      <c r="R227" s="41">
        <v>1</v>
      </c>
      <c r="T227" s="81">
        <v>-0.45691499000000002</v>
      </c>
      <c r="U227" s="64">
        <v>0.71456501800000005</v>
      </c>
      <c r="V227" s="41">
        <v>0</v>
      </c>
      <c r="W227" s="81">
        <v>0.38329004700000002</v>
      </c>
      <c r="X227" s="64">
        <v>0.54635719199999999</v>
      </c>
      <c r="Y227" s="41">
        <v>0</v>
      </c>
      <c r="AA227" s="81">
        <v>0.56039989300000004</v>
      </c>
      <c r="AB227" s="64">
        <v>0.53851220499999997</v>
      </c>
      <c r="AC227" s="41">
        <v>0</v>
      </c>
      <c r="AE227" s="82">
        <v>0.152457438</v>
      </c>
      <c r="AF227" s="82">
        <v>0.105061269</v>
      </c>
      <c r="AG227" s="82">
        <v>0.48660703100000002</v>
      </c>
      <c r="AH227" s="82">
        <v>5.2623275999999997E-2</v>
      </c>
      <c r="AI227" s="82">
        <v>0.39031442799999999</v>
      </c>
      <c r="AJ227" s="82">
        <v>7.6354885999999997E-2</v>
      </c>
      <c r="AK227" s="82">
        <v>0.10687550899999999</v>
      </c>
      <c r="AL227" s="82">
        <v>3.2832640000000003E-2</v>
      </c>
      <c r="AM227" s="82">
        <v>0.56091862599999998</v>
      </c>
      <c r="AN227" s="83">
        <v>0.41583769700000001</v>
      </c>
    </row>
    <row r="228" spans="1:40" ht="37.9" customHeight="1" x14ac:dyDescent="0.25">
      <c r="A228" s="119" t="s">
        <v>830</v>
      </c>
      <c r="B228" s="121"/>
      <c r="C228" s="108" t="s">
        <v>688</v>
      </c>
      <c r="D228" s="108"/>
      <c r="F228" s="81">
        <v>-2.1251080359999999</v>
      </c>
      <c r="G228" s="64">
        <v>0.307832259</v>
      </c>
      <c r="H228" s="41">
        <v>0</v>
      </c>
      <c r="I228" s="81">
        <v>-8.6434198000000004E-2</v>
      </c>
      <c r="J228" s="64">
        <v>0.97645774399999996</v>
      </c>
      <c r="K228" s="41">
        <v>0</v>
      </c>
      <c r="L228" s="81">
        <v>2.0386738379999998</v>
      </c>
      <c r="M228" s="64">
        <v>0.41978444399999998</v>
      </c>
      <c r="N228" s="41">
        <v>0</v>
      </c>
      <c r="P228" s="81">
        <v>0.54797307399999995</v>
      </c>
      <c r="Q228" s="64">
        <v>0.83870961899999996</v>
      </c>
      <c r="R228" s="41">
        <v>0</v>
      </c>
      <c r="T228" s="81">
        <v>-2.1864294019999999</v>
      </c>
      <c r="U228" s="64">
        <v>0.44599221999999999</v>
      </c>
      <c r="V228" s="41">
        <v>0</v>
      </c>
      <c r="W228" s="81">
        <v>0.48665170699999999</v>
      </c>
      <c r="X228" s="64">
        <v>0.85827194500000004</v>
      </c>
      <c r="Y228" s="41">
        <v>0</v>
      </c>
      <c r="AA228" s="81">
        <v>-1.552022131</v>
      </c>
      <c r="AB228" s="64" t="s">
        <v>286</v>
      </c>
      <c r="AC228" s="41">
        <v>0</v>
      </c>
      <c r="AE228" s="82">
        <v>6.4180921000000002E-2</v>
      </c>
      <c r="AF228" s="82">
        <v>1.8874709999999999E-2</v>
      </c>
      <c r="AG228" s="82">
        <v>9.4687839999999992E-3</v>
      </c>
      <c r="AH228" s="82">
        <v>1.8937566999999999E-2</v>
      </c>
      <c r="AI228" s="82">
        <v>4.7014196000000001E-2</v>
      </c>
      <c r="AJ228" s="82">
        <v>1.837785E-3</v>
      </c>
      <c r="AK228" s="82">
        <v>1.3463039E-2</v>
      </c>
      <c r="AL228" s="82">
        <v>2.3318667000000001E-2</v>
      </c>
      <c r="AM228" s="82">
        <v>1.6423514E-2</v>
      </c>
      <c r="AN228" s="83">
        <v>2.8446361E-2</v>
      </c>
    </row>
    <row r="229" spans="1:40" ht="26.1" customHeight="1" x14ac:dyDescent="0.25">
      <c r="A229" s="119" t="s">
        <v>831</v>
      </c>
      <c r="B229" s="121"/>
      <c r="C229" s="108" t="s">
        <v>801</v>
      </c>
      <c r="D229" s="108"/>
      <c r="F229" s="81">
        <v>0.467967894</v>
      </c>
      <c r="G229" s="64">
        <v>2.6323050000000001E-3</v>
      </c>
      <c r="H229" s="41">
        <v>0</v>
      </c>
      <c r="I229" s="81">
        <v>-0.273341683</v>
      </c>
      <c r="J229" s="64">
        <v>0.174695983</v>
      </c>
      <c r="K229" s="41">
        <v>0</v>
      </c>
      <c r="L229" s="81">
        <v>-0.741309577</v>
      </c>
      <c r="M229" s="64">
        <v>5.9299999999999998E-5</v>
      </c>
      <c r="N229" s="41">
        <v>0</v>
      </c>
      <c r="P229" s="81">
        <v>-0.57717288099999997</v>
      </c>
      <c r="Q229" s="64">
        <v>8.3398000000000001E-4</v>
      </c>
      <c r="R229" s="41">
        <v>0</v>
      </c>
      <c r="T229" s="81">
        <v>-5.3721604999999999E-2</v>
      </c>
      <c r="U229" s="64">
        <v>0.83640414900000004</v>
      </c>
      <c r="V229" s="41">
        <v>0</v>
      </c>
      <c r="W229" s="81">
        <v>-1.0988623799999999</v>
      </c>
      <c r="X229" s="64">
        <v>8.3899999999999996E-12</v>
      </c>
      <c r="Y229" s="41">
        <v>-1</v>
      </c>
      <c r="AA229" s="81">
        <v>-0.357552804</v>
      </c>
      <c r="AB229" s="64">
        <v>0.12859245999999999</v>
      </c>
      <c r="AC229" s="41">
        <v>0</v>
      </c>
      <c r="AE229" s="82">
        <v>9.6079325579999999</v>
      </c>
      <c r="AF229" s="82">
        <v>0.73412947799999995</v>
      </c>
      <c r="AG229" s="82">
        <v>11.272665829999999</v>
      </c>
      <c r="AH229" s="82">
        <v>2.5179032170000002</v>
      </c>
      <c r="AI229" s="82">
        <v>6.1190170259999999</v>
      </c>
      <c r="AJ229" s="82">
        <v>4.0284723000000001E-2</v>
      </c>
      <c r="AK229" s="82">
        <v>9.0816493999999999</v>
      </c>
      <c r="AL229" s="82">
        <v>0.59604348200000001</v>
      </c>
      <c r="AM229" s="82">
        <v>4.7350996009999999</v>
      </c>
      <c r="AN229" s="83">
        <v>0.77009095100000002</v>
      </c>
    </row>
    <row r="230" spans="1:40" ht="26.1" customHeight="1" x14ac:dyDescent="0.25">
      <c r="A230" s="119" t="s">
        <v>301</v>
      </c>
      <c r="B230" s="121"/>
      <c r="C230" s="108" t="s">
        <v>832</v>
      </c>
      <c r="D230" s="108"/>
      <c r="F230" s="81">
        <v>2.1166556839999999</v>
      </c>
      <c r="G230" s="64">
        <v>3.9699999999999999E-80</v>
      </c>
      <c r="H230" s="41">
        <v>1</v>
      </c>
      <c r="I230" s="81">
        <v>1.703526173</v>
      </c>
      <c r="J230" s="64">
        <v>6.5900000000000003E-38</v>
      </c>
      <c r="K230" s="41">
        <v>1</v>
      </c>
      <c r="L230" s="81">
        <v>-0.413129511</v>
      </c>
      <c r="M230" s="64">
        <v>4.07573E-4</v>
      </c>
      <c r="N230" s="41">
        <v>0</v>
      </c>
      <c r="P230" s="81">
        <v>2.6726979439999998</v>
      </c>
      <c r="Q230" s="64">
        <v>5.2599999999999998E-134</v>
      </c>
      <c r="R230" s="41">
        <v>1</v>
      </c>
      <c r="T230" s="81">
        <v>0.28161309499999998</v>
      </c>
      <c r="U230" s="64">
        <v>6.2813403000000004E-2</v>
      </c>
      <c r="V230" s="41">
        <v>0</v>
      </c>
      <c r="W230" s="81">
        <v>0.83765535499999999</v>
      </c>
      <c r="X230" s="64">
        <v>3.0399999999999998E-19</v>
      </c>
      <c r="Y230" s="41">
        <v>0</v>
      </c>
      <c r="AA230" s="81">
        <v>1.2507848660000001</v>
      </c>
      <c r="AB230" s="64">
        <v>8.7400000000000005E-26</v>
      </c>
      <c r="AC230" s="41">
        <v>1</v>
      </c>
      <c r="AE230" s="82">
        <v>11.3934534</v>
      </c>
      <c r="AF230" s="82">
        <v>0.86377857400000002</v>
      </c>
      <c r="AG230" s="82">
        <v>41.644768050000003</v>
      </c>
      <c r="AH230" s="82">
        <v>2.0628626410000002</v>
      </c>
      <c r="AI230" s="82">
        <v>28.454449520000001</v>
      </c>
      <c r="AJ230" s="82">
        <v>1.3164827750000001</v>
      </c>
      <c r="AK230" s="82">
        <v>13.52716406</v>
      </c>
      <c r="AL230" s="82">
        <v>0.89121269800000003</v>
      </c>
      <c r="AM230" s="82">
        <v>66.895869540000007</v>
      </c>
      <c r="AN230" s="83">
        <v>5.7838006699999998</v>
      </c>
    </row>
    <row r="231" spans="1:40" ht="37.9" customHeight="1" x14ac:dyDescent="0.25">
      <c r="A231" s="119" t="s">
        <v>833</v>
      </c>
      <c r="B231" s="121"/>
      <c r="C231" s="108" t="s">
        <v>688</v>
      </c>
      <c r="D231" s="108"/>
      <c r="F231" s="81">
        <v>0.55378711599999997</v>
      </c>
      <c r="G231" s="64">
        <v>1.47E-12</v>
      </c>
      <c r="H231" s="41">
        <v>0</v>
      </c>
      <c r="I231" s="81">
        <v>0.26885725599999999</v>
      </c>
      <c r="J231" s="64">
        <v>5.5263819999999998E-3</v>
      </c>
      <c r="K231" s="41">
        <v>0</v>
      </c>
      <c r="L231" s="81">
        <v>-0.28492985999999998</v>
      </c>
      <c r="M231" s="64">
        <v>2.1454080000000001E-3</v>
      </c>
      <c r="N231" s="41">
        <v>0</v>
      </c>
      <c r="P231" s="81">
        <v>-0.35074112499999999</v>
      </c>
      <c r="Q231" s="64">
        <v>4.5599999999999997E-5</v>
      </c>
      <c r="R231" s="41">
        <v>0</v>
      </c>
      <c r="T231" s="81">
        <v>-6.3667759000000004E-2</v>
      </c>
      <c r="U231" s="64">
        <v>0.59601469799999995</v>
      </c>
      <c r="V231" s="41">
        <v>0</v>
      </c>
      <c r="W231" s="81">
        <v>-0.96819599999999995</v>
      </c>
      <c r="X231" s="64">
        <v>4.6500000000000001E-34</v>
      </c>
      <c r="Y231" s="41">
        <v>0</v>
      </c>
      <c r="AA231" s="81">
        <v>-0.68326613999999997</v>
      </c>
      <c r="AB231" s="64">
        <v>7.2E-12</v>
      </c>
      <c r="AC231" s="41">
        <v>0</v>
      </c>
      <c r="AE231" s="82">
        <v>84.482401719999999</v>
      </c>
      <c r="AF231" s="82">
        <v>1.051240942</v>
      </c>
      <c r="AG231" s="82">
        <v>104.8676803</v>
      </c>
      <c r="AH231" s="82">
        <v>4.9943163669999997</v>
      </c>
      <c r="AI231" s="82">
        <v>78.16511654</v>
      </c>
      <c r="AJ231" s="82">
        <v>5.0362067079999999</v>
      </c>
      <c r="AK231" s="82">
        <v>79.201009380000002</v>
      </c>
      <c r="AL231" s="82">
        <v>2.3934253729999999</v>
      </c>
      <c r="AM231" s="82">
        <v>48.242461589999998</v>
      </c>
      <c r="AN231" s="83">
        <v>2.2092430799999998</v>
      </c>
    </row>
    <row r="232" spans="1:40" ht="17.850000000000001" customHeight="1" x14ac:dyDescent="0.25">
      <c r="A232" s="119" t="s">
        <v>834</v>
      </c>
      <c r="B232" s="121"/>
      <c r="C232" s="108" t="s">
        <v>719</v>
      </c>
      <c r="D232" s="108"/>
      <c r="F232" s="81">
        <v>1.6196420499999999</v>
      </c>
      <c r="G232" s="64">
        <v>1.118482E-2</v>
      </c>
      <c r="H232" s="41">
        <v>1</v>
      </c>
      <c r="I232" s="81">
        <v>-0.588258897</v>
      </c>
      <c r="J232" s="64">
        <v>0.56042814600000002</v>
      </c>
      <c r="K232" s="41">
        <v>0</v>
      </c>
      <c r="L232" s="81">
        <v>-2.2079009470000002</v>
      </c>
      <c r="M232" s="64">
        <v>1.1108902E-2</v>
      </c>
      <c r="N232" s="41">
        <v>-1</v>
      </c>
      <c r="P232" s="81">
        <v>2.2161094979999998</v>
      </c>
      <c r="Q232" s="64">
        <v>3.0438169999999999E-3</v>
      </c>
      <c r="R232" s="41">
        <v>1</v>
      </c>
      <c r="T232" s="81">
        <v>-1.0457159650000001</v>
      </c>
      <c r="U232" s="64">
        <v>0.29862248499999999</v>
      </c>
      <c r="V232" s="41">
        <v>0</v>
      </c>
      <c r="W232" s="81">
        <v>-0.44924851700000001</v>
      </c>
      <c r="X232" s="64">
        <v>0.48913536000000002</v>
      </c>
      <c r="Y232" s="41">
        <v>0</v>
      </c>
      <c r="AA232" s="81">
        <v>1.7586524299999999</v>
      </c>
      <c r="AB232" s="64">
        <v>8.6739794999999995E-2</v>
      </c>
      <c r="AC232" s="41">
        <v>0</v>
      </c>
      <c r="AE232" s="82">
        <v>0.22966493299999999</v>
      </c>
      <c r="AF232" s="82">
        <v>0.29575677099999997</v>
      </c>
      <c r="AG232" s="82">
        <v>0.58770109999999998</v>
      </c>
      <c r="AH232" s="82">
        <v>0.126256587</v>
      </c>
      <c r="AI232" s="82">
        <v>0.11529389800000001</v>
      </c>
      <c r="AJ232" s="82">
        <v>5.0306732E-2</v>
      </c>
      <c r="AK232" s="82">
        <v>0.106990853</v>
      </c>
      <c r="AL232" s="82">
        <v>1.6232455999999999E-2</v>
      </c>
      <c r="AM232" s="82">
        <v>0.38505462099999999</v>
      </c>
      <c r="AN232" s="83">
        <v>5.3882906000000001E-2</v>
      </c>
    </row>
    <row r="233" spans="1:40" ht="37.9" customHeight="1" x14ac:dyDescent="0.25">
      <c r="A233" s="119" t="s">
        <v>835</v>
      </c>
      <c r="B233" s="121"/>
      <c r="C233" s="108" t="s">
        <v>836</v>
      </c>
      <c r="D233" s="108"/>
      <c r="F233" s="81">
        <v>-3.7415435889999999</v>
      </c>
      <c r="G233" s="64">
        <v>3.3033659E-2</v>
      </c>
      <c r="H233" s="41">
        <v>-1</v>
      </c>
      <c r="I233" s="81">
        <v>-1.755171005</v>
      </c>
      <c r="J233" s="64">
        <v>0.39764317700000001</v>
      </c>
      <c r="K233" s="41">
        <v>0</v>
      </c>
      <c r="L233" s="81">
        <v>1.9863725839999999</v>
      </c>
      <c r="M233" s="64">
        <v>0.39835890299999999</v>
      </c>
      <c r="N233" s="41">
        <v>0</v>
      </c>
      <c r="P233" s="81">
        <v>-2.1466937119999998</v>
      </c>
      <c r="Q233" s="64">
        <v>0.28722832300000001</v>
      </c>
      <c r="R233" s="41">
        <v>0</v>
      </c>
      <c r="T233" s="81">
        <v>-1.1081972600000001</v>
      </c>
      <c r="U233" s="64">
        <v>0.61562513200000002</v>
      </c>
      <c r="V233" s="41">
        <v>0</v>
      </c>
      <c r="W233" s="81">
        <v>0.48665261700000001</v>
      </c>
      <c r="X233" s="64">
        <v>0.84950174599999995</v>
      </c>
      <c r="Y233" s="41">
        <v>0</v>
      </c>
      <c r="AA233" s="81">
        <v>-1.4997199670000001</v>
      </c>
      <c r="AB233" s="64" t="s">
        <v>286</v>
      </c>
      <c r="AC233" s="41">
        <v>0</v>
      </c>
      <c r="AE233" s="82">
        <v>0.20104424200000001</v>
      </c>
      <c r="AF233" s="82">
        <v>0.218908776</v>
      </c>
      <c r="AG233" s="82">
        <v>9.2433359999999996E-3</v>
      </c>
      <c r="AH233" s="82">
        <v>1.8486672999999999E-2</v>
      </c>
      <c r="AI233" s="82">
        <v>4.4626240999999997E-2</v>
      </c>
      <c r="AJ233" s="82">
        <v>6.3111034999999996E-2</v>
      </c>
      <c r="AK233" s="82">
        <v>8.7927248E-2</v>
      </c>
      <c r="AL233" s="82">
        <v>4.2008951000000003E-2</v>
      </c>
      <c r="AM233" s="82">
        <v>1.4351249E-2</v>
      </c>
      <c r="AN233" s="83">
        <v>2.4857093E-2</v>
      </c>
    </row>
    <row r="234" spans="1:40" ht="37.9" customHeight="1" x14ac:dyDescent="0.25">
      <c r="A234" s="119" t="s">
        <v>837</v>
      </c>
      <c r="B234" s="121"/>
      <c r="C234" s="108" t="s">
        <v>688</v>
      </c>
      <c r="D234" s="108"/>
      <c r="F234" s="81">
        <v>-0.87448663299999996</v>
      </c>
      <c r="G234" s="64">
        <v>2.03E-10</v>
      </c>
      <c r="H234" s="41">
        <v>0</v>
      </c>
      <c r="I234" s="81">
        <v>-2.178970278</v>
      </c>
      <c r="J234" s="64">
        <v>2.1400000000000002E-34</v>
      </c>
      <c r="K234" s="41">
        <v>-1</v>
      </c>
      <c r="L234" s="81">
        <v>-1.304483646</v>
      </c>
      <c r="M234" s="64">
        <v>9.4399999999999994E-14</v>
      </c>
      <c r="N234" s="41">
        <v>-1</v>
      </c>
      <c r="P234" s="81">
        <v>-1.421249003</v>
      </c>
      <c r="Q234" s="64">
        <v>4.1299999999999999E-20</v>
      </c>
      <c r="R234" s="41">
        <v>-1</v>
      </c>
      <c r="T234" s="81">
        <v>-0.54919527099999998</v>
      </c>
      <c r="U234" s="64">
        <v>6.4287999999999997E-4</v>
      </c>
      <c r="V234" s="41">
        <v>0</v>
      </c>
      <c r="W234" s="81">
        <v>-1.095957641</v>
      </c>
      <c r="X234" s="64">
        <v>1.84E-13</v>
      </c>
      <c r="Y234" s="41">
        <v>-1</v>
      </c>
      <c r="AA234" s="81">
        <v>0.20852600499999999</v>
      </c>
      <c r="AB234" s="64">
        <v>0.38445465600000001</v>
      </c>
      <c r="AC234" s="41">
        <v>0</v>
      </c>
      <c r="AE234" s="82">
        <v>23.517692709999999</v>
      </c>
      <c r="AF234" s="82">
        <v>3.763471531</v>
      </c>
      <c r="AG234" s="82">
        <v>10.80738481</v>
      </c>
      <c r="AH234" s="82">
        <v>0.46067873100000001</v>
      </c>
      <c r="AI234" s="82">
        <v>3.983467299</v>
      </c>
      <c r="AJ234" s="82">
        <v>0.24980364699999999</v>
      </c>
      <c r="AK234" s="82">
        <v>15.71099815</v>
      </c>
      <c r="AL234" s="82">
        <v>1.7827917010000001</v>
      </c>
      <c r="AM234" s="82">
        <v>4.5250582789999996</v>
      </c>
      <c r="AN234" s="83">
        <v>1.1893124319999999</v>
      </c>
    </row>
    <row r="235" spans="1:40" ht="17.850000000000001" customHeight="1" x14ac:dyDescent="0.25">
      <c r="A235" s="119" t="s">
        <v>838</v>
      </c>
      <c r="B235" s="121"/>
      <c r="C235" s="108" t="s">
        <v>749</v>
      </c>
      <c r="D235" s="108"/>
      <c r="F235" s="81">
        <v>-0.41768957200000001</v>
      </c>
      <c r="G235" s="64">
        <v>2.1972229999999999E-3</v>
      </c>
      <c r="H235" s="41">
        <v>0</v>
      </c>
      <c r="I235" s="81">
        <v>0.23147952199999999</v>
      </c>
      <c r="J235" s="64">
        <v>0.16541417</v>
      </c>
      <c r="K235" s="41">
        <v>0</v>
      </c>
      <c r="L235" s="81">
        <v>0.649169094</v>
      </c>
      <c r="M235" s="64">
        <v>3.2100000000000001E-5</v>
      </c>
      <c r="N235" s="41">
        <v>0</v>
      </c>
      <c r="P235" s="81">
        <v>-6.6656891999999995E-2</v>
      </c>
      <c r="Q235" s="64">
        <v>0.65912549600000003</v>
      </c>
      <c r="R235" s="41">
        <v>0</v>
      </c>
      <c r="T235" s="81">
        <v>0.41949863599999998</v>
      </c>
      <c r="U235" s="64">
        <v>6.8483090000000003E-3</v>
      </c>
      <c r="V235" s="41">
        <v>0</v>
      </c>
      <c r="W235" s="81">
        <v>0.77053131600000002</v>
      </c>
      <c r="X235" s="64">
        <v>9.8600000000000003E-9</v>
      </c>
      <c r="Y235" s="41">
        <v>0</v>
      </c>
      <c r="AA235" s="81">
        <v>0.12136222200000001</v>
      </c>
      <c r="AB235" s="64">
        <v>0.56302159399999996</v>
      </c>
      <c r="AC235" s="41">
        <v>0</v>
      </c>
      <c r="AE235" s="82">
        <v>9.3425902260000004</v>
      </c>
      <c r="AF235" s="82">
        <v>0.484842316</v>
      </c>
      <c r="AG235" s="82">
        <v>5.9190818629999997</v>
      </c>
      <c r="AH235" s="82">
        <v>0.50642084700000001</v>
      </c>
      <c r="AI235" s="82">
        <v>8.4175925809999992</v>
      </c>
      <c r="AJ235" s="82">
        <v>0.67793416799999995</v>
      </c>
      <c r="AK235" s="82">
        <v>12.230091549999999</v>
      </c>
      <c r="AL235" s="82">
        <v>0.75088509199999998</v>
      </c>
      <c r="AM235" s="82">
        <v>9.0993782010000004</v>
      </c>
      <c r="AN235" s="83">
        <v>1.6678977450000001</v>
      </c>
    </row>
    <row r="236" spans="1:40" ht="26.1" customHeight="1" x14ac:dyDescent="0.25">
      <c r="A236" s="119" t="s">
        <v>422</v>
      </c>
      <c r="B236" s="121" t="s">
        <v>423</v>
      </c>
      <c r="C236" s="108" t="s">
        <v>424</v>
      </c>
      <c r="D236" s="108"/>
      <c r="F236" s="81">
        <v>0.30659965300000003</v>
      </c>
      <c r="G236" s="64">
        <v>2.6939800000000001E-4</v>
      </c>
      <c r="H236" s="41">
        <v>0</v>
      </c>
      <c r="I236" s="81">
        <v>0.89711523999999998</v>
      </c>
      <c r="J236" s="64">
        <v>9.9299999999999998E-20</v>
      </c>
      <c r="K236" s="41">
        <v>0</v>
      </c>
      <c r="L236" s="81">
        <v>0.59051558699999995</v>
      </c>
      <c r="M236" s="64">
        <v>5.3500000000000001E-10</v>
      </c>
      <c r="N236" s="41">
        <v>0</v>
      </c>
      <c r="P236" s="81">
        <v>0.71973509199999997</v>
      </c>
      <c r="Q236" s="64">
        <v>2.2E-16</v>
      </c>
      <c r="R236" s="41">
        <v>0</v>
      </c>
      <c r="T236" s="81">
        <v>0.36736907200000002</v>
      </c>
      <c r="U236" s="64">
        <v>1.4958899999999999E-4</v>
      </c>
      <c r="V236" s="41">
        <v>0</v>
      </c>
      <c r="W236" s="81">
        <v>0.78050450999999998</v>
      </c>
      <c r="X236" s="64">
        <v>3.21E-21</v>
      </c>
      <c r="Y236" s="41">
        <v>0</v>
      </c>
      <c r="AA236" s="81">
        <v>0.189988923</v>
      </c>
      <c r="AB236" s="64">
        <v>0.105595851</v>
      </c>
      <c r="AC236" s="41">
        <v>0</v>
      </c>
      <c r="AE236" s="82">
        <v>140.8055761</v>
      </c>
      <c r="AF236" s="82">
        <v>7.314288082</v>
      </c>
      <c r="AG236" s="82">
        <v>146.97679769999999</v>
      </c>
      <c r="AH236" s="82">
        <v>11.62888774</v>
      </c>
      <c r="AI236" s="82">
        <v>201.91693530000001</v>
      </c>
      <c r="AJ236" s="82">
        <v>22.81398613</v>
      </c>
      <c r="AK236" s="82">
        <v>177.61924099999999</v>
      </c>
      <c r="AL236" s="82">
        <v>6.8831305919999997</v>
      </c>
      <c r="AM236" s="82">
        <v>227.47332560000001</v>
      </c>
      <c r="AN236" s="83">
        <v>7.7078600110000002</v>
      </c>
    </row>
    <row r="237" spans="1:40" ht="17.850000000000001" customHeight="1" x14ac:dyDescent="0.25">
      <c r="A237" s="119" t="s">
        <v>839</v>
      </c>
      <c r="B237" s="121"/>
      <c r="C237" s="108" t="s">
        <v>840</v>
      </c>
      <c r="D237" s="108"/>
      <c r="F237" s="81">
        <v>-4.5126802000000001E-2</v>
      </c>
      <c r="G237" s="64">
        <v>0.71952661799999995</v>
      </c>
      <c r="H237" s="41">
        <v>0</v>
      </c>
      <c r="I237" s="81">
        <v>8.9549168999999998E-2</v>
      </c>
      <c r="J237" s="64">
        <v>0.54267248400000001</v>
      </c>
      <c r="K237" s="41">
        <v>0</v>
      </c>
      <c r="L237" s="81">
        <v>0.13467597100000001</v>
      </c>
      <c r="M237" s="64">
        <v>0.33873001600000002</v>
      </c>
      <c r="N237" s="41">
        <v>0</v>
      </c>
      <c r="P237" s="81">
        <v>-0.41085039899999998</v>
      </c>
      <c r="Q237" s="64">
        <v>5.79311E-4</v>
      </c>
      <c r="R237" s="41">
        <v>0</v>
      </c>
      <c r="T237" s="81">
        <v>0.115003595</v>
      </c>
      <c r="U237" s="64">
        <v>0.47751297700000001</v>
      </c>
      <c r="V237" s="41">
        <v>0</v>
      </c>
      <c r="W237" s="81">
        <v>-0.250720002</v>
      </c>
      <c r="X237" s="64">
        <v>3.0806690000000001E-2</v>
      </c>
      <c r="Y237" s="41">
        <v>0</v>
      </c>
      <c r="AA237" s="81">
        <v>-0.385395973</v>
      </c>
      <c r="AB237" s="64">
        <v>9.6254830000000006E-3</v>
      </c>
      <c r="AC237" s="41">
        <v>0</v>
      </c>
      <c r="AE237" s="82">
        <v>1583.2661479999999</v>
      </c>
      <c r="AF237" s="82">
        <v>77.935388739999993</v>
      </c>
      <c r="AG237" s="82">
        <v>1298.548164</v>
      </c>
      <c r="AH237" s="82">
        <v>95.486604580000005</v>
      </c>
      <c r="AI237" s="82">
        <v>1292.4012290000001</v>
      </c>
      <c r="AJ237" s="82">
        <v>177.40622629999999</v>
      </c>
      <c r="AK237" s="82">
        <v>1679.926504</v>
      </c>
      <c r="AL237" s="82">
        <v>121.90224689999999</v>
      </c>
      <c r="AM237" s="82">
        <v>982.91915600000004</v>
      </c>
      <c r="AN237" s="83">
        <v>67.941550090000007</v>
      </c>
    </row>
    <row r="238" spans="1:40" ht="17.850000000000001" customHeight="1" x14ac:dyDescent="0.25">
      <c r="A238" s="119" t="s">
        <v>841</v>
      </c>
      <c r="B238" s="121"/>
      <c r="C238" s="108" t="s">
        <v>692</v>
      </c>
      <c r="D238" s="108"/>
      <c r="F238" s="81">
        <v>-1.682441911</v>
      </c>
      <c r="G238" s="64">
        <v>1.1100000000000001E-77</v>
      </c>
      <c r="H238" s="41">
        <v>-1</v>
      </c>
      <c r="I238" s="81">
        <v>-1.0315015649999999</v>
      </c>
      <c r="J238" s="64">
        <v>2.08E-21</v>
      </c>
      <c r="K238" s="41">
        <v>-1</v>
      </c>
      <c r="L238" s="81">
        <v>0.65094034599999995</v>
      </c>
      <c r="M238" s="64">
        <v>2.3100000000000001E-9</v>
      </c>
      <c r="N238" s="41">
        <v>0</v>
      </c>
      <c r="P238" s="81">
        <v>-0.65750175399999999</v>
      </c>
      <c r="Q238" s="64">
        <v>4.6399999999999996E-12</v>
      </c>
      <c r="R238" s="41">
        <v>0</v>
      </c>
      <c r="T238" s="81">
        <v>-0.122111127</v>
      </c>
      <c r="U238" s="64">
        <v>0.31250030099999998</v>
      </c>
      <c r="V238" s="41">
        <v>0</v>
      </c>
      <c r="W238" s="81">
        <v>0.90282903000000003</v>
      </c>
      <c r="X238" s="64">
        <v>5.4199999999999998E-22</v>
      </c>
      <c r="Y238" s="41">
        <v>0</v>
      </c>
      <c r="AA238" s="81">
        <v>0.25188868399999997</v>
      </c>
      <c r="AB238" s="64">
        <v>5.1789020999999998E-2</v>
      </c>
      <c r="AC238" s="41">
        <v>0</v>
      </c>
      <c r="AE238" s="82">
        <v>79.010967989999997</v>
      </c>
      <c r="AF238" s="82">
        <v>3.5697144679999999</v>
      </c>
      <c r="AG238" s="82">
        <v>20.873184930000001</v>
      </c>
      <c r="AH238" s="82">
        <v>1.0189133420000001</v>
      </c>
      <c r="AI238" s="82">
        <v>29.74574118</v>
      </c>
      <c r="AJ238" s="82">
        <v>2.133666802</v>
      </c>
      <c r="AK238" s="82">
        <v>71.211240470000007</v>
      </c>
      <c r="AL238" s="82">
        <v>3.490670326</v>
      </c>
      <c r="AM238" s="82">
        <v>35.097014250000001</v>
      </c>
      <c r="AN238" s="83">
        <v>2.1278592679999999</v>
      </c>
    </row>
    <row r="239" spans="1:40" ht="26.1" customHeight="1" x14ac:dyDescent="0.25">
      <c r="A239" s="119" t="s">
        <v>303</v>
      </c>
      <c r="B239" s="121"/>
      <c r="C239" s="108" t="s">
        <v>842</v>
      </c>
      <c r="D239" s="108"/>
      <c r="F239" s="81">
        <v>-1.3033256790000001</v>
      </c>
      <c r="G239" s="64">
        <v>3.7399999999999999E-7</v>
      </c>
      <c r="H239" s="41">
        <v>-1</v>
      </c>
      <c r="I239" s="81">
        <v>0.36422532099999999</v>
      </c>
      <c r="J239" s="64">
        <v>0.22232064700000001</v>
      </c>
      <c r="K239" s="41">
        <v>0</v>
      </c>
      <c r="L239" s="81">
        <v>1.667551</v>
      </c>
      <c r="M239" s="64">
        <v>7.3200000000000004E-9</v>
      </c>
      <c r="N239" s="41">
        <v>1</v>
      </c>
      <c r="P239" s="81">
        <v>-0.49000955299999999</v>
      </c>
      <c r="Q239" s="64">
        <v>9.5196739000000002E-2</v>
      </c>
      <c r="R239" s="41">
        <v>0</v>
      </c>
      <c r="T239" s="81">
        <v>-0.64322563600000005</v>
      </c>
      <c r="U239" s="64">
        <v>3.1476069000000002E-2</v>
      </c>
      <c r="V239" s="41">
        <v>0</v>
      </c>
      <c r="W239" s="81">
        <v>0.17009048900000001</v>
      </c>
      <c r="X239" s="64">
        <v>0.60628026499999998</v>
      </c>
      <c r="Y239" s="41">
        <v>0</v>
      </c>
      <c r="AA239" s="81">
        <v>-1.49746051</v>
      </c>
      <c r="AB239" s="64">
        <v>4.3499999999999999E-6</v>
      </c>
      <c r="AC239" s="41">
        <v>-1</v>
      </c>
      <c r="AE239" s="82">
        <v>3.6825369829999999</v>
      </c>
      <c r="AF239" s="82">
        <v>0.40254092000000002</v>
      </c>
      <c r="AG239" s="82">
        <v>1.26220764</v>
      </c>
      <c r="AH239" s="82">
        <v>0.12507222100000001</v>
      </c>
      <c r="AI239" s="82">
        <v>3.6255323019999999</v>
      </c>
      <c r="AJ239" s="82">
        <v>0.86184147600000005</v>
      </c>
      <c r="AK239" s="82">
        <v>2.3043720240000001</v>
      </c>
      <c r="AL239" s="82">
        <v>0.115299466</v>
      </c>
      <c r="AM239" s="82">
        <v>1.28812975</v>
      </c>
      <c r="AN239" s="83">
        <v>0.56631564499999998</v>
      </c>
    </row>
    <row r="240" spans="1:40" ht="17.850000000000001" customHeight="1" x14ac:dyDescent="0.25">
      <c r="A240" s="119" t="s">
        <v>843</v>
      </c>
      <c r="B240" s="121" t="s">
        <v>844</v>
      </c>
      <c r="C240" s="108" t="s">
        <v>845</v>
      </c>
      <c r="D240" s="108"/>
      <c r="F240" s="81">
        <v>-2.2456030189999998</v>
      </c>
      <c r="G240" s="64">
        <v>1.2299999999999999E-54</v>
      </c>
      <c r="H240" s="41">
        <v>-1</v>
      </c>
      <c r="I240" s="81">
        <v>-1.6652199700000001</v>
      </c>
      <c r="J240" s="64">
        <v>1.1600000000000001E-21</v>
      </c>
      <c r="K240" s="41">
        <v>-1</v>
      </c>
      <c r="L240" s="81">
        <v>0.58038304900000004</v>
      </c>
      <c r="M240" s="64">
        <v>1.014055E-3</v>
      </c>
      <c r="N240" s="41">
        <v>0</v>
      </c>
      <c r="P240" s="81">
        <v>-2.2369355739999999</v>
      </c>
      <c r="Q240" s="64">
        <v>1.3200000000000001E-45</v>
      </c>
      <c r="R240" s="41">
        <v>-1</v>
      </c>
      <c r="T240" s="81">
        <v>-0.26097472300000002</v>
      </c>
      <c r="U240" s="64">
        <v>0.16489947899999999</v>
      </c>
      <c r="V240" s="41">
        <v>0</v>
      </c>
      <c r="W240" s="81">
        <v>-0.25230727800000002</v>
      </c>
      <c r="X240" s="64">
        <v>0.12782459199999999</v>
      </c>
      <c r="Y240" s="41">
        <v>0</v>
      </c>
      <c r="AA240" s="81">
        <v>-0.83269032700000001</v>
      </c>
      <c r="AB240" s="64">
        <v>2.0800000000000001E-5</v>
      </c>
      <c r="AC240" s="41">
        <v>0</v>
      </c>
      <c r="AE240" s="82">
        <v>51.678419820000002</v>
      </c>
      <c r="AF240" s="82">
        <v>3.0090081020000001</v>
      </c>
      <c r="AG240" s="82">
        <v>9.20988629</v>
      </c>
      <c r="AH240" s="82">
        <v>0.49495291400000002</v>
      </c>
      <c r="AI240" s="82">
        <v>12.465263</v>
      </c>
      <c r="AJ240" s="82">
        <v>2.7081717109999999</v>
      </c>
      <c r="AK240" s="82">
        <v>42.256793010000003</v>
      </c>
      <c r="AL240" s="82">
        <v>3.7248088799999999</v>
      </c>
      <c r="AM240" s="82">
        <v>6.9972536310000004</v>
      </c>
      <c r="AN240" s="83">
        <v>1.868823642</v>
      </c>
    </row>
    <row r="241" spans="1:40" ht="17.850000000000001" customHeight="1" x14ac:dyDescent="0.25">
      <c r="A241" s="119" t="s">
        <v>846</v>
      </c>
      <c r="B241" s="121" t="s">
        <v>847</v>
      </c>
      <c r="C241" s="108" t="s">
        <v>848</v>
      </c>
      <c r="D241" s="108"/>
      <c r="F241" s="81">
        <v>-1.267924123</v>
      </c>
      <c r="G241" s="64">
        <v>1.4E-11</v>
      </c>
      <c r="H241" s="41">
        <v>-1</v>
      </c>
      <c r="I241" s="81">
        <v>-0.72837107400000001</v>
      </c>
      <c r="J241" s="64">
        <v>1.4846569999999999E-3</v>
      </c>
      <c r="K241" s="41">
        <v>0</v>
      </c>
      <c r="L241" s="81">
        <v>0.53955304999999998</v>
      </c>
      <c r="M241" s="64">
        <v>1.8747336E-2</v>
      </c>
      <c r="N241" s="41">
        <v>0</v>
      </c>
      <c r="P241" s="81">
        <v>-1.0995159539999999</v>
      </c>
      <c r="Q241" s="64">
        <v>5.2800000000000003E-8</v>
      </c>
      <c r="R241" s="41">
        <v>-1</v>
      </c>
      <c r="T241" s="81">
        <v>-5.5814151999999999E-2</v>
      </c>
      <c r="U241" s="64">
        <v>0.860045053</v>
      </c>
      <c r="V241" s="41">
        <v>0</v>
      </c>
      <c r="W241" s="81">
        <v>0.112594017</v>
      </c>
      <c r="X241" s="64">
        <v>0.62119427800000004</v>
      </c>
      <c r="Y241" s="41">
        <v>0</v>
      </c>
      <c r="AA241" s="81">
        <v>-0.42695903200000002</v>
      </c>
      <c r="AB241" s="64">
        <v>0.121138791</v>
      </c>
      <c r="AC241" s="41">
        <v>0</v>
      </c>
      <c r="AE241" s="82">
        <v>22.69398546</v>
      </c>
      <c r="AF241" s="82">
        <v>1.9950659289999999</v>
      </c>
      <c r="AG241" s="82">
        <v>7.978517299</v>
      </c>
      <c r="AH241" s="82">
        <v>0.63618354200000005</v>
      </c>
      <c r="AI241" s="82">
        <v>10.51876139</v>
      </c>
      <c r="AJ241" s="82">
        <v>0.75231573900000004</v>
      </c>
      <c r="AK241" s="82">
        <v>21.409762270000002</v>
      </c>
      <c r="AL241" s="82">
        <v>2.0758877610000002</v>
      </c>
      <c r="AM241" s="82">
        <v>7.8091394489999999</v>
      </c>
      <c r="AN241" s="83">
        <v>3.1302407840000002</v>
      </c>
    </row>
    <row r="242" spans="1:40" ht="17.850000000000001" customHeight="1" x14ac:dyDescent="0.25">
      <c r="A242" s="119" t="s">
        <v>849</v>
      </c>
      <c r="B242" s="121" t="s">
        <v>850</v>
      </c>
      <c r="C242" s="108" t="s">
        <v>851</v>
      </c>
      <c r="D242" s="108"/>
      <c r="F242" s="81">
        <v>-1.6606342890000001</v>
      </c>
      <c r="G242" s="64">
        <v>8.3500000000000003E-21</v>
      </c>
      <c r="H242" s="41">
        <v>-1</v>
      </c>
      <c r="I242" s="81">
        <v>-1.7650379119999999</v>
      </c>
      <c r="J242" s="64">
        <v>5.1200000000000004E-15</v>
      </c>
      <c r="K242" s="41">
        <v>-1</v>
      </c>
      <c r="L242" s="81">
        <v>-0.104403623</v>
      </c>
      <c r="M242" s="64">
        <v>0.70314353399999996</v>
      </c>
      <c r="N242" s="41">
        <v>0</v>
      </c>
      <c r="P242" s="81">
        <v>-1.827005553</v>
      </c>
      <c r="Q242" s="64">
        <v>1.0600000000000001E-17</v>
      </c>
      <c r="R242" s="41">
        <v>-1</v>
      </c>
      <c r="T242" s="81">
        <v>-0.72155805100000003</v>
      </c>
      <c r="U242" s="64">
        <v>3.1337299999999998E-4</v>
      </c>
      <c r="V242" s="41">
        <v>0</v>
      </c>
      <c r="W242" s="81">
        <v>-0.88792931399999997</v>
      </c>
      <c r="X242" s="64">
        <v>3.8300000000000003E-5</v>
      </c>
      <c r="Y242" s="41">
        <v>0</v>
      </c>
      <c r="AA242" s="81">
        <v>-0.78352569100000002</v>
      </c>
      <c r="AB242" s="64">
        <v>5.6134749999999997E-3</v>
      </c>
      <c r="AC242" s="41">
        <v>0</v>
      </c>
      <c r="AE242" s="82">
        <v>16.43935866</v>
      </c>
      <c r="AF242" s="82">
        <v>1.6462748819999999</v>
      </c>
      <c r="AG242" s="82">
        <v>4.4050554249999996</v>
      </c>
      <c r="AH242" s="82">
        <v>0.65609856200000005</v>
      </c>
      <c r="AI242" s="82">
        <v>3.7131057200000002</v>
      </c>
      <c r="AJ242" s="82">
        <v>0.91073050899999997</v>
      </c>
      <c r="AK242" s="82">
        <v>9.7841397669999992</v>
      </c>
      <c r="AL242" s="82">
        <v>1.5820387330000001</v>
      </c>
      <c r="AM242" s="82">
        <v>2.1597481040000002</v>
      </c>
      <c r="AN242" s="83">
        <v>0.55666649499999998</v>
      </c>
    </row>
    <row r="243" spans="1:40" ht="17.850000000000001" customHeight="1" x14ac:dyDescent="0.25">
      <c r="A243" s="119" t="s">
        <v>852</v>
      </c>
      <c r="B243" s="121"/>
      <c r="C243" s="108" t="s">
        <v>853</v>
      </c>
      <c r="D243" s="108"/>
      <c r="F243" s="81">
        <v>-0.87861104400000001</v>
      </c>
      <c r="G243" s="64">
        <v>1.1400000000000001E-24</v>
      </c>
      <c r="H243" s="41">
        <v>0</v>
      </c>
      <c r="I243" s="81">
        <v>-0.68522247000000003</v>
      </c>
      <c r="J243" s="64">
        <v>1.04E-10</v>
      </c>
      <c r="K243" s="41">
        <v>0</v>
      </c>
      <c r="L243" s="81">
        <v>0.19338857400000001</v>
      </c>
      <c r="M243" s="64">
        <v>8.4024927999999999E-2</v>
      </c>
      <c r="N243" s="41">
        <v>0</v>
      </c>
      <c r="P243" s="81">
        <v>-0.54555686800000003</v>
      </c>
      <c r="Q243" s="64">
        <v>6.6100000000000001E-9</v>
      </c>
      <c r="R243" s="41">
        <v>0</v>
      </c>
      <c r="T243" s="81">
        <v>-0.27763769300000002</v>
      </c>
      <c r="U243" s="64">
        <v>5.5316519999999997E-3</v>
      </c>
      <c r="V243" s="41">
        <v>0</v>
      </c>
      <c r="W243" s="81">
        <v>5.5416483000000002E-2</v>
      </c>
      <c r="X243" s="64">
        <v>0.60704095899999999</v>
      </c>
      <c r="Y243" s="41">
        <v>0</v>
      </c>
      <c r="AA243" s="81">
        <v>-0.13797209099999999</v>
      </c>
      <c r="AB243" s="64">
        <v>0.322000016</v>
      </c>
      <c r="AC243" s="41">
        <v>0</v>
      </c>
      <c r="AE243" s="82">
        <v>21.767127859999999</v>
      </c>
      <c r="AF243" s="82">
        <v>1.3801181199999999</v>
      </c>
      <c r="AG243" s="82">
        <v>10.037745810000001</v>
      </c>
      <c r="AH243" s="82">
        <v>0.75292677200000002</v>
      </c>
      <c r="AI243" s="82">
        <v>10.41720851</v>
      </c>
      <c r="AJ243" s="82">
        <v>0.15883088300000001</v>
      </c>
      <c r="AK243" s="82">
        <v>17.597342170000001</v>
      </c>
      <c r="AL243" s="82">
        <v>0.82857480400000005</v>
      </c>
      <c r="AM243" s="82">
        <v>9.3613605159999995</v>
      </c>
      <c r="AN243" s="83">
        <v>0.29158534200000003</v>
      </c>
    </row>
    <row r="244" spans="1:40" ht="37.9" customHeight="1" x14ac:dyDescent="0.25">
      <c r="A244" s="119" t="s">
        <v>854</v>
      </c>
      <c r="B244" s="121"/>
      <c r="C244" s="108" t="s">
        <v>688</v>
      </c>
      <c r="D244" s="108"/>
      <c r="F244" s="81">
        <v>0.37621432399999999</v>
      </c>
      <c r="G244" s="64">
        <v>1.0051391999999999E-2</v>
      </c>
      <c r="H244" s="41">
        <v>0</v>
      </c>
      <c r="I244" s="81">
        <v>1.2365902900000001</v>
      </c>
      <c r="J244" s="64">
        <v>3.1100000000000001E-14</v>
      </c>
      <c r="K244" s="41">
        <v>1</v>
      </c>
      <c r="L244" s="81">
        <v>0.86037596599999999</v>
      </c>
      <c r="M244" s="64">
        <v>1.81E-8</v>
      </c>
      <c r="N244" s="41">
        <v>0</v>
      </c>
      <c r="P244" s="81">
        <v>2.551998094</v>
      </c>
      <c r="Q244" s="64">
        <v>3.6900000000000003E-67</v>
      </c>
      <c r="R244" s="41">
        <v>1</v>
      </c>
      <c r="T244" s="81">
        <v>-0.67756147200000005</v>
      </c>
      <c r="U244" s="64">
        <v>1.13702E-4</v>
      </c>
      <c r="V244" s="41">
        <v>0</v>
      </c>
      <c r="W244" s="81">
        <v>1.498222298</v>
      </c>
      <c r="X244" s="64">
        <v>2.9000000000000001E-31</v>
      </c>
      <c r="Y244" s="41">
        <v>1</v>
      </c>
      <c r="AA244" s="81">
        <v>0.63784633199999996</v>
      </c>
      <c r="AB244" s="64">
        <v>1.01878E-4</v>
      </c>
      <c r="AC244" s="41">
        <v>0</v>
      </c>
      <c r="AE244" s="82">
        <v>5.5016090459999996</v>
      </c>
      <c r="AF244" s="82">
        <v>0.71328647300000003</v>
      </c>
      <c r="AG244" s="82">
        <v>6.0291215100000004</v>
      </c>
      <c r="AH244" s="82">
        <v>0.80565838099999998</v>
      </c>
      <c r="AI244" s="82">
        <v>9.9716883050000007</v>
      </c>
      <c r="AJ244" s="82">
        <v>0.59906192700000005</v>
      </c>
      <c r="AK244" s="82">
        <v>3.3651584300000001</v>
      </c>
      <c r="AL244" s="82">
        <v>0.47286271699999999</v>
      </c>
      <c r="AM244" s="82">
        <v>15.36357465</v>
      </c>
      <c r="AN244" s="83">
        <v>0.79428613599999998</v>
      </c>
    </row>
    <row r="245" spans="1:40" ht="37.9" customHeight="1" x14ac:dyDescent="0.25">
      <c r="A245" s="119" t="s">
        <v>855</v>
      </c>
      <c r="B245" s="121"/>
      <c r="C245" s="108" t="s">
        <v>713</v>
      </c>
      <c r="D245" s="108"/>
      <c r="F245" s="81">
        <v>-0.84424195899999999</v>
      </c>
      <c r="G245" s="64">
        <v>6.6900000000000003E-29</v>
      </c>
      <c r="H245" s="41">
        <v>0</v>
      </c>
      <c r="I245" s="81">
        <v>-0.50490654300000004</v>
      </c>
      <c r="J245" s="64">
        <v>3.7900000000000002E-8</v>
      </c>
      <c r="K245" s="41">
        <v>0</v>
      </c>
      <c r="L245" s="81">
        <v>0.339335416</v>
      </c>
      <c r="M245" s="64">
        <v>1.61297E-4</v>
      </c>
      <c r="N245" s="41">
        <v>0</v>
      </c>
      <c r="P245" s="81">
        <v>-0.125625073</v>
      </c>
      <c r="Q245" s="64">
        <v>0.13758569400000001</v>
      </c>
      <c r="R245" s="41">
        <v>0</v>
      </c>
      <c r="T245" s="81">
        <v>4.8585312999999998E-2</v>
      </c>
      <c r="U245" s="64">
        <v>0.68280205100000002</v>
      </c>
      <c r="V245" s="41">
        <v>0</v>
      </c>
      <c r="W245" s="81">
        <v>0.76720219899999997</v>
      </c>
      <c r="X245" s="64">
        <v>1.0200000000000001E-23</v>
      </c>
      <c r="Y245" s="41">
        <v>0</v>
      </c>
      <c r="AA245" s="81">
        <v>0.42786678299999997</v>
      </c>
      <c r="AB245" s="64">
        <v>1.36E-5</v>
      </c>
      <c r="AC245" s="41">
        <v>0</v>
      </c>
      <c r="AE245" s="82">
        <v>149.67356280000001</v>
      </c>
      <c r="AF245" s="82">
        <v>8.4310130680000004</v>
      </c>
      <c r="AG245" s="82">
        <v>70.548135000000002</v>
      </c>
      <c r="AH245" s="82">
        <v>5.7927662949999998</v>
      </c>
      <c r="AI245" s="82">
        <v>81.300683239999998</v>
      </c>
      <c r="AJ245" s="82">
        <v>11.646761079999999</v>
      </c>
      <c r="AK245" s="82">
        <v>151.47264379999999</v>
      </c>
      <c r="AL245" s="82">
        <v>6.3030647220000002</v>
      </c>
      <c r="AM245" s="82">
        <v>107.9488853</v>
      </c>
      <c r="AN245" s="83">
        <v>4.0090886189999999</v>
      </c>
    </row>
    <row r="246" spans="1:40" ht="37.9" customHeight="1" x14ac:dyDescent="0.25">
      <c r="A246" s="119" t="s">
        <v>305</v>
      </c>
      <c r="B246" s="121" t="s">
        <v>306</v>
      </c>
      <c r="C246" s="108" t="s">
        <v>856</v>
      </c>
      <c r="D246" s="108"/>
      <c r="F246" s="81">
        <v>-0.43897167999999998</v>
      </c>
      <c r="G246" s="64">
        <v>4.6183599999999997E-4</v>
      </c>
      <c r="H246" s="41">
        <v>0</v>
      </c>
      <c r="I246" s="81">
        <v>0.29738570600000003</v>
      </c>
      <c r="J246" s="64">
        <v>5.2667418000000001E-2</v>
      </c>
      <c r="K246" s="41">
        <v>0</v>
      </c>
      <c r="L246" s="81">
        <v>0.736357386</v>
      </c>
      <c r="M246" s="64">
        <v>2.6E-7</v>
      </c>
      <c r="N246" s="41">
        <v>0</v>
      </c>
      <c r="P246" s="81">
        <v>0.22391976699999999</v>
      </c>
      <c r="Q246" s="64">
        <v>0.10344653099999999</v>
      </c>
      <c r="R246" s="41">
        <v>0</v>
      </c>
      <c r="T246" s="81">
        <v>-0.50336429100000002</v>
      </c>
      <c r="U246" s="64">
        <v>5.5418899999999996E-4</v>
      </c>
      <c r="V246" s="41">
        <v>0</v>
      </c>
      <c r="W246" s="81">
        <v>0.159527156</v>
      </c>
      <c r="X246" s="64">
        <v>0.239620788</v>
      </c>
      <c r="Y246" s="41">
        <v>0</v>
      </c>
      <c r="AA246" s="81">
        <v>-0.57683023</v>
      </c>
      <c r="AB246" s="64">
        <v>3.54951E-4</v>
      </c>
      <c r="AC246" s="41">
        <v>0</v>
      </c>
      <c r="AE246" s="82">
        <v>121.672774</v>
      </c>
      <c r="AF246" s="82">
        <v>11.62583742</v>
      </c>
      <c r="AG246" s="82">
        <v>76.074956400000005</v>
      </c>
      <c r="AH246" s="82">
        <v>3.351412673</v>
      </c>
      <c r="AI246" s="82">
        <v>114.76826800000001</v>
      </c>
      <c r="AJ246" s="82">
        <v>19.840654839999999</v>
      </c>
      <c r="AK246" s="82">
        <v>84.173447420000002</v>
      </c>
      <c r="AL246" s="82">
        <v>10.665922050000001</v>
      </c>
      <c r="AM246" s="82">
        <v>76.545852400000001</v>
      </c>
      <c r="AN246" s="83">
        <v>0.53129195500000004</v>
      </c>
    </row>
    <row r="247" spans="1:40" ht="37.9" customHeight="1" x14ac:dyDescent="0.25">
      <c r="A247" s="119" t="s">
        <v>122</v>
      </c>
      <c r="B247" s="121" t="s">
        <v>857</v>
      </c>
      <c r="C247" s="108" t="s">
        <v>858</v>
      </c>
      <c r="D247" s="108"/>
      <c r="F247" s="81">
        <v>1.503886981</v>
      </c>
      <c r="G247" s="64">
        <v>1.11E-52</v>
      </c>
      <c r="H247" s="41">
        <v>1</v>
      </c>
      <c r="I247" s="81">
        <v>0.784680873</v>
      </c>
      <c r="J247" s="64">
        <v>5.1399999999999998E-11</v>
      </c>
      <c r="K247" s="41">
        <v>0</v>
      </c>
      <c r="L247" s="81">
        <v>-0.71920610799999996</v>
      </c>
      <c r="M247" s="64">
        <v>2.7900000000000002E-10</v>
      </c>
      <c r="N247" s="41">
        <v>0</v>
      </c>
      <c r="P247" s="81">
        <v>2.4670613000000001E-2</v>
      </c>
      <c r="Q247" s="64">
        <v>0.84688676299999999</v>
      </c>
      <c r="R247" s="41">
        <v>0</v>
      </c>
      <c r="T247" s="81">
        <v>-0.70733938600000001</v>
      </c>
      <c r="U247" s="64">
        <v>3.6399999999999998E-10</v>
      </c>
      <c r="V247" s="41">
        <v>0</v>
      </c>
      <c r="W247" s="81">
        <v>-2.186555754</v>
      </c>
      <c r="X247" s="64">
        <v>2.0299999999999998E-105</v>
      </c>
      <c r="Y247" s="41">
        <v>-1</v>
      </c>
      <c r="AA247" s="81">
        <v>-1.467349646</v>
      </c>
      <c r="AB247" s="64">
        <v>3.4999999999999999E-33</v>
      </c>
      <c r="AC247" s="41">
        <v>-1</v>
      </c>
      <c r="AE247" s="82">
        <v>71.744501330000006</v>
      </c>
      <c r="AF247" s="82">
        <v>3.6019595899999999</v>
      </c>
      <c r="AG247" s="82">
        <v>172.19557280000001</v>
      </c>
      <c r="AH247" s="82">
        <v>11.78809656</v>
      </c>
      <c r="AI247" s="82">
        <v>95.597741729999996</v>
      </c>
      <c r="AJ247" s="82">
        <v>27.653522330000001</v>
      </c>
      <c r="AK247" s="82">
        <v>42.992453849999997</v>
      </c>
      <c r="AL247" s="82">
        <v>1.4203941870000001</v>
      </c>
      <c r="AM247" s="82">
        <v>34.005397279999997</v>
      </c>
      <c r="AN247" s="83">
        <v>1.378874739</v>
      </c>
    </row>
    <row r="248" spans="1:40" ht="17.850000000000001" customHeight="1" x14ac:dyDescent="0.25">
      <c r="A248" s="119" t="s">
        <v>859</v>
      </c>
      <c r="B248" s="121" t="s">
        <v>860</v>
      </c>
      <c r="C248" s="108" t="s">
        <v>861</v>
      </c>
      <c r="D248" s="108"/>
      <c r="F248" s="81">
        <v>1.4461633E-2</v>
      </c>
      <c r="G248" s="64">
        <v>0.85359191300000004</v>
      </c>
      <c r="H248" s="41">
        <v>0</v>
      </c>
      <c r="I248" s="81">
        <v>-0.51366857799999999</v>
      </c>
      <c r="J248" s="64">
        <v>1.8899999999999999E-10</v>
      </c>
      <c r="K248" s="41">
        <v>0</v>
      </c>
      <c r="L248" s="81">
        <v>-0.52813021100000002</v>
      </c>
      <c r="M248" s="64">
        <v>9.0799999999999993E-12</v>
      </c>
      <c r="N248" s="41">
        <v>0</v>
      </c>
      <c r="P248" s="81">
        <v>-0.35835904299999999</v>
      </c>
      <c r="Q248" s="64">
        <v>5.2200000000000004E-7</v>
      </c>
      <c r="R248" s="41">
        <v>0</v>
      </c>
      <c r="T248" s="81">
        <v>0.100804185</v>
      </c>
      <c r="U248" s="64">
        <v>0.26732355699999999</v>
      </c>
      <c r="V248" s="41">
        <v>0</v>
      </c>
      <c r="W248" s="81">
        <v>-0.27201649100000003</v>
      </c>
      <c r="X248" s="64">
        <v>6.8499999999999998E-5</v>
      </c>
      <c r="Y248" s="41">
        <v>0</v>
      </c>
      <c r="AA248" s="81">
        <v>0.25611371999999999</v>
      </c>
      <c r="AB248" s="64">
        <v>4.6166719999999996E-3</v>
      </c>
      <c r="AC248" s="41">
        <v>0</v>
      </c>
      <c r="AE248" s="82">
        <v>78.621863480000002</v>
      </c>
      <c r="AF248" s="82">
        <v>2.933487086</v>
      </c>
      <c r="AG248" s="82">
        <v>67.179248009999995</v>
      </c>
      <c r="AH248" s="82">
        <v>2.3999043050000002</v>
      </c>
      <c r="AI248" s="82">
        <v>42.296500819999999</v>
      </c>
      <c r="AJ248" s="82">
        <v>0.80251148400000005</v>
      </c>
      <c r="AK248" s="82">
        <v>82.516915900000001</v>
      </c>
      <c r="AL248" s="82">
        <v>0.68195379300000003</v>
      </c>
      <c r="AM248" s="82">
        <v>49.996467559999999</v>
      </c>
      <c r="AN248" s="83">
        <v>3.8184464180000002</v>
      </c>
    </row>
    <row r="249" spans="1:40" ht="17.850000000000001" customHeight="1" x14ac:dyDescent="0.25">
      <c r="A249" s="119" t="s">
        <v>862</v>
      </c>
      <c r="B249" s="121"/>
      <c r="C249" s="108" t="s">
        <v>863</v>
      </c>
      <c r="D249" s="108"/>
      <c r="F249" s="81">
        <v>9.3698133460000008</v>
      </c>
      <c r="G249" s="64">
        <v>6.9500000000000004E-90</v>
      </c>
      <c r="H249" s="41">
        <v>1</v>
      </c>
      <c r="I249" s="81">
        <v>7.4711146140000002</v>
      </c>
      <c r="J249" s="64">
        <v>2.6800000000000002E-54</v>
      </c>
      <c r="K249" s="41">
        <v>1</v>
      </c>
      <c r="L249" s="81">
        <v>-1.8986987319999999</v>
      </c>
      <c r="M249" s="64">
        <v>8.8699999999999995E-24</v>
      </c>
      <c r="N249" s="41">
        <v>-1</v>
      </c>
      <c r="P249" s="81">
        <v>7.087784804</v>
      </c>
      <c r="Q249" s="64">
        <v>8.4300000000000002E-43</v>
      </c>
      <c r="R249" s="41">
        <v>1</v>
      </c>
      <c r="T249" s="81">
        <v>-0.59417215000000001</v>
      </c>
      <c r="U249" s="64">
        <v>0.53435027999999996</v>
      </c>
      <c r="V249" s="41">
        <v>0</v>
      </c>
      <c r="W249" s="81">
        <v>-2.8762006919999998</v>
      </c>
      <c r="X249" s="64">
        <v>4.6600000000000002E-66</v>
      </c>
      <c r="Y249" s="41">
        <v>-1</v>
      </c>
      <c r="AA249" s="81">
        <v>-0.97750196</v>
      </c>
      <c r="AB249" s="64">
        <v>7.1300000000000003E-6</v>
      </c>
      <c r="AC249" s="41">
        <v>0</v>
      </c>
      <c r="AE249" s="82">
        <v>0.16584058600000001</v>
      </c>
      <c r="AF249" s="82">
        <v>0.167414127</v>
      </c>
      <c r="AG249" s="82">
        <v>90.767690220000006</v>
      </c>
      <c r="AH249" s="82">
        <v>10.60621753</v>
      </c>
      <c r="AI249" s="82">
        <v>22.089778169999999</v>
      </c>
      <c r="AJ249" s="82">
        <v>0.20656117600000001</v>
      </c>
      <c r="AK249" s="82">
        <v>0.105716543</v>
      </c>
      <c r="AL249" s="82">
        <v>3.8042237E-2</v>
      </c>
      <c r="AM249" s="82">
        <v>11.05352042</v>
      </c>
      <c r="AN249" s="83">
        <v>3.3173559639999999</v>
      </c>
    </row>
    <row r="250" spans="1:40" ht="26.1" customHeight="1" x14ac:dyDescent="0.25">
      <c r="A250" s="119" t="s">
        <v>864</v>
      </c>
      <c r="B250" s="121"/>
      <c r="C250" s="108" t="s">
        <v>722</v>
      </c>
      <c r="D250" s="108"/>
      <c r="F250" s="81">
        <v>-2.878402017</v>
      </c>
      <c r="G250" s="64">
        <v>0.35145292500000003</v>
      </c>
      <c r="H250" s="41">
        <v>0</v>
      </c>
      <c r="I250" s="81">
        <v>-3.2831708470000001</v>
      </c>
      <c r="J250" s="64">
        <v>0.388638973</v>
      </c>
      <c r="K250" s="41">
        <v>0</v>
      </c>
      <c r="L250" s="81">
        <v>-0.40476883000000002</v>
      </c>
      <c r="M250" s="64">
        <v>0.93098350399999996</v>
      </c>
      <c r="N250" s="41">
        <v>0</v>
      </c>
      <c r="P250" s="81">
        <v>-0.38102392699999998</v>
      </c>
      <c r="Q250" s="64">
        <v>0.92283159599999998</v>
      </c>
      <c r="R250" s="41">
        <v>0</v>
      </c>
      <c r="T250" s="81">
        <v>-2.0107253009999999</v>
      </c>
      <c r="U250" s="64">
        <v>0.64743555500000005</v>
      </c>
      <c r="V250" s="41">
        <v>0</v>
      </c>
      <c r="W250" s="81">
        <v>0.48665279</v>
      </c>
      <c r="X250" s="64">
        <v>0.90352125400000005</v>
      </c>
      <c r="Y250" s="41">
        <v>0</v>
      </c>
      <c r="AA250" s="81">
        <v>0.89142161900000005</v>
      </c>
      <c r="AB250" s="64" t="s">
        <v>286</v>
      </c>
      <c r="AC250" s="41">
        <v>0</v>
      </c>
      <c r="AE250" s="82">
        <v>9.6337847000000004E-2</v>
      </c>
      <c r="AF250" s="82">
        <v>0.16686204600000001</v>
      </c>
      <c r="AG250" s="82">
        <v>8.1218420000000006E-3</v>
      </c>
      <c r="AH250" s="82">
        <v>1.6243685000000001E-2</v>
      </c>
      <c r="AI250" s="82">
        <v>0</v>
      </c>
      <c r="AJ250" s="82">
        <v>0</v>
      </c>
      <c r="AK250" s="82">
        <v>2.2491732E-2</v>
      </c>
      <c r="AL250" s="82">
        <v>3.8956822000000002E-2</v>
      </c>
      <c r="AM250" s="82">
        <v>1.1155103E-2</v>
      </c>
      <c r="AN250" s="83">
        <v>1.9321206E-2</v>
      </c>
    </row>
    <row r="251" spans="1:40" ht="37.9" customHeight="1" x14ac:dyDescent="0.25">
      <c r="A251" s="119" t="s">
        <v>865</v>
      </c>
      <c r="B251" s="121"/>
      <c r="C251" s="108" t="s">
        <v>866</v>
      </c>
      <c r="D251" s="108"/>
      <c r="F251" s="81">
        <v>-0.35760948999999997</v>
      </c>
      <c r="G251" s="64">
        <v>0.131020525</v>
      </c>
      <c r="H251" s="41">
        <v>0</v>
      </c>
      <c r="I251" s="81">
        <v>-0.43529714200000003</v>
      </c>
      <c r="J251" s="64">
        <v>0.137238576</v>
      </c>
      <c r="K251" s="41">
        <v>0</v>
      </c>
      <c r="L251" s="81">
        <v>-7.7687651999999996E-2</v>
      </c>
      <c r="M251" s="64">
        <v>0.81733708100000002</v>
      </c>
      <c r="N251" s="41">
        <v>0</v>
      </c>
      <c r="P251" s="81">
        <v>-0.75498512399999995</v>
      </c>
      <c r="Q251" s="64">
        <v>2.7029179999999999E-3</v>
      </c>
      <c r="R251" s="41">
        <v>0</v>
      </c>
      <c r="T251" s="81">
        <v>1.8574436E-2</v>
      </c>
      <c r="U251" s="64">
        <v>0.96485502099999998</v>
      </c>
      <c r="V251" s="41">
        <v>0</v>
      </c>
      <c r="W251" s="81">
        <v>-0.37880119800000001</v>
      </c>
      <c r="X251" s="64">
        <v>0.140409853</v>
      </c>
      <c r="Y251" s="41">
        <v>0</v>
      </c>
      <c r="AA251" s="81">
        <v>-0.30111354600000001</v>
      </c>
      <c r="AB251" s="64">
        <v>0.41877282599999999</v>
      </c>
      <c r="AC251" s="41">
        <v>0</v>
      </c>
      <c r="AE251" s="82">
        <v>4.9960798320000004</v>
      </c>
      <c r="AF251" s="82">
        <v>0.53282176400000003</v>
      </c>
      <c r="AG251" s="82">
        <v>3.3103313129999998</v>
      </c>
      <c r="AH251" s="82">
        <v>0.21928758000000001</v>
      </c>
      <c r="AI251" s="82">
        <v>2.837995802</v>
      </c>
      <c r="AJ251" s="82">
        <v>1.3771965880000001</v>
      </c>
      <c r="AK251" s="82">
        <v>4.9861236670000002</v>
      </c>
      <c r="AL251" s="82">
        <v>0.77864156500000004</v>
      </c>
      <c r="AM251" s="82">
        <v>2.2786017319999998</v>
      </c>
      <c r="AN251" s="83">
        <v>0.45791266800000002</v>
      </c>
    </row>
    <row r="252" spans="1:40" ht="26.1" customHeight="1" x14ac:dyDescent="0.25">
      <c r="A252" s="119" t="s">
        <v>867</v>
      </c>
      <c r="B252" s="121"/>
      <c r="C252" s="108" t="s">
        <v>868</v>
      </c>
      <c r="D252" s="108"/>
      <c r="F252" s="81">
        <v>4.1653295190000001</v>
      </c>
      <c r="G252" s="64">
        <v>1.12E-76</v>
      </c>
      <c r="H252" s="41">
        <v>1</v>
      </c>
      <c r="I252" s="81">
        <v>3.1593125780000002</v>
      </c>
      <c r="J252" s="64">
        <v>9.5599999999999998E-36</v>
      </c>
      <c r="K252" s="41">
        <v>1</v>
      </c>
      <c r="L252" s="81">
        <v>-1.0060169409999999</v>
      </c>
      <c r="M252" s="64">
        <v>2.4100000000000001E-8</v>
      </c>
      <c r="N252" s="41">
        <v>-1</v>
      </c>
      <c r="P252" s="81">
        <v>1.714693735</v>
      </c>
      <c r="Q252" s="64">
        <v>1.02E-21</v>
      </c>
      <c r="R252" s="41">
        <v>1</v>
      </c>
      <c r="T252" s="81">
        <v>1.678767004</v>
      </c>
      <c r="U252" s="64">
        <v>7.42E-11</v>
      </c>
      <c r="V252" s="41">
        <v>1</v>
      </c>
      <c r="W252" s="81">
        <v>-0.77186877899999995</v>
      </c>
      <c r="X252" s="64">
        <v>5.4600000000000005E-7</v>
      </c>
      <c r="Y252" s="41">
        <v>0</v>
      </c>
      <c r="AA252" s="81">
        <v>0.23414816199999999</v>
      </c>
      <c r="AB252" s="64">
        <v>0.32960349999999999</v>
      </c>
      <c r="AC252" s="41">
        <v>0</v>
      </c>
      <c r="AE252" s="82">
        <v>3.979356809</v>
      </c>
      <c r="AF252" s="82">
        <v>0.84100691999999999</v>
      </c>
      <c r="AG252" s="82">
        <v>59.735943949999999</v>
      </c>
      <c r="AH252" s="82">
        <v>9.0078134300000006</v>
      </c>
      <c r="AI252" s="82">
        <v>27.035208669999999</v>
      </c>
      <c r="AJ252" s="82">
        <v>0.71966969599999997</v>
      </c>
      <c r="AK252" s="82">
        <v>12.3340766</v>
      </c>
      <c r="AL252" s="82">
        <v>0.82929703899999996</v>
      </c>
      <c r="AM252" s="82">
        <v>31.373437800000001</v>
      </c>
      <c r="AN252" s="83">
        <v>4.6697524709999998</v>
      </c>
    </row>
    <row r="253" spans="1:40" ht="26.1" customHeight="1" x14ac:dyDescent="0.25">
      <c r="A253" s="120" t="s">
        <v>869</v>
      </c>
      <c r="B253" s="122" t="s">
        <v>870</v>
      </c>
      <c r="C253" s="111" t="s">
        <v>871</v>
      </c>
      <c r="D253" s="111"/>
      <c r="E253" s="34"/>
      <c r="F253" s="100">
        <v>3.4555600860000002</v>
      </c>
      <c r="G253" s="73">
        <v>4.98E-72</v>
      </c>
      <c r="H253" s="52">
        <v>1</v>
      </c>
      <c r="I253" s="100">
        <v>2.2535731650000002</v>
      </c>
      <c r="J253" s="73">
        <v>6.4100000000000001E-23</v>
      </c>
      <c r="K253" s="52">
        <v>1</v>
      </c>
      <c r="L253" s="100">
        <v>-1.201986921</v>
      </c>
      <c r="M253" s="73">
        <v>1.75E-9</v>
      </c>
      <c r="N253" s="52">
        <v>-1</v>
      </c>
      <c r="O253" s="34"/>
      <c r="P253" s="100">
        <v>1.4230166559999999</v>
      </c>
      <c r="Q253" s="73">
        <v>2.4700000000000001E-14</v>
      </c>
      <c r="R253" s="52">
        <v>1</v>
      </c>
      <c r="S253" s="34"/>
      <c r="T253" s="100">
        <v>1.3923652950000001</v>
      </c>
      <c r="U253" s="73">
        <v>2.4900000000000002E-10</v>
      </c>
      <c r="V253" s="52">
        <v>1</v>
      </c>
      <c r="W253" s="100">
        <v>-0.64017813599999995</v>
      </c>
      <c r="X253" s="73">
        <v>2.2712000000000001E-4</v>
      </c>
      <c r="Y253" s="52">
        <v>0</v>
      </c>
      <c r="Z253" s="34"/>
      <c r="AA253" s="100">
        <v>0.56180878599999995</v>
      </c>
      <c r="AB253" s="73">
        <v>1.8087957000000002E-2</v>
      </c>
      <c r="AC253" s="52">
        <v>0</v>
      </c>
      <c r="AD253" s="34"/>
      <c r="AE253" s="101">
        <v>2.533385354</v>
      </c>
      <c r="AF253" s="101">
        <v>0.33804504600000002</v>
      </c>
      <c r="AG253" s="101">
        <v>23.42446958</v>
      </c>
      <c r="AH253" s="101">
        <v>0.66379098299999995</v>
      </c>
      <c r="AI253" s="101">
        <v>9.2264042370000006</v>
      </c>
      <c r="AJ253" s="101">
        <v>1.655714017</v>
      </c>
      <c r="AK253" s="101">
        <v>6.4756137620000001</v>
      </c>
      <c r="AL253" s="101">
        <v>1.1732476030000001</v>
      </c>
      <c r="AM253" s="101">
        <v>13.479376</v>
      </c>
      <c r="AN253" s="102">
        <v>3.2599185560000001</v>
      </c>
    </row>
    <row r="254" spans="1:40" ht="17.850000000000001" customHeight="1" x14ac:dyDescent="0.25">
      <c r="B254" s="80"/>
      <c r="H254" s="103"/>
      <c r="Y254" s="103"/>
      <c r="Z254" s="103"/>
    </row>
    <row r="255" spans="1:40" ht="17.850000000000001" customHeight="1" x14ac:dyDescent="0.25">
      <c r="A255" s="8" t="s">
        <v>455</v>
      </c>
      <c r="B255" s="80"/>
      <c r="C255" s="123"/>
      <c r="D255" s="124" t="s">
        <v>69</v>
      </c>
      <c r="E255" s="90"/>
      <c r="F255" s="90"/>
      <c r="G255" s="12"/>
      <c r="H255" s="61">
        <f>COUNTIFS(H133:H253,1)</f>
        <v>39</v>
      </c>
      <c r="I255" s="61"/>
      <c r="J255" s="61"/>
      <c r="K255" s="61">
        <f>COUNTIFS(K133:K253,1)</f>
        <v>36</v>
      </c>
      <c r="L255" s="61"/>
      <c r="M255" s="61"/>
      <c r="N255" s="61">
        <f>COUNTIFS(N133:N253,1)</f>
        <v>21</v>
      </c>
      <c r="O255" s="61"/>
      <c r="P255" s="61"/>
      <c r="Q255" s="61"/>
      <c r="R255" s="61">
        <f>COUNTIFS(R133:R253,1)</f>
        <v>44</v>
      </c>
      <c r="S255" s="61"/>
      <c r="T255" s="61"/>
      <c r="U255" s="61"/>
      <c r="V255" s="61">
        <f>COUNTIFS(V133:V253,1)</f>
        <v>2</v>
      </c>
      <c r="W255" s="61"/>
      <c r="X255" s="61"/>
      <c r="Y255" s="61">
        <f>COUNTIFS(Y133:Y253,1)</f>
        <v>20</v>
      </c>
      <c r="Z255" s="61"/>
      <c r="AA255" s="61"/>
      <c r="AB255" s="61"/>
      <c r="AC255" s="62">
        <f>COUNTIFS(AC133:AC253,1)</f>
        <v>11</v>
      </c>
    </row>
    <row r="256" spans="1:40" ht="17.850000000000001" customHeight="1" x14ac:dyDescent="0.25">
      <c r="B256" s="80"/>
      <c r="C256" s="36"/>
      <c r="D256" s="136" t="s">
        <v>70</v>
      </c>
      <c r="G256" s="1"/>
      <c r="H256" s="65">
        <v>2.5290529999999999E-3</v>
      </c>
      <c r="I256" s="64"/>
      <c r="J256" s="64"/>
      <c r="K256" s="64">
        <v>6.160214E-2</v>
      </c>
      <c r="L256" s="64"/>
      <c r="M256" s="64"/>
      <c r="N256" s="64">
        <v>0.24777160000000001</v>
      </c>
      <c r="O256" s="64"/>
      <c r="P256" s="64"/>
      <c r="Q256" s="64"/>
      <c r="R256" s="65">
        <v>4.0189140000000002E-3</v>
      </c>
      <c r="S256" s="64"/>
      <c r="T256" s="64"/>
      <c r="U256" s="64"/>
      <c r="V256" s="64">
        <v>0.72916669999999995</v>
      </c>
      <c r="W256" s="64"/>
      <c r="X256" s="64"/>
      <c r="Y256" s="64">
        <v>0.59975560000000006</v>
      </c>
      <c r="Z256" s="64"/>
      <c r="AA256" s="64"/>
      <c r="AB256" s="64"/>
      <c r="AC256" s="126">
        <v>1.5997159999999999E-3</v>
      </c>
      <c r="AD256" s="88"/>
    </row>
    <row r="257" spans="1:40" ht="17.850000000000001" customHeight="1" x14ac:dyDescent="0.25">
      <c r="B257" s="80"/>
      <c r="C257" s="36"/>
      <c r="D257" s="104" t="s">
        <v>71</v>
      </c>
      <c r="G257" s="1"/>
      <c r="H257" s="41">
        <f>COUNTIFS(H133:H253,-1)</f>
        <v>26</v>
      </c>
      <c r="I257" s="41"/>
      <c r="J257" s="41"/>
      <c r="K257" s="41">
        <f>COUNTIFS(K133:K253,-1)</f>
        <v>22</v>
      </c>
      <c r="L257" s="41"/>
      <c r="M257" s="41"/>
      <c r="N257" s="41">
        <f>COUNTIFS(N133:N253,-1)</f>
        <v>8</v>
      </c>
      <c r="O257" s="41"/>
      <c r="P257" s="41"/>
      <c r="Q257" s="41"/>
      <c r="R257" s="41">
        <f>COUNTIFS(R133:R253,-1)</f>
        <v>21</v>
      </c>
      <c r="S257" s="41"/>
      <c r="T257" s="41"/>
      <c r="U257" s="41"/>
      <c r="V257" s="41">
        <f>COUNTIFS(V133:V253,-1)</f>
        <v>21</v>
      </c>
      <c r="W257" s="41"/>
      <c r="X257" s="41"/>
      <c r="Y257" s="41">
        <f>COUNTIFS(Y133:Y253,-1)</f>
        <v>14</v>
      </c>
      <c r="Z257" s="41"/>
      <c r="AA257" s="41"/>
      <c r="AB257" s="41"/>
      <c r="AC257" s="69">
        <f>COUNTIFS(AC133:AC253,-1)</f>
        <v>14</v>
      </c>
    </row>
    <row r="258" spans="1:40" ht="17.850000000000001" customHeight="1" x14ac:dyDescent="0.25">
      <c r="B258" s="80"/>
      <c r="C258" s="46"/>
      <c r="D258" s="129" t="s">
        <v>72</v>
      </c>
      <c r="E258" s="34"/>
      <c r="F258" s="34"/>
      <c r="G258" s="26"/>
      <c r="H258" s="73">
        <v>0.44985639999999999</v>
      </c>
      <c r="I258" s="73"/>
      <c r="J258" s="73"/>
      <c r="K258" s="73">
        <v>0.71679760000000003</v>
      </c>
      <c r="L258" s="73"/>
      <c r="M258" s="73"/>
      <c r="N258" s="73">
        <v>0.89507479999999995</v>
      </c>
      <c r="O258" s="73"/>
      <c r="P258" s="73"/>
      <c r="Q258" s="73"/>
      <c r="R258" s="73">
        <v>0.8360455</v>
      </c>
      <c r="S258" s="73"/>
      <c r="T258" s="73"/>
      <c r="U258" s="73"/>
      <c r="V258" s="72">
        <v>2.2607709999999999E-6</v>
      </c>
      <c r="W258" s="73"/>
      <c r="X258" s="73"/>
      <c r="Y258" s="73">
        <v>0.45704270000000002</v>
      </c>
      <c r="Z258" s="73"/>
      <c r="AA258" s="73"/>
      <c r="AB258" s="73"/>
      <c r="AC258" s="137">
        <v>3.173901E-4</v>
      </c>
      <c r="AD258" s="88"/>
    </row>
    <row r="259" spans="1:40" ht="17.850000000000001" customHeight="1" x14ac:dyDescent="0.25">
      <c r="B259" s="80"/>
      <c r="G259" s="80"/>
    </row>
    <row r="260" spans="1:40" ht="17.850000000000001" customHeight="1" x14ac:dyDescent="0.25">
      <c r="A260" s="10" t="s">
        <v>872</v>
      </c>
      <c r="B260" s="89"/>
      <c r="C260" s="89"/>
      <c r="D260" s="89"/>
      <c r="E260" s="90"/>
      <c r="F260" s="215" t="s">
        <v>16</v>
      </c>
      <c r="G260" s="215"/>
      <c r="H260" s="215"/>
      <c r="I260" s="215"/>
      <c r="J260" s="215"/>
      <c r="K260" s="215"/>
      <c r="L260" s="215"/>
      <c r="M260" s="215"/>
      <c r="N260" s="215"/>
      <c r="O260" s="90"/>
      <c r="P260" s="216" t="s">
        <v>17</v>
      </c>
      <c r="Q260" s="216"/>
      <c r="R260" s="216"/>
      <c r="S260" s="130"/>
      <c r="T260" s="217" t="s">
        <v>18</v>
      </c>
      <c r="U260" s="217"/>
      <c r="V260" s="217"/>
      <c r="W260" s="217"/>
      <c r="X260" s="217"/>
      <c r="Y260" s="217"/>
      <c r="Z260" s="133"/>
      <c r="AA260" s="211" t="s">
        <v>19</v>
      </c>
      <c r="AB260" s="211"/>
      <c r="AC260" s="211"/>
      <c r="AD260" s="13"/>
      <c r="AE260" s="212" t="s">
        <v>20</v>
      </c>
      <c r="AF260" s="212"/>
      <c r="AG260" s="212"/>
      <c r="AH260" s="212"/>
      <c r="AI260" s="212"/>
      <c r="AJ260" s="212"/>
      <c r="AK260" s="212"/>
      <c r="AL260" s="212"/>
      <c r="AM260" s="212"/>
      <c r="AN260" s="212"/>
    </row>
    <row r="261" spans="1:40" ht="17.850000000000001" customHeight="1" x14ac:dyDescent="0.25">
      <c r="A261" s="91"/>
      <c r="B261" s="92"/>
      <c r="C261" s="92"/>
      <c r="D261" s="92"/>
      <c r="F261" s="213" t="s">
        <v>21</v>
      </c>
      <c r="G261" s="213"/>
      <c r="H261" s="213"/>
      <c r="I261" s="213" t="s">
        <v>22</v>
      </c>
      <c r="J261" s="213"/>
      <c r="K261" s="213"/>
      <c r="L261" s="213" t="s">
        <v>23</v>
      </c>
      <c r="M261" s="213"/>
      <c r="N261" s="213"/>
      <c r="P261" s="214" t="s">
        <v>21</v>
      </c>
      <c r="Q261" s="214"/>
      <c r="R261" s="214"/>
      <c r="S261" s="132"/>
      <c r="T261" s="211" t="s">
        <v>24</v>
      </c>
      <c r="U261" s="211"/>
      <c r="V261" s="211"/>
      <c r="W261" s="211" t="s">
        <v>25</v>
      </c>
      <c r="X261" s="211"/>
      <c r="Y261" s="211"/>
      <c r="Z261" s="134"/>
      <c r="AA261" s="211" t="s">
        <v>26</v>
      </c>
      <c r="AB261" s="211"/>
      <c r="AC261" s="211"/>
      <c r="AD261" s="9"/>
      <c r="AE261" s="212" t="s">
        <v>27</v>
      </c>
      <c r="AF261" s="212"/>
      <c r="AG261" s="212" t="s">
        <v>28</v>
      </c>
      <c r="AH261" s="212"/>
      <c r="AI261" s="212" t="s">
        <v>29</v>
      </c>
      <c r="AJ261" s="212"/>
      <c r="AK261" s="212" t="s">
        <v>30</v>
      </c>
      <c r="AL261" s="212"/>
      <c r="AM261" s="212" t="s">
        <v>31</v>
      </c>
      <c r="AN261" s="212"/>
    </row>
    <row r="262" spans="1:40" ht="17.850000000000001" customHeight="1" x14ac:dyDescent="0.25">
      <c r="A262" s="17" t="s">
        <v>32</v>
      </c>
      <c r="B262" s="18" t="s">
        <v>33</v>
      </c>
      <c r="C262" s="220" t="s">
        <v>34</v>
      </c>
      <c r="D262" s="220"/>
      <c r="E262" s="34"/>
      <c r="F262" s="24" t="s">
        <v>35</v>
      </c>
      <c r="G262" s="25" t="s">
        <v>36</v>
      </c>
      <c r="H262" s="77" t="s">
        <v>37</v>
      </c>
      <c r="I262" s="24" t="s">
        <v>35</v>
      </c>
      <c r="J262" s="25" t="s">
        <v>36</v>
      </c>
      <c r="K262" s="77" t="s">
        <v>37</v>
      </c>
      <c r="L262" s="24" t="s">
        <v>35</v>
      </c>
      <c r="M262" s="25" t="s">
        <v>36</v>
      </c>
      <c r="N262" s="77" t="s">
        <v>37</v>
      </c>
      <c r="O262" s="34"/>
      <c r="P262" s="27" t="s">
        <v>35</v>
      </c>
      <c r="Q262" s="28" t="s">
        <v>36</v>
      </c>
      <c r="R262" s="29" t="s">
        <v>37</v>
      </c>
      <c r="S262" s="34"/>
      <c r="T262" s="30" t="s">
        <v>35</v>
      </c>
      <c r="U262" s="31" t="s">
        <v>36</v>
      </c>
      <c r="V262" s="32" t="s">
        <v>37</v>
      </c>
      <c r="W262" s="30" t="s">
        <v>35</v>
      </c>
      <c r="X262" s="31" t="s">
        <v>36</v>
      </c>
      <c r="Y262" s="32" t="s">
        <v>37</v>
      </c>
      <c r="Z262" s="34"/>
      <c r="AA262" s="30" t="s">
        <v>35</v>
      </c>
      <c r="AB262" s="31" t="s">
        <v>36</v>
      </c>
      <c r="AC262" s="32" t="s">
        <v>37</v>
      </c>
      <c r="AD262" s="34"/>
      <c r="AE262" s="35" t="s">
        <v>38</v>
      </c>
      <c r="AF262" s="35" t="s">
        <v>39</v>
      </c>
      <c r="AG262" s="35" t="s">
        <v>38</v>
      </c>
      <c r="AH262" s="35" t="s">
        <v>39</v>
      </c>
      <c r="AI262" s="35" t="s">
        <v>38</v>
      </c>
      <c r="AJ262" s="35" t="s">
        <v>39</v>
      </c>
      <c r="AK262" s="35" t="s">
        <v>38</v>
      </c>
      <c r="AL262" s="35" t="s">
        <v>39</v>
      </c>
      <c r="AM262" s="35" t="s">
        <v>38</v>
      </c>
      <c r="AN262" s="35" t="s">
        <v>39</v>
      </c>
    </row>
    <row r="263" spans="1:40" ht="26.1" customHeight="1" x14ac:dyDescent="0.25">
      <c r="A263" s="119" t="s">
        <v>593</v>
      </c>
      <c r="B263" s="121"/>
      <c r="C263" s="108" t="s">
        <v>594</v>
      </c>
      <c r="D263" s="108"/>
      <c r="F263" s="81">
        <v>0.75246310500000002</v>
      </c>
      <c r="G263" s="64">
        <v>1.3700000000000001E-16</v>
      </c>
      <c r="H263" s="41">
        <v>0</v>
      </c>
      <c r="I263" s="81">
        <v>1.17215666</v>
      </c>
      <c r="J263" s="64">
        <v>3.0300000000000002E-27</v>
      </c>
      <c r="K263" s="41">
        <v>1</v>
      </c>
      <c r="L263" s="81">
        <v>0.41969355600000002</v>
      </c>
      <c r="M263" s="64">
        <v>7.3200000000000004E-5</v>
      </c>
      <c r="N263" s="41">
        <v>0</v>
      </c>
      <c r="P263" s="81">
        <v>1.0874332259999999</v>
      </c>
      <c r="Q263" s="64">
        <v>1.19E-29</v>
      </c>
      <c r="R263" s="41">
        <v>1</v>
      </c>
      <c r="T263" s="81">
        <v>0.24393394900000001</v>
      </c>
      <c r="U263" s="64">
        <v>3.2975697999999998E-2</v>
      </c>
      <c r="V263" s="41">
        <v>0</v>
      </c>
      <c r="W263" s="81">
        <v>0.57890406999999999</v>
      </c>
      <c r="X263" s="64">
        <v>2.16E-10</v>
      </c>
      <c r="Y263" s="41">
        <v>0</v>
      </c>
      <c r="AA263" s="81">
        <v>0.159210514</v>
      </c>
      <c r="AB263" s="64">
        <v>0.23180061699999999</v>
      </c>
      <c r="AC263" s="41">
        <v>0</v>
      </c>
      <c r="AE263" s="82">
        <v>118.8740651</v>
      </c>
      <c r="AF263" s="82">
        <v>2.5710461109999998</v>
      </c>
      <c r="AG263" s="82">
        <v>169.2093946</v>
      </c>
      <c r="AH263" s="82">
        <v>14.018097900000001</v>
      </c>
      <c r="AI263" s="82">
        <v>205.66979910000001</v>
      </c>
      <c r="AJ263" s="82">
        <v>12.484145870000001</v>
      </c>
      <c r="AK263" s="82">
        <v>137.8177585</v>
      </c>
      <c r="AL263" s="82">
        <v>5.9699012280000003</v>
      </c>
      <c r="AM263" s="82">
        <v>228.00846859999999</v>
      </c>
      <c r="AN263" s="83">
        <v>13.50077048</v>
      </c>
    </row>
    <row r="264" spans="1:40" ht="26.1" customHeight="1" x14ac:dyDescent="0.25">
      <c r="A264" s="119" t="s">
        <v>142</v>
      </c>
      <c r="B264" s="121"/>
      <c r="C264" s="108" t="s">
        <v>873</v>
      </c>
      <c r="D264" s="108"/>
      <c r="F264" s="81">
        <v>-0.23902119799999999</v>
      </c>
      <c r="G264" s="64">
        <v>1.970893E-3</v>
      </c>
      <c r="H264" s="41">
        <v>0</v>
      </c>
      <c r="I264" s="81">
        <v>-0.171560764</v>
      </c>
      <c r="J264" s="64">
        <v>7.1775081000000004E-2</v>
      </c>
      <c r="K264" s="41">
        <v>0</v>
      </c>
      <c r="L264" s="81">
        <v>6.7460434E-2</v>
      </c>
      <c r="M264" s="64">
        <v>0.50159459500000003</v>
      </c>
      <c r="N264" s="41">
        <v>0</v>
      </c>
      <c r="P264" s="81">
        <v>-0.25207859399999999</v>
      </c>
      <c r="Q264" s="64">
        <v>1.9908259999999998E-3</v>
      </c>
      <c r="R264" s="41">
        <v>0</v>
      </c>
      <c r="T264" s="81">
        <v>0.37245456100000002</v>
      </c>
      <c r="U264" s="64">
        <v>1.7600000000000001E-5</v>
      </c>
      <c r="V264" s="41">
        <v>0</v>
      </c>
      <c r="W264" s="81">
        <v>0.35939716500000002</v>
      </c>
      <c r="X264" s="64">
        <v>3.2100000000000002E-6</v>
      </c>
      <c r="Y264" s="41">
        <v>0</v>
      </c>
      <c r="AA264" s="81">
        <v>0.291936731</v>
      </c>
      <c r="AB264" s="64">
        <v>4.2134820000000002E-3</v>
      </c>
      <c r="AC264" s="41">
        <v>0</v>
      </c>
      <c r="AE264" s="82">
        <v>319.81475460000001</v>
      </c>
      <c r="AF264" s="82">
        <v>23.972520540000001</v>
      </c>
      <c r="AG264" s="82">
        <v>229.6994014</v>
      </c>
      <c r="AH264" s="82">
        <v>14.51394445</v>
      </c>
      <c r="AI264" s="82">
        <v>218.7358433</v>
      </c>
      <c r="AJ264" s="82">
        <v>3.5905603880000001</v>
      </c>
      <c r="AK264" s="82">
        <v>406.20242769999999</v>
      </c>
      <c r="AL264" s="82">
        <v>7.5903635029999998</v>
      </c>
      <c r="AM264" s="82">
        <v>265.28522120000002</v>
      </c>
      <c r="AN264" s="83">
        <v>17.6309115</v>
      </c>
    </row>
    <row r="265" spans="1:40" ht="26.1" customHeight="1" x14ac:dyDescent="0.25">
      <c r="A265" s="119" t="s">
        <v>608</v>
      </c>
      <c r="B265" s="121"/>
      <c r="C265" s="108" t="s">
        <v>609</v>
      </c>
      <c r="D265" s="108"/>
      <c r="F265" s="81">
        <v>1.2615101790000001</v>
      </c>
      <c r="G265" s="64">
        <v>1.39E-52</v>
      </c>
      <c r="H265" s="41">
        <v>1</v>
      </c>
      <c r="I265" s="81">
        <v>0.70661245100000003</v>
      </c>
      <c r="J265" s="64">
        <v>2.1699999999999998E-12</v>
      </c>
      <c r="K265" s="41">
        <v>0</v>
      </c>
      <c r="L265" s="81">
        <v>-0.55489772699999995</v>
      </c>
      <c r="M265" s="64">
        <v>6.3499999999999998E-9</v>
      </c>
      <c r="N265" s="41">
        <v>0</v>
      </c>
      <c r="P265" s="81">
        <v>0.66873460799999995</v>
      </c>
      <c r="Q265" s="64">
        <v>4.7299999999999998E-14</v>
      </c>
      <c r="R265" s="41">
        <v>0</v>
      </c>
      <c r="T265" s="81">
        <v>0.12647771599999999</v>
      </c>
      <c r="U265" s="64">
        <v>0.27472895899999999</v>
      </c>
      <c r="V265" s="41">
        <v>0</v>
      </c>
      <c r="W265" s="81">
        <v>-0.46629785400000001</v>
      </c>
      <c r="X265" s="64">
        <v>2.18E-8</v>
      </c>
      <c r="Y265" s="41">
        <v>0</v>
      </c>
      <c r="AA265" s="81">
        <v>8.8599872999999996E-2</v>
      </c>
      <c r="AB265" s="64">
        <v>0.498299877</v>
      </c>
      <c r="AC265" s="41">
        <v>0</v>
      </c>
      <c r="AE265" s="82">
        <v>117.02775699999999</v>
      </c>
      <c r="AF265" s="82">
        <v>4.2701049119999999</v>
      </c>
      <c r="AG265" s="82">
        <v>237.08173350000001</v>
      </c>
      <c r="AH265" s="82">
        <v>9.0967445940000005</v>
      </c>
      <c r="AI265" s="82">
        <v>147.00513050000001</v>
      </c>
      <c r="AJ265" s="82">
        <v>13.09747262</v>
      </c>
      <c r="AK265" s="82">
        <v>124.94806869999999</v>
      </c>
      <c r="AL265" s="82">
        <v>7.0073857730000002</v>
      </c>
      <c r="AM265" s="82">
        <v>154.3479069</v>
      </c>
      <c r="AN265" s="83">
        <v>13.65819559</v>
      </c>
    </row>
    <row r="266" spans="1:40" ht="26.1" customHeight="1" x14ac:dyDescent="0.25">
      <c r="A266" s="119" t="s">
        <v>618</v>
      </c>
      <c r="B266" s="121" t="s">
        <v>619</v>
      </c>
      <c r="C266" s="108" t="s">
        <v>620</v>
      </c>
      <c r="D266" s="108"/>
      <c r="F266" s="81">
        <v>1.4541630299999999</v>
      </c>
      <c r="G266" s="64">
        <v>7.1799999999999993E-33</v>
      </c>
      <c r="H266" s="41">
        <v>1</v>
      </c>
      <c r="I266" s="81">
        <v>0.77417443100000005</v>
      </c>
      <c r="J266" s="64">
        <v>1.8199999999999999E-7</v>
      </c>
      <c r="K266" s="41">
        <v>0</v>
      </c>
      <c r="L266" s="81">
        <v>-0.67998859899999997</v>
      </c>
      <c r="M266" s="64">
        <v>1.55E-6</v>
      </c>
      <c r="N266" s="41">
        <v>0</v>
      </c>
      <c r="P266" s="81">
        <v>1.292843739</v>
      </c>
      <c r="Q266" s="64">
        <v>1.5E-23</v>
      </c>
      <c r="R266" s="41">
        <v>1</v>
      </c>
      <c r="T266" s="81">
        <v>0.229925249</v>
      </c>
      <c r="U266" s="64">
        <v>0.16036882599999999</v>
      </c>
      <c r="V266" s="41">
        <v>0</v>
      </c>
      <c r="W266" s="81">
        <v>6.8605957999999995E-2</v>
      </c>
      <c r="X266" s="64">
        <v>0.62876818599999995</v>
      </c>
      <c r="Y266" s="41">
        <v>0</v>
      </c>
      <c r="AA266" s="81">
        <v>0.74859455799999997</v>
      </c>
      <c r="AB266" s="64">
        <v>1.5E-6</v>
      </c>
      <c r="AC266" s="41">
        <v>0</v>
      </c>
      <c r="AE266" s="82">
        <v>41.382488950000003</v>
      </c>
      <c r="AF266" s="82">
        <v>1.110559407</v>
      </c>
      <c r="AG266" s="82">
        <v>95.78409259</v>
      </c>
      <c r="AH266" s="82">
        <v>9.8402766039999996</v>
      </c>
      <c r="AI266" s="82">
        <v>54.60352975</v>
      </c>
      <c r="AJ266" s="82">
        <v>9.0725739920000006</v>
      </c>
      <c r="AK266" s="82">
        <v>47.501738000000003</v>
      </c>
      <c r="AL266" s="82">
        <v>4.2266387439999997</v>
      </c>
      <c r="AM266" s="82">
        <v>90.40200068</v>
      </c>
      <c r="AN266" s="83">
        <v>12.898364259999999</v>
      </c>
    </row>
    <row r="267" spans="1:40" ht="37.9" customHeight="1" x14ac:dyDescent="0.25">
      <c r="A267" s="119" t="s">
        <v>874</v>
      </c>
      <c r="B267" s="121"/>
      <c r="C267" s="108" t="s">
        <v>875</v>
      </c>
      <c r="D267" s="108"/>
      <c r="F267" s="81">
        <v>0.38318224400000001</v>
      </c>
      <c r="G267" s="64">
        <v>4.75E-7</v>
      </c>
      <c r="H267" s="41">
        <v>0</v>
      </c>
      <c r="I267" s="81">
        <v>0.103343508</v>
      </c>
      <c r="J267" s="64">
        <v>0.30417999699999998</v>
      </c>
      <c r="K267" s="41">
        <v>0</v>
      </c>
      <c r="L267" s="81">
        <v>-0.27983873599999998</v>
      </c>
      <c r="M267" s="64">
        <v>2.1620480000000002E-3</v>
      </c>
      <c r="N267" s="41">
        <v>0</v>
      </c>
      <c r="P267" s="81">
        <v>0.31031807300000003</v>
      </c>
      <c r="Q267" s="64">
        <v>1.10371E-4</v>
      </c>
      <c r="R267" s="41">
        <v>0</v>
      </c>
      <c r="T267" s="81">
        <v>0.13455755899999999</v>
      </c>
      <c r="U267" s="64">
        <v>0.18099752099999999</v>
      </c>
      <c r="V267" s="41">
        <v>0</v>
      </c>
      <c r="W267" s="81">
        <v>6.1693388000000002E-2</v>
      </c>
      <c r="X267" s="64">
        <v>0.46693431200000002</v>
      </c>
      <c r="Y267" s="41">
        <v>0</v>
      </c>
      <c r="AA267" s="81">
        <v>0.34153212399999999</v>
      </c>
      <c r="AB267" s="64">
        <v>7.9560000000000004E-4</v>
      </c>
      <c r="AC267" s="41">
        <v>0</v>
      </c>
      <c r="AE267" s="82">
        <v>73.550244910000004</v>
      </c>
      <c r="AF267" s="82">
        <v>4.177110753</v>
      </c>
      <c r="AG267" s="82">
        <v>81.052390729999999</v>
      </c>
      <c r="AH267" s="82">
        <v>4.6756072550000001</v>
      </c>
      <c r="AI267" s="82">
        <v>60.71504255</v>
      </c>
      <c r="AJ267" s="82">
        <v>4.6852537229999998</v>
      </c>
      <c r="AK267" s="82">
        <v>78.991478319999999</v>
      </c>
      <c r="AL267" s="82">
        <v>4.4061377090000002</v>
      </c>
      <c r="AM267" s="82">
        <v>76.201709309999998</v>
      </c>
      <c r="AN267" s="83">
        <v>6.5359894809999997</v>
      </c>
    </row>
    <row r="268" spans="1:40" ht="17.850000000000001" customHeight="1" x14ac:dyDescent="0.25">
      <c r="A268" s="119" t="s">
        <v>876</v>
      </c>
      <c r="B268" s="121"/>
      <c r="C268" s="108" t="s">
        <v>877</v>
      </c>
      <c r="D268" s="108"/>
      <c r="F268" s="81">
        <v>1.193234913</v>
      </c>
      <c r="G268" s="64">
        <v>3.5699999999999998E-76</v>
      </c>
      <c r="H268" s="41">
        <v>1</v>
      </c>
      <c r="I268" s="81">
        <v>1.0747504210000001</v>
      </c>
      <c r="J268" s="64">
        <v>1.1600000000000001E-43</v>
      </c>
      <c r="K268" s="41">
        <v>1</v>
      </c>
      <c r="L268" s="81">
        <v>-0.118484492</v>
      </c>
      <c r="M268" s="64">
        <v>0.137433255</v>
      </c>
      <c r="N268" s="41">
        <v>0</v>
      </c>
      <c r="P268" s="81">
        <v>1.7934555480000001</v>
      </c>
      <c r="Q268" s="64">
        <v>1.2000000000000001E-150</v>
      </c>
      <c r="R268" s="41">
        <v>1</v>
      </c>
      <c r="T268" s="81">
        <v>-0.18088518100000001</v>
      </c>
      <c r="U268" s="64">
        <v>2.7579978000000002E-2</v>
      </c>
      <c r="V268" s="41">
        <v>0</v>
      </c>
      <c r="W268" s="81">
        <v>0.41933545500000002</v>
      </c>
      <c r="X268" s="64">
        <v>9.4400000000000005E-11</v>
      </c>
      <c r="Y268" s="41">
        <v>0</v>
      </c>
      <c r="AA268" s="81">
        <v>0.53781994600000005</v>
      </c>
      <c r="AB268" s="64">
        <v>2.4899999999999999E-11</v>
      </c>
      <c r="AC268" s="41">
        <v>0</v>
      </c>
      <c r="AE268" s="82">
        <v>150.6204754</v>
      </c>
      <c r="AF268" s="82">
        <v>4.0544386890000004</v>
      </c>
      <c r="AG268" s="82">
        <v>291.80594029999997</v>
      </c>
      <c r="AH268" s="82">
        <v>8.079918589</v>
      </c>
      <c r="AI268" s="82">
        <v>244.66807850000001</v>
      </c>
      <c r="AJ268" s="82">
        <v>19.77864464</v>
      </c>
      <c r="AK268" s="82">
        <v>130.2987085</v>
      </c>
      <c r="AL268" s="82">
        <v>5.2105587939999998</v>
      </c>
      <c r="AM268" s="82">
        <v>351.43854929999998</v>
      </c>
      <c r="AN268" s="83">
        <v>21.355053359999999</v>
      </c>
    </row>
    <row r="269" spans="1:40" ht="37.9" customHeight="1" x14ac:dyDescent="0.25">
      <c r="A269" s="119" t="s">
        <v>149</v>
      </c>
      <c r="B269" s="121"/>
      <c r="C269" s="108" t="s">
        <v>629</v>
      </c>
      <c r="D269" s="108"/>
      <c r="F269" s="81">
        <v>0.60296501199999997</v>
      </c>
      <c r="G269" s="64">
        <v>4.37E-20</v>
      </c>
      <c r="H269" s="41">
        <v>0</v>
      </c>
      <c r="I269" s="81">
        <v>0.34648492800000003</v>
      </c>
      <c r="J269" s="64">
        <v>1.5400000000000002E-5</v>
      </c>
      <c r="K269" s="41">
        <v>0</v>
      </c>
      <c r="L269" s="81">
        <v>-0.256480084</v>
      </c>
      <c r="M269" s="64">
        <v>9.8174099999999995E-4</v>
      </c>
      <c r="N269" s="41">
        <v>0</v>
      </c>
      <c r="P269" s="81">
        <v>0.37351872699999999</v>
      </c>
      <c r="Q269" s="64">
        <v>1.2499999999999999E-7</v>
      </c>
      <c r="R269" s="41">
        <v>0</v>
      </c>
      <c r="T269" s="81">
        <v>8.2886598000000006E-2</v>
      </c>
      <c r="U269" s="64">
        <v>0.37711139199999999</v>
      </c>
      <c r="V269" s="41">
        <v>0</v>
      </c>
      <c r="W269" s="81">
        <v>-0.14655968699999999</v>
      </c>
      <c r="X269" s="64">
        <v>3.4491962000000001E-2</v>
      </c>
      <c r="Y269" s="41">
        <v>0</v>
      </c>
      <c r="AA269" s="81">
        <v>0.109920397</v>
      </c>
      <c r="AB269" s="64">
        <v>0.26249887500000002</v>
      </c>
      <c r="AC269" s="41">
        <v>0</v>
      </c>
      <c r="AE269" s="82">
        <v>318.35380090000001</v>
      </c>
      <c r="AF269" s="82">
        <v>13.684559220000001</v>
      </c>
      <c r="AG269" s="82">
        <v>408.6302124</v>
      </c>
      <c r="AH269" s="82">
        <v>23.407200960000001</v>
      </c>
      <c r="AI269" s="82">
        <v>311.18496929999998</v>
      </c>
      <c r="AJ269" s="82">
        <v>6.9414060299999996</v>
      </c>
      <c r="AK269" s="82">
        <v>330.19653269999998</v>
      </c>
      <c r="AL269" s="82">
        <v>9.6069283920000004</v>
      </c>
      <c r="AM269" s="82">
        <v>332.4546302</v>
      </c>
      <c r="AN269" s="83">
        <v>13.19988171</v>
      </c>
    </row>
    <row r="270" spans="1:40" ht="37.9" customHeight="1" x14ac:dyDescent="0.25">
      <c r="A270" s="119" t="s">
        <v>631</v>
      </c>
      <c r="B270" s="121"/>
      <c r="C270" s="108" t="s">
        <v>632</v>
      </c>
      <c r="D270" s="108"/>
      <c r="F270" s="81">
        <v>0.40654244499999997</v>
      </c>
      <c r="G270" s="64">
        <v>4.82E-7</v>
      </c>
      <c r="H270" s="41">
        <v>0</v>
      </c>
      <c r="I270" s="81">
        <v>0.63315465599999998</v>
      </c>
      <c r="J270" s="64">
        <v>4.6100000000000001E-11</v>
      </c>
      <c r="K270" s="41">
        <v>0</v>
      </c>
      <c r="L270" s="81">
        <v>0.22661221100000001</v>
      </c>
      <c r="M270" s="64">
        <v>1.8123433000000001E-2</v>
      </c>
      <c r="N270" s="41">
        <v>0</v>
      </c>
      <c r="P270" s="81">
        <v>0.91785135299999998</v>
      </c>
      <c r="Q270" s="64">
        <v>2.1999999999999999E-27</v>
      </c>
      <c r="R270" s="41">
        <v>0</v>
      </c>
      <c r="T270" s="81">
        <v>0.12713138700000001</v>
      </c>
      <c r="U270" s="64">
        <v>0.24513602800000001</v>
      </c>
      <c r="V270" s="41">
        <v>0</v>
      </c>
      <c r="W270" s="81">
        <v>0.63844029499999999</v>
      </c>
      <c r="X270" s="64">
        <v>1.48E-15</v>
      </c>
      <c r="Y270" s="41">
        <v>0</v>
      </c>
      <c r="AA270" s="81">
        <v>0.41182808399999998</v>
      </c>
      <c r="AB270" s="64">
        <v>6.8300000000000007E-5</v>
      </c>
      <c r="AC270" s="41">
        <v>0</v>
      </c>
      <c r="AE270" s="82">
        <v>201.2718409</v>
      </c>
      <c r="AF270" s="82">
        <v>2.7847888279999999</v>
      </c>
      <c r="AG270" s="82">
        <v>225.8105698</v>
      </c>
      <c r="AH270" s="82">
        <v>14.26866323</v>
      </c>
      <c r="AI270" s="82">
        <v>239.95013069999999</v>
      </c>
      <c r="AJ270" s="82">
        <v>4.8906145030000001</v>
      </c>
      <c r="AK270" s="82">
        <v>215.60882570000001</v>
      </c>
      <c r="AL270" s="82">
        <v>22.37389181</v>
      </c>
      <c r="AM270" s="82">
        <v>316.62804269999998</v>
      </c>
      <c r="AN270" s="83">
        <v>20.043020630000001</v>
      </c>
    </row>
    <row r="271" spans="1:40" ht="37.9" customHeight="1" x14ac:dyDescent="0.25">
      <c r="A271" s="119" t="s">
        <v>878</v>
      </c>
      <c r="B271" s="121"/>
      <c r="C271" s="108" t="s">
        <v>879</v>
      </c>
      <c r="D271" s="108"/>
      <c r="F271" s="81">
        <v>-0.34532358499999999</v>
      </c>
      <c r="G271" s="64">
        <v>2.3499999999999999E-5</v>
      </c>
      <c r="H271" s="41">
        <v>0</v>
      </c>
      <c r="I271" s="81">
        <v>0.20576657700000001</v>
      </c>
      <c r="J271" s="64">
        <v>3.9423573000000003E-2</v>
      </c>
      <c r="K271" s="41">
        <v>0</v>
      </c>
      <c r="L271" s="81">
        <v>0.55109016200000005</v>
      </c>
      <c r="M271" s="64">
        <v>3.6399999999999998E-9</v>
      </c>
      <c r="N271" s="41">
        <v>0</v>
      </c>
      <c r="P271" s="81">
        <v>6.5108051E-2</v>
      </c>
      <c r="Q271" s="64">
        <v>0.48497495699999998</v>
      </c>
      <c r="R271" s="41">
        <v>0</v>
      </c>
      <c r="T271" s="81">
        <v>1.2083549999999999E-3</v>
      </c>
      <c r="U271" s="64">
        <v>0.99660033400000003</v>
      </c>
      <c r="V271" s="41">
        <v>0</v>
      </c>
      <c r="W271" s="81">
        <v>0.41163999200000001</v>
      </c>
      <c r="X271" s="64">
        <v>5.9500000000000002E-7</v>
      </c>
      <c r="Y271" s="41">
        <v>0</v>
      </c>
      <c r="AA271" s="81">
        <v>-0.13945017000000001</v>
      </c>
      <c r="AB271" s="64">
        <v>0.242532463</v>
      </c>
      <c r="AC271" s="41">
        <v>0</v>
      </c>
      <c r="AE271" s="82">
        <v>153.91557499999999</v>
      </c>
      <c r="AF271" s="82">
        <v>10.357170849999999</v>
      </c>
      <c r="AG271" s="82">
        <v>102.5455391</v>
      </c>
      <c r="AH271" s="82">
        <v>3.3911656300000002</v>
      </c>
      <c r="AI271" s="82">
        <v>136.6883072</v>
      </c>
      <c r="AJ271" s="82">
        <v>4.2530840919999999</v>
      </c>
      <c r="AK271" s="82">
        <v>150.99756919999999</v>
      </c>
      <c r="AL271" s="82">
        <v>4.334114166</v>
      </c>
      <c r="AM271" s="82">
        <v>122.9104138</v>
      </c>
      <c r="AN271" s="83">
        <v>5.0871642530000001</v>
      </c>
    </row>
    <row r="272" spans="1:40" ht="17.850000000000001" customHeight="1" x14ac:dyDescent="0.25">
      <c r="A272" s="119" t="s">
        <v>633</v>
      </c>
      <c r="B272" s="121" t="s">
        <v>634</v>
      </c>
      <c r="C272" s="108" t="s">
        <v>635</v>
      </c>
      <c r="D272" s="108"/>
      <c r="F272" s="81">
        <v>0.85604887500000004</v>
      </c>
      <c r="G272" s="64">
        <v>3.1800000000000002E-9</v>
      </c>
      <c r="H272" s="41">
        <v>0</v>
      </c>
      <c r="I272" s="81">
        <v>2.9708948140000002</v>
      </c>
      <c r="J272" s="64">
        <v>4.9900000000000004E-68</v>
      </c>
      <c r="K272" s="41">
        <v>1</v>
      </c>
      <c r="L272" s="81">
        <v>2.1148459389999998</v>
      </c>
      <c r="M272" s="64">
        <v>2.08E-38</v>
      </c>
      <c r="N272" s="41">
        <v>1</v>
      </c>
      <c r="P272" s="81">
        <v>2.3606354899999999</v>
      </c>
      <c r="Q272" s="64">
        <v>2.81E-54</v>
      </c>
      <c r="R272" s="41">
        <v>1</v>
      </c>
      <c r="T272" s="81">
        <v>0.24289356000000001</v>
      </c>
      <c r="U272" s="64">
        <v>0.21209049799999999</v>
      </c>
      <c r="V272" s="41">
        <v>0</v>
      </c>
      <c r="W272" s="81">
        <v>1.747480175</v>
      </c>
      <c r="X272" s="64">
        <v>2.8600000000000001E-34</v>
      </c>
      <c r="Y272" s="41">
        <v>1</v>
      </c>
      <c r="AA272" s="81">
        <v>-0.36736576399999998</v>
      </c>
      <c r="AB272" s="64">
        <v>6.7729784000000001E-2</v>
      </c>
      <c r="AC272" s="41">
        <v>0</v>
      </c>
      <c r="AE272" s="82">
        <v>101.630286</v>
      </c>
      <c r="AF272" s="82">
        <v>2.206551733</v>
      </c>
      <c r="AG272" s="82">
        <v>155.40090169999999</v>
      </c>
      <c r="AH272" s="82">
        <v>23.381336910000002</v>
      </c>
      <c r="AI272" s="82">
        <v>611.0731859</v>
      </c>
      <c r="AJ272" s="82">
        <v>82.993942700000005</v>
      </c>
      <c r="AK272" s="82">
        <v>117.7420176</v>
      </c>
      <c r="AL272" s="82">
        <v>12.88014064</v>
      </c>
      <c r="AM272" s="82">
        <v>471.76390500000002</v>
      </c>
      <c r="AN272" s="83">
        <v>79.336451839999995</v>
      </c>
    </row>
    <row r="273" spans="1:40" ht="17.850000000000001" customHeight="1" x14ac:dyDescent="0.25">
      <c r="A273" s="119" t="s">
        <v>880</v>
      </c>
      <c r="B273" s="121"/>
      <c r="C273" s="108" t="s">
        <v>881</v>
      </c>
      <c r="D273" s="108"/>
      <c r="F273" s="81">
        <v>0.30517446100000001</v>
      </c>
      <c r="G273" s="64">
        <v>5.3678179999999999E-3</v>
      </c>
      <c r="H273" s="41">
        <v>0</v>
      </c>
      <c r="I273" s="81">
        <v>-0.2091826</v>
      </c>
      <c r="J273" s="64">
        <v>0.144632026</v>
      </c>
      <c r="K273" s="41">
        <v>0</v>
      </c>
      <c r="L273" s="81">
        <v>-0.514357061</v>
      </c>
      <c r="M273" s="64">
        <v>9.7700000000000003E-5</v>
      </c>
      <c r="N273" s="41">
        <v>0</v>
      </c>
      <c r="P273" s="81">
        <v>-8.3276072000000007E-2</v>
      </c>
      <c r="Q273" s="64">
        <v>0.49284256999999998</v>
      </c>
      <c r="R273" s="41">
        <v>0</v>
      </c>
      <c r="T273" s="81">
        <v>0.42243709699999998</v>
      </c>
      <c r="U273" s="64">
        <v>6.6153700000000002E-4</v>
      </c>
      <c r="V273" s="41">
        <v>0</v>
      </c>
      <c r="W273" s="81">
        <v>3.3986563999999997E-2</v>
      </c>
      <c r="X273" s="64">
        <v>0.79439898900000006</v>
      </c>
      <c r="Y273" s="41">
        <v>0</v>
      </c>
      <c r="AA273" s="81">
        <v>0.548343625</v>
      </c>
      <c r="AB273" s="64">
        <v>1.9669300000000001E-4</v>
      </c>
      <c r="AC273" s="41">
        <v>0</v>
      </c>
      <c r="AE273" s="82">
        <v>9.6314343040000008</v>
      </c>
      <c r="AF273" s="82">
        <v>0.48768433700000002</v>
      </c>
      <c r="AG273" s="82">
        <v>10.03833669</v>
      </c>
      <c r="AH273" s="82">
        <v>0.61907855700000003</v>
      </c>
      <c r="AI273" s="82">
        <v>6.4013354769999999</v>
      </c>
      <c r="AJ273" s="82">
        <v>0.71494381299999998</v>
      </c>
      <c r="AK273" s="82">
        <v>12.61539273</v>
      </c>
      <c r="AL273" s="82">
        <v>2.9396097999999999E-2</v>
      </c>
      <c r="AM273" s="82">
        <v>9.2269191930000005</v>
      </c>
      <c r="AN273" s="83">
        <v>1.0910729800000001</v>
      </c>
    </row>
    <row r="274" spans="1:40" ht="37.9" customHeight="1" x14ac:dyDescent="0.25">
      <c r="A274" s="119" t="s">
        <v>639</v>
      </c>
      <c r="B274" s="121"/>
      <c r="C274" s="108" t="s">
        <v>640</v>
      </c>
      <c r="D274" s="108"/>
      <c r="F274" s="81">
        <v>0.27309661299999999</v>
      </c>
      <c r="G274" s="64">
        <v>2.3832596000000001E-2</v>
      </c>
      <c r="H274" s="41">
        <v>0</v>
      </c>
      <c r="I274" s="81">
        <v>0.45275386899999998</v>
      </c>
      <c r="J274" s="64">
        <v>1.5728000000000001E-3</v>
      </c>
      <c r="K274" s="41">
        <v>0</v>
      </c>
      <c r="L274" s="81">
        <v>0.17965725599999999</v>
      </c>
      <c r="M274" s="64">
        <v>0.217225796</v>
      </c>
      <c r="N274" s="41">
        <v>0</v>
      </c>
      <c r="P274" s="81">
        <v>1.1886531549999999</v>
      </c>
      <c r="Q274" s="64">
        <v>9.4299999999999997E-23</v>
      </c>
      <c r="R274" s="41">
        <v>1</v>
      </c>
      <c r="T274" s="81">
        <v>-0.14734945699999999</v>
      </c>
      <c r="U274" s="64">
        <v>0.37711139199999999</v>
      </c>
      <c r="V274" s="41">
        <v>0</v>
      </c>
      <c r="W274" s="81">
        <v>0.76820708599999998</v>
      </c>
      <c r="X274" s="64">
        <v>1.48E-11</v>
      </c>
      <c r="Y274" s="41">
        <v>0</v>
      </c>
      <c r="AA274" s="81">
        <v>0.58854982899999997</v>
      </c>
      <c r="AB274" s="64">
        <v>7.2999999999999999E-5</v>
      </c>
      <c r="AC274" s="41">
        <v>0</v>
      </c>
      <c r="AE274" s="82">
        <v>25.03125799</v>
      </c>
      <c r="AF274" s="82">
        <v>4.5525618809999999</v>
      </c>
      <c r="AG274" s="82">
        <v>25.67501846</v>
      </c>
      <c r="AH274" s="82">
        <v>1.9051177020000001</v>
      </c>
      <c r="AI274" s="82">
        <v>26.456448959999999</v>
      </c>
      <c r="AJ274" s="82">
        <v>2.4201386199999999</v>
      </c>
      <c r="AK274" s="82">
        <v>22.1962978</v>
      </c>
      <c r="AL274" s="82">
        <v>1.9488943670000001</v>
      </c>
      <c r="AM274" s="82">
        <v>39.379547819999999</v>
      </c>
      <c r="AN274" s="83">
        <v>2.171116928</v>
      </c>
    </row>
    <row r="275" spans="1:40" ht="37.9" customHeight="1" x14ac:dyDescent="0.25">
      <c r="A275" s="119" t="s">
        <v>641</v>
      </c>
      <c r="B275" s="121"/>
      <c r="C275" s="108" t="s">
        <v>642</v>
      </c>
      <c r="D275" s="108"/>
      <c r="F275" s="81">
        <v>-0.36500048000000002</v>
      </c>
      <c r="G275" s="64">
        <v>3.3121800000000001E-3</v>
      </c>
      <c r="H275" s="41">
        <v>0</v>
      </c>
      <c r="I275" s="81">
        <v>-0.222898767</v>
      </c>
      <c r="J275" s="64">
        <v>0.15379509799999999</v>
      </c>
      <c r="K275" s="41">
        <v>0</v>
      </c>
      <c r="L275" s="81">
        <v>0.14210171299999999</v>
      </c>
      <c r="M275" s="64">
        <v>0.377509492</v>
      </c>
      <c r="N275" s="41">
        <v>0</v>
      </c>
      <c r="P275" s="81">
        <v>-0.22837780999999999</v>
      </c>
      <c r="Q275" s="64">
        <v>8.2104336E-2</v>
      </c>
      <c r="R275" s="41">
        <v>0</v>
      </c>
      <c r="T275" s="81">
        <v>0.295900302</v>
      </c>
      <c r="U275" s="64">
        <v>4.6446211000000001E-2</v>
      </c>
      <c r="V275" s="41">
        <v>0</v>
      </c>
      <c r="W275" s="81">
        <v>0.43252297200000001</v>
      </c>
      <c r="X275" s="64">
        <v>5.9919599999999997E-4</v>
      </c>
      <c r="Y275" s="41">
        <v>0</v>
      </c>
      <c r="AA275" s="81">
        <v>0.29042125899999999</v>
      </c>
      <c r="AB275" s="64">
        <v>0.1005756</v>
      </c>
      <c r="AC275" s="41">
        <v>0</v>
      </c>
      <c r="AE275" s="82">
        <v>44.809990999999997</v>
      </c>
      <c r="AF275" s="82">
        <v>3.670811724</v>
      </c>
      <c r="AG275" s="82">
        <v>29.521779389999999</v>
      </c>
      <c r="AH275" s="82">
        <v>2.2747754269999998</v>
      </c>
      <c r="AI275" s="82">
        <v>29.655443930000001</v>
      </c>
      <c r="AJ275" s="82">
        <v>4.8280206059999999</v>
      </c>
      <c r="AK275" s="82">
        <v>54.032751330000004</v>
      </c>
      <c r="AL275" s="82">
        <v>3.2254352750000002</v>
      </c>
      <c r="AM275" s="82">
        <v>35.978038189999999</v>
      </c>
      <c r="AN275" s="83">
        <v>6.1521599939999998</v>
      </c>
    </row>
    <row r="276" spans="1:40" ht="17.850000000000001" customHeight="1" x14ac:dyDescent="0.25">
      <c r="A276" s="119" t="s">
        <v>547</v>
      </c>
      <c r="B276" s="121" t="s">
        <v>548</v>
      </c>
      <c r="C276" s="108" t="s">
        <v>549</v>
      </c>
      <c r="D276" s="108"/>
      <c r="F276" s="81">
        <v>0.62183129999999998</v>
      </c>
      <c r="G276" s="64">
        <v>6.0399999999999995E-16</v>
      </c>
      <c r="H276" s="41">
        <v>0</v>
      </c>
      <c r="I276" s="81">
        <v>0.29195005000000002</v>
      </c>
      <c r="J276" s="64">
        <v>2.2221160000000001E-3</v>
      </c>
      <c r="K276" s="41">
        <v>0</v>
      </c>
      <c r="L276" s="81">
        <v>-0.32988125000000001</v>
      </c>
      <c r="M276" s="64">
        <v>2.7820600000000003E-4</v>
      </c>
      <c r="N276" s="41">
        <v>0</v>
      </c>
      <c r="P276" s="81">
        <v>0.64217592700000004</v>
      </c>
      <c r="Q276" s="64">
        <v>3.06E-15</v>
      </c>
      <c r="R276" s="41">
        <v>0</v>
      </c>
      <c r="T276" s="81">
        <v>7.9427397999999996E-2</v>
      </c>
      <c r="U276" s="64">
        <v>0.48498759499999999</v>
      </c>
      <c r="V276" s="41">
        <v>0</v>
      </c>
      <c r="W276" s="81">
        <v>9.9772025E-2</v>
      </c>
      <c r="X276" s="64">
        <v>0.23049730099999999</v>
      </c>
      <c r="Y276" s="41">
        <v>0</v>
      </c>
      <c r="AA276" s="81">
        <v>0.42965327599999997</v>
      </c>
      <c r="AB276" s="64">
        <v>1.59E-5</v>
      </c>
      <c r="AC276" s="41">
        <v>0</v>
      </c>
      <c r="AE276" s="82">
        <v>31.283289580000002</v>
      </c>
      <c r="AF276" s="82">
        <v>1.8034872449999999</v>
      </c>
      <c r="AG276" s="82">
        <v>40.684224309999998</v>
      </c>
      <c r="AH276" s="82">
        <v>2.9434246719999999</v>
      </c>
      <c r="AI276" s="82">
        <v>29.367288200000001</v>
      </c>
      <c r="AJ276" s="82">
        <v>2.2375393300000002</v>
      </c>
      <c r="AK276" s="82">
        <v>32.359257169999999</v>
      </c>
      <c r="AL276" s="82">
        <v>2.440805729</v>
      </c>
      <c r="AM276" s="82">
        <v>39.228183059999999</v>
      </c>
      <c r="AN276" s="83">
        <v>0.165827695</v>
      </c>
    </row>
    <row r="277" spans="1:40" ht="17.850000000000001" customHeight="1" x14ac:dyDescent="0.25">
      <c r="A277" s="120" t="s">
        <v>882</v>
      </c>
      <c r="B277" s="122"/>
      <c r="C277" s="111" t="s">
        <v>883</v>
      </c>
      <c r="D277" s="111"/>
      <c r="E277" s="34"/>
      <c r="F277" s="100">
        <v>0.73810898800000002</v>
      </c>
      <c r="G277" s="73">
        <v>1.11E-8</v>
      </c>
      <c r="H277" s="52">
        <v>0</v>
      </c>
      <c r="I277" s="100">
        <v>-1.1435098800000001</v>
      </c>
      <c r="J277" s="73">
        <v>1.9399999999999999E-9</v>
      </c>
      <c r="K277" s="52">
        <v>-1</v>
      </c>
      <c r="L277" s="100">
        <v>-1.881618867</v>
      </c>
      <c r="M277" s="73">
        <v>2.12E-25</v>
      </c>
      <c r="N277" s="52">
        <v>-1</v>
      </c>
      <c r="O277" s="34"/>
      <c r="P277" s="100">
        <v>-0.76061046399999999</v>
      </c>
      <c r="Q277" s="73">
        <v>1.1400000000000001E-6</v>
      </c>
      <c r="R277" s="52">
        <v>0</v>
      </c>
      <c r="S277" s="34"/>
      <c r="T277" s="100">
        <v>-7.5423690000000002E-2</v>
      </c>
      <c r="U277" s="73">
        <v>0.72087814900000002</v>
      </c>
      <c r="V277" s="52">
        <v>0</v>
      </c>
      <c r="W277" s="100">
        <v>-1.5741431420000001</v>
      </c>
      <c r="X277" s="73">
        <v>1.9099999999999999E-27</v>
      </c>
      <c r="Y277" s="52">
        <v>-1</v>
      </c>
      <c r="Z277" s="34"/>
      <c r="AA277" s="100">
        <v>0.30747572499999998</v>
      </c>
      <c r="AB277" s="73">
        <v>0.212781199</v>
      </c>
      <c r="AC277" s="52">
        <v>0</v>
      </c>
      <c r="AD277" s="34"/>
      <c r="AE277" s="101">
        <v>15.74950001</v>
      </c>
      <c r="AF277" s="101">
        <v>2.23052859</v>
      </c>
      <c r="AG277" s="101">
        <v>22.19616349</v>
      </c>
      <c r="AH277" s="101">
        <v>1.790628262</v>
      </c>
      <c r="AI277" s="101">
        <v>5.477943625</v>
      </c>
      <c r="AJ277" s="101">
        <v>0.26305198200000002</v>
      </c>
      <c r="AK277" s="101">
        <v>14.627418110000001</v>
      </c>
      <c r="AL277" s="101">
        <v>1.2127083970000001</v>
      </c>
      <c r="AM277" s="101">
        <v>6.7307265049999998</v>
      </c>
      <c r="AN277" s="102">
        <v>0.975713783</v>
      </c>
    </row>
    <row r="278" spans="1:40" ht="17.850000000000001" customHeight="1" x14ac:dyDescent="0.25">
      <c r="B278" s="80"/>
      <c r="H278" s="103"/>
      <c r="Y278" s="103"/>
      <c r="Z278" s="103"/>
    </row>
    <row r="279" spans="1:40" ht="17.850000000000001" customHeight="1" x14ac:dyDescent="0.25">
      <c r="B279" s="80"/>
      <c r="C279" s="123"/>
      <c r="D279" s="124" t="s">
        <v>69</v>
      </c>
      <c r="E279" s="90"/>
      <c r="F279" s="90"/>
      <c r="G279" s="12"/>
      <c r="H279" s="61">
        <f>COUNTIFS(H263:H277,1)</f>
        <v>3</v>
      </c>
      <c r="I279" s="61"/>
      <c r="J279" s="61"/>
      <c r="K279" s="61">
        <f>COUNTIFS(K263:K277,1)</f>
        <v>3</v>
      </c>
      <c r="L279" s="61"/>
      <c r="M279" s="61"/>
      <c r="N279" s="61">
        <f>COUNTIFS(N263:N277,1)</f>
        <v>1</v>
      </c>
      <c r="O279" s="61"/>
      <c r="P279" s="61"/>
      <c r="Q279" s="61"/>
      <c r="R279" s="61">
        <f>COUNTIFS(R263:R277,1)</f>
        <v>5</v>
      </c>
      <c r="S279" s="61"/>
      <c r="T279" s="61"/>
      <c r="U279" s="61"/>
      <c r="V279" s="61">
        <f>COUNTIFS(V263:V277,1)</f>
        <v>0</v>
      </c>
      <c r="W279" s="61"/>
      <c r="X279" s="61"/>
      <c r="Y279" s="61">
        <f>COUNTIFS(Y263:Y277,1)</f>
        <v>1</v>
      </c>
      <c r="Z279" s="61"/>
      <c r="AA279" s="61"/>
      <c r="AB279" s="61"/>
      <c r="AC279" s="62">
        <f>COUNTIFS(AC263:AC277,1)</f>
        <v>0</v>
      </c>
    </row>
    <row r="280" spans="1:40" ht="17.850000000000001" customHeight="1" x14ac:dyDescent="0.25">
      <c r="B280" s="80"/>
      <c r="C280" s="36"/>
      <c r="D280" s="136" t="s">
        <v>70</v>
      </c>
      <c r="G280" s="1"/>
      <c r="H280" s="64">
        <v>0.63964730000000003</v>
      </c>
      <c r="I280" s="64"/>
      <c r="J280" s="64"/>
      <c r="K280" s="64">
        <v>0.71675359999999999</v>
      </c>
      <c r="L280" s="64"/>
      <c r="M280" s="64"/>
      <c r="N280" s="64">
        <v>0.90979370000000004</v>
      </c>
      <c r="O280" s="64"/>
      <c r="P280" s="64"/>
      <c r="Q280" s="64"/>
      <c r="R280" s="64">
        <v>0.32013839999999999</v>
      </c>
      <c r="S280" s="64"/>
      <c r="T280" s="64"/>
      <c r="U280" s="64"/>
      <c r="V280" s="64">
        <v>1</v>
      </c>
      <c r="W280" s="64"/>
      <c r="X280" s="64"/>
      <c r="Y280" s="64">
        <v>0.93965080000000001</v>
      </c>
      <c r="Z280" s="64"/>
      <c r="AA280" s="64"/>
      <c r="AB280" s="64"/>
      <c r="AC280" s="66">
        <v>1</v>
      </c>
      <c r="AD280" s="88"/>
    </row>
    <row r="281" spans="1:40" ht="17.850000000000001" customHeight="1" x14ac:dyDescent="0.25">
      <c r="B281" s="80"/>
      <c r="C281" s="36"/>
      <c r="D281" s="104" t="s">
        <v>71</v>
      </c>
      <c r="G281" s="1"/>
      <c r="H281" s="41">
        <f>COUNTIFS(H263:H277,-1)</f>
        <v>0</v>
      </c>
      <c r="I281" s="41"/>
      <c r="J281" s="41"/>
      <c r="K281" s="41">
        <f>COUNTIFS(K263:K277,-1)</f>
        <v>1</v>
      </c>
      <c r="L281" s="41"/>
      <c r="M281" s="41"/>
      <c r="N281" s="41">
        <f>COUNTIFS(N263:N277,-1)</f>
        <v>1</v>
      </c>
      <c r="O281" s="41"/>
      <c r="P281" s="41"/>
      <c r="Q281" s="41"/>
      <c r="R281" s="41">
        <f>COUNTIFS(R263:R277,-1)</f>
        <v>0</v>
      </c>
      <c r="S281" s="41"/>
      <c r="T281" s="41"/>
      <c r="U281" s="41"/>
      <c r="V281" s="41">
        <f>COUNTIFS(V263:V277,-1)</f>
        <v>0</v>
      </c>
      <c r="W281" s="41"/>
      <c r="X281" s="41"/>
      <c r="Y281" s="41">
        <f>COUNTIFS(Y263:Y277,-1)</f>
        <v>1</v>
      </c>
      <c r="Z281" s="41"/>
      <c r="AA281" s="41"/>
      <c r="AB281" s="41"/>
      <c r="AC281" s="69">
        <f>COUNTIFS(AC263:AC277,-1)</f>
        <v>0</v>
      </c>
    </row>
    <row r="282" spans="1:40" ht="17.850000000000001" customHeight="1" x14ac:dyDescent="0.25">
      <c r="B282" s="80"/>
      <c r="C282" s="46"/>
      <c r="D282" s="129" t="s">
        <v>72</v>
      </c>
      <c r="E282" s="34"/>
      <c r="F282" s="34"/>
      <c r="G282" s="26"/>
      <c r="H282" s="73">
        <v>1</v>
      </c>
      <c r="I282" s="73"/>
      <c r="J282" s="73"/>
      <c r="K282" s="73">
        <v>0.96418479999999995</v>
      </c>
      <c r="L282" s="73"/>
      <c r="M282" s="73"/>
      <c r="N282" s="73">
        <v>0.77417619999999998</v>
      </c>
      <c r="O282" s="73"/>
      <c r="P282" s="73"/>
      <c r="Q282" s="73"/>
      <c r="R282" s="73">
        <v>1</v>
      </c>
      <c r="S282" s="73"/>
      <c r="T282" s="73"/>
      <c r="U282" s="73"/>
      <c r="V282" s="73">
        <v>1</v>
      </c>
      <c r="W282" s="73"/>
      <c r="X282" s="73"/>
      <c r="Y282" s="73">
        <v>0.82485330000000001</v>
      </c>
      <c r="Z282" s="73"/>
      <c r="AA282" s="73"/>
      <c r="AB282" s="73"/>
      <c r="AC282" s="74">
        <v>1</v>
      </c>
      <c r="AD282" s="88"/>
    </row>
    <row r="283" spans="1:40" ht="17.850000000000001" customHeight="1" x14ac:dyDescent="0.25">
      <c r="B283" s="80"/>
    </row>
    <row r="284" spans="1:40" ht="17.850000000000001" customHeight="1" x14ac:dyDescent="0.25">
      <c r="A284" s="10" t="s">
        <v>884</v>
      </c>
      <c r="B284" s="89"/>
      <c r="C284" s="89"/>
      <c r="D284" s="89"/>
      <c r="E284" s="90"/>
      <c r="F284" s="215" t="s">
        <v>16</v>
      </c>
      <c r="G284" s="215"/>
      <c r="H284" s="215"/>
      <c r="I284" s="215"/>
      <c r="J284" s="215"/>
      <c r="K284" s="215"/>
      <c r="L284" s="215"/>
      <c r="M284" s="215"/>
      <c r="N284" s="215"/>
      <c r="O284" s="90"/>
      <c r="P284" s="216" t="s">
        <v>17</v>
      </c>
      <c r="Q284" s="216"/>
      <c r="R284" s="216"/>
      <c r="S284" s="90"/>
      <c r="T284" s="228" t="s">
        <v>18</v>
      </c>
      <c r="U284" s="228"/>
      <c r="V284" s="228"/>
      <c r="W284" s="228"/>
      <c r="X284" s="228"/>
      <c r="Y284" s="228"/>
      <c r="Z284" s="12"/>
      <c r="AA284" s="211" t="s">
        <v>19</v>
      </c>
      <c r="AB284" s="211"/>
      <c r="AC284" s="211"/>
      <c r="AD284" s="13"/>
      <c r="AE284" s="212" t="s">
        <v>20</v>
      </c>
      <c r="AF284" s="212"/>
      <c r="AG284" s="212"/>
      <c r="AH284" s="212"/>
      <c r="AI284" s="212"/>
      <c r="AJ284" s="212"/>
      <c r="AK284" s="212"/>
      <c r="AL284" s="212"/>
      <c r="AM284" s="212"/>
      <c r="AN284" s="212"/>
    </row>
    <row r="285" spans="1:40" ht="17.850000000000001" customHeight="1" x14ac:dyDescent="0.25">
      <c r="A285" s="91"/>
      <c r="B285" s="92"/>
      <c r="C285" s="92"/>
      <c r="D285" s="92"/>
      <c r="F285" s="213" t="s">
        <v>21</v>
      </c>
      <c r="G285" s="213"/>
      <c r="H285" s="213"/>
      <c r="I285" s="213" t="s">
        <v>22</v>
      </c>
      <c r="J285" s="213"/>
      <c r="K285" s="213"/>
      <c r="L285" s="213" t="s">
        <v>23</v>
      </c>
      <c r="M285" s="213"/>
      <c r="N285" s="213"/>
      <c r="P285" s="214" t="s">
        <v>21</v>
      </c>
      <c r="Q285" s="214"/>
      <c r="R285" s="214"/>
      <c r="T285" s="211" t="s">
        <v>24</v>
      </c>
      <c r="U285" s="211"/>
      <c r="V285" s="211"/>
      <c r="W285" s="211" t="s">
        <v>25</v>
      </c>
      <c r="X285" s="211"/>
      <c r="Y285" s="211"/>
      <c r="Z285" s="1"/>
      <c r="AA285" s="211" t="s">
        <v>26</v>
      </c>
      <c r="AB285" s="211"/>
      <c r="AC285" s="211"/>
      <c r="AD285" s="9"/>
      <c r="AE285" s="212" t="s">
        <v>27</v>
      </c>
      <c r="AF285" s="212"/>
      <c r="AG285" s="212" t="s">
        <v>28</v>
      </c>
      <c r="AH285" s="212"/>
      <c r="AI285" s="212" t="s">
        <v>29</v>
      </c>
      <c r="AJ285" s="212"/>
      <c r="AK285" s="212" t="s">
        <v>30</v>
      </c>
      <c r="AL285" s="212"/>
      <c r="AM285" s="212" t="s">
        <v>31</v>
      </c>
      <c r="AN285" s="212"/>
    </row>
    <row r="286" spans="1:40" ht="17.850000000000001" customHeight="1" x14ac:dyDescent="0.25">
      <c r="A286" s="17" t="s">
        <v>32</v>
      </c>
      <c r="B286" s="18" t="s">
        <v>33</v>
      </c>
      <c r="C286" s="220" t="s">
        <v>34</v>
      </c>
      <c r="D286" s="220"/>
      <c r="E286" s="34"/>
      <c r="F286" s="24" t="s">
        <v>35</v>
      </c>
      <c r="G286" s="25" t="s">
        <v>36</v>
      </c>
      <c r="H286" s="77" t="s">
        <v>37</v>
      </c>
      <c r="I286" s="24" t="s">
        <v>35</v>
      </c>
      <c r="J286" s="25" t="s">
        <v>36</v>
      </c>
      <c r="K286" s="77" t="s">
        <v>37</v>
      </c>
      <c r="L286" s="24" t="s">
        <v>35</v>
      </c>
      <c r="M286" s="25" t="s">
        <v>36</v>
      </c>
      <c r="N286" s="77" t="s">
        <v>37</v>
      </c>
      <c r="O286" s="34"/>
      <c r="P286" s="27" t="s">
        <v>35</v>
      </c>
      <c r="Q286" s="28" t="s">
        <v>36</v>
      </c>
      <c r="R286" s="29" t="s">
        <v>37</v>
      </c>
      <c r="S286" s="34"/>
      <c r="T286" s="30" t="s">
        <v>35</v>
      </c>
      <c r="U286" s="31" t="s">
        <v>36</v>
      </c>
      <c r="V286" s="32" t="s">
        <v>37</v>
      </c>
      <c r="W286" s="30" t="s">
        <v>35</v>
      </c>
      <c r="X286" s="31" t="s">
        <v>36</v>
      </c>
      <c r="Y286" s="32" t="s">
        <v>37</v>
      </c>
      <c r="Z286" s="34"/>
      <c r="AA286" s="30" t="s">
        <v>35</v>
      </c>
      <c r="AB286" s="31" t="s">
        <v>36</v>
      </c>
      <c r="AC286" s="32" t="s">
        <v>37</v>
      </c>
      <c r="AD286" s="34"/>
      <c r="AE286" s="35" t="s">
        <v>38</v>
      </c>
      <c r="AF286" s="35" t="s">
        <v>39</v>
      </c>
      <c r="AG286" s="35" t="s">
        <v>38</v>
      </c>
      <c r="AH286" s="35" t="s">
        <v>39</v>
      </c>
      <c r="AI286" s="35" t="s">
        <v>38</v>
      </c>
      <c r="AJ286" s="35" t="s">
        <v>39</v>
      </c>
      <c r="AK286" s="35" t="s">
        <v>38</v>
      </c>
      <c r="AL286" s="35" t="s">
        <v>39</v>
      </c>
      <c r="AM286" s="35" t="s">
        <v>38</v>
      </c>
      <c r="AN286" s="35" t="s">
        <v>39</v>
      </c>
    </row>
    <row r="287" spans="1:40" ht="26.1" customHeight="1" x14ac:dyDescent="0.25">
      <c r="A287" s="119" t="s">
        <v>885</v>
      </c>
      <c r="B287" s="121"/>
      <c r="C287" s="108" t="s">
        <v>886</v>
      </c>
      <c r="D287" s="108"/>
      <c r="F287" s="81">
        <v>-5.9655336000000003E-2</v>
      </c>
      <c r="G287" s="38">
        <v>0.52649585499999996</v>
      </c>
      <c r="H287" s="41">
        <v>0</v>
      </c>
      <c r="I287" s="81">
        <v>-0.37641175799999999</v>
      </c>
      <c r="J287" s="38">
        <v>3.63996E-4</v>
      </c>
      <c r="K287" s="41">
        <v>0</v>
      </c>
      <c r="L287" s="81">
        <v>-0.31675642199999998</v>
      </c>
      <c r="M287" s="38">
        <v>2.0861780000000002E-3</v>
      </c>
      <c r="N287" s="41">
        <v>0</v>
      </c>
      <c r="P287" s="81">
        <v>-0.25389256799999999</v>
      </c>
      <c r="Q287" s="38">
        <v>6.5672580000000003E-3</v>
      </c>
      <c r="R287" s="41">
        <v>0</v>
      </c>
      <c r="T287" s="81">
        <v>5.1599052999999999E-2</v>
      </c>
      <c r="U287" s="64">
        <v>0.70184196300000001</v>
      </c>
      <c r="V287" s="41">
        <v>0</v>
      </c>
      <c r="W287" s="81">
        <v>-0.142638179</v>
      </c>
      <c r="X287" s="64">
        <v>0.12430057999999999</v>
      </c>
      <c r="Y287" s="41">
        <v>0</v>
      </c>
      <c r="AA287" s="81">
        <v>0.17411824300000001</v>
      </c>
      <c r="AB287" s="64">
        <v>0.16986327700000001</v>
      </c>
      <c r="AC287" s="41">
        <v>0</v>
      </c>
      <c r="AE287" s="82">
        <v>120.4895743</v>
      </c>
      <c r="AF287" s="82">
        <v>1.9676895139999999</v>
      </c>
      <c r="AG287" s="82">
        <v>98.012013679999995</v>
      </c>
      <c r="AH287" s="82">
        <v>11.148386479999999</v>
      </c>
      <c r="AI287" s="82">
        <v>71.516715349999998</v>
      </c>
      <c r="AJ287" s="82">
        <v>5.2642589810000002</v>
      </c>
      <c r="AK287" s="82">
        <v>122.36989610000001</v>
      </c>
      <c r="AL287" s="82">
        <v>1.7321846970000001</v>
      </c>
      <c r="AM287" s="82">
        <v>79.860039720000003</v>
      </c>
      <c r="AN287" s="83">
        <v>7.2901146419999998</v>
      </c>
    </row>
    <row r="288" spans="1:40" ht="37.9" customHeight="1" x14ac:dyDescent="0.25">
      <c r="A288" s="119" t="s">
        <v>887</v>
      </c>
      <c r="B288" s="121"/>
      <c r="C288" s="108" t="s">
        <v>888</v>
      </c>
      <c r="D288" s="108"/>
      <c r="F288" s="81">
        <v>0.71190368100000001</v>
      </c>
      <c r="G288" s="38">
        <v>1.17E-20</v>
      </c>
      <c r="H288" s="41">
        <v>0</v>
      </c>
      <c r="I288" s="81">
        <v>-0.207557925</v>
      </c>
      <c r="J288" s="38">
        <v>3.5259124000000003E-2</v>
      </c>
      <c r="K288" s="41">
        <v>0</v>
      </c>
      <c r="L288" s="81">
        <v>-0.91946160600000004</v>
      </c>
      <c r="M288" s="38">
        <v>1.69E-24</v>
      </c>
      <c r="N288" s="41">
        <v>0</v>
      </c>
      <c r="P288" s="81">
        <v>0.12994059399999999</v>
      </c>
      <c r="Q288" s="38">
        <v>0.132301062</v>
      </c>
      <c r="R288" s="41">
        <v>0</v>
      </c>
      <c r="T288" s="81">
        <v>2.7536113000000001E-2</v>
      </c>
      <c r="U288" s="64">
        <v>0.83394737399999996</v>
      </c>
      <c r="V288" s="41">
        <v>0</v>
      </c>
      <c r="W288" s="81">
        <v>-0.55442697299999999</v>
      </c>
      <c r="X288" s="64">
        <v>8.1399999999999996E-13</v>
      </c>
      <c r="Y288" s="41">
        <v>0</v>
      </c>
      <c r="AA288" s="81">
        <v>0.365034633</v>
      </c>
      <c r="AB288" s="64">
        <v>4.6660499999999998E-4</v>
      </c>
      <c r="AC288" s="41">
        <v>0</v>
      </c>
      <c r="AE288" s="82">
        <v>95.074202999999997</v>
      </c>
      <c r="AF288" s="82">
        <v>2.2632991269999998</v>
      </c>
      <c r="AG288" s="82">
        <v>131.96122500000001</v>
      </c>
      <c r="AH288" s="82">
        <v>7.4282614479999998</v>
      </c>
      <c r="AI288" s="82">
        <v>63.334101889999999</v>
      </c>
      <c r="AJ288" s="82">
        <v>2.7292500120000001</v>
      </c>
      <c r="AK288" s="82">
        <v>94.972917850000002</v>
      </c>
      <c r="AL288" s="82">
        <v>2.9055538049999998</v>
      </c>
      <c r="AM288" s="82">
        <v>80.880032760000006</v>
      </c>
      <c r="AN288" s="83">
        <v>5.5559865249999998</v>
      </c>
    </row>
    <row r="289" spans="1:40" ht="37.9" customHeight="1" x14ac:dyDescent="0.25">
      <c r="A289" s="119" t="s">
        <v>889</v>
      </c>
      <c r="B289" s="121" t="s">
        <v>890</v>
      </c>
      <c r="C289" s="108" t="s">
        <v>891</v>
      </c>
      <c r="D289" s="108"/>
      <c r="F289" s="81">
        <v>1.0463040299999999</v>
      </c>
      <c r="G289" s="38">
        <v>1.7099999999999999E-21</v>
      </c>
      <c r="H289" s="41">
        <v>1</v>
      </c>
      <c r="I289" s="81">
        <v>1.7261500460000001</v>
      </c>
      <c r="J289" s="38">
        <v>1.7299999999999999E-39</v>
      </c>
      <c r="K289" s="41">
        <v>1</v>
      </c>
      <c r="L289" s="81">
        <v>0.67984601600000005</v>
      </c>
      <c r="M289" s="38">
        <v>1.02E-7</v>
      </c>
      <c r="N289" s="41">
        <v>0</v>
      </c>
      <c r="P289" s="81">
        <v>1.196580244</v>
      </c>
      <c r="Q289" s="38">
        <v>2.0300000000000001E-24</v>
      </c>
      <c r="R289" s="41">
        <v>1</v>
      </c>
      <c r="T289" s="81">
        <v>0.50819988699999996</v>
      </c>
      <c r="U289" s="64">
        <v>8.0199999999999998E-5</v>
      </c>
      <c r="V289" s="41">
        <v>0</v>
      </c>
      <c r="W289" s="81">
        <v>0.65847610099999998</v>
      </c>
      <c r="X289" s="64">
        <v>3.5600000000000001E-9</v>
      </c>
      <c r="Y289" s="41">
        <v>0</v>
      </c>
      <c r="AA289" s="81">
        <v>-2.1369915E-2</v>
      </c>
      <c r="AB289" s="64">
        <v>0.91979347499999997</v>
      </c>
      <c r="AC289" s="41">
        <v>0</v>
      </c>
      <c r="AE289" s="82">
        <v>1378.122617</v>
      </c>
      <c r="AF289" s="82">
        <v>57.76000045</v>
      </c>
      <c r="AG289" s="82">
        <v>2407.0569049999999</v>
      </c>
      <c r="AH289" s="82">
        <v>276.1061057</v>
      </c>
      <c r="AI289" s="82">
        <v>3512.3802430000001</v>
      </c>
      <c r="AJ289" s="82">
        <v>44.481680939999997</v>
      </c>
      <c r="AK289" s="82">
        <v>1920.308106</v>
      </c>
      <c r="AL289" s="82">
        <v>206.36945879999999</v>
      </c>
      <c r="AM289" s="82">
        <v>3426.4921760000002</v>
      </c>
      <c r="AN289" s="83">
        <v>98.226918679999997</v>
      </c>
    </row>
    <row r="290" spans="1:40" ht="26.1" customHeight="1" x14ac:dyDescent="0.25">
      <c r="A290" s="119" t="s">
        <v>892</v>
      </c>
      <c r="B290" s="121"/>
      <c r="C290" s="108" t="s">
        <v>893</v>
      </c>
      <c r="D290" s="108"/>
      <c r="F290" s="81">
        <v>-0.41385294500000003</v>
      </c>
      <c r="G290" s="38">
        <v>4.3499999999999999E-8</v>
      </c>
      <c r="H290" s="41">
        <v>0</v>
      </c>
      <c r="I290" s="81">
        <v>-0.75095704100000005</v>
      </c>
      <c r="J290" s="38">
        <v>4.28E-16</v>
      </c>
      <c r="K290" s="41">
        <v>0</v>
      </c>
      <c r="L290" s="81">
        <v>-0.33710409600000002</v>
      </c>
      <c r="M290" s="38">
        <v>2.2814499999999999E-4</v>
      </c>
      <c r="N290" s="41">
        <v>0</v>
      </c>
      <c r="P290" s="81">
        <v>-0.79102660199999997</v>
      </c>
      <c r="Q290" s="38">
        <v>2.7800000000000001E-22</v>
      </c>
      <c r="R290" s="41">
        <v>0</v>
      </c>
      <c r="T290" s="81">
        <v>-5.2744659999999999E-2</v>
      </c>
      <c r="U290" s="64">
        <v>0.64831845200000005</v>
      </c>
      <c r="V290" s="41">
        <v>0</v>
      </c>
      <c r="W290" s="81">
        <v>-0.42991831800000002</v>
      </c>
      <c r="X290" s="64">
        <v>4.8300000000000002E-8</v>
      </c>
      <c r="Y290" s="41">
        <v>0</v>
      </c>
      <c r="AA290" s="81">
        <v>-9.2814222000000002E-2</v>
      </c>
      <c r="AB290" s="64">
        <v>0.44981147500000002</v>
      </c>
      <c r="AC290" s="41">
        <v>0</v>
      </c>
      <c r="AE290" s="82">
        <v>134.98717009999999</v>
      </c>
      <c r="AF290" s="82">
        <v>4.6164308829999996</v>
      </c>
      <c r="AG290" s="82">
        <v>85.802591910000004</v>
      </c>
      <c r="AH290" s="82">
        <v>6.9715099370000004</v>
      </c>
      <c r="AI290" s="82">
        <v>61.635359370000003</v>
      </c>
      <c r="AJ290" s="82">
        <v>2.627823368</v>
      </c>
      <c r="AK290" s="82">
        <v>127.57248629999999</v>
      </c>
      <c r="AL290" s="82">
        <v>9.2417296449999995</v>
      </c>
      <c r="AM290" s="82">
        <v>57.225026990000003</v>
      </c>
      <c r="AN290" s="83">
        <v>2.0696236300000002</v>
      </c>
    </row>
    <row r="291" spans="1:40" ht="26.1" customHeight="1" x14ac:dyDescent="0.25">
      <c r="A291" s="119" t="s">
        <v>894</v>
      </c>
      <c r="B291" s="121"/>
      <c r="C291" s="108" t="s">
        <v>895</v>
      </c>
      <c r="D291" s="108"/>
      <c r="F291" s="81">
        <v>1.526535059</v>
      </c>
      <c r="G291" s="38">
        <v>1.53E-78</v>
      </c>
      <c r="H291" s="41">
        <v>1</v>
      </c>
      <c r="I291" s="81">
        <v>2.0104791350000002</v>
      </c>
      <c r="J291" s="38">
        <v>4.9299999999999996E-99</v>
      </c>
      <c r="K291" s="41">
        <v>1</v>
      </c>
      <c r="L291" s="81">
        <v>0.48394407499999997</v>
      </c>
      <c r="M291" s="38">
        <v>4.6399999999999999E-8</v>
      </c>
      <c r="N291" s="41">
        <v>0</v>
      </c>
      <c r="P291" s="81">
        <v>1.9370176180000001</v>
      </c>
      <c r="Q291" s="38">
        <v>7.8799999999999996E-120</v>
      </c>
      <c r="R291" s="41">
        <v>1</v>
      </c>
      <c r="T291" s="81">
        <v>0.245522925</v>
      </c>
      <c r="U291" s="64">
        <v>1.7592130000000001E-2</v>
      </c>
      <c r="V291" s="41">
        <v>0</v>
      </c>
      <c r="W291" s="81">
        <v>0.65600548400000003</v>
      </c>
      <c r="X291" s="64">
        <v>9.5499999999999993E-18</v>
      </c>
      <c r="Y291" s="41">
        <v>0</v>
      </c>
      <c r="AA291" s="81">
        <v>0.172061409</v>
      </c>
      <c r="AB291" s="64">
        <v>0.11367706900000001</v>
      </c>
      <c r="AC291" s="41">
        <v>0</v>
      </c>
      <c r="AE291" s="82">
        <v>18.80156809</v>
      </c>
      <c r="AF291" s="82">
        <v>0.33010801400000001</v>
      </c>
      <c r="AG291" s="82">
        <v>45.784778119999999</v>
      </c>
      <c r="AH291" s="82">
        <v>2.2190041960000002</v>
      </c>
      <c r="AI291" s="82">
        <v>58.282560099999998</v>
      </c>
      <c r="AJ291" s="82">
        <v>2.5084947259999999</v>
      </c>
      <c r="AK291" s="82">
        <v>21.834686359999999</v>
      </c>
      <c r="AL291" s="82">
        <v>1.3035812229999999</v>
      </c>
      <c r="AM291" s="82">
        <v>64.947064069999996</v>
      </c>
      <c r="AN291" s="83">
        <v>2.6159618039999999</v>
      </c>
    </row>
    <row r="292" spans="1:40" ht="26.1" customHeight="1" x14ac:dyDescent="0.25">
      <c r="A292" s="119" t="s">
        <v>896</v>
      </c>
      <c r="B292" s="121"/>
      <c r="C292" s="108" t="s">
        <v>897</v>
      </c>
      <c r="D292" s="108"/>
      <c r="F292" s="81">
        <v>7.8523439E-2</v>
      </c>
      <c r="G292" s="38">
        <v>0.74702290299999996</v>
      </c>
      <c r="H292" s="41">
        <v>0</v>
      </c>
      <c r="I292" s="81">
        <v>0.88576502400000001</v>
      </c>
      <c r="J292" s="38">
        <v>3.4020300000000002E-4</v>
      </c>
      <c r="K292" s="41">
        <v>0</v>
      </c>
      <c r="L292" s="81">
        <v>0.80724158499999998</v>
      </c>
      <c r="M292" s="38">
        <v>6.4363199999999999E-4</v>
      </c>
      <c r="N292" s="41">
        <v>0</v>
      </c>
      <c r="P292" s="81">
        <v>0.15102617900000001</v>
      </c>
      <c r="Q292" s="38">
        <v>0.490338143</v>
      </c>
      <c r="R292" s="41">
        <v>0</v>
      </c>
      <c r="T292" s="81">
        <v>0.79001040300000003</v>
      </c>
      <c r="U292" s="64">
        <v>8.4502100000000005E-4</v>
      </c>
      <c r="V292" s="41">
        <v>0</v>
      </c>
      <c r="W292" s="81">
        <v>0.86251314300000004</v>
      </c>
      <c r="X292" s="64">
        <v>2.5400000000000001E-5</v>
      </c>
      <c r="Y292" s="41">
        <v>0</v>
      </c>
      <c r="AA292" s="81">
        <v>5.5271558999999998E-2</v>
      </c>
      <c r="AB292" s="64">
        <v>0.87697859899999997</v>
      </c>
      <c r="AC292" s="41">
        <v>0</v>
      </c>
      <c r="AE292" s="82">
        <v>3.6064176149999998</v>
      </c>
      <c r="AF292" s="82">
        <v>0.32873794000000001</v>
      </c>
      <c r="AG292" s="82">
        <v>3.2050839029999998</v>
      </c>
      <c r="AH292" s="82">
        <v>0.36749987499999998</v>
      </c>
      <c r="AI292" s="82">
        <v>5.1128659440000002</v>
      </c>
      <c r="AJ292" s="82">
        <v>0.65558713499999999</v>
      </c>
      <c r="AK292" s="82">
        <v>6.0710736829999998</v>
      </c>
      <c r="AL292" s="82">
        <v>1.1365011620000001</v>
      </c>
      <c r="AM292" s="82">
        <v>5.2600587120000002</v>
      </c>
      <c r="AN292" s="83">
        <v>0.45509786699999999</v>
      </c>
    </row>
    <row r="293" spans="1:40" ht="26.1" customHeight="1" x14ac:dyDescent="0.25">
      <c r="A293" s="119" t="s">
        <v>898</v>
      </c>
      <c r="B293" s="121"/>
      <c r="C293" s="108" t="s">
        <v>899</v>
      </c>
      <c r="D293" s="108"/>
      <c r="F293" s="81">
        <v>3.116325668</v>
      </c>
      <c r="G293" s="38">
        <v>2.26E-151</v>
      </c>
      <c r="H293" s="41">
        <v>1</v>
      </c>
      <c r="I293" s="81">
        <v>1.438926038</v>
      </c>
      <c r="J293" s="38">
        <v>2.15E-23</v>
      </c>
      <c r="K293" s="41">
        <v>1</v>
      </c>
      <c r="L293" s="81">
        <v>-1.6773996289999999</v>
      </c>
      <c r="M293" s="38">
        <v>8.6699999999999999E-37</v>
      </c>
      <c r="N293" s="41">
        <v>-1</v>
      </c>
      <c r="P293" s="81">
        <v>0.78449304900000005</v>
      </c>
      <c r="Q293" s="38">
        <v>5.9200000000000002E-10</v>
      </c>
      <c r="R293" s="41">
        <v>0</v>
      </c>
      <c r="T293" s="81">
        <v>0.59783455299999999</v>
      </c>
      <c r="U293" s="64">
        <v>2.55E-5</v>
      </c>
      <c r="V293" s="41">
        <v>0</v>
      </c>
      <c r="W293" s="81">
        <v>-1.733998065</v>
      </c>
      <c r="X293" s="64">
        <v>3.8500000000000002E-51</v>
      </c>
      <c r="Y293" s="41">
        <v>-1</v>
      </c>
      <c r="AA293" s="81">
        <v>-5.6598436000000002E-2</v>
      </c>
      <c r="AB293" s="64">
        <v>0.78538010199999997</v>
      </c>
      <c r="AC293" s="41">
        <v>0</v>
      </c>
      <c r="AE293" s="82">
        <v>27.31221163</v>
      </c>
      <c r="AF293" s="82">
        <v>1.4884695210000001</v>
      </c>
      <c r="AG293" s="82">
        <v>200.15370830000001</v>
      </c>
      <c r="AH293" s="82">
        <v>29.258839720000001</v>
      </c>
      <c r="AI293" s="82">
        <v>56.85864626</v>
      </c>
      <c r="AJ293" s="82">
        <v>2.426262903</v>
      </c>
      <c r="AK293" s="82">
        <v>40.452239300000002</v>
      </c>
      <c r="AL293" s="82">
        <v>0.82110970699999997</v>
      </c>
      <c r="AM293" s="82">
        <v>54.110121599999999</v>
      </c>
      <c r="AN293" s="83">
        <v>5.1823634729999997</v>
      </c>
    </row>
    <row r="294" spans="1:40" ht="17.850000000000001" customHeight="1" x14ac:dyDescent="0.25">
      <c r="A294" s="119" t="s">
        <v>900</v>
      </c>
      <c r="B294" s="121" t="s">
        <v>901</v>
      </c>
      <c r="C294" s="108" t="s">
        <v>902</v>
      </c>
      <c r="D294" s="108"/>
      <c r="F294" s="81">
        <v>-0.59640437700000004</v>
      </c>
      <c r="G294" s="38">
        <v>8.3699999999999998E-9</v>
      </c>
      <c r="H294" s="41">
        <v>0</v>
      </c>
      <c r="I294" s="81">
        <v>0.90235737199999999</v>
      </c>
      <c r="J294" s="38">
        <v>1.5099999999999999E-13</v>
      </c>
      <c r="K294" s="41">
        <v>0</v>
      </c>
      <c r="L294" s="81">
        <v>1.4987617499999999</v>
      </c>
      <c r="M294" s="38">
        <v>1.0100000000000001E-37</v>
      </c>
      <c r="N294" s="41">
        <v>1</v>
      </c>
      <c r="P294" s="81">
        <v>0.35252255900000001</v>
      </c>
      <c r="Q294" s="38">
        <v>1.448027E-3</v>
      </c>
      <c r="R294" s="41">
        <v>0</v>
      </c>
      <c r="T294" s="81">
        <v>0.204838783</v>
      </c>
      <c r="U294" s="64">
        <v>0.12737011100000001</v>
      </c>
      <c r="V294" s="41">
        <v>0</v>
      </c>
      <c r="W294" s="81">
        <v>1.1537657189999999</v>
      </c>
      <c r="X294" s="64">
        <v>3.37E-29</v>
      </c>
      <c r="Y294" s="41">
        <v>1</v>
      </c>
      <c r="AA294" s="81">
        <v>-0.34499603099999998</v>
      </c>
      <c r="AB294" s="64">
        <v>1.2569604999999999E-2</v>
      </c>
      <c r="AC294" s="41">
        <v>0</v>
      </c>
      <c r="AE294" s="82">
        <v>64.455037540000006</v>
      </c>
      <c r="AF294" s="82">
        <v>2.978325404</v>
      </c>
      <c r="AG294" s="82">
        <v>36.123356559999998</v>
      </c>
      <c r="AH294" s="82">
        <v>1.370932671</v>
      </c>
      <c r="AI294" s="82">
        <v>92.699814360000005</v>
      </c>
      <c r="AJ294" s="82">
        <v>3.9634716129999998</v>
      </c>
      <c r="AK294" s="82">
        <v>72.848031370000001</v>
      </c>
      <c r="AL294" s="82">
        <v>4.4125456359999999</v>
      </c>
      <c r="AM294" s="82">
        <v>72.500614830000004</v>
      </c>
      <c r="AN294" s="83">
        <v>10.308132179999999</v>
      </c>
    </row>
    <row r="295" spans="1:40" ht="17.850000000000001" customHeight="1" x14ac:dyDescent="0.25">
      <c r="A295" s="119" t="s">
        <v>646</v>
      </c>
      <c r="B295" s="121"/>
      <c r="C295" s="108" t="s">
        <v>647</v>
      </c>
      <c r="D295" s="108"/>
      <c r="F295" s="81">
        <v>-0.98776120199999995</v>
      </c>
      <c r="G295" s="38">
        <v>3.05E-26</v>
      </c>
      <c r="H295" s="41">
        <v>0</v>
      </c>
      <c r="I295" s="81">
        <v>-1.0437345220000001</v>
      </c>
      <c r="J295" s="38">
        <v>9.5800000000000003E-20</v>
      </c>
      <c r="K295" s="41">
        <v>-1</v>
      </c>
      <c r="L295" s="81">
        <v>-5.597332E-2</v>
      </c>
      <c r="M295" s="38">
        <v>0.67752743400000004</v>
      </c>
      <c r="N295" s="41">
        <v>0</v>
      </c>
      <c r="P295" s="81">
        <v>-1.249632385</v>
      </c>
      <c r="Q295" s="38">
        <v>1.1E-35</v>
      </c>
      <c r="R295" s="41">
        <v>-1</v>
      </c>
      <c r="T295" s="81">
        <v>0.213458589</v>
      </c>
      <c r="U295" s="64">
        <v>6.6422239999999994E-2</v>
      </c>
      <c r="V295" s="41">
        <v>0</v>
      </c>
      <c r="W295" s="81">
        <v>-4.8412592999999997E-2</v>
      </c>
      <c r="X295" s="64">
        <v>0.67719430199999997</v>
      </c>
      <c r="Y295" s="41">
        <v>0</v>
      </c>
      <c r="AA295" s="81">
        <v>7.5607269999999997E-3</v>
      </c>
      <c r="AB295" s="64">
        <v>0.96845928599999997</v>
      </c>
      <c r="AC295" s="41">
        <v>0</v>
      </c>
      <c r="AE295" s="82">
        <v>79.388216929999999</v>
      </c>
      <c r="AF295" s="82">
        <v>5.1360996749999996</v>
      </c>
      <c r="AG295" s="82">
        <v>33.9412302</v>
      </c>
      <c r="AH295" s="82">
        <v>3.4864142760000001</v>
      </c>
      <c r="AI295" s="82">
        <v>29.67027762</v>
      </c>
      <c r="AJ295" s="82">
        <v>0.82122875500000003</v>
      </c>
      <c r="AK295" s="82">
        <v>90.255516020000002</v>
      </c>
      <c r="AL295" s="82">
        <v>3.1100306510000002</v>
      </c>
      <c r="AM295" s="82">
        <v>29.569579439999998</v>
      </c>
      <c r="AN295" s="83">
        <v>2.334005484</v>
      </c>
    </row>
    <row r="296" spans="1:40" ht="26.1" customHeight="1" x14ac:dyDescent="0.25">
      <c r="A296" s="119" t="s">
        <v>903</v>
      </c>
      <c r="B296" s="121"/>
      <c r="C296" s="108" t="s">
        <v>904</v>
      </c>
      <c r="D296" s="108"/>
      <c r="F296" s="81">
        <v>-0.70993099400000004</v>
      </c>
      <c r="G296" s="38">
        <v>2.2938E-4</v>
      </c>
      <c r="H296" s="41">
        <v>0</v>
      </c>
      <c r="I296" s="81">
        <v>-1.4565172500000001</v>
      </c>
      <c r="J296" s="38">
        <v>3.2099999999999999E-9</v>
      </c>
      <c r="K296" s="41">
        <v>-1</v>
      </c>
      <c r="L296" s="81">
        <v>-0.74658625599999995</v>
      </c>
      <c r="M296" s="38">
        <v>2.5805519999999998E-3</v>
      </c>
      <c r="N296" s="41">
        <v>0</v>
      </c>
      <c r="P296" s="81">
        <v>-1.933097461</v>
      </c>
      <c r="Q296" s="38">
        <v>3.3200000000000001E-18</v>
      </c>
      <c r="R296" s="41">
        <v>-1</v>
      </c>
      <c r="T296" s="81">
        <v>-5.2332932999999998E-2</v>
      </c>
      <c r="U296" s="64">
        <v>0.87106095699999997</v>
      </c>
      <c r="V296" s="41">
        <v>0</v>
      </c>
      <c r="W296" s="81">
        <v>-1.2754993999999999</v>
      </c>
      <c r="X296" s="64">
        <v>5.1000000000000002E-9</v>
      </c>
      <c r="Y296" s="41">
        <v>-1</v>
      </c>
      <c r="AA296" s="81">
        <v>-0.528913144</v>
      </c>
      <c r="AB296" s="64">
        <v>9.3730100999999996E-2</v>
      </c>
      <c r="AC296" s="41">
        <v>0</v>
      </c>
      <c r="AE296" s="82">
        <v>14.992600189999999</v>
      </c>
      <c r="AF296" s="82">
        <v>0.88119329899999999</v>
      </c>
      <c r="AG296" s="82">
        <v>7.7719808449999999</v>
      </c>
      <c r="AH296" s="82">
        <v>1.8032502850000001</v>
      </c>
      <c r="AI296" s="82">
        <v>4.1945922979999999</v>
      </c>
      <c r="AJ296" s="82">
        <v>0.52626272200000002</v>
      </c>
      <c r="AK296" s="82">
        <v>14.148283279999999</v>
      </c>
      <c r="AL296" s="82">
        <v>0.99568699000000005</v>
      </c>
      <c r="AM296" s="82">
        <v>2.9122894389999998</v>
      </c>
      <c r="AN296" s="83">
        <v>1.0568716789999999</v>
      </c>
    </row>
    <row r="297" spans="1:40" ht="26.1" customHeight="1" x14ac:dyDescent="0.25">
      <c r="A297" s="120" t="s">
        <v>905</v>
      </c>
      <c r="B297" s="122"/>
      <c r="C297" s="111" t="s">
        <v>906</v>
      </c>
      <c r="D297" s="111"/>
      <c r="E297" s="34"/>
      <c r="F297" s="100">
        <v>-2.5368007889999999</v>
      </c>
      <c r="G297" s="51">
        <v>4.6700000000000001E-108</v>
      </c>
      <c r="H297" s="52">
        <v>-1</v>
      </c>
      <c r="I297" s="100">
        <v>-1.6405236009999999</v>
      </c>
      <c r="J297" s="51">
        <v>1.4300000000000001E-33</v>
      </c>
      <c r="K297" s="52">
        <v>-1</v>
      </c>
      <c r="L297" s="100">
        <v>0.896277188</v>
      </c>
      <c r="M297" s="51">
        <v>4.5099999999999999E-10</v>
      </c>
      <c r="N297" s="52">
        <v>0</v>
      </c>
      <c r="O297" s="34"/>
      <c r="P297" s="100">
        <v>-1.5213263909999999</v>
      </c>
      <c r="Q297" s="51">
        <v>9.6300000000000002E-40</v>
      </c>
      <c r="R297" s="52">
        <v>-1</v>
      </c>
      <c r="S297" s="34"/>
      <c r="T297" s="100">
        <v>0.172168136</v>
      </c>
      <c r="U297" s="73">
        <v>0.210429163</v>
      </c>
      <c r="V297" s="52">
        <v>0</v>
      </c>
      <c r="W297" s="100">
        <v>1.1876425340000001</v>
      </c>
      <c r="X297" s="73">
        <v>5.1300000000000002E-22</v>
      </c>
      <c r="Y297" s="52">
        <v>1</v>
      </c>
      <c r="Z297" s="34"/>
      <c r="AA297" s="100">
        <v>0.291365347</v>
      </c>
      <c r="AB297" s="73">
        <v>8.3506138999999993E-2</v>
      </c>
      <c r="AC297" s="52">
        <v>0</v>
      </c>
      <c r="AD297" s="34"/>
      <c r="AE297" s="101">
        <v>91.330825860000004</v>
      </c>
      <c r="AF297" s="101">
        <v>11.325525320000001</v>
      </c>
      <c r="AG297" s="101">
        <v>13.308516470000001</v>
      </c>
      <c r="AH297" s="101">
        <v>1.9162506319999999</v>
      </c>
      <c r="AI297" s="101">
        <v>22.463859970000001</v>
      </c>
      <c r="AJ297" s="101">
        <v>1.8476467169999999</v>
      </c>
      <c r="AK297" s="101">
        <v>100.6244105</v>
      </c>
      <c r="AL297" s="101">
        <v>6.4118740150000004</v>
      </c>
      <c r="AM297" s="101">
        <v>27.3199109</v>
      </c>
      <c r="AN297" s="102">
        <v>3.323893049</v>
      </c>
    </row>
    <row r="299" spans="1:40" ht="17.850000000000001" customHeight="1" x14ac:dyDescent="0.25">
      <c r="C299" s="123"/>
      <c r="D299" s="124" t="s">
        <v>69</v>
      </c>
      <c r="E299" s="90"/>
      <c r="F299" s="90"/>
      <c r="G299" s="12"/>
      <c r="H299" s="61">
        <f>COUNTIFS(H287:H297,1)</f>
        <v>3</v>
      </c>
      <c r="I299" s="61"/>
      <c r="J299" s="61"/>
      <c r="K299" s="61">
        <f>COUNTIFS(K287:K297,1)</f>
        <v>3</v>
      </c>
      <c r="L299" s="61"/>
      <c r="M299" s="61"/>
      <c r="N299" s="61">
        <f>COUNTIFS(N287:N297,1)</f>
        <v>1</v>
      </c>
      <c r="O299" s="61"/>
      <c r="P299" s="61"/>
      <c r="Q299" s="61"/>
      <c r="R299" s="61">
        <f>COUNTIFS(R287:R297,1)</f>
        <v>2</v>
      </c>
      <c r="S299" s="61"/>
      <c r="T299" s="61"/>
      <c r="U299" s="61"/>
      <c r="V299" s="61">
        <f>COUNTIFS(V287:V297,1)</f>
        <v>0</v>
      </c>
      <c r="W299" s="61"/>
      <c r="X299" s="61"/>
      <c r="Y299" s="61">
        <f>COUNTIFS(Y287:Y297,1)</f>
        <v>2</v>
      </c>
      <c r="Z299" s="61"/>
      <c r="AA299" s="61"/>
      <c r="AB299" s="61"/>
      <c r="AC299" s="62">
        <f>COUNTIFS(AC278:AC297,1)</f>
        <v>2</v>
      </c>
    </row>
    <row r="300" spans="1:40" ht="17.850000000000001" customHeight="1" x14ac:dyDescent="0.25">
      <c r="C300" s="36"/>
      <c r="D300" s="136" t="s">
        <v>70</v>
      </c>
      <c r="G300" s="1"/>
      <c r="H300" s="64">
        <v>0.41668280000000002</v>
      </c>
      <c r="I300" s="64"/>
      <c r="J300" s="64"/>
      <c r="K300" s="64">
        <v>0.49292449999999999</v>
      </c>
      <c r="L300" s="64"/>
      <c r="M300" s="64"/>
      <c r="N300" s="64">
        <v>0.82860239999999996</v>
      </c>
      <c r="O300" s="64"/>
      <c r="P300" s="64"/>
      <c r="Q300" s="64"/>
      <c r="R300" s="64">
        <v>0.80720000000000003</v>
      </c>
      <c r="S300" s="64"/>
      <c r="T300" s="64"/>
      <c r="U300" s="64"/>
      <c r="V300" s="64">
        <v>1</v>
      </c>
      <c r="W300" s="64"/>
      <c r="X300" s="64"/>
      <c r="Y300" s="64">
        <v>0.58322149999999995</v>
      </c>
      <c r="Z300" s="64"/>
      <c r="AA300" s="64"/>
      <c r="AB300" s="64"/>
      <c r="AC300" s="66">
        <v>1</v>
      </c>
      <c r="AD300" s="88"/>
    </row>
    <row r="301" spans="1:40" ht="17.850000000000001" customHeight="1" x14ac:dyDescent="0.25">
      <c r="C301" s="36"/>
      <c r="D301" s="104" t="s">
        <v>71</v>
      </c>
      <c r="G301" s="1"/>
      <c r="H301" s="41">
        <f>COUNTIFS(H287:H297,-1)</f>
        <v>1</v>
      </c>
      <c r="I301" s="41"/>
      <c r="J301" s="41"/>
      <c r="K301" s="41">
        <f>COUNTIFS(K287:K297,-1)</f>
        <v>3</v>
      </c>
      <c r="L301" s="41"/>
      <c r="M301" s="41"/>
      <c r="N301" s="41">
        <f>COUNTIFS(N287:N297,-1)</f>
        <v>1</v>
      </c>
      <c r="O301" s="41"/>
      <c r="P301" s="41"/>
      <c r="Q301" s="41"/>
      <c r="R301" s="41">
        <f>COUNTIFS(R287:R297,-1)</f>
        <v>3</v>
      </c>
      <c r="S301" s="41"/>
      <c r="T301" s="41"/>
      <c r="U301" s="41"/>
      <c r="V301" s="41">
        <f>COUNTIFS(V287:V297,-1)</f>
        <v>0</v>
      </c>
      <c r="W301" s="41"/>
      <c r="X301" s="41"/>
      <c r="Y301" s="41">
        <f>COUNTIFS(Y287:Y297,-1)</f>
        <v>2</v>
      </c>
      <c r="Z301" s="41"/>
      <c r="AA301" s="41"/>
      <c r="AB301" s="41"/>
      <c r="AC301" s="69">
        <f>COUNTIFS(AC278:AC297,-1)</f>
        <v>0</v>
      </c>
    </row>
    <row r="302" spans="1:40" ht="17.850000000000001" customHeight="1" x14ac:dyDescent="0.25">
      <c r="C302" s="46"/>
      <c r="D302" s="129" t="s">
        <v>72</v>
      </c>
      <c r="E302" s="34"/>
      <c r="F302" s="34"/>
      <c r="G302" s="26"/>
      <c r="H302" s="73">
        <v>0.92202949999999995</v>
      </c>
      <c r="I302" s="73"/>
      <c r="J302" s="73"/>
      <c r="K302" s="73">
        <v>0.37898949999999998</v>
      </c>
      <c r="L302" s="73"/>
      <c r="M302" s="73"/>
      <c r="N302" s="73">
        <v>0.6641106</v>
      </c>
      <c r="O302" s="73"/>
      <c r="P302" s="73"/>
      <c r="Q302" s="73"/>
      <c r="R302" s="73">
        <v>0.39965440000000002</v>
      </c>
      <c r="S302" s="73"/>
      <c r="T302" s="73"/>
      <c r="U302" s="73"/>
      <c r="V302" s="73">
        <v>1</v>
      </c>
      <c r="W302" s="73"/>
      <c r="X302" s="73"/>
      <c r="Y302" s="73">
        <v>0.34340399999999999</v>
      </c>
      <c r="Z302" s="73"/>
      <c r="AA302" s="73"/>
      <c r="AB302" s="73"/>
      <c r="AC302" s="74">
        <v>1</v>
      </c>
      <c r="AD302" s="88"/>
    </row>
  </sheetData>
  <mergeCells count="126">
    <mergeCell ref="F3:N3"/>
    <mergeCell ref="P3:R3"/>
    <mergeCell ref="T3:Y3"/>
    <mergeCell ref="AA3:AC3"/>
    <mergeCell ref="AE3:AN3"/>
    <mergeCell ref="F4:H4"/>
    <mergeCell ref="I4:K4"/>
    <mergeCell ref="L4:N4"/>
    <mergeCell ref="P4:R4"/>
    <mergeCell ref="T4:V4"/>
    <mergeCell ref="W4:Y4"/>
    <mergeCell ref="AA4:AC4"/>
    <mergeCell ref="AE4:AF4"/>
    <mergeCell ref="AG4:AH4"/>
    <mergeCell ref="AI4:AJ4"/>
    <mergeCell ref="AK4:AL4"/>
    <mergeCell ref="AM4:AN4"/>
    <mergeCell ref="C5:D5"/>
    <mergeCell ref="F36:N36"/>
    <mergeCell ref="P36:R36"/>
    <mergeCell ref="T36:Y36"/>
    <mergeCell ref="AA36:AC36"/>
    <mergeCell ref="AE36:AN36"/>
    <mergeCell ref="F37:H37"/>
    <mergeCell ref="I37:K37"/>
    <mergeCell ref="L37:N37"/>
    <mergeCell ref="P37:R37"/>
    <mergeCell ref="T37:V37"/>
    <mergeCell ref="W37:Y37"/>
    <mergeCell ref="AA37:AC37"/>
    <mergeCell ref="AE37:AF37"/>
    <mergeCell ref="AG37:AH37"/>
    <mergeCell ref="AI37:AJ37"/>
    <mergeCell ref="AK37:AL37"/>
    <mergeCell ref="AM37:AN37"/>
    <mergeCell ref="C38:D38"/>
    <mergeCell ref="F64:N64"/>
    <mergeCell ref="P64:R64"/>
    <mergeCell ref="T64:Y64"/>
    <mergeCell ref="AA64:AC64"/>
    <mergeCell ref="AE64:AN64"/>
    <mergeCell ref="F65:H65"/>
    <mergeCell ref="I65:K65"/>
    <mergeCell ref="L65:N65"/>
    <mergeCell ref="P65:R65"/>
    <mergeCell ref="T65:V65"/>
    <mergeCell ref="W65:Y65"/>
    <mergeCell ref="AA65:AC65"/>
    <mergeCell ref="AE65:AF65"/>
    <mergeCell ref="AG65:AH65"/>
    <mergeCell ref="AI65:AJ65"/>
    <mergeCell ref="AK65:AL65"/>
    <mergeCell ref="AM65:AN65"/>
    <mergeCell ref="C66:D66"/>
    <mergeCell ref="F78:N78"/>
    <mergeCell ref="P78:R78"/>
    <mergeCell ref="T78:Y78"/>
    <mergeCell ref="AA78:AC78"/>
    <mergeCell ref="AE78:AN78"/>
    <mergeCell ref="F79:H79"/>
    <mergeCell ref="I79:K79"/>
    <mergeCell ref="L79:N79"/>
    <mergeCell ref="P79:R79"/>
    <mergeCell ref="T79:V79"/>
    <mergeCell ref="W79:Y79"/>
    <mergeCell ref="AA79:AC79"/>
    <mergeCell ref="AE79:AF79"/>
    <mergeCell ref="AG79:AH79"/>
    <mergeCell ref="AI79:AJ79"/>
    <mergeCell ref="AK79:AL79"/>
    <mergeCell ref="AM79:AN79"/>
    <mergeCell ref="C80:D80"/>
    <mergeCell ref="F130:N130"/>
    <mergeCell ref="P130:R130"/>
    <mergeCell ref="T130:Y130"/>
    <mergeCell ref="AA130:AC130"/>
    <mergeCell ref="AE130:AN130"/>
    <mergeCell ref="F131:H131"/>
    <mergeCell ref="I131:K131"/>
    <mergeCell ref="L131:N131"/>
    <mergeCell ref="P131:R131"/>
    <mergeCell ref="T131:V131"/>
    <mergeCell ref="W131:Y131"/>
    <mergeCell ref="AA131:AC131"/>
    <mergeCell ref="AE131:AF131"/>
    <mergeCell ref="AG131:AH131"/>
    <mergeCell ref="AI131:AJ131"/>
    <mergeCell ref="AK131:AL131"/>
    <mergeCell ref="AM131:AN131"/>
    <mergeCell ref="C132:D132"/>
    <mergeCell ref="F260:N260"/>
    <mergeCell ref="P260:R260"/>
    <mergeCell ref="T260:Y260"/>
    <mergeCell ref="AA260:AC260"/>
    <mergeCell ref="AE260:AN260"/>
    <mergeCell ref="F261:H261"/>
    <mergeCell ref="I261:K261"/>
    <mergeCell ref="L261:N261"/>
    <mergeCell ref="P261:R261"/>
    <mergeCell ref="T261:V261"/>
    <mergeCell ref="W261:Y261"/>
    <mergeCell ref="AA261:AC261"/>
    <mergeCell ref="AE261:AF261"/>
    <mergeCell ref="AG261:AH261"/>
    <mergeCell ref="AI261:AJ261"/>
    <mergeCell ref="AK261:AL261"/>
    <mergeCell ref="AM261:AN261"/>
    <mergeCell ref="C286:D286"/>
    <mergeCell ref="C262:D262"/>
    <mergeCell ref="F284:N284"/>
    <mergeCell ref="P284:R284"/>
    <mergeCell ref="T284:Y284"/>
    <mergeCell ref="AA284:AC284"/>
    <mergeCell ref="AE284:AN284"/>
    <mergeCell ref="F285:H285"/>
    <mergeCell ref="I285:K285"/>
    <mergeCell ref="L285:N285"/>
    <mergeCell ref="P285:R285"/>
    <mergeCell ref="T285:V285"/>
    <mergeCell ref="W285:Y285"/>
    <mergeCell ref="AA285:AC285"/>
    <mergeCell ref="AE285:AF285"/>
    <mergeCell ref="AG285:AH285"/>
    <mergeCell ref="AI285:AJ285"/>
    <mergeCell ref="AK285:AL285"/>
    <mergeCell ref="AM285:AN28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74"/>
  <sheetViews>
    <sheetView zoomScaleNormal="100" workbookViewId="0"/>
  </sheetViews>
  <sheetFormatPr defaultColWidth="9.140625" defaultRowHeight="15" x14ac:dyDescent="0.25"/>
  <cols>
    <col min="1" max="1" width="25.7109375" style="8" customWidth="1"/>
    <col min="2" max="2" width="11.7109375" style="8" customWidth="1"/>
    <col min="3" max="3" width="53.28515625" style="8" customWidth="1"/>
    <col min="4" max="4" width="9.140625" style="95"/>
    <col min="5" max="5" width="3" style="8" customWidth="1"/>
    <col min="6" max="6" width="8.7109375" style="8" customWidth="1"/>
    <col min="7" max="7" width="11.85546875" style="8" customWidth="1"/>
    <col min="8" max="8" width="10.7109375" style="8" customWidth="1"/>
    <col min="9" max="9" width="8.7109375" style="8" customWidth="1"/>
    <col min="10" max="10" width="11.85546875" style="8" customWidth="1"/>
    <col min="11" max="11" width="10.7109375" style="8" customWidth="1"/>
    <col min="12" max="12" width="8.7109375" style="8" customWidth="1"/>
    <col min="13" max="14" width="10.7109375" style="8" customWidth="1"/>
    <col min="15" max="15" width="11.5703125" style="8" customWidth="1"/>
    <col min="16" max="16" width="8.7109375" style="8" customWidth="1"/>
    <col min="17" max="17" width="11.85546875" style="8" customWidth="1"/>
    <col min="18" max="18" width="10.7109375" style="8" customWidth="1"/>
    <col min="19" max="19" width="11.5703125" style="8" customWidth="1"/>
    <col min="20" max="20" width="8.7109375" style="8" customWidth="1"/>
    <col min="21" max="21" width="11.85546875" style="8" customWidth="1"/>
    <col min="22" max="22" width="10.7109375" style="8" customWidth="1"/>
    <col min="23" max="23" width="8.7109375" style="8" customWidth="1"/>
    <col min="24" max="24" width="11.85546875" style="8" customWidth="1"/>
    <col min="25" max="25" width="10.7109375" style="8" customWidth="1"/>
    <col min="26" max="26" width="11.5703125" style="8" customWidth="1"/>
    <col min="27" max="27" width="8.7109375" style="8" customWidth="1"/>
    <col min="28" max="28" width="11.85546875" style="8" customWidth="1"/>
    <col min="29" max="29" width="10.7109375" style="8" customWidth="1"/>
    <col min="30" max="30" width="11.5703125" style="8" customWidth="1"/>
    <col min="31" max="31" width="11.42578125" style="8" customWidth="1"/>
    <col min="32" max="32" width="10.28515625" style="8" customWidth="1"/>
    <col min="33" max="33" width="11.42578125" style="8" customWidth="1"/>
    <col min="34" max="34" width="10.28515625" style="8" customWidth="1"/>
    <col min="35" max="35" width="11.42578125" style="8" customWidth="1"/>
    <col min="36" max="36" width="10.28515625" style="8" customWidth="1"/>
    <col min="37" max="37" width="11.42578125" style="8" customWidth="1"/>
    <col min="38" max="38" width="10.28515625" style="8" customWidth="1"/>
    <col min="39" max="39" width="11.42578125" style="8" customWidth="1"/>
    <col min="40" max="16384" width="9.140625" style="8"/>
  </cols>
  <sheetData>
    <row r="1" spans="1:40" x14ac:dyDescent="0.25">
      <c r="A1" s="178" t="s">
        <v>8</v>
      </c>
      <c r="C1" s="95"/>
      <c r="D1" s="8"/>
    </row>
    <row r="2" spans="1:40" x14ac:dyDescent="0.25">
      <c r="A2" s="178"/>
    </row>
    <row r="3" spans="1:40" s="1" customFormat="1" ht="17.850000000000001" customHeight="1" x14ac:dyDescent="0.25">
      <c r="A3" s="10" t="s">
        <v>907</v>
      </c>
      <c r="B3" s="11"/>
      <c r="C3" s="11"/>
      <c r="D3" s="138"/>
      <c r="E3" s="12"/>
      <c r="F3" s="215" t="s">
        <v>16</v>
      </c>
      <c r="G3" s="215"/>
      <c r="H3" s="215"/>
      <c r="I3" s="215"/>
      <c r="J3" s="215"/>
      <c r="K3" s="215"/>
      <c r="L3" s="215"/>
      <c r="M3" s="215"/>
      <c r="N3" s="215"/>
      <c r="O3" s="12"/>
      <c r="P3" s="216" t="s">
        <v>17</v>
      </c>
      <c r="Q3" s="216"/>
      <c r="R3" s="216"/>
      <c r="S3" s="12"/>
      <c r="T3" s="217" t="s">
        <v>18</v>
      </c>
      <c r="U3" s="217"/>
      <c r="V3" s="217"/>
      <c r="W3" s="217"/>
      <c r="X3" s="217"/>
      <c r="Y3" s="217"/>
      <c r="Z3" s="12"/>
      <c r="AA3" s="211" t="s">
        <v>19</v>
      </c>
      <c r="AB3" s="211"/>
      <c r="AC3" s="211"/>
      <c r="AD3" s="13"/>
      <c r="AE3" s="212" t="s">
        <v>20</v>
      </c>
      <c r="AF3" s="212"/>
      <c r="AG3" s="212"/>
      <c r="AH3" s="212"/>
      <c r="AI3" s="212"/>
      <c r="AJ3" s="212"/>
      <c r="AK3" s="212"/>
      <c r="AL3" s="212"/>
      <c r="AM3" s="212"/>
      <c r="AN3" s="212"/>
    </row>
    <row r="4" spans="1:40" s="1" customFormat="1" ht="17.850000000000001" customHeight="1" x14ac:dyDescent="0.25">
      <c r="A4" s="14"/>
      <c r="B4" s="15"/>
      <c r="C4" s="15"/>
      <c r="D4" s="139"/>
      <c r="F4" s="213" t="s">
        <v>21</v>
      </c>
      <c r="G4" s="213"/>
      <c r="H4" s="213"/>
      <c r="I4" s="213" t="s">
        <v>22</v>
      </c>
      <c r="J4" s="213"/>
      <c r="K4" s="213"/>
      <c r="L4" s="213" t="s">
        <v>23</v>
      </c>
      <c r="M4" s="213"/>
      <c r="N4" s="213"/>
      <c r="P4" s="214" t="s">
        <v>21</v>
      </c>
      <c r="Q4" s="214"/>
      <c r="R4" s="214"/>
      <c r="T4" s="211" t="s">
        <v>24</v>
      </c>
      <c r="U4" s="211"/>
      <c r="V4" s="211"/>
      <c r="W4" s="211" t="s">
        <v>25</v>
      </c>
      <c r="X4" s="211"/>
      <c r="Y4" s="211"/>
      <c r="AA4" s="211" t="s">
        <v>26</v>
      </c>
      <c r="AB4" s="211"/>
      <c r="AC4" s="211"/>
      <c r="AD4" s="9"/>
      <c r="AE4" s="212" t="s">
        <v>27</v>
      </c>
      <c r="AF4" s="212"/>
      <c r="AG4" s="212" t="s">
        <v>28</v>
      </c>
      <c r="AH4" s="212"/>
      <c r="AI4" s="212" t="s">
        <v>29</v>
      </c>
      <c r="AJ4" s="212"/>
      <c r="AK4" s="212" t="s">
        <v>30</v>
      </c>
      <c r="AL4" s="212"/>
      <c r="AM4" s="212" t="s">
        <v>31</v>
      </c>
      <c r="AN4" s="212"/>
    </row>
    <row r="5" spans="1:40" s="1" customFormat="1" ht="17.850000000000001" customHeight="1" x14ac:dyDescent="0.25">
      <c r="A5" s="17" t="s">
        <v>32</v>
      </c>
      <c r="B5" s="18" t="s">
        <v>33</v>
      </c>
      <c r="C5" s="220" t="s">
        <v>34</v>
      </c>
      <c r="D5" s="220"/>
      <c r="E5" s="20"/>
      <c r="F5" s="24" t="s">
        <v>35</v>
      </c>
      <c r="G5" s="25" t="s">
        <v>36</v>
      </c>
      <c r="H5" s="77" t="s">
        <v>37</v>
      </c>
      <c r="I5" s="24" t="s">
        <v>35</v>
      </c>
      <c r="J5" s="25" t="s">
        <v>36</v>
      </c>
      <c r="K5" s="77" t="s">
        <v>37</v>
      </c>
      <c r="L5" s="24" t="s">
        <v>35</v>
      </c>
      <c r="M5" s="25" t="s">
        <v>36</v>
      </c>
      <c r="N5" s="77" t="s">
        <v>37</v>
      </c>
      <c r="O5" s="26"/>
      <c r="P5" s="27" t="s">
        <v>35</v>
      </c>
      <c r="Q5" s="28" t="s">
        <v>36</v>
      </c>
      <c r="R5" s="29" t="s">
        <v>37</v>
      </c>
      <c r="S5" s="26"/>
      <c r="T5" s="30" t="s">
        <v>35</v>
      </c>
      <c r="U5" s="31" t="s">
        <v>36</v>
      </c>
      <c r="V5" s="32" t="s">
        <v>37</v>
      </c>
      <c r="W5" s="30" t="s">
        <v>35</v>
      </c>
      <c r="X5" s="31" t="s">
        <v>36</v>
      </c>
      <c r="Y5" s="32" t="s">
        <v>37</v>
      </c>
      <c r="Z5" s="34"/>
      <c r="AA5" s="30" t="s">
        <v>35</v>
      </c>
      <c r="AB5" s="31" t="s">
        <v>36</v>
      </c>
      <c r="AC5" s="32" t="s">
        <v>37</v>
      </c>
      <c r="AD5" s="34"/>
      <c r="AE5" s="35" t="s">
        <v>38</v>
      </c>
      <c r="AF5" s="35" t="s">
        <v>39</v>
      </c>
      <c r="AG5" s="35" t="s">
        <v>38</v>
      </c>
      <c r="AH5" s="35" t="s">
        <v>39</v>
      </c>
      <c r="AI5" s="35" t="s">
        <v>38</v>
      </c>
      <c r="AJ5" s="35" t="s">
        <v>39</v>
      </c>
      <c r="AK5" s="35" t="s">
        <v>38</v>
      </c>
      <c r="AL5" s="35" t="s">
        <v>39</v>
      </c>
      <c r="AM5" s="35" t="s">
        <v>38</v>
      </c>
      <c r="AN5" s="35" t="s">
        <v>39</v>
      </c>
    </row>
    <row r="6" spans="1:40" ht="17.850000000000001" customHeight="1" x14ac:dyDescent="0.25">
      <c r="A6" s="119" t="s">
        <v>908</v>
      </c>
      <c r="B6" s="108"/>
      <c r="C6" s="108" t="s">
        <v>909</v>
      </c>
      <c r="F6" s="81">
        <v>0.12808428499999999</v>
      </c>
      <c r="G6" s="64">
        <v>0.80561231700000002</v>
      </c>
      <c r="H6" s="41">
        <v>0</v>
      </c>
      <c r="I6" s="81">
        <v>0.29130830400000002</v>
      </c>
      <c r="J6" s="64">
        <v>0.634875784</v>
      </c>
      <c r="K6" s="41">
        <v>0</v>
      </c>
      <c r="L6" s="81">
        <v>0.163224019</v>
      </c>
      <c r="M6" s="64">
        <v>0.79791938299999998</v>
      </c>
      <c r="N6" s="41">
        <v>0</v>
      </c>
      <c r="P6" s="81">
        <v>1.1142703869999999</v>
      </c>
      <c r="Q6" s="64">
        <v>2.7428315000000002E-2</v>
      </c>
      <c r="R6" s="41">
        <v>1</v>
      </c>
      <c r="T6" s="81">
        <v>-0.67296855799999999</v>
      </c>
      <c r="U6" s="64">
        <v>0.29914737299999999</v>
      </c>
      <c r="V6" s="41">
        <v>0</v>
      </c>
      <c r="W6" s="81">
        <v>0.31321754400000001</v>
      </c>
      <c r="X6" s="64">
        <v>0.53389070800000005</v>
      </c>
      <c r="Y6" s="41">
        <v>0</v>
      </c>
      <c r="AA6" s="81">
        <v>0.14999352499999999</v>
      </c>
      <c r="AB6" s="64">
        <v>0.85409108</v>
      </c>
      <c r="AC6" s="41">
        <v>0</v>
      </c>
      <c r="AE6" s="82">
        <v>0.65019062299999997</v>
      </c>
      <c r="AF6" s="82">
        <v>0.13239972</v>
      </c>
      <c r="AG6" s="82">
        <v>0.60149405300000003</v>
      </c>
      <c r="AH6" s="82">
        <v>0.19095193799999999</v>
      </c>
      <c r="AI6" s="82">
        <v>0.61347546100000006</v>
      </c>
      <c r="AJ6" s="82">
        <v>0.165619936</v>
      </c>
      <c r="AK6" s="82">
        <v>0.39977801200000002</v>
      </c>
      <c r="AL6" s="82">
        <v>3.2867551000000002E-2</v>
      </c>
      <c r="AM6" s="82">
        <v>0.67488283299999996</v>
      </c>
      <c r="AN6" s="83">
        <v>8.0327682999999997E-2</v>
      </c>
    </row>
    <row r="7" spans="1:40" ht="17.850000000000001" customHeight="1" x14ac:dyDescent="0.25">
      <c r="A7" s="119" t="s">
        <v>910</v>
      </c>
      <c r="B7" s="121"/>
      <c r="C7" s="108" t="s">
        <v>909</v>
      </c>
      <c r="F7" s="81">
        <v>-0.29978560399999998</v>
      </c>
      <c r="G7" s="64">
        <v>1.9425599999999999E-4</v>
      </c>
      <c r="H7" s="41">
        <v>0</v>
      </c>
      <c r="I7" s="81">
        <v>-0.25201405399999999</v>
      </c>
      <c r="J7" s="64">
        <v>1.1786789000000001E-2</v>
      </c>
      <c r="K7" s="41">
        <v>0</v>
      </c>
      <c r="L7" s="81">
        <v>4.7771550000000003E-2</v>
      </c>
      <c r="M7" s="64">
        <v>0.671630061</v>
      </c>
      <c r="N7" s="41">
        <v>0</v>
      </c>
      <c r="P7" s="81">
        <v>-7.8071970000000004E-2</v>
      </c>
      <c r="Q7" s="64">
        <v>0.39326724400000002</v>
      </c>
      <c r="R7" s="41">
        <v>0</v>
      </c>
      <c r="T7" s="81">
        <v>-0.10752355800000001</v>
      </c>
      <c r="U7" s="64">
        <v>0.32168301399999999</v>
      </c>
      <c r="V7" s="41">
        <v>0</v>
      </c>
      <c r="W7" s="81">
        <v>0.114190076</v>
      </c>
      <c r="X7" s="64">
        <v>0.19680761699999999</v>
      </c>
      <c r="Y7" s="41">
        <v>0</v>
      </c>
      <c r="AA7" s="81">
        <v>6.6418526000000006E-2</v>
      </c>
      <c r="AB7" s="64">
        <v>0.62233105300000002</v>
      </c>
      <c r="AC7" s="41">
        <v>0</v>
      </c>
      <c r="AE7" s="82">
        <v>16.8628812</v>
      </c>
      <c r="AF7" s="82">
        <v>0.498622858</v>
      </c>
      <c r="AG7" s="82">
        <v>11.606124599999999</v>
      </c>
      <c r="AH7" s="82">
        <v>0.26865213199999999</v>
      </c>
      <c r="AI7" s="82">
        <v>10.907316440000001</v>
      </c>
      <c r="AJ7" s="82">
        <v>9.9588464000000002E-2</v>
      </c>
      <c r="AK7" s="82">
        <v>15.350505399999999</v>
      </c>
      <c r="AL7" s="82">
        <v>0.50362945000000003</v>
      </c>
      <c r="AM7" s="82">
        <v>11.291293980000001</v>
      </c>
      <c r="AN7" s="83">
        <v>0.49875416900000002</v>
      </c>
    </row>
    <row r="8" spans="1:40" ht="17.850000000000001" customHeight="1" x14ac:dyDescent="0.25">
      <c r="A8" s="119" t="s">
        <v>911</v>
      </c>
      <c r="B8" s="121" t="s">
        <v>912</v>
      </c>
      <c r="C8" s="108" t="s">
        <v>913</v>
      </c>
      <c r="F8" s="81">
        <v>1.272727803</v>
      </c>
      <c r="G8" s="64">
        <v>1.6299999999999999E-19</v>
      </c>
      <c r="H8" s="41">
        <v>1</v>
      </c>
      <c r="I8" s="81">
        <v>1.194503029</v>
      </c>
      <c r="J8" s="64">
        <v>1.32E-12</v>
      </c>
      <c r="K8" s="41">
        <v>1</v>
      </c>
      <c r="L8" s="81">
        <v>-7.8224772999999997E-2</v>
      </c>
      <c r="M8" s="64">
        <v>0.66743870999999999</v>
      </c>
      <c r="N8" s="41">
        <v>0</v>
      </c>
      <c r="P8" s="81">
        <v>1.153003808</v>
      </c>
      <c r="Q8" s="64">
        <v>1.53E-15</v>
      </c>
      <c r="R8" s="41">
        <v>1</v>
      </c>
      <c r="T8" s="81">
        <v>0.224273634</v>
      </c>
      <c r="U8" s="64">
        <v>0.25695034999999999</v>
      </c>
      <c r="V8" s="41">
        <v>0</v>
      </c>
      <c r="W8" s="81">
        <v>0.104549639</v>
      </c>
      <c r="X8" s="64">
        <v>0.484021902</v>
      </c>
      <c r="Y8" s="41">
        <v>0</v>
      </c>
      <c r="AA8" s="81">
        <v>0.182774412</v>
      </c>
      <c r="AB8" s="64">
        <v>0.368910715</v>
      </c>
      <c r="AC8" s="41">
        <v>0</v>
      </c>
      <c r="AE8" s="82">
        <v>5.2431102660000004</v>
      </c>
      <c r="AF8" s="82">
        <v>0.56854567700000003</v>
      </c>
      <c r="AG8" s="82">
        <v>10.67867624</v>
      </c>
      <c r="AH8" s="82">
        <v>1.0063537330000001</v>
      </c>
      <c r="AI8" s="82">
        <v>9.2247397810000002</v>
      </c>
      <c r="AJ8" s="82">
        <v>2.0884171029999998</v>
      </c>
      <c r="AK8" s="82">
        <v>5.9735008389999997</v>
      </c>
      <c r="AL8" s="82">
        <v>0.49454214899999999</v>
      </c>
      <c r="AM8" s="82">
        <v>10.32187671</v>
      </c>
      <c r="AN8" s="83">
        <v>0.78062637400000001</v>
      </c>
    </row>
    <row r="9" spans="1:40" ht="17.850000000000001" customHeight="1" x14ac:dyDescent="0.25">
      <c r="A9" s="119" t="s">
        <v>914</v>
      </c>
      <c r="B9" s="121"/>
      <c r="C9" s="108" t="s">
        <v>909</v>
      </c>
      <c r="F9" s="81">
        <v>1.395769678</v>
      </c>
      <c r="G9" s="64">
        <v>6.2299999999999997E-27</v>
      </c>
      <c r="H9" s="41">
        <v>1</v>
      </c>
      <c r="I9" s="81">
        <v>1.221364986</v>
      </c>
      <c r="J9" s="64">
        <v>4.5999999999999998E-15</v>
      </c>
      <c r="K9" s="41">
        <v>1</v>
      </c>
      <c r="L9" s="81">
        <v>-0.174404692</v>
      </c>
      <c r="M9" s="64">
        <v>0.26900957599999997</v>
      </c>
      <c r="N9" s="41">
        <v>0</v>
      </c>
      <c r="P9" s="81">
        <v>1.4636939680000001</v>
      </c>
      <c r="Q9" s="64">
        <v>5.36E-28</v>
      </c>
      <c r="R9" s="41">
        <v>1</v>
      </c>
      <c r="T9" s="81">
        <v>0.28069999400000001</v>
      </c>
      <c r="U9" s="64">
        <v>0.104198547</v>
      </c>
      <c r="V9" s="41">
        <v>0</v>
      </c>
      <c r="W9" s="81">
        <v>0.34862428400000001</v>
      </c>
      <c r="X9" s="64">
        <v>6.0409230000000001E-3</v>
      </c>
      <c r="Y9" s="41">
        <v>0</v>
      </c>
      <c r="AA9" s="81">
        <v>0.52302897699999995</v>
      </c>
      <c r="AB9" s="64">
        <v>1.49475E-3</v>
      </c>
      <c r="AC9" s="41">
        <v>0</v>
      </c>
      <c r="AE9" s="82">
        <v>12.506709649999999</v>
      </c>
      <c r="AF9" s="82">
        <v>0.36315746799999998</v>
      </c>
      <c r="AG9" s="82">
        <v>27.770262850000002</v>
      </c>
      <c r="AH9" s="82">
        <v>3.6721447600000001</v>
      </c>
      <c r="AI9" s="82">
        <v>22.381575489999999</v>
      </c>
      <c r="AJ9" s="82">
        <v>1.3342001750000001</v>
      </c>
      <c r="AK9" s="82">
        <v>14.86158878</v>
      </c>
      <c r="AL9" s="82">
        <v>0.80252576900000006</v>
      </c>
      <c r="AM9" s="82">
        <v>31.844933529999999</v>
      </c>
      <c r="AN9" s="83">
        <v>2.0631087469999998</v>
      </c>
    </row>
    <row r="10" spans="1:40" ht="17.850000000000001" customHeight="1" x14ac:dyDescent="0.25">
      <c r="A10" s="119" t="s">
        <v>915</v>
      </c>
      <c r="B10" s="121"/>
      <c r="C10" s="108" t="s">
        <v>909</v>
      </c>
      <c r="F10" s="81">
        <v>-0.84665329199999995</v>
      </c>
      <c r="G10" s="64">
        <v>9.3199999999999999E-34</v>
      </c>
      <c r="H10" s="41">
        <v>0</v>
      </c>
      <c r="I10" s="81">
        <v>3.0205635000000002E-2</v>
      </c>
      <c r="J10" s="64">
        <v>0.75349496800000004</v>
      </c>
      <c r="K10" s="41">
        <v>0</v>
      </c>
      <c r="L10" s="81">
        <v>0.87685892700000001</v>
      </c>
      <c r="M10" s="64">
        <v>1.9600000000000001E-27</v>
      </c>
      <c r="N10" s="41">
        <v>0</v>
      </c>
      <c r="P10" s="81">
        <v>0.13670100399999999</v>
      </c>
      <c r="Q10" s="64">
        <v>7.0978888000000004E-2</v>
      </c>
      <c r="R10" s="41">
        <v>0</v>
      </c>
      <c r="T10" s="81">
        <v>-8.3371465000000006E-2</v>
      </c>
      <c r="U10" s="64">
        <v>0.38945973299999997</v>
      </c>
      <c r="V10" s="41">
        <v>0</v>
      </c>
      <c r="W10" s="81">
        <v>0.89998283099999998</v>
      </c>
      <c r="X10" s="64">
        <v>4.2299999999999999E-37</v>
      </c>
      <c r="Y10" s="41">
        <v>0</v>
      </c>
      <c r="AA10" s="81">
        <v>2.3123904000000001E-2</v>
      </c>
      <c r="AB10" s="64">
        <v>0.85580460800000002</v>
      </c>
      <c r="AC10" s="41">
        <v>0</v>
      </c>
      <c r="AE10" s="82">
        <v>76.531141039999994</v>
      </c>
      <c r="AF10" s="82">
        <v>3.489048575</v>
      </c>
      <c r="AG10" s="82">
        <v>35.957595660000003</v>
      </c>
      <c r="AH10" s="82">
        <v>0.52192670299999999</v>
      </c>
      <c r="AI10" s="82">
        <v>60.032749809999999</v>
      </c>
      <c r="AJ10" s="82">
        <v>4.0073338E-2</v>
      </c>
      <c r="AK10" s="82">
        <v>70.63363785</v>
      </c>
      <c r="AL10" s="82">
        <v>2.6711687720000001</v>
      </c>
      <c r="AM10" s="82">
        <v>60.463453450000003</v>
      </c>
      <c r="AN10" s="83">
        <v>3.1213596950000002</v>
      </c>
    </row>
    <row r="11" spans="1:40" ht="17.850000000000001" customHeight="1" x14ac:dyDescent="0.25">
      <c r="A11" s="119" t="s">
        <v>916</v>
      </c>
      <c r="B11" s="121" t="s">
        <v>917</v>
      </c>
      <c r="C11" s="108" t="s">
        <v>913</v>
      </c>
      <c r="F11" s="81">
        <v>1.8369295960000001</v>
      </c>
      <c r="G11" s="64">
        <v>1.2699999999999999E-28</v>
      </c>
      <c r="H11" s="41">
        <v>1</v>
      </c>
      <c r="I11" s="81">
        <v>2.1974136780000002</v>
      </c>
      <c r="J11" s="64">
        <v>1.7099999999999999E-31</v>
      </c>
      <c r="K11" s="41">
        <v>1</v>
      </c>
      <c r="L11" s="81">
        <v>0.36048408199999998</v>
      </c>
      <c r="M11" s="64">
        <v>2.9058555999999999E-2</v>
      </c>
      <c r="N11" s="41">
        <v>0</v>
      </c>
      <c r="P11" s="81">
        <v>2.1954861339999998</v>
      </c>
      <c r="Q11" s="64">
        <v>1.6799999999999999E-45</v>
      </c>
      <c r="R11" s="41">
        <v>1</v>
      </c>
      <c r="T11" s="81">
        <v>0.43593130800000002</v>
      </c>
      <c r="U11" s="64">
        <v>4.6704893999999997E-2</v>
      </c>
      <c r="V11" s="41">
        <v>0</v>
      </c>
      <c r="W11" s="81">
        <v>0.794487846</v>
      </c>
      <c r="X11" s="64">
        <v>4.0599999999999996E-9</v>
      </c>
      <c r="Y11" s="41">
        <v>0</v>
      </c>
      <c r="AA11" s="81">
        <v>0.43400376400000001</v>
      </c>
      <c r="AB11" s="64">
        <v>1.7926431E-2</v>
      </c>
      <c r="AC11" s="41">
        <v>0</v>
      </c>
      <c r="AE11" s="82">
        <v>3.8441639439999999</v>
      </c>
      <c r="AF11" s="82">
        <v>0.377939091</v>
      </c>
      <c r="AG11" s="82">
        <v>11.70408022</v>
      </c>
      <c r="AH11" s="82">
        <v>1.449084394</v>
      </c>
      <c r="AI11" s="82">
        <v>13.654754199999999</v>
      </c>
      <c r="AJ11" s="82">
        <v>1.321452786</v>
      </c>
      <c r="AK11" s="82">
        <v>5.1200209250000004</v>
      </c>
      <c r="AL11" s="82">
        <v>0.58788391600000001</v>
      </c>
      <c r="AM11" s="82">
        <v>18.272975129999999</v>
      </c>
      <c r="AN11" s="83">
        <v>1.4337758780000001</v>
      </c>
    </row>
    <row r="12" spans="1:40" ht="17.850000000000001" customHeight="1" x14ac:dyDescent="0.25">
      <c r="A12" s="119" t="s">
        <v>918</v>
      </c>
      <c r="B12" s="121" t="s">
        <v>919</v>
      </c>
      <c r="C12" s="108" t="s">
        <v>920</v>
      </c>
      <c r="F12" s="81">
        <v>0.54106671200000001</v>
      </c>
      <c r="G12" s="64">
        <v>1.6700000000000001E-6</v>
      </c>
      <c r="H12" s="41">
        <v>0</v>
      </c>
      <c r="I12" s="81">
        <v>0.51927152200000004</v>
      </c>
      <c r="J12" s="64">
        <v>1.3668299999999999E-4</v>
      </c>
      <c r="K12" s="41">
        <v>0</v>
      </c>
      <c r="L12" s="81">
        <v>-2.1795189999999999E-2</v>
      </c>
      <c r="M12" s="64">
        <v>0.89635163500000004</v>
      </c>
      <c r="N12" s="41">
        <v>0</v>
      </c>
      <c r="P12" s="81">
        <v>0.57240246699999997</v>
      </c>
      <c r="Q12" s="64">
        <v>1.9700000000000002E-6</v>
      </c>
      <c r="R12" s="41">
        <v>0</v>
      </c>
      <c r="T12" s="81">
        <v>0.85825710200000005</v>
      </c>
      <c r="U12" s="64">
        <v>5.9199999999999998E-12</v>
      </c>
      <c r="V12" s="41">
        <v>0</v>
      </c>
      <c r="W12" s="81">
        <v>0.88959285700000001</v>
      </c>
      <c r="X12" s="64">
        <v>2.7000000000000001E-15</v>
      </c>
      <c r="Y12" s="41">
        <v>0</v>
      </c>
      <c r="AA12" s="81">
        <v>0.91138804699999998</v>
      </c>
      <c r="AB12" s="64">
        <v>7.9999999999999995E-11</v>
      </c>
      <c r="AC12" s="41">
        <v>0</v>
      </c>
      <c r="AE12" s="82">
        <v>201.49725430000001</v>
      </c>
      <c r="AF12" s="82">
        <v>17.02350333</v>
      </c>
      <c r="AG12" s="82">
        <v>249.1746627</v>
      </c>
      <c r="AH12" s="82">
        <v>27.469592939999998</v>
      </c>
      <c r="AI12" s="82">
        <v>222.1305614</v>
      </c>
      <c r="AJ12" s="82">
        <v>18.320805669999999</v>
      </c>
      <c r="AK12" s="82">
        <v>358.13160959999999</v>
      </c>
      <c r="AL12" s="82">
        <v>34.130904729999997</v>
      </c>
      <c r="AM12" s="82">
        <v>414.51982470000002</v>
      </c>
      <c r="AN12" s="83">
        <v>25.726159750000001</v>
      </c>
    </row>
    <row r="13" spans="1:40" ht="17.850000000000001" customHeight="1" x14ac:dyDescent="0.25">
      <c r="A13" s="119" t="s">
        <v>921</v>
      </c>
      <c r="B13" s="121"/>
      <c r="C13" s="108" t="s">
        <v>913</v>
      </c>
      <c r="F13" s="81">
        <v>-1.1610916149999999</v>
      </c>
      <c r="G13" s="64">
        <v>1.6699999999999999E-37</v>
      </c>
      <c r="H13" s="41">
        <v>-1</v>
      </c>
      <c r="I13" s="81">
        <v>-1.482888572</v>
      </c>
      <c r="J13" s="64">
        <v>5.4700000000000001E-36</v>
      </c>
      <c r="K13" s="41">
        <v>-1</v>
      </c>
      <c r="L13" s="81">
        <v>-0.32179695699999999</v>
      </c>
      <c r="M13" s="64">
        <v>9.5119550000000008E-3</v>
      </c>
      <c r="N13" s="41">
        <v>0</v>
      </c>
      <c r="P13" s="81">
        <v>-1.581733329</v>
      </c>
      <c r="Q13" s="64">
        <v>2.3900000000000001E-54</v>
      </c>
      <c r="R13" s="41">
        <v>-1</v>
      </c>
      <c r="T13" s="81">
        <v>6.6476225999999999E-2</v>
      </c>
      <c r="U13" s="64">
        <v>0.614639465</v>
      </c>
      <c r="V13" s="41">
        <v>0</v>
      </c>
      <c r="W13" s="81">
        <v>-0.35416548799999997</v>
      </c>
      <c r="X13" s="64">
        <v>8.1088999999999998E-4</v>
      </c>
      <c r="Y13" s="41">
        <v>0</v>
      </c>
      <c r="AA13" s="81">
        <v>-3.2368530999999999E-2</v>
      </c>
      <c r="AB13" s="64">
        <v>0.86874504500000005</v>
      </c>
      <c r="AC13" s="41">
        <v>0</v>
      </c>
      <c r="AE13" s="82">
        <v>58.685875080000002</v>
      </c>
      <c r="AF13" s="82">
        <v>4.6494756869999998</v>
      </c>
      <c r="AG13" s="82">
        <v>22.205586759999999</v>
      </c>
      <c r="AH13" s="82">
        <v>1.7824203780000001</v>
      </c>
      <c r="AI13" s="82">
        <v>16.146555970000001</v>
      </c>
      <c r="AJ13" s="82">
        <v>0.171505724</v>
      </c>
      <c r="AK13" s="82">
        <v>60.217586709999999</v>
      </c>
      <c r="AL13" s="82">
        <v>5.0313185840000001</v>
      </c>
      <c r="AM13" s="82">
        <v>15.6350146</v>
      </c>
      <c r="AN13" s="83">
        <v>1.345702027</v>
      </c>
    </row>
    <row r="14" spans="1:40" ht="17.850000000000001" customHeight="1" x14ac:dyDescent="0.25">
      <c r="A14" s="119" t="s">
        <v>922</v>
      </c>
      <c r="B14" s="121"/>
      <c r="C14" s="108" t="s">
        <v>923</v>
      </c>
      <c r="F14" s="81">
        <v>1.18402845</v>
      </c>
      <c r="G14" s="64">
        <v>3.4799999999999999E-7</v>
      </c>
      <c r="H14" s="41">
        <v>1</v>
      </c>
      <c r="I14" s="81">
        <v>0.90478007699999996</v>
      </c>
      <c r="J14" s="64">
        <v>1.5173420000000001E-3</v>
      </c>
      <c r="K14" s="41">
        <v>0</v>
      </c>
      <c r="L14" s="81">
        <v>-0.27924837400000002</v>
      </c>
      <c r="M14" s="64">
        <v>0.313819709</v>
      </c>
      <c r="N14" s="41">
        <v>0</v>
      </c>
      <c r="P14" s="81">
        <v>1.6597685</v>
      </c>
      <c r="Q14" s="64">
        <v>2.2900000000000001E-12</v>
      </c>
      <c r="R14" s="41">
        <v>1</v>
      </c>
      <c r="T14" s="81">
        <v>-0.104870673</v>
      </c>
      <c r="U14" s="64">
        <v>0.79538061800000004</v>
      </c>
      <c r="V14" s="41">
        <v>0</v>
      </c>
      <c r="W14" s="81">
        <v>0.370869377</v>
      </c>
      <c r="X14" s="64">
        <v>8.9125204E-2</v>
      </c>
      <c r="Y14" s="41">
        <v>0</v>
      </c>
      <c r="AA14" s="81">
        <v>0.65011775100000002</v>
      </c>
      <c r="AB14" s="64">
        <v>2.8557519E-2</v>
      </c>
      <c r="AC14" s="41">
        <v>0</v>
      </c>
      <c r="AE14" s="82">
        <v>0.56906772000000005</v>
      </c>
      <c r="AF14" s="82">
        <v>8.2181120999999996E-2</v>
      </c>
      <c r="AG14" s="82">
        <v>1.091503815</v>
      </c>
      <c r="AH14" s="82">
        <v>0.18642915299999999</v>
      </c>
      <c r="AI14" s="82">
        <v>0.81925895999999998</v>
      </c>
      <c r="AJ14" s="82">
        <v>7.3331270000000004E-2</v>
      </c>
      <c r="AK14" s="82">
        <v>0.51818306199999997</v>
      </c>
      <c r="AL14" s="82">
        <v>0.101147362</v>
      </c>
      <c r="AM14" s="82">
        <v>1.270727242</v>
      </c>
      <c r="AN14" s="83">
        <v>0.123048342</v>
      </c>
    </row>
    <row r="15" spans="1:40" ht="17.850000000000001" customHeight="1" x14ac:dyDescent="0.25">
      <c r="A15" s="119" t="s">
        <v>924</v>
      </c>
      <c r="B15" s="121"/>
      <c r="C15" s="108" t="s">
        <v>909</v>
      </c>
      <c r="F15" s="81">
        <v>0.22646464599999999</v>
      </c>
      <c r="G15" s="64">
        <v>0.41257748799999999</v>
      </c>
      <c r="H15" s="41">
        <v>0</v>
      </c>
      <c r="I15" s="81">
        <v>1.2408234220000001</v>
      </c>
      <c r="J15" s="64">
        <v>1.34E-5</v>
      </c>
      <c r="K15" s="41">
        <v>1</v>
      </c>
      <c r="L15" s="81">
        <v>1.0143587759999999</v>
      </c>
      <c r="M15" s="64">
        <v>1.4979500000000001E-4</v>
      </c>
      <c r="N15" s="41">
        <v>1</v>
      </c>
      <c r="P15" s="81">
        <v>2.252779538</v>
      </c>
      <c r="Q15" s="64">
        <v>1.0300000000000001E-17</v>
      </c>
      <c r="R15" s="41">
        <v>1</v>
      </c>
      <c r="T15" s="81">
        <v>-0.68001150899999996</v>
      </c>
      <c r="U15" s="64">
        <v>4.7162887000000001E-2</v>
      </c>
      <c r="V15" s="41">
        <v>0</v>
      </c>
      <c r="W15" s="81">
        <v>1.346303384</v>
      </c>
      <c r="X15" s="64">
        <v>3.0199999999999999E-9</v>
      </c>
      <c r="Y15" s="41">
        <v>1</v>
      </c>
      <c r="AA15" s="81">
        <v>0.33194460799999997</v>
      </c>
      <c r="AB15" s="64">
        <v>0.29961338599999998</v>
      </c>
      <c r="AC15" s="41">
        <v>0</v>
      </c>
      <c r="AE15" s="82">
        <v>0.58622713199999998</v>
      </c>
      <c r="AF15" s="82">
        <v>4.1335203000000001E-2</v>
      </c>
      <c r="AG15" s="82">
        <v>0.58264569600000005</v>
      </c>
      <c r="AH15" s="82">
        <v>0.108853175</v>
      </c>
      <c r="AI15" s="82">
        <v>1.0655661590000001</v>
      </c>
      <c r="AJ15" s="82">
        <v>0.12617208499999999</v>
      </c>
      <c r="AK15" s="82">
        <v>0.35800892600000001</v>
      </c>
      <c r="AL15" s="82">
        <v>5.0826575999999998E-2</v>
      </c>
      <c r="AM15" s="82">
        <v>1.326212766</v>
      </c>
      <c r="AN15" s="83">
        <v>8.4691637E-2</v>
      </c>
    </row>
    <row r="16" spans="1:40" ht="17.850000000000001" customHeight="1" x14ac:dyDescent="0.25">
      <c r="A16" s="119" t="s">
        <v>925</v>
      </c>
      <c r="B16" s="121"/>
      <c r="C16" s="108" t="s">
        <v>909</v>
      </c>
      <c r="F16" s="81">
        <v>-2.8088667209999998</v>
      </c>
      <c r="G16" s="64">
        <v>0.13378452299999999</v>
      </c>
      <c r="H16" s="41">
        <v>0</v>
      </c>
      <c r="I16" s="81">
        <v>-2.5034345459999998</v>
      </c>
      <c r="J16" s="64">
        <v>0.30248282999999998</v>
      </c>
      <c r="K16" s="41">
        <v>0</v>
      </c>
      <c r="L16" s="81">
        <v>0.30543217499999997</v>
      </c>
      <c r="M16" s="64">
        <v>0.92357687799999999</v>
      </c>
      <c r="N16" s="41">
        <v>0</v>
      </c>
      <c r="P16" s="81">
        <v>-1.8948831829999999</v>
      </c>
      <c r="Q16" s="64">
        <v>0.400146212</v>
      </c>
      <c r="R16" s="41">
        <v>0</v>
      </c>
      <c r="T16" s="81">
        <v>-2.1050550549999998</v>
      </c>
      <c r="U16" s="64">
        <v>0.37024115499999999</v>
      </c>
      <c r="V16" s="41">
        <v>0</v>
      </c>
      <c r="W16" s="81">
        <v>-1.1910715169999999</v>
      </c>
      <c r="X16" s="64">
        <v>0.62948855000000004</v>
      </c>
      <c r="Y16" s="41">
        <v>0</v>
      </c>
      <c r="AA16" s="81">
        <v>-1.496503691</v>
      </c>
      <c r="AB16" s="64" t="s">
        <v>286</v>
      </c>
      <c r="AC16" s="41">
        <v>0</v>
      </c>
      <c r="AE16" s="82">
        <v>8.9658905999999997E-2</v>
      </c>
      <c r="AF16" s="82">
        <v>0.11973607</v>
      </c>
      <c r="AG16" s="82">
        <v>1.0749863E-2</v>
      </c>
      <c r="AH16" s="82">
        <v>1.2552765E-2</v>
      </c>
      <c r="AI16" s="82">
        <v>1.1593621E-2</v>
      </c>
      <c r="AJ16" s="82">
        <v>1.6395857E-2</v>
      </c>
      <c r="AK16" s="82">
        <v>1.9781086999999999E-2</v>
      </c>
      <c r="AL16" s="82">
        <v>6.2459600000000005E-4</v>
      </c>
      <c r="AM16" s="82">
        <v>0</v>
      </c>
      <c r="AN16" s="83">
        <v>0</v>
      </c>
    </row>
    <row r="17" spans="1:40" ht="17.850000000000001" customHeight="1" x14ac:dyDescent="0.25">
      <c r="A17" s="119" t="s">
        <v>926</v>
      </c>
      <c r="B17" s="121"/>
      <c r="C17" s="108" t="s">
        <v>909</v>
      </c>
      <c r="F17" s="81">
        <v>0.42243347599999997</v>
      </c>
      <c r="G17" s="64">
        <v>0.54340946499999998</v>
      </c>
      <c r="H17" s="41">
        <v>0</v>
      </c>
      <c r="I17" s="81">
        <v>1.269389884</v>
      </c>
      <c r="J17" s="64">
        <v>9.7524533999999996E-2</v>
      </c>
      <c r="K17" s="41">
        <v>0</v>
      </c>
      <c r="L17" s="81">
        <v>0.84695640800000005</v>
      </c>
      <c r="M17" s="64">
        <v>0.26160558499999997</v>
      </c>
      <c r="N17" s="41">
        <v>0</v>
      </c>
      <c r="P17" s="81">
        <v>3.9970224079999999</v>
      </c>
      <c r="Q17" s="64">
        <v>9.6700000000000002E-7</v>
      </c>
      <c r="R17" s="41">
        <v>1</v>
      </c>
      <c r="T17" s="81">
        <v>-2.4105969780000001</v>
      </c>
      <c r="U17" s="64">
        <v>1.2215920999999999E-2</v>
      </c>
      <c r="V17" s="41">
        <v>-1</v>
      </c>
      <c r="W17" s="81">
        <v>1.1639919540000001</v>
      </c>
      <c r="X17" s="64">
        <v>6.4545034000000001E-2</v>
      </c>
      <c r="Y17" s="41">
        <v>0</v>
      </c>
      <c r="AA17" s="81">
        <v>0.317035546</v>
      </c>
      <c r="AB17" s="64">
        <v>0.75338139900000001</v>
      </c>
      <c r="AC17" s="41">
        <v>0</v>
      </c>
      <c r="AE17" s="82">
        <v>0.180997306</v>
      </c>
      <c r="AF17" s="82">
        <v>0.22527514700000001</v>
      </c>
      <c r="AG17" s="82">
        <v>0.20172810599999999</v>
      </c>
      <c r="AH17" s="82">
        <v>9.2365813000000005E-2</v>
      </c>
      <c r="AI17" s="82">
        <v>0.33083836</v>
      </c>
      <c r="AJ17" s="82">
        <v>0.22410276600000001</v>
      </c>
      <c r="AK17" s="82">
        <v>3.2631707000000003E-2</v>
      </c>
      <c r="AL17" s="82">
        <v>9.1803719999999991E-3</v>
      </c>
      <c r="AM17" s="82">
        <v>0.40332309399999999</v>
      </c>
      <c r="AN17" s="83">
        <v>3.5819006E-2</v>
      </c>
    </row>
    <row r="18" spans="1:40" ht="17.850000000000001" customHeight="1" x14ac:dyDescent="0.25">
      <c r="A18" s="119" t="s">
        <v>927</v>
      </c>
      <c r="B18" s="121" t="s">
        <v>928</v>
      </c>
      <c r="C18" s="108" t="s">
        <v>913</v>
      </c>
      <c r="F18" s="81">
        <v>2.4951570599999999</v>
      </c>
      <c r="G18" s="64">
        <v>1.13E-14</v>
      </c>
      <c r="H18" s="41">
        <v>1</v>
      </c>
      <c r="I18" s="81">
        <v>2.0214768369999998</v>
      </c>
      <c r="J18" s="64">
        <v>8.35E-8</v>
      </c>
      <c r="K18" s="41">
        <v>1</v>
      </c>
      <c r="L18" s="81">
        <v>-0.47368022300000001</v>
      </c>
      <c r="M18" s="64">
        <v>0.134002812</v>
      </c>
      <c r="N18" s="41">
        <v>0</v>
      </c>
      <c r="P18" s="81">
        <v>4.1022831540000002</v>
      </c>
      <c r="Q18" s="64">
        <v>3.4199999999999999E-19</v>
      </c>
      <c r="R18" s="41">
        <v>1</v>
      </c>
      <c r="T18" s="81">
        <v>-1.716092774</v>
      </c>
      <c r="U18" s="64">
        <v>2.5636069999999999E-3</v>
      </c>
      <c r="V18" s="41">
        <v>-1</v>
      </c>
      <c r="W18" s="81">
        <v>-0.10896668</v>
      </c>
      <c r="X18" s="64">
        <v>0.71052621100000002</v>
      </c>
      <c r="Y18" s="41">
        <v>0</v>
      </c>
      <c r="AA18" s="81">
        <v>0.36471354299999997</v>
      </c>
      <c r="AB18" s="64">
        <v>0.35237481100000001</v>
      </c>
      <c r="AC18" s="41">
        <v>0</v>
      </c>
      <c r="AE18" s="82">
        <v>0.67338801299999995</v>
      </c>
      <c r="AF18" s="82">
        <v>0.22704512800000001</v>
      </c>
      <c r="AG18" s="82">
        <v>3.1846440610000002</v>
      </c>
      <c r="AH18" s="82">
        <v>0.32609569599999999</v>
      </c>
      <c r="AI18" s="82">
        <v>2.0871370819999999</v>
      </c>
      <c r="AJ18" s="82">
        <v>0.117986147</v>
      </c>
      <c r="AK18" s="82">
        <v>0.19958503699999999</v>
      </c>
      <c r="AL18" s="82">
        <v>2.7228834E-2</v>
      </c>
      <c r="AM18" s="82">
        <v>2.646301421</v>
      </c>
      <c r="AN18" s="83">
        <v>0.459666089</v>
      </c>
    </row>
    <row r="19" spans="1:40" ht="17.850000000000001" customHeight="1" x14ac:dyDescent="0.25">
      <c r="A19" s="119" t="s">
        <v>929</v>
      </c>
      <c r="B19" s="121"/>
      <c r="C19" s="108" t="s">
        <v>909</v>
      </c>
      <c r="F19" s="81">
        <v>-2.4997829509999998</v>
      </c>
      <c r="G19" s="64">
        <v>0.14482637200000001</v>
      </c>
      <c r="H19" s="41">
        <v>0</v>
      </c>
      <c r="I19" s="81">
        <v>2.4523153710000001</v>
      </c>
      <c r="J19" s="64">
        <v>0.126057272</v>
      </c>
      <c r="K19" s="41">
        <v>0</v>
      </c>
      <c r="L19" s="81">
        <v>4.9520983210000002</v>
      </c>
      <c r="M19" s="64">
        <v>5.3672989999999999E-3</v>
      </c>
      <c r="N19" s="41">
        <v>1</v>
      </c>
      <c r="P19" s="81">
        <v>3.698866035</v>
      </c>
      <c r="Q19" s="64">
        <v>5.4097493000000003E-2</v>
      </c>
      <c r="R19" s="41">
        <v>0</v>
      </c>
      <c r="T19" s="81">
        <v>-4.2715957099999997</v>
      </c>
      <c r="U19" s="64">
        <v>4.5655835999999998E-2</v>
      </c>
      <c r="V19" s="41">
        <v>-1</v>
      </c>
      <c r="W19" s="81">
        <v>1.9270532760000001</v>
      </c>
      <c r="X19" s="64">
        <v>0.30259228999999999</v>
      </c>
      <c r="Y19" s="41">
        <v>0</v>
      </c>
      <c r="AA19" s="81">
        <v>-3.0250450450000002</v>
      </c>
      <c r="AB19" s="64" t="s">
        <v>286</v>
      </c>
      <c r="AC19" s="41">
        <v>0</v>
      </c>
      <c r="AE19" s="82">
        <v>0.16147430400000001</v>
      </c>
      <c r="AF19" s="82">
        <v>0.23993793399999999</v>
      </c>
      <c r="AG19" s="82">
        <v>2.3764E-2</v>
      </c>
      <c r="AH19" s="82">
        <v>4.7528000000000001E-2</v>
      </c>
      <c r="AI19" s="82">
        <v>0.66711605299999999</v>
      </c>
      <c r="AJ19" s="82">
        <v>0.41464817700000001</v>
      </c>
      <c r="AK19" s="82">
        <v>0</v>
      </c>
      <c r="AL19" s="82">
        <v>0</v>
      </c>
      <c r="AM19" s="82">
        <v>7.9780842000000005E-2</v>
      </c>
      <c r="AN19" s="83">
        <v>0.102251593</v>
      </c>
    </row>
    <row r="20" spans="1:40" ht="17.850000000000001" customHeight="1" x14ac:dyDescent="0.25">
      <c r="A20" s="119" t="s">
        <v>930</v>
      </c>
      <c r="B20" s="121" t="s">
        <v>931</v>
      </c>
      <c r="C20" s="108" t="s">
        <v>932</v>
      </c>
      <c r="F20" s="81">
        <v>-0.17989662200000001</v>
      </c>
      <c r="G20" s="64">
        <v>0.24854699399999999</v>
      </c>
      <c r="H20" s="41">
        <v>0</v>
      </c>
      <c r="I20" s="81">
        <v>0.25848714299999997</v>
      </c>
      <c r="J20" s="64">
        <v>0.16046464299999999</v>
      </c>
      <c r="K20" s="41">
        <v>0</v>
      </c>
      <c r="L20" s="81">
        <v>0.43838376600000001</v>
      </c>
      <c r="M20" s="64">
        <v>1.2402730000000001E-2</v>
      </c>
      <c r="N20" s="41">
        <v>0</v>
      </c>
      <c r="P20" s="81">
        <v>1.634715637</v>
      </c>
      <c r="Q20" s="64">
        <v>3.87E-22</v>
      </c>
      <c r="R20" s="41">
        <v>1</v>
      </c>
      <c r="T20" s="81">
        <v>-1.3583703579999999</v>
      </c>
      <c r="U20" s="64">
        <v>1.13E-14</v>
      </c>
      <c r="V20" s="41">
        <v>-1</v>
      </c>
      <c r="W20" s="81">
        <v>0.45624190100000001</v>
      </c>
      <c r="X20" s="64">
        <v>2.5093049999999999E-3</v>
      </c>
      <c r="Y20" s="41">
        <v>0</v>
      </c>
      <c r="AA20" s="81">
        <v>1.7858135000000001E-2</v>
      </c>
      <c r="AB20" s="64">
        <v>0.94893964099999994</v>
      </c>
      <c r="AC20" s="41">
        <v>0</v>
      </c>
      <c r="AE20" s="82">
        <v>9.5945289539999994</v>
      </c>
      <c r="AF20" s="82">
        <v>0.40231608400000002</v>
      </c>
      <c r="AG20" s="82">
        <v>7.1794754080000001</v>
      </c>
      <c r="AH20" s="82">
        <v>0.81098129100000005</v>
      </c>
      <c r="AI20" s="82">
        <v>8.8405010290000003</v>
      </c>
      <c r="AJ20" s="82">
        <v>0.51320166</v>
      </c>
      <c r="AK20" s="82">
        <v>3.671963313</v>
      </c>
      <c r="AL20" s="82">
        <v>4.1195911000000002E-2</v>
      </c>
      <c r="AM20" s="82">
        <v>8.8698893170000002</v>
      </c>
      <c r="AN20" s="83">
        <v>0.72414795399999998</v>
      </c>
    </row>
    <row r="21" spans="1:40" ht="17.850000000000001" customHeight="1" x14ac:dyDescent="0.25">
      <c r="A21" s="120" t="s">
        <v>933</v>
      </c>
      <c r="B21" s="122" t="s">
        <v>934</v>
      </c>
      <c r="C21" s="111" t="s">
        <v>935</v>
      </c>
      <c r="D21" s="99"/>
      <c r="E21" s="34"/>
      <c r="F21" s="100">
        <v>-0.43343963299999999</v>
      </c>
      <c r="G21" s="73">
        <v>0.11477878</v>
      </c>
      <c r="H21" s="52">
        <v>0</v>
      </c>
      <c r="I21" s="100">
        <v>0.13281021400000001</v>
      </c>
      <c r="J21" s="73">
        <v>0.70951713000000005</v>
      </c>
      <c r="K21" s="52">
        <v>0</v>
      </c>
      <c r="L21" s="100">
        <v>0.56624984700000003</v>
      </c>
      <c r="M21" s="73">
        <v>8.0017598999999995E-2</v>
      </c>
      <c r="N21" s="52">
        <v>0</v>
      </c>
      <c r="O21" s="34"/>
      <c r="P21" s="100">
        <v>0.95130954300000004</v>
      </c>
      <c r="Q21" s="73">
        <v>3.6739590000000001E-3</v>
      </c>
      <c r="R21" s="52">
        <v>0</v>
      </c>
      <c r="S21" s="34"/>
      <c r="T21" s="100">
        <v>-1.4127341879999999</v>
      </c>
      <c r="U21" s="73">
        <v>1.9000000000000001E-5</v>
      </c>
      <c r="V21" s="52">
        <v>-1</v>
      </c>
      <c r="W21" s="100">
        <v>-2.7985012E-2</v>
      </c>
      <c r="X21" s="73">
        <v>0.94215970199999999</v>
      </c>
      <c r="Y21" s="52">
        <v>0</v>
      </c>
      <c r="Z21" s="34"/>
      <c r="AA21" s="100">
        <v>-0.59423485899999995</v>
      </c>
      <c r="AB21" s="73">
        <v>0.128209976</v>
      </c>
      <c r="AC21" s="52">
        <v>0</v>
      </c>
      <c r="AD21" s="34"/>
      <c r="AE21" s="101">
        <v>2.033405374</v>
      </c>
      <c r="AF21" s="101">
        <v>0.126474013</v>
      </c>
      <c r="AG21" s="101">
        <v>1.2747010919999999</v>
      </c>
      <c r="AH21" s="101">
        <v>0.200483732</v>
      </c>
      <c r="AI21" s="101">
        <v>1.7120860689999999</v>
      </c>
      <c r="AJ21" s="101">
        <v>0.159469785</v>
      </c>
      <c r="AK21" s="101">
        <v>0.74689016399999997</v>
      </c>
      <c r="AL21" s="101">
        <v>3.6915257999999999E-2</v>
      </c>
      <c r="AM21" s="101">
        <v>1.1276219540000001</v>
      </c>
      <c r="AN21" s="102">
        <v>0.148132919</v>
      </c>
    </row>
    <row r="22" spans="1:40" ht="17.850000000000001" customHeight="1" x14ac:dyDescent="0.25">
      <c r="G22" s="103"/>
      <c r="X22" s="103"/>
    </row>
    <row r="23" spans="1:40" ht="17.850000000000001" customHeight="1" x14ac:dyDescent="0.25">
      <c r="C23" s="58" t="s">
        <v>69</v>
      </c>
      <c r="D23" s="140"/>
      <c r="E23" s="90"/>
      <c r="F23" s="90"/>
      <c r="G23" s="12"/>
      <c r="H23" s="61">
        <f>COUNTIFS(H6:H21,1)</f>
        <v>5</v>
      </c>
      <c r="I23" s="61"/>
      <c r="J23" s="61"/>
      <c r="K23" s="61">
        <f>COUNTIFS(K6:K21,1)</f>
        <v>5</v>
      </c>
      <c r="L23" s="61"/>
      <c r="M23" s="61"/>
      <c r="N23" s="61">
        <f>COUNTIFS(N6:N21,1)</f>
        <v>2</v>
      </c>
      <c r="O23" s="61"/>
      <c r="P23" s="61"/>
      <c r="Q23" s="61"/>
      <c r="R23" s="61">
        <f>COUNTIFS(R6:R21,1)</f>
        <v>9</v>
      </c>
      <c r="S23" s="61"/>
      <c r="T23" s="61"/>
      <c r="U23" s="61"/>
      <c r="V23" s="61">
        <f>COUNTIFS(V6:V21,1)</f>
        <v>0</v>
      </c>
      <c r="W23" s="61"/>
      <c r="X23" s="61"/>
      <c r="Y23" s="61">
        <f>COUNTIFS(Y6:Y21,1)</f>
        <v>1</v>
      </c>
      <c r="Z23" s="61"/>
      <c r="AA23" s="61"/>
      <c r="AB23" s="61"/>
      <c r="AC23" s="62">
        <f>COUNTIFS(AC6:AC21,1)</f>
        <v>0</v>
      </c>
    </row>
    <row r="24" spans="1:40" ht="17.850000000000001" customHeight="1" x14ac:dyDescent="0.25">
      <c r="C24" s="63" t="s">
        <v>70</v>
      </c>
      <c r="G24" s="1"/>
      <c r="H24" s="64">
        <v>0.23338329999999999</v>
      </c>
      <c r="I24" s="64"/>
      <c r="J24" s="64"/>
      <c r="K24" s="64">
        <v>0.31137300000000001</v>
      </c>
      <c r="L24" s="64"/>
      <c r="M24" s="64"/>
      <c r="N24" s="64">
        <v>0.70913700000000002</v>
      </c>
      <c r="O24" s="64"/>
      <c r="P24" s="64"/>
      <c r="Q24" s="64"/>
      <c r="R24" s="65">
        <v>7.8582819999999994E-3</v>
      </c>
      <c r="S24" s="64"/>
      <c r="T24" s="64"/>
      <c r="U24" s="64"/>
      <c r="V24" s="64">
        <v>1</v>
      </c>
      <c r="W24" s="64"/>
      <c r="X24" s="64"/>
      <c r="Y24" s="64">
        <v>0.94996060000000004</v>
      </c>
      <c r="Z24" s="64"/>
      <c r="AA24" s="64"/>
      <c r="AB24" s="64"/>
      <c r="AC24" s="66">
        <v>1</v>
      </c>
      <c r="AD24" s="88"/>
    </row>
    <row r="25" spans="1:40" ht="17.850000000000001" customHeight="1" x14ac:dyDescent="0.25">
      <c r="C25" s="68" t="s">
        <v>71</v>
      </c>
      <c r="G25" s="1"/>
      <c r="H25" s="41">
        <f>COUNTIFS(H6:H21,-1)</f>
        <v>1</v>
      </c>
      <c r="I25" s="41"/>
      <c r="J25" s="41"/>
      <c r="K25" s="41">
        <f>COUNTIFS(K6:K21,-1)</f>
        <v>1</v>
      </c>
      <c r="L25" s="41"/>
      <c r="M25" s="41"/>
      <c r="N25" s="41">
        <f>COUNTIFS(N6:N21,-1)</f>
        <v>0</v>
      </c>
      <c r="O25" s="41"/>
      <c r="P25" s="41"/>
      <c r="Q25" s="41"/>
      <c r="R25" s="41">
        <f>COUNTIFS(R6:R21,-1)</f>
        <v>1</v>
      </c>
      <c r="S25" s="41"/>
      <c r="T25" s="41"/>
      <c r="U25" s="41"/>
      <c r="V25" s="41">
        <f>COUNTIFS(V6:V21,-1)</f>
        <v>5</v>
      </c>
      <c r="W25" s="41"/>
      <c r="X25" s="41"/>
      <c r="Y25" s="41">
        <f>COUNTIFS(Y6:Y21,-1)</f>
        <v>0</v>
      </c>
      <c r="Z25" s="41"/>
      <c r="AA25" s="41"/>
      <c r="AB25" s="41"/>
      <c r="AC25" s="69">
        <f>COUNTIFS(AC6:AC21,-1)</f>
        <v>0</v>
      </c>
    </row>
    <row r="26" spans="1:40" ht="17.850000000000001" customHeight="1" x14ac:dyDescent="0.25">
      <c r="C26" s="70" t="s">
        <v>72</v>
      </c>
      <c r="D26" s="99"/>
      <c r="E26" s="34"/>
      <c r="F26" s="34"/>
      <c r="G26" s="26"/>
      <c r="H26" s="73">
        <v>0.97557609999999995</v>
      </c>
      <c r="I26" s="73"/>
      <c r="J26" s="73"/>
      <c r="K26" s="73">
        <v>0.9713195</v>
      </c>
      <c r="L26" s="73"/>
      <c r="M26" s="73"/>
      <c r="N26" s="73">
        <v>1</v>
      </c>
      <c r="O26" s="73"/>
      <c r="P26" s="73"/>
      <c r="Q26" s="73"/>
      <c r="R26" s="73">
        <v>0.97468489999999997</v>
      </c>
      <c r="S26" s="73"/>
      <c r="T26" s="73"/>
      <c r="U26" s="73"/>
      <c r="V26" s="72">
        <v>1.2882010000000001E-3</v>
      </c>
      <c r="W26" s="73"/>
      <c r="X26" s="73"/>
      <c r="Y26" s="73">
        <v>1</v>
      </c>
      <c r="Z26" s="73"/>
      <c r="AA26" s="73"/>
      <c r="AB26" s="73"/>
      <c r="AC26" s="74">
        <v>1</v>
      </c>
      <c r="AD26" s="88"/>
    </row>
    <row r="27" spans="1:40" ht="17.850000000000001" customHeight="1" x14ac:dyDescent="0.25">
      <c r="H27" s="103"/>
      <c r="Y27" s="103"/>
    </row>
    <row r="28" spans="1:40" s="1" customFormat="1" ht="17.850000000000001" customHeight="1" x14ac:dyDescent="0.25">
      <c r="A28" s="10" t="s">
        <v>936</v>
      </c>
      <c r="B28" s="11"/>
      <c r="C28" s="11"/>
      <c r="D28" s="138"/>
      <c r="E28" s="12"/>
      <c r="F28" s="215" t="s">
        <v>16</v>
      </c>
      <c r="G28" s="215"/>
      <c r="H28" s="215"/>
      <c r="I28" s="215"/>
      <c r="J28" s="215"/>
      <c r="K28" s="215"/>
      <c r="L28" s="215"/>
      <c r="M28" s="215"/>
      <c r="N28" s="215"/>
      <c r="O28" s="12"/>
      <c r="P28" s="216" t="s">
        <v>17</v>
      </c>
      <c r="Q28" s="216"/>
      <c r="R28" s="216"/>
      <c r="S28" s="12"/>
      <c r="T28" s="217" t="s">
        <v>18</v>
      </c>
      <c r="U28" s="217"/>
      <c r="V28" s="217"/>
      <c r="W28" s="217"/>
      <c r="X28" s="217"/>
      <c r="Y28" s="217"/>
      <c r="Z28" s="12"/>
      <c r="AA28" s="211" t="s">
        <v>19</v>
      </c>
      <c r="AB28" s="211"/>
      <c r="AC28" s="211"/>
      <c r="AD28" s="13"/>
      <c r="AE28" s="212" t="s">
        <v>20</v>
      </c>
      <c r="AF28" s="212"/>
      <c r="AG28" s="212"/>
      <c r="AH28" s="212"/>
      <c r="AI28" s="212"/>
      <c r="AJ28" s="212"/>
      <c r="AK28" s="212"/>
      <c r="AL28" s="212"/>
      <c r="AM28" s="212"/>
      <c r="AN28" s="212"/>
    </row>
    <row r="29" spans="1:40" s="1" customFormat="1" ht="17.850000000000001" customHeight="1" x14ac:dyDescent="0.25">
      <c r="A29" s="14"/>
      <c r="B29" s="15"/>
      <c r="C29" s="15"/>
      <c r="D29" s="139"/>
      <c r="F29" s="213" t="s">
        <v>21</v>
      </c>
      <c r="G29" s="213"/>
      <c r="H29" s="213"/>
      <c r="I29" s="213" t="s">
        <v>22</v>
      </c>
      <c r="J29" s="213"/>
      <c r="K29" s="213"/>
      <c r="L29" s="213" t="s">
        <v>23</v>
      </c>
      <c r="M29" s="213"/>
      <c r="N29" s="213"/>
      <c r="P29" s="214" t="s">
        <v>21</v>
      </c>
      <c r="Q29" s="214"/>
      <c r="R29" s="214"/>
      <c r="T29" s="211" t="s">
        <v>24</v>
      </c>
      <c r="U29" s="211"/>
      <c r="V29" s="211"/>
      <c r="W29" s="211" t="s">
        <v>25</v>
      </c>
      <c r="X29" s="211"/>
      <c r="Y29" s="211"/>
      <c r="AA29" s="211" t="s">
        <v>26</v>
      </c>
      <c r="AB29" s="211"/>
      <c r="AC29" s="211"/>
      <c r="AD29" s="9"/>
      <c r="AE29" s="212" t="s">
        <v>27</v>
      </c>
      <c r="AF29" s="212"/>
      <c r="AG29" s="212" t="s">
        <v>28</v>
      </c>
      <c r="AH29" s="212"/>
      <c r="AI29" s="212" t="s">
        <v>29</v>
      </c>
      <c r="AJ29" s="212"/>
      <c r="AK29" s="212" t="s">
        <v>30</v>
      </c>
      <c r="AL29" s="212"/>
      <c r="AM29" s="212" t="s">
        <v>31</v>
      </c>
      <c r="AN29" s="212"/>
    </row>
    <row r="30" spans="1:40" s="1" customFormat="1" ht="17.850000000000001" customHeight="1" x14ac:dyDescent="0.25">
      <c r="A30" s="17" t="s">
        <v>32</v>
      </c>
      <c r="B30" s="18" t="s">
        <v>33</v>
      </c>
      <c r="C30" s="220" t="s">
        <v>34</v>
      </c>
      <c r="D30" s="220"/>
      <c r="E30" s="20"/>
      <c r="F30" s="24" t="s">
        <v>35</v>
      </c>
      <c r="G30" s="25" t="s">
        <v>36</v>
      </c>
      <c r="H30" s="77" t="s">
        <v>37</v>
      </c>
      <c r="I30" s="24" t="s">
        <v>35</v>
      </c>
      <c r="J30" s="25" t="s">
        <v>36</v>
      </c>
      <c r="K30" s="77" t="s">
        <v>37</v>
      </c>
      <c r="L30" s="24" t="s">
        <v>35</v>
      </c>
      <c r="M30" s="25" t="s">
        <v>36</v>
      </c>
      <c r="N30" s="77" t="s">
        <v>37</v>
      </c>
      <c r="O30" s="26"/>
      <c r="P30" s="27" t="s">
        <v>35</v>
      </c>
      <c r="Q30" s="28" t="s">
        <v>36</v>
      </c>
      <c r="R30" s="29" t="s">
        <v>37</v>
      </c>
      <c r="S30" s="26"/>
      <c r="T30" s="30" t="s">
        <v>35</v>
      </c>
      <c r="U30" s="31" t="s">
        <v>36</v>
      </c>
      <c r="V30" s="32" t="s">
        <v>37</v>
      </c>
      <c r="W30" s="30" t="s">
        <v>35</v>
      </c>
      <c r="X30" s="31" t="s">
        <v>36</v>
      </c>
      <c r="Y30" s="32" t="s">
        <v>37</v>
      </c>
      <c r="Z30" s="34"/>
      <c r="AA30" s="30" t="s">
        <v>35</v>
      </c>
      <c r="AB30" s="31" t="s">
        <v>36</v>
      </c>
      <c r="AC30" s="32" t="s">
        <v>37</v>
      </c>
      <c r="AD30" s="34"/>
      <c r="AE30" s="35" t="s">
        <v>38</v>
      </c>
      <c r="AF30" s="35" t="s">
        <v>39</v>
      </c>
      <c r="AG30" s="35" t="s">
        <v>38</v>
      </c>
      <c r="AH30" s="35" t="s">
        <v>39</v>
      </c>
      <c r="AI30" s="35" t="s">
        <v>38</v>
      </c>
      <c r="AJ30" s="35" t="s">
        <v>39</v>
      </c>
      <c r="AK30" s="35" t="s">
        <v>38</v>
      </c>
      <c r="AL30" s="35" t="s">
        <v>39</v>
      </c>
      <c r="AM30" s="35" t="s">
        <v>38</v>
      </c>
      <c r="AN30" s="35" t="s">
        <v>39</v>
      </c>
    </row>
    <row r="31" spans="1:40" ht="25.35" customHeight="1" x14ac:dyDescent="0.25">
      <c r="A31" s="119" t="s">
        <v>937</v>
      </c>
      <c r="B31" s="108"/>
      <c r="C31" s="108" t="s">
        <v>938</v>
      </c>
      <c r="F31" s="81">
        <v>-1.090526058</v>
      </c>
      <c r="G31" s="64">
        <v>1.16E-8</v>
      </c>
      <c r="H31" s="41">
        <v>-1</v>
      </c>
      <c r="I31" s="81">
        <v>-1.3011907E-2</v>
      </c>
      <c r="J31" s="64">
        <v>0.96212332199999995</v>
      </c>
      <c r="K31" s="41">
        <v>0</v>
      </c>
      <c r="L31" s="81">
        <v>1.0775141509999999</v>
      </c>
      <c r="M31" s="64">
        <v>1.33E-6</v>
      </c>
      <c r="N31" s="41">
        <v>1</v>
      </c>
      <c r="P31" s="81">
        <v>-0.88115878599999997</v>
      </c>
      <c r="Q31" s="64">
        <v>7.7500000000000003E-6</v>
      </c>
      <c r="R31" s="41">
        <v>0</v>
      </c>
      <c r="T31" s="81">
        <v>0.32585200600000003</v>
      </c>
      <c r="U31" s="64">
        <v>0.15657130399999999</v>
      </c>
      <c r="V31" s="41">
        <v>0</v>
      </c>
      <c r="W31" s="81">
        <v>0.53521927800000002</v>
      </c>
      <c r="X31" s="64">
        <v>1.0466128E-2</v>
      </c>
      <c r="Y31" s="41">
        <v>0</v>
      </c>
      <c r="AA31" s="81">
        <v>-0.54229487200000004</v>
      </c>
      <c r="AB31" s="64">
        <v>3.9235076000000001E-2</v>
      </c>
      <c r="AC31" s="41">
        <v>0</v>
      </c>
      <c r="AE31" s="82">
        <v>6.3531042649999998</v>
      </c>
      <c r="AF31" s="82">
        <v>0.52795294500000001</v>
      </c>
      <c r="AG31" s="82">
        <v>2.5256390670000002</v>
      </c>
      <c r="AH31" s="82">
        <v>0.123563069</v>
      </c>
      <c r="AI31" s="82">
        <v>4.8232319620000004</v>
      </c>
      <c r="AJ31" s="82">
        <v>1.467881022</v>
      </c>
      <c r="AK31" s="82">
        <v>7.7926768869999998</v>
      </c>
      <c r="AL31" s="82">
        <v>0.60592736199999997</v>
      </c>
      <c r="AM31" s="82">
        <v>3.2971267219999998</v>
      </c>
      <c r="AN31" s="83">
        <v>0.63128607599999997</v>
      </c>
    </row>
    <row r="32" spans="1:40" ht="25.35" customHeight="1" x14ac:dyDescent="0.25">
      <c r="A32" s="119" t="s">
        <v>939</v>
      </c>
      <c r="B32" s="108"/>
      <c r="C32" s="108" t="s">
        <v>940</v>
      </c>
      <c r="F32" s="81">
        <v>-1.572751993</v>
      </c>
      <c r="G32" s="64">
        <v>0.163789396</v>
      </c>
      <c r="H32" s="41">
        <v>0</v>
      </c>
      <c r="I32" s="81">
        <v>-0.80314967100000001</v>
      </c>
      <c r="J32" s="64">
        <v>0.56808282600000004</v>
      </c>
      <c r="K32" s="41">
        <v>0</v>
      </c>
      <c r="L32" s="81">
        <v>0.76960232200000001</v>
      </c>
      <c r="M32" s="64">
        <v>0.61882660599999995</v>
      </c>
      <c r="N32" s="41">
        <v>0</v>
      </c>
      <c r="P32" s="81">
        <v>-0.25697172800000001</v>
      </c>
      <c r="Q32" s="64">
        <v>0.85988603399999997</v>
      </c>
      <c r="R32" s="41">
        <v>0</v>
      </c>
      <c r="T32" s="81">
        <v>-1.195810501</v>
      </c>
      <c r="U32" s="64">
        <v>0.41123544899999998</v>
      </c>
      <c r="V32" s="41">
        <v>0</v>
      </c>
      <c r="W32" s="81">
        <v>0.11996976400000001</v>
      </c>
      <c r="X32" s="64">
        <v>0.94327271700000004</v>
      </c>
      <c r="Y32" s="41">
        <v>0</v>
      </c>
      <c r="AA32" s="81">
        <v>-0.649632557</v>
      </c>
      <c r="AB32" s="64" t="s">
        <v>286</v>
      </c>
      <c r="AC32" s="41">
        <v>0</v>
      </c>
      <c r="AE32" s="82">
        <v>0.248802831</v>
      </c>
      <c r="AF32" s="82">
        <v>0.182418946</v>
      </c>
      <c r="AG32" s="82">
        <v>6.7183454000000004E-2</v>
      </c>
      <c r="AH32" s="82">
        <v>5.6481920999999997E-2</v>
      </c>
      <c r="AI32" s="82">
        <v>0.10733635499999999</v>
      </c>
      <c r="AJ32" s="82">
        <v>4.1957779999999998E-3</v>
      </c>
      <c r="AK32" s="82">
        <v>0.104406319</v>
      </c>
      <c r="AL32" s="82">
        <v>2.9372931000000001E-2</v>
      </c>
      <c r="AM32" s="82">
        <v>6.9093870000000002E-2</v>
      </c>
      <c r="AN32" s="83">
        <v>7.6334408000000006E-2</v>
      </c>
    </row>
    <row r="33" spans="1:40" ht="17.850000000000001" customHeight="1" x14ac:dyDescent="0.25">
      <c r="A33" s="119" t="s">
        <v>941</v>
      </c>
      <c r="B33" s="108"/>
      <c r="C33" s="108" t="s">
        <v>942</v>
      </c>
      <c r="F33" s="81">
        <v>-0.21874882300000001</v>
      </c>
      <c r="G33" s="64">
        <v>0.78261449000000005</v>
      </c>
      <c r="H33" s="41">
        <v>0</v>
      </c>
      <c r="I33" s="81">
        <v>-0.50234790600000001</v>
      </c>
      <c r="J33" s="64">
        <v>0.62096160300000003</v>
      </c>
      <c r="K33" s="41">
        <v>0</v>
      </c>
      <c r="L33" s="81">
        <v>-0.28359908299999997</v>
      </c>
      <c r="M33" s="64">
        <v>0.79472230499999996</v>
      </c>
      <c r="N33" s="41">
        <v>0</v>
      </c>
      <c r="P33" s="81">
        <v>0.61903159299999999</v>
      </c>
      <c r="Q33" s="64">
        <v>0.37484579899999998</v>
      </c>
      <c r="R33" s="41">
        <v>0</v>
      </c>
      <c r="T33" s="81">
        <v>0.29584341600000003</v>
      </c>
      <c r="U33" s="64">
        <v>0.78103032999999999</v>
      </c>
      <c r="V33" s="41">
        <v>0</v>
      </c>
      <c r="W33" s="81">
        <v>1.1336238320000001</v>
      </c>
      <c r="X33" s="64">
        <v>0.101976794</v>
      </c>
      <c r="Y33" s="41">
        <v>0</v>
      </c>
      <c r="AA33" s="81">
        <v>1.417222915</v>
      </c>
      <c r="AB33" s="64">
        <v>0.178942509</v>
      </c>
      <c r="AC33" s="41">
        <v>0</v>
      </c>
      <c r="AE33" s="82">
        <v>0.34932858700000002</v>
      </c>
      <c r="AF33" s="82">
        <v>0.116943175</v>
      </c>
      <c r="AG33" s="82">
        <v>0.25902722900000003</v>
      </c>
      <c r="AH33" s="82">
        <v>0.115848955</v>
      </c>
      <c r="AI33" s="82">
        <v>0.19063998200000001</v>
      </c>
      <c r="AJ33" s="82">
        <v>7.4521170000000003E-3</v>
      </c>
      <c r="AK33" s="82">
        <v>0.42252873499999999</v>
      </c>
      <c r="AL33" s="82">
        <v>6.3956475999999998E-2</v>
      </c>
      <c r="AM33" s="82">
        <v>0.510442587</v>
      </c>
      <c r="AN33" s="83">
        <v>0.26099531399999998</v>
      </c>
    </row>
    <row r="34" spans="1:40" ht="17.850000000000001" customHeight="1" x14ac:dyDescent="0.25">
      <c r="A34" s="119" t="s">
        <v>943</v>
      </c>
      <c r="B34" s="108"/>
      <c r="C34" s="108" t="s">
        <v>942</v>
      </c>
      <c r="F34" s="81">
        <v>-0.37928706099999998</v>
      </c>
      <c r="G34" s="64">
        <v>0.47528378300000002</v>
      </c>
      <c r="H34" s="41">
        <v>0</v>
      </c>
      <c r="I34" s="81">
        <v>-0.111813465</v>
      </c>
      <c r="J34" s="64">
        <v>0.87287693600000005</v>
      </c>
      <c r="K34" s="41">
        <v>0</v>
      </c>
      <c r="L34" s="81">
        <v>0.26747359599999998</v>
      </c>
      <c r="M34" s="64">
        <v>0.70242098200000003</v>
      </c>
      <c r="N34" s="41">
        <v>0</v>
      </c>
      <c r="P34" s="81">
        <v>-0.29621239399999999</v>
      </c>
      <c r="Q34" s="64">
        <v>0.60853590700000004</v>
      </c>
      <c r="R34" s="41">
        <v>0</v>
      </c>
      <c r="T34" s="81">
        <v>-4.2440193000000001E-2</v>
      </c>
      <c r="U34" s="64">
        <v>0.96133994599999995</v>
      </c>
      <c r="V34" s="41">
        <v>0</v>
      </c>
      <c r="W34" s="81">
        <v>4.0634473999999997E-2</v>
      </c>
      <c r="X34" s="64">
        <v>0.95516273399999996</v>
      </c>
      <c r="Y34" s="41">
        <v>0</v>
      </c>
      <c r="AA34" s="81">
        <v>-0.226839122</v>
      </c>
      <c r="AB34" s="64">
        <v>0.80371486000000003</v>
      </c>
      <c r="AC34" s="41">
        <v>0</v>
      </c>
      <c r="AE34" s="82">
        <v>0.37091521999999999</v>
      </c>
      <c r="AF34" s="82">
        <v>0.111781122</v>
      </c>
      <c r="AG34" s="82">
        <v>0.240775712</v>
      </c>
      <c r="AH34" s="82">
        <v>8.1109636999999998E-2</v>
      </c>
      <c r="AI34" s="82">
        <v>0.263504601</v>
      </c>
      <c r="AJ34" s="82">
        <v>0.15725445800000001</v>
      </c>
      <c r="AK34" s="82">
        <v>0.351366022</v>
      </c>
      <c r="AL34" s="82">
        <v>4.0778327000000003E-2</v>
      </c>
      <c r="AM34" s="82">
        <v>0.222417801</v>
      </c>
      <c r="AN34" s="83">
        <v>4.9415199999999996E-3</v>
      </c>
    </row>
    <row r="35" spans="1:40" ht="25.35" customHeight="1" x14ac:dyDescent="0.25">
      <c r="A35" s="119" t="s">
        <v>944</v>
      </c>
      <c r="B35" s="108"/>
      <c r="C35" s="108" t="s">
        <v>940</v>
      </c>
      <c r="F35" s="81">
        <v>-3.7304110000000001E-2</v>
      </c>
      <c r="G35" s="64">
        <v>0.929350495</v>
      </c>
      <c r="H35" s="41">
        <v>0</v>
      </c>
      <c r="I35" s="81">
        <v>0.838049924</v>
      </c>
      <c r="J35" s="64">
        <v>4.3592068999999997E-2</v>
      </c>
      <c r="K35" s="41">
        <v>0</v>
      </c>
      <c r="L35" s="81">
        <v>0.875354034</v>
      </c>
      <c r="M35" s="64">
        <v>2.8989799E-2</v>
      </c>
      <c r="N35" s="41">
        <v>0</v>
      </c>
      <c r="P35" s="81">
        <v>0.84867368700000001</v>
      </c>
      <c r="Q35" s="64">
        <v>2.4723123999999999E-2</v>
      </c>
      <c r="R35" s="41">
        <v>0</v>
      </c>
      <c r="T35" s="81">
        <v>-0.375658875</v>
      </c>
      <c r="U35" s="64">
        <v>0.46292992900000002</v>
      </c>
      <c r="V35" s="41">
        <v>0</v>
      </c>
      <c r="W35" s="81">
        <v>0.51031892300000004</v>
      </c>
      <c r="X35" s="64">
        <v>0.16876791999999999</v>
      </c>
      <c r="Y35" s="41">
        <v>0</v>
      </c>
      <c r="AA35" s="81">
        <v>-0.36503511100000002</v>
      </c>
      <c r="AB35" s="64">
        <v>0.478127943</v>
      </c>
      <c r="AC35" s="41">
        <v>0</v>
      </c>
      <c r="AE35" s="82">
        <v>0.80612538700000003</v>
      </c>
      <c r="AF35" s="82">
        <v>0.160914215</v>
      </c>
      <c r="AG35" s="82">
        <v>0.66476231200000002</v>
      </c>
      <c r="AH35" s="82">
        <v>8.2578347999999996E-2</v>
      </c>
      <c r="AI35" s="82">
        <v>1.115253582</v>
      </c>
      <c r="AJ35" s="82">
        <v>0.31892406299999998</v>
      </c>
      <c r="AK35" s="82">
        <v>0.61216238899999997</v>
      </c>
      <c r="AL35" s="82">
        <v>0.14301713899999999</v>
      </c>
      <c r="AM35" s="82">
        <v>0.85290771700000001</v>
      </c>
      <c r="AN35" s="83">
        <v>0.34806980500000001</v>
      </c>
    </row>
    <row r="36" spans="1:40" ht="25.35" customHeight="1" x14ac:dyDescent="0.25">
      <c r="A36" s="120" t="s">
        <v>945</v>
      </c>
      <c r="B36" s="111"/>
      <c r="C36" s="111" t="s">
        <v>938</v>
      </c>
      <c r="D36" s="99"/>
      <c r="E36" s="34"/>
      <c r="F36" s="100">
        <v>-0.47050221599999997</v>
      </c>
      <c r="G36" s="73">
        <v>2.2720660000000001E-3</v>
      </c>
      <c r="H36" s="52">
        <v>0</v>
      </c>
      <c r="I36" s="100">
        <v>2.0731100910000002</v>
      </c>
      <c r="J36" s="73">
        <v>3.9700000000000003E-33</v>
      </c>
      <c r="K36" s="52">
        <v>1</v>
      </c>
      <c r="L36" s="100">
        <v>2.5436123070000001</v>
      </c>
      <c r="M36" s="73">
        <v>5.8100000000000003E-53</v>
      </c>
      <c r="N36" s="52">
        <v>1</v>
      </c>
      <c r="O36" s="34"/>
      <c r="P36" s="100">
        <v>0.97937780900000004</v>
      </c>
      <c r="Q36" s="73">
        <v>3.5400000000000002E-10</v>
      </c>
      <c r="R36" s="52">
        <v>0</v>
      </c>
      <c r="S36" s="34"/>
      <c r="T36" s="100">
        <v>0.110484899</v>
      </c>
      <c r="U36" s="73">
        <v>0.63001516899999999</v>
      </c>
      <c r="V36" s="52">
        <v>0</v>
      </c>
      <c r="W36" s="100">
        <v>1.5603649239999999</v>
      </c>
      <c r="X36" s="73">
        <v>8.4600000000000002E-26</v>
      </c>
      <c r="Y36" s="52">
        <v>1</v>
      </c>
      <c r="Z36" s="34"/>
      <c r="AA36" s="100">
        <v>-0.98324738300000003</v>
      </c>
      <c r="AB36" s="73">
        <v>6.2200000000000001E-8</v>
      </c>
      <c r="AC36" s="52">
        <v>0</v>
      </c>
      <c r="AD36" s="34"/>
      <c r="AE36" s="101">
        <v>8.5713489430000003</v>
      </c>
      <c r="AF36" s="101">
        <v>0.67856358900000002</v>
      </c>
      <c r="AG36" s="101">
        <v>5.2330112550000001</v>
      </c>
      <c r="AH36" s="101">
        <v>0.53024067200000002</v>
      </c>
      <c r="AI36" s="101">
        <v>27.835905929999999</v>
      </c>
      <c r="AJ36" s="101">
        <v>5.3901883069999998</v>
      </c>
      <c r="AK36" s="101">
        <v>9.0707603050000003</v>
      </c>
      <c r="AL36" s="101">
        <v>1.2326738349999999</v>
      </c>
      <c r="AM36" s="101">
        <v>13.93097165</v>
      </c>
      <c r="AN36" s="102">
        <v>3.240007034</v>
      </c>
    </row>
    <row r="37" spans="1:40" ht="17.850000000000001" customHeight="1" x14ac:dyDescent="0.25">
      <c r="G37" s="103"/>
      <c r="X37" s="103"/>
    </row>
    <row r="38" spans="1:40" ht="17.850000000000001" customHeight="1" x14ac:dyDescent="0.25">
      <c r="C38" s="58" t="s">
        <v>69</v>
      </c>
      <c r="D38" s="140"/>
      <c r="E38" s="90"/>
      <c r="F38" s="90"/>
      <c r="G38" s="12"/>
      <c r="H38" s="61">
        <f>COUNTIFS(H31:H36,1)</f>
        <v>0</v>
      </c>
      <c r="I38" s="61"/>
      <c r="J38" s="61"/>
      <c r="K38" s="61">
        <f>COUNTIFS(K31:K36,1)</f>
        <v>1</v>
      </c>
      <c r="L38" s="61"/>
      <c r="M38" s="61"/>
      <c r="N38" s="61">
        <f>COUNTIFS(N31:N36,1)</f>
        <v>2</v>
      </c>
      <c r="O38" s="61"/>
      <c r="P38" s="61"/>
      <c r="Q38" s="61"/>
      <c r="R38" s="61">
        <f>COUNTIFS(R31:R36,1)</f>
        <v>0</v>
      </c>
      <c r="S38" s="61"/>
      <c r="T38" s="61"/>
      <c r="U38" s="61"/>
      <c r="V38" s="61">
        <f>COUNTIFS(V31:V36,1)</f>
        <v>0</v>
      </c>
      <c r="W38" s="61"/>
      <c r="X38" s="61"/>
      <c r="Y38" s="61">
        <f>COUNTIFS(Y31:Y36,1)</f>
        <v>1</v>
      </c>
      <c r="Z38" s="61"/>
      <c r="AA38" s="61"/>
      <c r="AB38" s="61"/>
      <c r="AC38" s="62">
        <f>COUNTIFS(AC31:AC36,1)</f>
        <v>0</v>
      </c>
    </row>
    <row r="39" spans="1:40" ht="17.850000000000001" customHeight="1" x14ac:dyDescent="0.25">
      <c r="C39" s="63" t="s">
        <v>70</v>
      </c>
      <c r="G39" s="1"/>
      <c r="H39" s="64">
        <v>1</v>
      </c>
      <c r="I39" s="64"/>
      <c r="J39" s="64"/>
      <c r="K39" s="64">
        <v>0.79739020000000005</v>
      </c>
      <c r="L39" s="64"/>
      <c r="M39" s="64"/>
      <c r="N39" s="64">
        <v>0.21897249999999999</v>
      </c>
      <c r="O39" s="64"/>
      <c r="P39" s="64"/>
      <c r="Q39" s="64"/>
      <c r="R39" s="64">
        <v>1</v>
      </c>
      <c r="S39" s="64"/>
      <c r="T39" s="64"/>
      <c r="U39" s="64"/>
      <c r="V39" s="64">
        <v>1</v>
      </c>
      <c r="W39" s="64"/>
      <c r="X39" s="64"/>
      <c r="Y39" s="64">
        <v>0.67453289999999999</v>
      </c>
      <c r="Z39" s="64"/>
      <c r="AA39" s="64"/>
      <c r="AB39" s="64"/>
      <c r="AC39" s="66">
        <v>1</v>
      </c>
      <c r="AD39" s="88"/>
    </row>
    <row r="40" spans="1:40" ht="17.850000000000001" customHeight="1" x14ac:dyDescent="0.25">
      <c r="C40" s="68" t="s">
        <v>71</v>
      </c>
      <c r="G40" s="1"/>
      <c r="H40" s="41">
        <f>COUNTIFS(H31:H36,-1)</f>
        <v>1</v>
      </c>
      <c r="I40" s="41"/>
      <c r="J40" s="41"/>
      <c r="K40" s="41">
        <f>COUNTIFS(K31:K36,-1)</f>
        <v>0</v>
      </c>
      <c r="L40" s="41"/>
      <c r="M40" s="41"/>
      <c r="N40" s="41">
        <f>COUNTIFS(N31:N36,-1)</f>
        <v>0</v>
      </c>
      <c r="O40" s="41"/>
      <c r="P40" s="41"/>
      <c r="Q40" s="41"/>
      <c r="R40" s="41">
        <f>COUNTIFS(R31:R36,-1)</f>
        <v>0</v>
      </c>
      <c r="S40" s="41"/>
      <c r="T40" s="41"/>
      <c r="U40" s="41"/>
      <c r="V40" s="41">
        <f>COUNTIFS(V31:V36,-1)</f>
        <v>0</v>
      </c>
      <c r="W40" s="41"/>
      <c r="X40" s="41"/>
      <c r="Y40" s="41">
        <f>COUNTIFS(Y31:Y36,-1)</f>
        <v>0</v>
      </c>
      <c r="Z40" s="41"/>
      <c r="AA40" s="41"/>
      <c r="AB40" s="41"/>
      <c r="AC40" s="69">
        <f>COUNTIFS(AC31:AC36,-1)</f>
        <v>0</v>
      </c>
    </row>
    <row r="41" spans="1:40" ht="17.850000000000001" customHeight="1" x14ac:dyDescent="0.25">
      <c r="C41" s="70" t="s">
        <v>72</v>
      </c>
      <c r="D41" s="99"/>
      <c r="E41" s="34"/>
      <c r="F41" s="34"/>
      <c r="G41" s="26"/>
      <c r="H41" s="73">
        <v>0.75124809999999997</v>
      </c>
      <c r="I41" s="73"/>
      <c r="J41" s="73"/>
      <c r="K41" s="73">
        <v>1</v>
      </c>
      <c r="L41" s="73"/>
      <c r="M41" s="73"/>
      <c r="N41" s="73">
        <v>1</v>
      </c>
      <c r="O41" s="73"/>
      <c r="P41" s="73"/>
      <c r="Q41" s="73"/>
      <c r="R41" s="73">
        <v>1</v>
      </c>
      <c r="S41" s="73"/>
      <c r="T41" s="73"/>
      <c r="U41" s="73"/>
      <c r="V41" s="73">
        <v>1</v>
      </c>
      <c r="W41" s="73"/>
      <c r="X41" s="73"/>
      <c r="Y41" s="73">
        <v>1</v>
      </c>
      <c r="Z41" s="73"/>
      <c r="AA41" s="73"/>
      <c r="AB41" s="73"/>
      <c r="AC41" s="74">
        <v>1</v>
      </c>
      <c r="AD41" s="88"/>
    </row>
    <row r="42" spans="1:40" ht="17.850000000000001" customHeight="1" x14ac:dyDescent="0.25">
      <c r="H42" s="103"/>
      <c r="Y42" s="103"/>
    </row>
    <row r="43" spans="1:40" s="1" customFormat="1" ht="17.850000000000001" customHeight="1" x14ac:dyDescent="0.25">
      <c r="A43" s="10" t="s">
        <v>946</v>
      </c>
      <c r="B43" s="11"/>
      <c r="C43" s="11"/>
      <c r="D43" s="138"/>
      <c r="E43" s="12"/>
      <c r="F43" s="215" t="s">
        <v>16</v>
      </c>
      <c r="G43" s="215"/>
      <c r="H43" s="215"/>
      <c r="I43" s="215"/>
      <c r="J43" s="215"/>
      <c r="K43" s="215"/>
      <c r="L43" s="215"/>
      <c r="M43" s="215"/>
      <c r="N43" s="215"/>
      <c r="O43" s="12"/>
      <c r="P43" s="230" t="s">
        <v>17</v>
      </c>
      <c r="Q43" s="230"/>
      <c r="R43" s="230"/>
      <c r="S43" s="12"/>
      <c r="T43" s="217" t="s">
        <v>18</v>
      </c>
      <c r="U43" s="217"/>
      <c r="V43" s="217"/>
      <c r="W43" s="217"/>
      <c r="X43" s="217"/>
      <c r="Y43" s="217"/>
      <c r="Z43" s="12"/>
      <c r="AA43" s="211" t="s">
        <v>19</v>
      </c>
      <c r="AB43" s="211"/>
      <c r="AC43" s="211"/>
      <c r="AD43" s="13"/>
      <c r="AE43" s="212" t="s">
        <v>20</v>
      </c>
      <c r="AF43" s="212"/>
      <c r="AG43" s="212"/>
      <c r="AH43" s="212"/>
      <c r="AI43" s="212"/>
      <c r="AJ43" s="212"/>
      <c r="AK43" s="212"/>
      <c r="AL43" s="212"/>
      <c r="AM43" s="212"/>
      <c r="AN43" s="212"/>
    </row>
    <row r="44" spans="1:40" s="1" customFormat="1" ht="17.850000000000001" customHeight="1" x14ac:dyDescent="0.25">
      <c r="A44" s="14"/>
      <c r="B44" s="15"/>
      <c r="C44" s="15"/>
      <c r="D44" s="139"/>
      <c r="F44" s="213" t="s">
        <v>21</v>
      </c>
      <c r="G44" s="213"/>
      <c r="H44" s="213"/>
      <c r="I44" s="213" t="s">
        <v>22</v>
      </c>
      <c r="J44" s="213"/>
      <c r="K44" s="213"/>
      <c r="L44" s="213" t="s">
        <v>23</v>
      </c>
      <c r="M44" s="213"/>
      <c r="N44" s="213"/>
      <c r="P44" s="214" t="s">
        <v>21</v>
      </c>
      <c r="Q44" s="214"/>
      <c r="R44" s="214"/>
      <c r="T44" s="211" t="s">
        <v>24</v>
      </c>
      <c r="U44" s="211"/>
      <c r="V44" s="211"/>
      <c r="W44" s="211" t="s">
        <v>25</v>
      </c>
      <c r="X44" s="211"/>
      <c r="Y44" s="211"/>
      <c r="AA44" s="211" t="s">
        <v>26</v>
      </c>
      <c r="AB44" s="211"/>
      <c r="AC44" s="211"/>
      <c r="AD44" s="9"/>
      <c r="AE44" s="212" t="s">
        <v>27</v>
      </c>
      <c r="AF44" s="212"/>
      <c r="AG44" s="212" t="s">
        <v>28</v>
      </c>
      <c r="AH44" s="212"/>
      <c r="AI44" s="212" t="s">
        <v>29</v>
      </c>
      <c r="AJ44" s="212"/>
      <c r="AK44" s="212" t="s">
        <v>30</v>
      </c>
      <c r="AL44" s="212"/>
      <c r="AM44" s="212" t="s">
        <v>31</v>
      </c>
      <c r="AN44" s="212"/>
    </row>
    <row r="45" spans="1:40" s="1" customFormat="1" ht="17.850000000000001" customHeight="1" x14ac:dyDescent="0.25">
      <c r="A45" s="17" t="s">
        <v>32</v>
      </c>
      <c r="B45" s="18" t="s">
        <v>33</v>
      </c>
      <c r="C45" s="220" t="s">
        <v>34</v>
      </c>
      <c r="D45" s="220"/>
      <c r="E45" s="20"/>
      <c r="F45" s="24" t="s">
        <v>35</v>
      </c>
      <c r="G45" s="25" t="s">
        <v>36</v>
      </c>
      <c r="H45" s="77" t="s">
        <v>37</v>
      </c>
      <c r="I45" s="24" t="s">
        <v>35</v>
      </c>
      <c r="J45" s="25" t="s">
        <v>36</v>
      </c>
      <c r="K45" s="77" t="s">
        <v>37</v>
      </c>
      <c r="L45" s="24" t="s">
        <v>35</v>
      </c>
      <c r="M45" s="25" t="s">
        <v>36</v>
      </c>
      <c r="N45" s="77" t="s">
        <v>37</v>
      </c>
      <c r="O45" s="26"/>
      <c r="P45" s="27" t="s">
        <v>35</v>
      </c>
      <c r="Q45" s="28" t="s">
        <v>36</v>
      </c>
      <c r="R45" s="29" t="s">
        <v>37</v>
      </c>
      <c r="S45" s="26"/>
      <c r="T45" s="30" t="s">
        <v>35</v>
      </c>
      <c r="U45" s="31" t="s">
        <v>36</v>
      </c>
      <c r="V45" s="32" t="s">
        <v>37</v>
      </c>
      <c r="W45" s="30" t="s">
        <v>35</v>
      </c>
      <c r="X45" s="31" t="s">
        <v>36</v>
      </c>
      <c r="Y45" s="32" t="s">
        <v>37</v>
      </c>
      <c r="Z45" s="34"/>
      <c r="AA45" s="30" t="s">
        <v>35</v>
      </c>
      <c r="AB45" s="31" t="s">
        <v>36</v>
      </c>
      <c r="AC45" s="32" t="s">
        <v>37</v>
      </c>
      <c r="AD45" s="34"/>
      <c r="AE45" s="35" t="s">
        <v>38</v>
      </c>
      <c r="AF45" s="35" t="s">
        <v>39</v>
      </c>
      <c r="AG45" s="35" t="s">
        <v>38</v>
      </c>
      <c r="AH45" s="35" t="s">
        <v>39</v>
      </c>
      <c r="AI45" s="35" t="s">
        <v>38</v>
      </c>
      <c r="AJ45" s="35" t="s">
        <v>39</v>
      </c>
      <c r="AK45" s="35" t="s">
        <v>38</v>
      </c>
      <c r="AL45" s="35" t="s">
        <v>39</v>
      </c>
      <c r="AM45" s="35" t="s">
        <v>38</v>
      </c>
      <c r="AN45" s="35" t="s">
        <v>39</v>
      </c>
    </row>
    <row r="46" spans="1:40" ht="17.850000000000001" customHeight="1" x14ac:dyDescent="0.25">
      <c r="A46" s="119" t="s">
        <v>947</v>
      </c>
      <c r="B46" s="108"/>
      <c r="C46" s="108" t="s">
        <v>948</v>
      </c>
      <c r="F46" s="81">
        <v>3.2310260610000001</v>
      </c>
      <c r="G46" s="64">
        <v>7.5800000000000005E-32</v>
      </c>
      <c r="H46" s="41">
        <v>1</v>
      </c>
      <c r="I46" s="81">
        <v>3.4088335839999999</v>
      </c>
      <c r="J46" s="64">
        <v>6.6400000000000003E-30</v>
      </c>
      <c r="K46" s="41">
        <v>1</v>
      </c>
      <c r="L46" s="81">
        <v>0.177807523</v>
      </c>
      <c r="M46" s="64">
        <v>0.43732021300000001</v>
      </c>
      <c r="N46" s="41">
        <v>0</v>
      </c>
      <c r="P46" s="81">
        <v>3.2954358680000002</v>
      </c>
      <c r="Q46" s="64">
        <v>3.1200000000000002E-43</v>
      </c>
      <c r="R46" s="41">
        <v>1</v>
      </c>
      <c r="T46" s="81">
        <v>0.49487287299999999</v>
      </c>
      <c r="U46" s="64">
        <v>0.22962727399999999</v>
      </c>
      <c r="V46" s="41">
        <v>0</v>
      </c>
      <c r="W46" s="81">
        <v>0.55928268000000003</v>
      </c>
      <c r="X46" s="64">
        <v>1.629674E-3</v>
      </c>
      <c r="Y46" s="41">
        <v>0</v>
      </c>
      <c r="AA46" s="81">
        <v>0.38147515700000001</v>
      </c>
      <c r="AB46" s="64">
        <v>0.12824010499999999</v>
      </c>
      <c r="AC46" s="41">
        <v>0</v>
      </c>
      <c r="AE46" s="82">
        <v>0.74295366799999996</v>
      </c>
      <c r="AF46" s="82">
        <v>0.46054723800000003</v>
      </c>
      <c r="AG46" s="82">
        <v>5.8610843829999997</v>
      </c>
      <c r="AH46" s="82">
        <v>0.40302122499999998</v>
      </c>
      <c r="AI46" s="82">
        <v>6.0367882760000002</v>
      </c>
      <c r="AJ46" s="82">
        <v>0.97730077599999998</v>
      </c>
      <c r="AK46" s="82">
        <v>1.0187167500000001</v>
      </c>
      <c r="AL46" s="82">
        <v>9.7993350000000007E-2</v>
      </c>
      <c r="AM46" s="82">
        <v>7.7535568829999999</v>
      </c>
      <c r="AN46" s="83">
        <v>0.74012079099999994</v>
      </c>
    </row>
    <row r="47" spans="1:40" ht="17.850000000000001" customHeight="1" x14ac:dyDescent="0.25">
      <c r="A47" s="119" t="s">
        <v>949</v>
      </c>
      <c r="B47" s="108"/>
      <c r="C47" s="108" t="s">
        <v>950</v>
      </c>
      <c r="F47" s="81">
        <v>1.7605059679999999</v>
      </c>
      <c r="G47" s="64">
        <v>4.2800000000000001E-15</v>
      </c>
      <c r="H47" s="41">
        <v>1</v>
      </c>
      <c r="I47" s="81">
        <v>0.81139050899999998</v>
      </c>
      <c r="J47" s="64">
        <v>3.8722299999999999E-3</v>
      </c>
      <c r="K47" s="41">
        <v>0</v>
      </c>
      <c r="L47" s="81">
        <v>-0.94911545900000005</v>
      </c>
      <c r="M47" s="64">
        <v>2.36455E-4</v>
      </c>
      <c r="N47" s="41">
        <v>0</v>
      </c>
      <c r="P47" s="81">
        <v>2.3273168640000002</v>
      </c>
      <c r="Q47" s="64">
        <v>1.6E-27</v>
      </c>
      <c r="R47" s="41">
        <v>1</v>
      </c>
      <c r="T47" s="81">
        <v>2.6778328070000001</v>
      </c>
      <c r="U47" s="64">
        <v>2.8200000000000002E-29</v>
      </c>
      <c r="V47" s="41">
        <v>1</v>
      </c>
      <c r="W47" s="81">
        <v>3.2446437029999999</v>
      </c>
      <c r="X47" s="64">
        <v>2.3499999999999999E-57</v>
      </c>
      <c r="Y47" s="41">
        <v>1</v>
      </c>
      <c r="AA47" s="81">
        <v>4.1937591620000001</v>
      </c>
      <c r="AB47" s="64">
        <v>5.0399999999999996E-59</v>
      </c>
      <c r="AC47" s="41">
        <v>1</v>
      </c>
      <c r="AE47" s="82">
        <v>1.453878451</v>
      </c>
      <c r="AF47" s="82">
        <v>0.26779487600000002</v>
      </c>
      <c r="AG47" s="82">
        <v>4.1541652109999996</v>
      </c>
      <c r="AH47" s="82">
        <v>1.308009602</v>
      </c>
      <c r="AI47" s="82">
        <v>1.948145477</v>
      </c>
      <c r="AJ47" s="82">
        <v>0.400446884</v>
      </c>
      <c r="AK47" s="82">
        <v>9.0701269960000008</v>
      </c>
      <c r="AL47" s="82">
        <v>1.0877670930000001</v>
      </c>
      <c r="AM47" s="82">
        <v>35.307548750000002</v>
      </c>
      <c r="AN47" s="83">
        <v>9.1600594619999995</v>
      </c>
    </row>
    <row r="48" spans="1:40" ht="17.850000000000001" customHeight="1" x14ac:dyDescent="0.25">
      <c r="A48" s="119" t="s">
        <v>951</v>
      </c>
      <c r="B48" s="121" t="s">
        <v>952</v>
      </c>
      <c r="C48" s="108" t="s">
        <v>953</v>
      </c>
      <c r="F48" s="81">
        <v>1.3441916540000001</v>
      </c>
      <c r="G48" s="64">
        <v>9.0599999999999996E-44</v>
      </c>
      <c r="H48" s="41">
        <v>1</v>
      </c>
      <c r="I48" s="81">
        <v>1.4845394059999999</v>
      </c>
      <c r="J48" s="64">
        <v>2.7000000000000001E-38</v>
      </c>
      <c r="K48" s="41">
        <v>1</v>
      </c>
      <c r="L48" s="81">
        <v>0.14034775299999999</v>
      </c>
      <c r="M48" s="64">
        <v>0.225376626</v>
      </c>
      <c r="N48" s="41">
        <v>0</v>
      </c>
      <c r="P48" s="81">
        <v>2.2131993809999999</v>
      </c>
      <c r="Q48" s="64">
        <v>1.6700000000000001E-105</v>
      </c>
      <c r="R48" s="41">
        <v>1</v>
      </c>
      <c r="T48" s="81">
        <v>-0.26286932400000002</v>
      </c>
      <c r="U48" s="64">
        <v>3.9940237000000003E-2</v>
      </c>
      <c r="V48" s="41">
        <v>0</v>
      </c>
      <c r="W48" s="81">
        <v>0.60613840299999999</v>
      </c>
      <c r="X48" s="64">
        <v>3.6600000000000002E-11</v>
      </c>
      <c r="Y48" s="41">
        <v>0</v>
      </c>
      <c r="AA48" s="81">
        <v>0.465790651</v>
      </c>
      <c r="AB48" s="64">
        <v>8.9900000000000003E-5</v>
      </c>
      <c r="AC48" s="41">
        <v>0</v>
      </c>
      <c r="AE48" s="82">
        <v>22.75292911</v>
      </c>
      <c r="AF48" s="82">
        <v>1.266699316</v>
      </c>
      <c r="AG48" s="82">
        <v>48.769952250000003</v>
      </c>
      <c r="AH48" s="82">
        <v>3.8724932600000002</v>
      </c>
      <c r="AI48" s="82">
        <v>48.925075309999997</v>
      </c>
      <c r="AJ48" s="82">
        <v>3.731344794</v>
      </c>
      <c r="AK48" s="82">
        <v>18.53424639</v>
      </c>
      <c r="AL48" s="82">
        <v>1.4966325979999999</v>
      </c>
      <c r="AM48" s="82">
        <v>66.773022359999999</v>
      </c>
      <c r="AN48" s="83">
        <v>3.1767288069999999</v>
      </c>
    </row>
    <row r="49" spans="1:40" ht="17.850000000000001" customHeight="1" x14ac:dyDescent="0.25">
      <c r="A49" s="119" t="s">
        <v>954</v>
      </c>
      <c r="B49" s="121" t="s">
        <v>955</v>
      </c>
      <c r="C49" s="108" t="s">
        <v>956</v>
      </c>
      <c r="F49" s="81">
        <v>-0.82533925900000005</v>
      </c>
      <c r="G49" s="64">
        <v>1.6599999999999999E-21</v>
      </c>
      <c r="H49" s="41">
        <v>0</v>
      </c>
      <c r="I49" s="81">
        <v>-0.78073095000000003</v>
      </c>
      <c r="J49" s="64">
        <v>3.9499999999999998E-13</v>
      </c>
      <c r="K49" s="41">
        <v>0</v>
      </c>
      <c r="L49" s="81">
        <v>4.4608308999999999E-2</v>
      </c>
      <c r="M49" s="64">
        <v>0.73005271400000005</v>
      </c>
      <c r="N49" s="41">
        <v>0</v>
      </c>
      <c r="P49" s="81">
        <v>-0.66580039000000002</v>
      </c>
      <c r="Q49" s="64">
        <v>1.37E-11</v>
      </c>
      <c r="R49" s="41">
        <v>0</v>
      </c>
      <c r="T49" s="81">
        <v>-0.56000944799999997</v>
      </c>
      <c r="U49" s="64">
        <v>5.3100000000000001E-9</v>
      </c>
      <c r="V49" s="41">
        <v>0</v>
      </c>
      <c r="W49" s="81">
        <v>-0.40047057899999999</v>
      </c>
      <c r="X49" s="64">
        <v>3.6399999999999997E-5</v>
      </c>
      <c r="Y49" s="41">
        <v>0</v>
      </c>
      <c r="AA49" s="81">
        <v>-0.44507888699999998</v>
      </c>
      <c r="AB49" s="64">
        <v>3.5711299999999999E-4</v>
      </c>
      <c r="AC49" s="41">
        <v>0</v>
      </c>
      <c r="AE49" s="82">
        <v>19.758665520000001</v>
      </c>
      <c r="AF49" s="82">
        <v>0.81620600700000001</v>
      </c>
      <c r="AG49" s="82">
        <v>9.4283497500000006</v>
      </c>
      <c r="AH49" s="82">
        <v>0.11873626700000001</v>
      </c>
      <c r="AI49" s="82">
        <v>8.8471298209999993</v>
      </c>
      <c r="AJ49" s="82">
        <v>0.90633532299999997</v>
      </c>
      <c r="AK49" s="82">
        <v>13.12996596</v>
      </c>
      <c r="AL49" s="82">
        <v>1.2976743470000001</v>
      </c>
      <c r="AM49" s="82">
        <v>6.4217852469999999</v>
      </c>
      <c r="AN49" s="83">
        <v>0.51606189899999999</v>
      </c>
    </row>
    <row r="50" spans="1:40" ht="17.850000000000001" customHeight="1" x14ac:dyDescent="0.25">
      <c r="A50" s="119" t="s">
        <v>957</v>
      </c>
      <c r="B50" s="121"/>
      <c r="C50" s="108" t="s">
        <v>958</v>
      </c>
      <c r="F50" s="81">
        <v>-0.77646955200000001</v>
      </c>
      <c r="G50" s="64">
        <v>5.9135999999999998E-4</v>
      </c>
      <c r="H50" s="41">
        <v>0</v>
      </c>
      <c r="I50" s="81">
        <v>5.7503600000000002E-4</v>
      </c>
      <c r="J50" s="64">
        <v>1</v>
      </c>
      <c r="K50" s="41">
        <v>0</v>
      </c>
      <c r="L50" s="81">
        <v>0.77704458700000001</v>
      </c>
      <c r="M50" s="64">
        <v>3.6298379999999998E-3</v>
      </c>
      <c r="N50" s="41">
        <v>0</v>
      </c>
      <c r="P50" s="81">
        <v>-0.23931417299999999</v>
      </c>
      <c r="Q50" s="64">
        <v>0.32605177699999999</v>
      </c>
      <c r="R50" s="41">
        <v>0</v>
      </c>
      <c r="T50" s="81">
        <v>7.3000563000000004E-2</v>
      </c>
      <c r="U50" s="64">
        <v>0.83640414900000004</v>
      </c>
      <c r="V50" s="41">
        <v>0</v>
      </c>
      <c r="W50" s="81">
        <v>0.61015594200000001</v>
      </c>
      <c r="X50" s="64">
        <v>1.0410905999999999E-2</v>
      </c>
      <c r="Y50" s="41">
        <v>0</v>
      </c>
      <c r="AA50" s="81">
        <v>-0.166888645</v>
      </c>
      <c r="AB50" s="64">
        <v>0.64818473200000004</v>
      </c>
      <c r="AC50" s="41">
        <v>0</v>
      </c>
      <c r="AE50" s="82">
        <v>2.680056429</v>
      </c>
      <c r="AF50" s="82">
        <v>0.33101914399999999</v>
      </c>
      <c r="AG50" s="82">
        <v>1.319739072</v>
      </c>
      <c r="AH50" s="82">
        <v>1.3899257E-2</v>
      </c>
      <c r="AI50" s="82">
        <v>2.0619707100000002</v>
      </c>
      <c r="AJ50" s="82">
        <v>0.669103051</v>
      </c>
      <c r="AK50" s="82">
        <v>2.7625489829999998</v>
      </c>
      <c r="AL50" s="82">
        <v>0.72071627699999996</v>
      </c>
      <c r="AM50" s="82">
        <v>1.814769605</v>
      </c>
      <c r="AN50" s="83">
        <v>0.27697772799999998</v>
      </c>
    </row>
    <row r="51" spans="1:40" ht="17.850000000000001" customHeight="1" x14ac:dyDescent="0.25">
      <c r="A51" s="119" t="s">
        <v>959</v>
      </c>
      <c r="B51" s="121"/>
      <c r="C51" s="108" t="s">
        <v>958</v>
      </c>
      <c r="F51" s="81">
        <v>-0.330140618</v>
      </c>
      <c r="G51" s="64">
        <v>9.4735370000000006E-3</v>
      </c>
      <c r="H51" s="41">
        <v>0</v>
      </c>
      <c r="I51" s="81">
        <v>-0.37824116000000002</v>
      </c>
      <c r="J51" s="64">
        <v>1.7908357E-2</v>
      </c>
      <c r="K51" s="41">
        <v>0</v>
      </c>
      <c r="L51" s="81">
        <v>-4.8100542000000003E-2</v>
      </c>
      <c r="M51" s="64">
        <v>0.79787030800000003</v>
      </c>
      <c r="N51" s="41">
        <v>0</v>
      </c>
      <c r="P51" s="81">
        <v>0.36707051400000001</v>
      </c>
      <c r="Q51" s="64">
        <v>6.1359409999999998E-3</v>
      </c>
      <c r="R51" s="41">
        <v>0</v>
      </c>
      <c r="T51" s="81">
        <v>-0.29884954800000002</v>
      </c>
      <c r="U51" s="64">
        <v>5.2699042000000001E-2</v>
      </c>
      <c r="V51" s="41">
        <v>0</v>
      </c>
      <c r="W51" s="81">
        <v>0.39836158500000002</v>
      </c>
      <c r="X51" s="64">
        <v>2.1149020000000001E-3</v>
      </c>
      <c r="Y51" s="41">
        <v>0</v>
      </c>
      <c r="AA51" s="81">
        <v>0.44646212699999999</v>
      </c>
      <c r="AB51" s="64">
        <v>1.1495191E-2</v>
      </c>
      <c r="AC51" s="41">
        <v>0</v>
      </c>
      <c r="AE51" s="82">
        <v>15.23870069</v>
      </c>
      <c r="AF51" s="82">
        <v>1.0673346939999999</v>
      </c>
      <c r="AG51" s="82">
        <v>10.25837187</v>
      </c>
      <c r="AH51" s="82">
        <v>0.471851046</v>
      </c>
      <c r="AI51" s="82">
        <v>9.0211950129999998</v>
      </c>
      <c r="AJ51" s="82">
        <v>8.4355579E-2</v>
      </c>
      <c r="AK51" s="82">
        <v>12.12531235</v>
      </c>
      <c r="AL51" s="82">
        <v>0.50491591899999999</v>
      </c>
      <c r="AM51" s="82">
        <v>12.17559501</v>
      </c>
      <c r="AN51" s="83">
        <v>0.80442715200000003</v>
      </c>
    </row>
    <row r="52" spans="1:40" ht="17.850000000000001" customHeight="1" x14ac:dyDescent="0.25">
      <c r="A52" s="119" t="s">
        <v>960</v>
      </c>
      <c r="B52" s="121" t="s">
        <v>961</v>
      </c>
      <c r="C52" s="108" t="s">
        <v>962</v>
      </c>
      <c r="F52" s="81">
        <v>0.241416468</v>
      </c>
      <c r="G52" s="64">
        <v>0.21017997799999999</v>
      </c>
      <c r="H52" s="41">
        <v>0</v>
      </c>
      <c r="I52" s="81">
        <v>-0.53038004500000002</v>
      </c>
      <c r="J52" s="64">
        <v>2.5166078000000001E-2</v>
      </c>
      <c r="K52" s="41">
        <v>0</v>
      </c>
      <c r="L52" s="81">
        <v>-0.77179651299999996</v>
      </c>
      <c r="M52" s="64">
        <v>6.1247799999999996E-4</v>
      </c>
      <c r="N52" s="41">
        <v>0</v>
      </c>
      <c r="P52" s="81">
        <v>0.47198289300000001</v>
      </c>
      <c r="Q52" s="64">
        <v>2.1428320000000001E-2</v>
      </c>
      <c r="R52" s="41">
        <v>0</v>
      </c>
      <c r="T52" s="81">
        <v>-0.56613833000000002</v>
      </c>
      <c r="U52" s="64">
        <v>1.2491281E-2</v>
      </c>
      <c r="V52" s="41">
        <v>0</v>
      </c>
      <c r="W52" s="81">
        <v>-0.33557190599999998</v>
      </c>
      <c r="X52" s="64">
        <v>8.8358494999999995E-2</v>
      </c>
      <c r="Y52" s="41">
        <v>0</v>
      </c>
      <c r="AA52" s="81">
        <v>0.43622460699999999</v>
      </c>
      <c r="AB52" s="64">
        <v>0.114149707</v>
      </c>
      <c r="AC52" s="41">
        <v>0</v>
      </c>
      <c r="AE52" s="82">
        <v>4.1255474699999999</v>
      </c>
      <c r="AF52" s="82">
        <v>0.49751927099999999</v>
      </c>
      <c r="AG52" s="82">
        <v>4.1200918360000003</v>
      </c>
      <c r="AH52" s="82">
        <v>1.0574303819999999</v>
      </c>
      <c r="AI52" s="82">
        <v>2.1955649529999999</v>
      </c>
      <c r="AJ52" s="82">
        <v>0.48515142100000003</v>
      </c>
      <c r="AK52" s="82">
        <v>2.726403377</v>
      </c>
      <c r="AL52" s="82">
        <v>0.49086764799999999</v>
      </c>
      <c r="AM52" s="82">
        <v>2.9307596340000002</v>
      </c>
      <c r="AN52" s="83">
        <v>0.13162389899999999</v>
      </c>
    </row>
    <row r="53" spans="1:40" ht="17.850000000000001" customHeight="1" x14ac:dyDescent="0.25">
      <c r="A53" s="119" t="s">
        <v>963</v>
      </c>
      <c r="B53" s="121" t="s">
        <v>964</v>
      </c>
      <c r="C53" s="108" t="s">
        <v>965</v>
      </c>
      <c r="F53" s="81">
        <v>0.54048868699999997</v>
      </c>
      <c r="G53" s="64">
        <v>1.79E-9</v>
      </c>
      <c r="H53" s="41">
        <v>0</v>
      </c>
      <c r="I53" s="81">
        <v>0.63146909799999995</v>
      </c>
      <c r="J53" s="64">
        <v>4.5299999999999999E-9</v>
      </c>
      <c r="K53" s="41">
        <v>0</v>
      </c>
      <c r="L53" s="81">
        <v>9.0980410999999997E-2</v>
      </c>
      <c r="M53" s="64">
        <v>0.43221395600000001</v>
      </c>
      <c r="N53" s="41">
        <v>0</v>
      </c>
      <c r="P53" s="81">
        <v>0.44551179299999999</v>
      </c>
      <c r="Q53" s="64">
        <v>3.67E-6</v>
      </c>
      <c r="R53" s="41">
        <v>0</v>
      </c>
      <c r="T53" s="81">
        <v>0.35665805</v>
      </c>
      <c r="U53" s="64">
        <v>7.9410500000000003E-4</v>
      </c>
      <c r="V53" s="41">
        <v>0</v>
      </c>
      <c r="W53" s="81">
        <v>0.26168115600000003</v>
      </c>
      <c r="X53" s="64">
        <v>4.8329169999999999E-3</v>
      </c>
      <c r="Y53" s="41">
        <v>0</v>
      </c>
      <c r="AA53" s="81">
        <v>0.17070074499999999</v>
      </c>
      <c r="AB53" s="64">
        <v>0.19117237400000001</v>
      </c>
      <c r="AC53" s="41">
        <v>0</v>
      </c>
      <c r="AE53" s="82">
        <v>544.44368529999997</v>
      </c>
      <c r="AF53" s="82">
        <v>38.46571179</v>
      </c>
      <c r="AG53" s="82">
        <v>670.84804059999999</v>
      </c>
      <c r="AH53" s="82">
        <v>12.978179600000001</v>
      </c>
      <c r="AI53" s="82">
        <v>649.50029029999996</v>
      </c>
      <c r="AJ53" s="82">
        <v>0.36455194400000002</v>
      </c>
      <c r="AK53" s="82">
        <v>683.04783569999995</v>
      </c>
      <c r="AL53" s="82">
        <v>60.706680050000003</v>
      </c>
      <c r="AM53" s="82">
        <v>723.94001609999998</v>
      </c>
      <c r="AN53" s="83">
        <v>29.455840200000001</v>
      </c>
    </row>
    <row r="54" spans="1:40" ht="17.850000000000001" customHeight="1" x14ac:dyDescent="0.25">
      <c r="A54" s="119" t="s">
        <v>966</v>
      </c>
      <c r="B54" s="121" t="s">
        <v>967</v>
      </c>
      <c r="C54" s="108" t="s">
        <v>968</v>
      </c>
      <c r="F54" s="81">
        <v>-0.168558351</v>
      </c>
      <c r="G54" s="64">
        <v>0.84173624800000002</v>
      </c>
      <c r="H54" s="41">
        <v>0</v>
      </c>
      <c r="I54" s="81">
        <v>-1.2300558619999999</v>
      </c>
      <c r="J54" s="64">
        <v>0.23901703599999999</v>
      </c>
      <c r="K54" s="41">
        <v>0</v>
      </c>
      <c r="L54" s="81">
        <v>-1.0614975099999999</v>
      </c>
      <c r="M54" s="64">
        <v>0.315789824</v>
      </c>
      <c r="N54" s="41">
        <v>0</v>
      </c>
      <c r="P54" s="81">
        <v>2.1147842300000002</v>
      </c>
      <c r="Q54" s="64">
        <v>2.3379943E-2</v>
      </c>
      <c r="R54" s="41">
        <v>1</v>
      </c>
      <c r="T54" s="81">
        <v>-2.2279110059999998</v>
      </c>
      <c r="U54" s="64">
        <v>3.3986903999999998E-2</v>
      </c>
      <c r="V54" s="41">
        <v>-1</v>
      </c>
      <c r="W54" s="81">
        <v>5.5431576000000003E-2</v>
      </c>
      <c r="X54" s="64">
        <v>0.95710984300000002</v>
      </c>
      <c r="Y54" s="41">
        <v>0</v>
      </c>
      <c r="AA54" s="81">
        <v>1.1169290860000001</v>
      </c>
      <c r="AB54" s="64">
        <v>0.376117282</v>
      </c>
      <c r="AC54" s="41">
        <v>0</v>
      </c>
      <c r="AE54" s="82">
        <v>0.202229092</v>
      </c>
      <c r="AF54" s="82">
        <v>0.23233118699999999</v>
      </c>
      <c r="AG54" s="82">
        <v>0.148125225</v>
      </c>
      <c r="AH54" s="82">
        <v>5.4711500000000003E-2</v>
      </c>
      <c r="AI54" s="82">
        <v>6.4486476000000001E-2</v>
      </c>
      <c r="AJ54" s="82">
        <v>3.2619450000000001E-2</v>
      </c>
      <c r="AK54" s="82">
        <v>4.1357075E-2</v>
      </c>
      <c r="AL54" s="82">
        <v>2.0747023E-2</v>
      </c>
      <c r="AM54" s="82">
        <v>0.13749439899999999</v>
      </c>
      <c r="AN54" s="83">
        <v>4.1786604999999998E-2</v>
      </c>
    </row>
    <row r="55" spans="1:40" ht="17.850000000000001" customHeight="1" x14ac:dyDescent="0.25">
      <c r="A55" s="119" t="s">
        <v>969</v>
      </c>
      <c r="B55" s="121" t="s">
        <v>970</v>
      </c>
      <c r="C55" s="108" t="s">
        <v>971</v>
      </c>
      <c r="F55" s="81">
        <v>-0.236968449</v>
      </c>
      <c r="G55" s="64">
        <v>3.775329E-3</v>
      </c>
      <c r="H55" s="41">
        <v>0</v>
      </c>
      <c r="I55" s="81">
        <v>-0.15477402000000001</v>
      </c>
      <c r="J55" s="64">
        <v>0.125340645</v>
      </c>
      <c r="K55" s="41">
        <v>0</v>
      </c>
      <c r="L55" s="81">
        <v>8.2194429999999999E-2</v>
      </c>
      <c r="M55" s="64">
        <v>0.427744819</v>
      </c>
      <c r="N55" s="41">
        <v>0</v>
      </c>
      <c r="P55" s="81">
        <v>-4.4979900000000002E-4</v>
      </c>
      <c r="Q55" s="64">
        <v>1</v>
      </c>
      <c r="R55" s="41">
        <v>0</v>
      </c>
      <c r="T55" s="81">
        <v>0.31898323299999998</v>
      </c>
      <c r="U55" s="64">
        <v>7.5895400000000005E-4</v>
      </c>
      <c r="V55" s="41">
        <v>0</v>
      </c>
      <c r="W55" s="81">
        <v>0.55550188300000003</v>
      </c>
      <c r="X55" s="64">
        <v>5.5400000000000002E-12</v>
      </c>
      <c r="Y55" s="41">
        <v>0</v>
      </c>
      <c r="AA55" s="81">
        <v>0.47330745299999999</v>
      </c>
      <c r="AB55" s="64">
        <v>3.9400000000000004E-6</v>
      </c>
      <c r="AC55" s="41">
        <v>0</v>
      </c>
      <c r="AE55" s="82">
        <v>343.21538770000001</v>
      </c>
      <c r="AF55" s="82">
        <v>7.7194993670000001</v>
      </c>
      <c r="AG55" s="82">
        <v>246.77010989999999</v>
      </c>
      <c r="AH55" s="82">
        <v>4.691649806</v>
      </c>
      <c r="AI55" s="82">
        <v>236.8946488</v>
      </c>
      <c r="AJ55" s="82">
        <v>16.750542410000001</v>
      </c>
      <c r="AK55" s="82">
        <v>419.77379500000001</v>
      </c>
      <c r="AL55" s="82">
        <v>6.2180754660000002</v>
      </c>
      <c r="AM55" s="82">
        <v>326.09638389999998</v>
      </c>
      <c r="AN55" s="83">
        <v>24.601353419999999</v>
      </c>
    </row>
    <row r="56" spans="1:40" ht="17.850000000000001" customHeight="1" x14ac:dyDescent="0.25">
      <c r="A56" s="119" t="s">
        <v>972</v>
      </c>
      <c r="B56" s="121"/>
      <c r="C56" s="108" t="s">
        <v>950</v>
      </c>
      <c r="F56" s="81">
        <v>-0.43880897600000002</v>
      </c>
      <c r="G56" s="64">
        <v>6.2833577000000002E-2</v>
      </c>
      <c r="H56" s="41">
        <v>0</v>
      </c>
      <c r="I56" s="81">
        <v>1.024360757</v>
      </c>
      <c r="J56" s="64">
        <v>7.1400000000000001E-5</v>
      </c>
      <c r="K56" s="41">
        <v>1</v>
      </c>
      <c r="L56" s="81">
        <v>1.4631697319999999</v>
      </c>
      <c r="M56" s="64">
        <v>4.4299999999999998E-9</v>
      </c>
      <c r="N56" s="41">
        <v>1</v>
      </c>
      <c r="P56" s="81">
        <v>1.9994498039999999</v>
      </c>
      <c r="Q56" s="64">
        <v>1.0600000000000001E-17</v>
      </c>
      <c r="R56" s="41">
        <v>1</v>
      </c>
      <c r="T56" s="81">
        <v>-0.76976945299999999</v>
      </c>
      <c r="U56" s="64">
        <v>5.34133E-3</v>
      </c>
      <c r="V56" s="41">
        <v>0</v>
      </c>
      <c r="W56" s="81">
        <v>1.6684893270000001</v>
      </c>
      <c r="X56" s="64">
        <v>1.7500000000000001E-14</v>
      </c>
      <c r="Y56" s="41">
        <v>1</v>
      </c>
      <c r="AA56" s="81">
        <v>0.20531959399999999</v>
      </c>
      <c r="AB56" s="64">
        <v>0.52828666899999999</v>
      </c>
      <c r="AC56" s="41">
        <v>0</v>
      </c>
      <c r="AE56" s="82">
        <v>3.0127548019999999</v>
      </c>
      <c r="AF56" s="82">
        <v>0.43856007600000002</v>
      </c>
      <c r="AG56" s="82">
        <v>1.8836530410000001</v>
      </c>
      <c r="AH56" s="82">
        <v>0.24332292</v>
      </c>
      <c r="AI56" s="82">
        <v>4.7417389060000001</v>
      </c>
      <c r="AJ56" s="82">
        <v>1.5529615050000001</v>
      </c>
      <c r="AK56" s="82">
        <v>1.732538873</v>
      </c>
      <c r="AL56" s="82">
        <v>0.18401699099999999</v>
      </c>
      <c r="AM56" s="82">
        <v>5.4124260690000003</v>
      </c>
      <c r="AN56" s="83">
        <v>1.352596224</v>
      </c>
    </row>
    <row r="57" spans="1:40" ht="17.850000000000001" customHeight="1" x14ac:dyDescent="0.25">
      <c r="A57" s="119" t="s">
        <v>973</v>
      </c>
      <c r="B57" s="121"/>
      <c r="C57" s="108" t="s">
        <v>950</v>
      </c>
      <c r="F57" s="81">
        <v>0.69044296199999999</v>
      </c>
      <c r="G57" s="64">
        <v>7.5400000000000003E-5</v>
      </c>
      <c r="H57" s="41">
        <v>0</v>
      </c>
      <c r="I57" s="81">
        <v>0.374144486</v>
      </c>
      <c r="J57" s="64">
        <v>9.4780128000000005E-2</v>
      </c>
      <c r="K57" s="41">
        <v>0</v>
      </c>
      <c r="L57" s="81">
        <v>-0.31629847700000002</v>
      </c>
      <c r="M57" s="64">
        <v>0.13768456100000001</v>
      </c>
      <c r="N57" s="41">
        <v>0</v>
      </c>
      <c r="P57" s="81">
        <v>-4.6548448999999999E-2</v>
      </c>
      <c r="Q57" s="64">
        <v>0.81992871499999997</v>
      </c>
      <c r="R57" s="41">
        <v>0</v>
      </c>
      <c r="T57" s="81">
        <v>0.54346870599999997</v>
      </c>
      <c r="U57" s="64">
        <v>8.5790899999999993E-3</v>
      </c>
      <c r="V57" s="41">
        <v>0</v>
      </c>
      <c r="W57" s="81">
        <v>-0.19352270599999999</v>
      </c>
      <c r="X57" s="64">
        <v>0.29817667399999997</v>
      </c>
      <c r="Y57" s="41">
        <v>0</v>
      </c>
      <c r="AA57" s="81">
        <v>0.12277577100000001</v>
      </c>
      <c r="AB57" s="64">
        <v>0.675106447</v>
      </c>
      <c r="AC57" s="41">
        <v>0</v>
      </c>
      <c r="AE57" s="82">
        <v>2.4992354470000002</v>
      </c>
      <c r="AF57" s="82">
        <v>0.15536135200000001</v>
      </c>
      <c r="AG57" s="82">
        <v>3.4221542039999999</v>
      </c>
      <c r="AH57" s="82">
        <v>0.19310448</v>
      </c>
      <c r="AI57" s="82">
        <v>2.4984065850000001</v>
      </c>
      <c r="AJ57" s="82">
        <v>0.68938168300000002</v>
      </c>
      <c r="AK57" s="82">
        <v>3.5787191890000001</v>
      </c>
      <c r="AL57" s="82">
        <v>0.53957403900000001</v>
      </c>
      <c r="AM57" s="82">
        <v>2.6796973639999999</v>
      </c>
      <c r="AN57" s="83">
        <v>0.27878653399999997</v>
      </c>
    </row>
    <row r="58" spans="1:40" ht="17.850000000000001" customHeight="1" x14ac:dyDescent="0.25">
      <c r="A58" s="119" t="s">
        <v>974</v>
      </c>
      <c r="B58" s="121" t="s">
        <v>975</v>
      </c>
      <c r="C58" s="108" t="s">
        <v>976</v>
      </c>
      <c r="F58" s="81">
        <v>1.330102976</v>
      </c>
      <c r="G58" s="64">
        <v>8.2299999999999997E-26</v>
      </c>
      <c r="H58" s="41">
        <v>1</v>
      </c>
      <c r="I58" s="81">
        <v>2.42978658</v>
      </c>
      <c r="J58" s="64">
        <v>2.44E-59</v>
      </c>
      <c r="K58" s="41">
        <v>1</v>
      </c>
      <c r="L58" s="81">
        <v>1.099683604</v>
      </c>
      <c r="M58" s="64">
        <v>1.1999999999999999E-14</v>
      </c>
      <c r="N58" s="41">
        <v>1</v>
      </c>
      <c r="P58" s="81">
        <v>2.5454108710000001</v>
      </c>
      <c r="Q58" s="64">
        <v>5.4999999999999996E-83</v>
      </c>
      <c r="R58" s="41">
        <v>1</v>
      </c>
      <c r="T58" s="81">
        <v>0.56730614599999996</v>
      </c>
      <c r="U58" s="64">
        <v>1.4581199999999999E-4</v>
      </c>
      <c r="V58" s="41">
        <v>0</v>
      </c>
      <c r="W58" s="81">
        <v>1.7826140399999999</v>
      </c>
      <c r="X58" s="64">
        <v>3.4699999999999999E-47</v>
      </c>
      <c r="Y58" s="41">
        <v>1</v>
      </c>
      <c r="AA58" s="81">
        <v>0.68293043600000003</v>
      </c>
      <c r="AB58" s="64">
        <v>1.7600000000000001E-5</v>
      </c>
      <c r="AC58" s="41">
        <v>0</v>
      </c>
      <c r="AE58" s="82">
        <v>44.505663050000003</v>
      </c>
      <c r="AF58" s="82">
        <v>4.0134199590000001</v>
      </c>
      <c r="AG58" s="82">
        <v>94.866887989999995</v>
      </c>
      <c r="AH58" s="82">
        <v>10.240772290000001</v>
      </c>
      <c r="AI58" s="82">
        <v>184.30956320000001</v>
      </c>
      <c r="AJ58" s="82">
        <v>18.608116020000001</v>
      </c>
      <c r="AK58" s="82">
        <v>64.62827498</v>
      </c>
      <c r="AL58" s="82">
        <v>8.5312327339999996</v>
      </c>
      <c r="AM58" s="82">
        <v>293.96815980000002</v>
      </c>
      <c r="AN58" s="83">
        <v>18.061830610000001</v>
      </c>
    </row>
    <row r="59" spans="1:40" ht="17.850000000000001" customHeight="1" x14ac:dyDescent="0.25">
      <c r="A59" s="119" t="s">
        <v>977</v>
      </c>
      <c r="B59" s="121" t="s">
        <v>978</v>
      </c>
      <c r="C59" s="108" t="s">
        <v>979</v>
      </c>
      <c r="F59" s="81">
        <v>2.9107948910000001</v>
      </c>
      <c r="G59" s="64">
        <v>8.7499999999999997E-125</v>
      </c>
      <c r="H59" s="41">
        <v>1</v>
      </c>
      <c r="I59" s="81">
        <v>3.8786766240000001</v>
      </c>
      <c r="J59" s="64">
        <v>1.4199999999999999E-162</v>
      </c>
      <c r="K59" s="41">
        <v>1</v>
      </c>
      <c r="L59" s="81">
        <v>0.96788173300000002</v>
      </c>
      <c r="M59" s="64">
        <v>1.5099999999999999E-13</v>
      </c>
      <c r="N59" s="41">
        <v>0</v>
      </c>
      <c r="P59" s="81">
        <v>4.0113876890000002</v>
      </c>
      <c r="Q59" s="64">
        <v>4.4699999999999999E-225</v>
      </c>
      <c r="R59" s="41">
        <v>1</v>
      </c>
      <c r="T59" s="81">
        <v>0.36568629800000002</v>
      </c>
      <c r="U59" s="64">
        <v>2.0108964999999999E-2</v>
      </c>
      <c r="V59" s="41">
        <v>0</v>
      </c>
      <c r="W59" s="81">
        <v>1.466279095</v>
      </c>
      <c r="X59" s="64">
        <v>4.4899999999999999E-38</v>
      </c>
      <c r="Y59" s="41">
        <v>1</v>
      </c>
      <c r="AA59" s="81">
        <v>0.49839736299999998</v>
      </c>
      <c r="AB59" s="64">
        <v>8.6684000000000002E-4</v>
      </c>
      <c r="AC59" s="41">
        <v>0</v>
      </c>
      <c r="AE59" s="82">
        <v>8.1681197280000006</v>
      </c>
      <c r="AF59" s="82">
        <v>0.37182702200000001</v>
      </c>
      <c r="AG59" s="82">
        <v>51.846406880000004</v>
      </c>
      <c r="AH59" s="82">
        <v>4.2069202389999996</v>
      </c>
      <c r="AI59" s="82">
        <v>92.745035200000004</v>
      </c>
      <c r="AJ59" s="82">
        <v>19.334958159999999</v>
      </c>
      <c r="AK59" s="82">
        <v>10.276175719999999</v>
      </c>
      <c r="AL59" s="82">
        <v>1.523285502</v>
      </c>
      <c r="AM59" s="82">
        <v>129.1839076</v>
      </c>
      <c r="AN59" s="83">
        <v>5.5720562380000001</v>
      </c>
    </row>
    <row r="60" spans="1:40" ht="17.850000000000001" customHeight="1" x14ac:dyDescent="0.25">
      <c r="A60" s="119" t="s">
        <v>980</v>
      </c>
      <c r="B60" s="121"/>
      <c r="C60" s="108" t="s">
        <v>958</v>
      </c>
      <c r="F60" s="81">
        <v>-2.5666496109999999</v>
      </c>
      <c r="G60" s="64">
        <v>1.17E-95</v>
      </c>
      <c r="H60" s="41">
        <v>-1</v>
      </c>
      <c r="I60" s="81">
        <v>-0.31664533299999997</v>
      </c>
      <c r="J60" s="64">
        <v>3.4682978000000003E-2</v>
      </c>
      <c r="K60" s="41">
        <v>0</v>
      </c>
      <c r="L60" s="81">
        <v>2.250004278</v>
      </c>
      <c r="M60" s="64">
        <v>1.3E-56</v>
      </c>
      <c r="N60" s="41">
        <v>1</v>
      </c>
      <c r="P60" s="81">
        <v>-1.141915681</v>
      </c>
      <c r="Q60" s="64">
        <v>8.2299999999999997E-19</v>
      </c>
      <c r="R60" s="41">
        <v>-1</v>
      </c>
      <c r="T60" s="81">
        <v>0.24953668600000001</v>
      </c>
      <c r="U60" s="64">
        <v>0.109790992</v>
      </c>
      <c r="V60" s="41">
        <v>0</v>
      </c>
      <c r="W60" s="81">
        <v>1.6742706169999999</v>
      </c>
      <c r="X60" s="64">
        <v>4.1899999999999996E-40</v>
      </c>
      <c r="Y60" s="41">
        <v>1</v>
      </c>
      <c r="AA60" s="81">
        <v>-0.57573366199999998</v>
      </c>
      <c r="AB60" s="64">
        <v>3.0438999999999998E-4</v>
      </c>
      <c r="AC60" s="41">
        <v>0</v>
      </c>
      <c r="AE60" s="82">
        <v>85.903131169999995</v>
      </c>
      <c r="AF60" s="82">
        <v>1.7558514590000001</v>
      </c>
      <c r="AG60" s="82">
        <v>12.26408011</v>
      </c>
      <c r="AH60" s="82">
        <v>1.5462383200000001</v>
      </c>
      <c r="AI60" s="82">
        <v>52.872858129999997</v>
      </c>
      <c r="AJ60" s="82">
        <v>6.6433592829999997</v>
      </c>
      <c r="AK60" s="82">
        <v>99.992275640000003</v>
      </c>
      <c r="AL60" s="82">
        <v>1.508756252</v>
      </c>
      <c r="AM60" s="82">
        <v>35.32463946</v>
      </c>
      <c r="AN60" s="83">
        <v>5.7067094689999998</v>
      </c>
    </row>
    <row r="61" spans="1:40" ht="17.850000000000001" customHeight="1" x14ac:dyDescent="0.25">
      <c r="A61" s="119" t="s">
        <v>981</v>
      </c>
      <c r="B61" s="121"/>
      <c r="C61" s="108" t="s">
        <v>958</v>
      </c>
      <c r="F61" s="81">
        <v>1.147705982</v>
      </c>
      <c r="G61" s="64">
        <v>2.19E-14</v>
      </c>
      <c r="H61" s="41">
        <v>1</v>
      </c>
      <c r="I61" s="81">
        <v>0.80612724700000005</v>
      </c>
      <c r="J61" s="64">
        <v>1.2E-5</v>
      </c>
      <c r="K61" s="41">
        <v>0</v>
      </c>
      <c r="L61" s="81">
        <v>-0.34157873399999999</v>
      </c>
      <c r="M61" s="64">
        <v>5.4033497999999999E-2</v>
      </c>
      <c r="N61" s="41">
        <v>0</v>
      </c>
      <c r="P61" s="81">
        <v>0.68203754599999999</v>
      </c>
      <c r="Q61" s="64">
        <v>7.79E-6</v>
      </c>
      <c r="R61" s="41">
        <v>0</v>
      </c>
      <c r="T61" s="81">
        <v>0.66607050899999998</v>
      </c>
      <c r="U61" s="64">
        <v>1.5333100000000001E-4</v>
      </c>
      <c r="V61" s="41">
        <v>0</v>
      </c>
      <c r="W61" s="81">
        <v>0.20040207299999999</v>
      </c>
      <c r="X61" s="64">
        <v>0.19063282000000001</v>
      </c>
      <c r="Y61" s="41">
        <v>0</v>
      </c>
      <c r="AA61" s="81">
        <v>0.54198080699999995</v>
      </c>
      <c r="AB61" s="64">
        <v>5.5368680000000003E-3</v>
      </c>
      <c r="AC61" s="41">
        <v>0</v>
      </c>
      <c r="AE61" s="82">
        <v>3.9301849130000002</v>
      </c>
      <c r="AF61" s="82">
        <v>0.27951838899999998</v>
      </c>
      <c r="AG61" s="82">
        <v>7.3529151739999996</v>
      </c>
      <c r="AH61" s="82">
        <v>0.57213919400000002</v>
      </c>
      <c r="AI61" s="82">
        <v>5.2672225749999999</v>
      </c>
      <c r="AJ61" s="82">
        <v>0.91565213499999998</v>
      </c>
      <c r="AK61" s="82">
        <v>6.0999537989999997</v>
      </c>
      <c r="AL61" s="82">
        <v>0.79377077600000001</v>
      </c>
      <c r="AM61" s="82">
        <v>7.5901301339999998</v>
      </c>
      <c r="AN61" s="83">
        <v>0.88605211100000003</v>
      </c>
    </row>
    <row r="62" spans="1:40" ht="17.850000000000001" customHeight="1" x14ac:dyDescent="0.25">
      <c r="A62" s="119" t="s">
        <v>982</v>
      </c>
      <c r="B62" s="121" t="s">
        <v>983</v>
      </c>
      <c r="C62" s="108" t="s">
        <v>984</v>
      </c>
      <c r="F62" s="81">
        <v>6.7815929999999996E-2</v>
      </c>
      <c r="G62" s="64">
        <v>0.45281275300000001</v>
      </c>
      <c r="H62" s="41">
        <v>0</v>
      </c>
      <c r="I62" s="81">
        <v>0.46196141800000001</v>
      </c>
      <c r="J62" s="64">
        <v>3.6600000000000001E-6</v>
      </c>
      <c r="K62" s="41">
        <v>0</v>
      </c>
      <c r="L62" s="81">
        <v>0.39414548799999999</v>
      </c>
      <c r="M62" s="64">
        <v>4.4799999999999998E-5</v>
      </c>
      <c r="N62" s="41">
        <v>0</v>
      </c>
      <c r="P62" s="81">
        <v>0.46237291200000002</v>
      </c>
      <c r="Q62" s="64">
        <v>1.85E-7</v>
      </c>
      <c r="R62" s="41">
        <v>0</v>
      </c>
      <c r="T62" s="81">
        <v>-9.7221440000000006E-2</v>
      </c>
      <c r="U62" s="64">
        <v>0.41324978299999998</v>
      </c>
      <c r="V62" s="41">
        <v>0</v>
      </c>
      <c r="W62" s="81">
        <v>0.29733554099999998</v>
      </c>
      <c r="X62" s="64">
        <v>4.6354099999999999E-4</v>
      </c>
      <c r="Y62" s="41">
        <v>0</v>
      </c>
      <c r="AA62" s="81">
        <v>-9.6809946999999993E-2</v>
      </c>
      <c r="AB62" s="64">
        <v>0.45126951900000001</v>
      </c>
      <c r="AC62" s="41">
        <v>0</v>
      </c>
      <c r="AE62" s="82">
        <v>2751.7516129999999</v>
      </c>
      <c r="AF62" s="82">
        <v>252.5189431</v>
      </c>
      <c r="AG62" s="82">
        <v>2448.3083569999999</v>
      </c>
      <c r="AH62" s="82">
        <v>73.866344490000003</v>
      </c>
      <c r="AI62" s="82">
        <v>2926.0073950000001</v>
      </c>
      <c r="AJ62" s="82">
        <v>143.29754080000001</v>
      </c>
      <c r="AK62" s="82">
        <v>2524.9082800000001</v>
      </c>
      <c r="AL62" s="82">
        <v>115.1128002</v>
      </c>
      <c r="AM62" s="82">
        <v>2707.0252529999998</v>
      </c>
      <c r="AN62" s="83">
        <v>63.213495270000003</v>
      </c>
    </row>
    <row r="63" spans="1:40" ht="17.850000000000001" customHeight="1" x14ac:dyDescent="0.25">
      <c r="A63" s="119" t="s">
        <v>985</v>
      </c>
      <c r="B63" s="121"/>
      <c r="C63" s="108" t="s">
        <v>958</v>
      </c>
      <c r="F63" s="81">
        <v>0.211313527</v>
      </c>
      <c r="G63" s="64">
        <v>0.53952913700000005</v>
      </c>
      <c r="H63" s="41">
        <v>0</v>
      </c>
      <c r="I63" s="81">
        <v>0.81168922200000004</v>
      </c>
      <c r="J63" s="64">
        <v>3.1126543E-2</v>
      </c>
      <c r="K63" s="41">
        <v>0</v>
      </c>
      <c r="L63" s="81">
        <v>0.60037569499999999</v>
      </c>
      <c r="M63" s="64">
        <v>0.10132513</v>
      </c>
      <c r="N63" s="41">
        <v>0</v>
      </c>
      <c r="P63" s="81">
        <v>0.94653633299999995</v>
      </c>
      <c r="Q63" s="64">
        <v>2.6511780000000001E-3</v>
      </c>
      <c r="R63" s="41">
        <v>0</v>
      </c>
      <c r="T63" s="81">
        <v>0.17144435099999999</v>
      </c>
      <c r="U63" s="64">
        <v>0.72834721499999999</v>
      </c>
      <c r="V63" s="41">
        <v>0</v>
      </c>
      <c r="W63" s="81">
        <v>0.90666715600000003</v>
      </c>
      <c r="X63" s="64">
        <v>2.8054899999999999E-3</v>
      </c>
      <c r="Y63" s="41">
        <v>0</v>
      </c>
      <c r="AA63" s="81">
        <v>0.30629146200000001</v>
      </c>
      <c r="AB63" s="64">
        <v>0.50294480600000002</v>
      </c>
      <c r="AC63" s="41">
        <v>0</v>
      </c>
      <c r="AE63" s="82">
        <v>3.2906187509999998</v>
      </c>
      <c r="AF63" s="82">
        <v>0.69982863299999998</v>
      </c>
      <c r="AG63" s="82">
        <v>3.1903119329999998</v>
      </c>
      <c r="AH63" s="82">
        <v>0.781062064</v>
      </c>
      <c r="AI63" s="82">
        <v>4.3851411249999996</v>
      </c>
      <c r="AJ63" s="82">
        <v>1.285750154</v>
      </c>
      <c r="AK63" s="82">
        <v>3.5815120789999999</v>
      </c>
      <c r="AL63" s="82">
        <v>1.0739549960000001</v>
      </c>
      <c r="AM63" s="82">
        <v>5.3892836930000003</v>
      </c>
      <c r="AN63" s="83">
        <v>0.51701277199999995</v>
      </c>
    </row>
    <row r="64" spans="1:40" ht="17.850000000000001" customHeight="1" x14ac:dyDescent="0.25">
      <c r="A64" s="119" t="s">
        <v>986</v>
      </c>
      <c r="B64" s="121" t="s">
        <v>987</v>
      </c>
      <c r="C64" s="108" t="s">
        <v>968</v>
      </c>
      <c r="F64" s="81">
        <v>0.412055858</v>
      </c>
      <c r="G64" s="64">
        <v>2.3867810999999999E-2</v>
      </c>
      <c r="H64" s="41">
        <v>0</v>
      </c>
      <c r="I64" s="81">
        <v>8.0971298999999997E-2</v>
      </c>
      <c r="J64" s="64">
        <v>0.74987076200000002</v>
      </c>
      <c r="K64" s="41">
        <v>0</v>
      </c>
      <c r="L64" s="81">
        <v>-0.33108456000000003</v>
      </c>
      <c r="M64" s="64">
        <v>0.13715449199999999</v>
      </c>
      <c r="N64" s="41">
        <v>0</v>
      </c>
      <c r="P64" s="81">
        <v>-4.0152196000000001E-2</v>
      </c>
      <c r="Q64" s="64">
        <v>0.86452583000000005</v>
      </c>
      <c r="R64" s="41">
        <v>0</v>
      </c>
      <c r="T64" s="81">
        <v>-0.37216726999999999</v>
      </c>
      <c r="U64" s="64">
        <v>0.11399240300000001</v>
      </c>
      <c r="V64" s="41">
        <v>0</v>
      </c>
      <c r="W64" s="81">
        <v>-0.82437532499999999</v>
      </c>
      <c r="X64" s="64">
        <v>1.2999999999999999E-5</v>
      </c>
      <c r="Y64" s="41">
        <v>0</v>
      </c>
      <c r="AA64" s="81">
        <v>-0.49329076500000002</v>
      </c>
      <c r="AB64" s="64">
        <v>6.1971804999999998E-2</v>
      </c>
      <c r="AC64" s="41">
        <v>0</v>
      </c>
      <c r="AE64" s="82">
        <v>3.839260925</v>
      </c>
      <c r="AF64" s="82">
        <v>0.53424725100000003</v>
      </c>
      <c r="AG64" s="82">
        <v>4.334890412</v>
      </c>
      <c r="AH64" s="82">
        <v>0.43064973000000001</v>
      </c>
      <c r="AI64" s="82">
        <v>3.1437536119999998</v>
      </c>
      <c r="AJ64" s="82">
        <v>1.208809751</v>
      </c>
      <c r="AK64" s="82">
        <v>2.9123618800000002</v>
      </c>
      <c r="AL64" s="82">
        <v>2.8487064999999999E-2</v>
      </c>
      <c r="AM64" s="82">
        <v>2.1937703900000001</v>
      </c>
      <c r="AN64" s="83">
        <v>0.300076132</v>
      </c>
    </row>
    <row r="65" spans="1:40" ht="17.850000000000001" customHeight="1" x14ac:dyDescent="0.25">
      <c r="A65" s="119" t="s">
        <v>988</v>
      </c>
      <c r="B65" s="121" t="s">
        <v>989</v>
      </c>
      <c r="C65" s="108" t="s">
        <v>990</v>
      </c>
      <c r="F65" s="81">
        <v>2.8092967190000002</v>
      </c>
      <c r="G65" s="64">
        <v>3.7199999999999999E-213</v>
      </c>
      <c r="H65" s="41">
        <v>1</v>
      </c>
      <c r="I65" s="81">
        <v>3.9424970479999999</v>
      </c>
      <c r="J65" s="64">
        <v>4.1200000000000002E-299</v>
      </c>
      <c r="K65" s="41">
        <v>1</v>
      </c>
      <c r="L65" s="81">
        <v>1.1332003289999999</v>
      </c>
      <c r="M65" s="64">
        <v>3.55E-29</v>
      </c>
      <c r="N65" s="41">
        <v>1</v>
      </c>
      <c r="P65" s="81">
        <v>4.3164121880000001</v>
      </c>
      <c r="Q65" s="64">
        <v>0</v>
      </c>
      <c r="R65" s="41">
        <v>1</v>
      </c>
      <c r="T65" s="81">
        <v>0.29490415599999997</v>
      </c>
      <c r="U65" s="64">
        <v>8.8008700000000006E-3</v>
      </c>
      <c r="V65" s="41">
        <v>0</v>
      </c>
      <c r="W65" s="81">
        <v>1.8020196260000001</v>
      </c>
      <c r="X65" s="64">
        <v>2.8500000000000001E-93</v>
      </c>
      <c r="Y65" s="41">
        <v>1</v>
      </c>
      <c r="AA65" s="81">
        <v>0.66881929699999998</v>
      </c>
      <c r="AB65" s="64">
        <v>1.7599999999999999E-9</v>
      </c>
      <c r="AC65" s="41">
        <v>0</v>
      </c>
      <c r="AE65" s="82">
        <v>45.675101050000002</v>
      </c>
      <c r="AF65" s="82">
        <v>2.570940674</v>
      </c>
      <c r="AG65" s="82">
        <v>271.13760120000001</v>
      </c>
      <c r="AH65" s="82">
        <v>14.4175469</v>
      </c>
      <c r="AI65" s="82">
        <v>539.65055529999995</v>
      </c>
      <c r="AJ65" s="82">
        <v>46.281964709999997</v>
      </c>
      <c r="AK65" s="82">
        <v>55.028317749999999</v>
      </c>
      <c r="AL65" s="82">
        <v>4.0918172679999998</v>
      </c>
      <c r="AM65" s="82">
        <v>851.95924249999996</v>
      </c>
      <c r="AN65" s="83">
        <v>30.555066669999999</v>
      </c>
    </row>
    <row r="66" spans="1:40" ht="17.850000000000001" customHeight="1" x14ac:dyDescent="0.25">
      <c r="A66" s="119" t="s">
        <v>991</v>
      </c>
      <c r="B66" s="121"/>
      <c r="C66" s="108" t="s">
        <v>992</v>
      </c>
      <c r="F66" s="81">
        <v>-1.1502294829999999</v>
      </c>
      <c r="G66" s="64">
        <v>0.32627041299999998</v>
      </c>
      <c r="H66" s="41">
        <v>0</v>
      </c>
      <c r="I66" s="81">
        <v>0.29999548999999998</v>
      </c>
      <c r="J66" s="64">
        <v>0.83442232500000002</v>
      </c>
      <c r="K66" s="41">
        <v>0</v>
      </c>
      <c r="L66" s="81">
        <v>1.4502249730000001</v>
      </c>
      <c r="M66" s="64">
        <v>0.28644250399999999</v>
      </c>
      <c r="N66" s="41">
        <v>0</v>
      </c>
      <c r="P66" s="81">
        <v>5.0867501920000002</v>
      </c>
      <c r="Q66" s="64">
        <v>1.444264E-3</v>
      </c>
      <c r="R66" s="41">
        <v>1</v>
      </c>
      <c r="T66" s="81">
        <v>-4.9098262830000001</v>
      </c>
      <c r="U66" s="64">
        <v>5.8718750000000004E-3</v>
      </c>
      <c r="V66" s="41">
        <v>-1</v>
      </c>
      <c r="W66" s="81">
        <v>1.3271533929999999</v>
      </c>
      <c r="X66" s="64">
        <v>0.270699621</v>
      </c>
      <c r="Y66" s="41">
        <v>0</v>
      </c>
      <c r="AA66" s="81">
        <v>-0.12307158</v>
      </c>
      <c r="AB66" s="64" t="s">
        <v>286</v>
      </c>
      <c r="AC66" s="41">
        <v>0</v>
      </c>
      <c r="AE66" s="82">
        <v>0.33023015999999999</v>
      </c>
      <c r="AF66" s="82">
        <v>0.46811104599999998</v>
      </c>
      <c r="AG66" s="82">
        <v>0.123148276</v>
      </c>
      <c r="AH66" s="82">
        <v>5.4755845999999997E-2</v>
      </c>
      <c r="AI66" s="82">
        <v>0.30602490100000002</v>
      </c>
      <c r="AJ66" s="82">
        <v>0.13352929299999999</v>
      </c>
      <c r="AK66" s="82">
        <v>0</v>
      </c>
      <c r="AL66" s="82">
        <v>0</v>
      </c>
      <c r="AM66" s="82">
        <v>0.27618210500000001</v>
      </c>
      <c r="AN66" s="83">
        <v>0.15772651700000001</v>
      </c>
    </row>
    <row r="67" spans="1:40" ht="17.850000000000001" customHeight="1" x14ac:dyDescent="0.25">
      <c r="A67" s="119" t="s">
        <v>993</v>
      </c>
      <c r="B67" s="121" t="s">
        <v>994</v>
      </c>
      <c r="C67" s="108" t="s">
        <v>968</v>
      </c>
      <c r="F67" s="81">
        <v>0.51420213000000004</v>
      </c>
      <c r="G67" s="64">
        <v>2.8899999999999999E-6</v>
      </c>
      <c r="H67" s="41">
        <v>0</v>
      </c>
      <c r="I67" s="81">
        <v>0.80439078100000005</v>
      </c>
      <c r="J67" s="64">
        <v>5.7699999999999997E-10</v>
      </c>
      <c r="K67" s="41">
        <v>0</v>
      </c>
      <c r="L67" s="81">
        <v>0.29018865100000002</v>
      </c>
      <c r="M67" s="64">
        <v>2.2332518999999999E-2</v>
      </c>
      <c r="N67" s="41">
        <v>0</v>
      </c>
      <c r="P67" s="81">
        <v>0.37532625200000003</v>
      </c>
      <c r="Q67" s="64">
        <v>1.805491E-3</v>
      </c>
      <c r="R67" s="41">
        <v>0</v>
      </c>
      <c r="T67" s="81">
        <v>-0.15894376299999999</v>
      </c>
      <c r="U67" s="64">
        <v>0.30013724899999999</v>
      </c>
      <c r="V67" s="41">
        <v>0</v>
      </c>
      <c r="W67" s="81">
        <v>-0.29781964100000002</v>
      </c>
      <c r="X67" s="64">
        <v>8.8239970000000001E-3</v>
      </c>
      <c r="Y67" s="41">
        <v>0</v>
      </c>
      <c r="AA67" s="81">
        <v>-0.58800829200000004</v>
      </c>
      <c r="AB67" s="64">
        <v>2.5199999999999999E-5</v>
      </c>
      <c r="AC67" s="41">
        <v>0</v>
      </c>
      <c r="AE67" s="82">
        <v>9.1643308809999997</v>
      </c>
      <c r="AF67" s="82">
        <v>0.72798264999999995</v>
      </c>
      <c r="AG67" s="82">
        <v>11.056378179999999</v>
      </c>
      <c r="AH67" s="82">
        <v>0.80491699400000005</v>
      </c>
      <c r="AI67" s="82">
        <v>12.2947208</v>
      </c>
      <c r="AJ67" s="82">
        <v>1.6566366850000001</v>
      </c>
      <c r="AK67" s="82">
        <v>8.0102474899999994</v>
      </c>
      <c r="AL67" s="82">
        <v>0.57895402799999995</v>
      </c>
      <c r="AM67" s="82">
        <v>8.078633452</v>
      </c>
      <c r="AN67" s="83">
        <v>0.136913491</v>
      </c>
    </row>
    <row r="68" spans="1:40" ht="17.850000000000001" customHeight="1" x14ac:dyDescent="0.25">
      <c r="A68" s="119" t="s">
        <v>995</v>
      </c>
      <c r="B68" s="121"/>
      <c r="C68" s="108" t="s">
        <v>958</v>
      </c>
      <c r="F68" s="81">
        <v>0.34327810399999997</v>
      </c>
      <c r="G68" s="64">
        <v>0.15001974400000001</v>
      </c>
      <c r="H68" s="41">
        <v>0</v>
      </c>
      <c r="I68" s="81">
        <v>1.510073129</v>
      </c>
      <c r="J68" s="64">
        <v>2.3699999999999999E-9</v>
      </c>
      <c r="K68" s="41">
        <v>1</v>
      </c>
      <c r="L68" s="81">
        <v>1.1667950250000001</v>
      </c>
      <c r="M68" s="64">
        <v>7.4700000000000001E-7</v>
      </c>
      <c r="N68" s="41">
        <v>1</v>
      </c>
      <c r="P68" s="81">
        <v>1.6490751539999999</v>
      </c>
      <c r="Q68" s="64">
        <v>4.76E-14</v>
      </c>
      <c r="R68" s="41">
        <v>1</v>
      </c>
      <c r="T68" s="81">
        <v>3.1172222999999999E-2</v>
      </c>
      <c r="U68" s="64">
        <v>0.94072787499999999</v>
      </c>
      <c r="V68" s="41">
        <v>0</v>
      </c>
      <c r="W68" s="81">
        <v>1.336969273</v>
      </c>
      <c r="X68" s="64">
        <v>6.35E-11</v>
      </c>
      <c r="Y68" s="41">
        <v>1</v>
      </c>
      <c r="AA68" s="81">
        <v>0.170174248</v>
      </c>
      <c r="AB68" s="64">
        <v>0.58521638799999998</v>
      </c>
      <c r="AC68" s="41">
        <v>0</v>
      </c>
      <c r="AE68" s="82">
        <v>1.7142467480000001</v>
      </c>
      <c r="AF68" s="82">
        <v>0.25717511300000001</v>
      </c>
      <c r="AG68" s="82">
        <v>1.8298480660000001</v>
      </c>
      <c r="AH68" s="82">
        <v>0.32057180099999999</v>
      </c>
      <c r="AI68" s="82">
        <v>3.7515578359999999</v>
      </c>
      <c r="AJ68" s="82">
        <v>0.74528292100000004</v>
      </c>
      <c r="AK68" s="82">
        <v>1.7102134339999999</v>
      </c>
      <c r="AL68" s="82">
        <v>0.28825014799999998</v>
      </c>
      <c r="AM68" s="82">
        <v>4.1815615350000002</v>
      </c>
      <c r="AN68" s="83">
        <v>0.68412831500000004</v>
      </c>
    </row>
    <row r="69" spans="1:40" ht="17.850000000000001" customHeight="1" x14ac:dyDescent="0.25">
      <c r="A69" s="119" t="s">
        <v>996</v>
      </c>
      <c r="B69" s="121"/>
      <c r="C69" s="108" t="s">
        <v>997</v>
      </c>
      <c r="F69" s="81">
        <v>2.3441877889999998</v>
      </c>
      <c r="G69" s="64">
        <v>7.1600000000000001E-43</v>
      </c>
      <c r="H69" s="41">
        <v>1</v>
      </c>
      <c r="I69" s="81">
        <v>2.7498643039999999</v>
      </c>
      <c r="J69" s="64">
        <v>1.85E-44</v>
      </c>
      <c r="K69" s="41">
        <v>1</v>
      </c>
      <c r="L69" s="81">
        <v>0.40567651500000002</v>
      </c>
      <c r="M69" s="64">
        <v>2.3600349E-2</v>
      </c>
      <c r="N69" s="41">
        <v>0</v>
      </c>
      <c r="P69" s="81">
        <v>2.9496380150000001</v>
      </c>
      <c r="Q69" s="64">
        <v>4.5200000000000002E-56</v>
      </c>
      <c r="R69" s="41">
        <v>1</v>
      </c>
      <c r="T69" s="81">
        <v>-0.64415653699999997</v>
      </c>
      <c r="U69" s="64">
        <v>5.8792519999999997E-3</v>
      </c>
      <c r="V69" s="41">
        <v>0</v>
      </c>
      <c r="W69" s="81">
        <v>-3.8706311E-2</v>
      </c>
      <c r="X69" s="64">
        <v>0.83728966800000004</v>
      </c>
      <c r="Y69" s="41">
        <v>0</v>
      </c>
      <c r="AA69" s="81">
        <v>-0.44438282600000001</v>
      </c>
      <c r="AB69" s="64">
        <v>3.1910254999999998E-2</v>
      </c>
      <c r="AC69" s="41">
        <v>0</v>
      </c>
      <c r="AE69" s="82">
        <v>3.002916275</v>
      </c>
      <c r="AF69" s="82">
        <v>0.56133058400000002</v>
      </c>
      <c r="AG69" s="82">
        <v>12.83113513</v>
      </c>
      <c r="AH69" s="82">
        <v>0.80277202700000005</v>
      </c>
      <c r="AI69" s="82">
        <v>15.535977969999999</v>
      </c>
      <c r="AJ69" s="82">
        <v>5.1803476880000003</v>
      </c>
      <c r="AK69" s="82">
        <v>1.87136072</v>
      </c>
      <c r="AL69" s="82">
        <v>0.17738404599999999</v>
      </c>
      <c r="AM69" s="82">
        <v>11.21069073</v>
      </c>
      <c r="AN69" s="83">
        <v>1.5067626089999999</v>
      </c>
    </row>
    <row r="70" spans="1:40" ht="17.850000000000001" customHeight="1" x14ac:dyDescent="0.25">
      <c r="A70" s="119" t="s">
        <v>998</v>
      </c>
      <c r="B70" s="121"/>
      <c r="C70" s="108" t="s">
        <v>999</v>
      </c>
      <c r="F70" s="81">
        <v>-1.33251136</v>
      </c>
      <c r="G70" s="64">
        <v>1.35E-8</v>
      </c>
      <c r="H70" s="41">
        <v>-1</v>
      </c>
      <c r="I70" s="81">
        <v>-0.72587588400000003</v>
      </c>
      <c r="J70" s="64">
        <v>1.1647566999999999E-2</v>
      </c>
      <c r="K70" s="41">
        <v>0</v>
      </c>
      <c r="L70" s="81">
        <v>0.60663547600000001</v>
      </c>
      <c r="M70" s="64">
        <v>3.6981726999999999E-2</v>
      </c>
      <c r="N70" s="41">
        <v>0</v>
      </c>
      <c r="P70" s="81">
        <v>-0.41057098400000003</v>
      </c>
      <c r="Q70" s="64">
        <v>0.102972193</v>
      </c>
      <c r="R70" s="41">
        <v>0</v>
      </c>
      <c r="T70" s="81">
        <v>0.14830451</v>
      </c>
      <c r="U70" s="64">
        <v>0.67260823199999997</v>
      </c>
      <c r="V70" s="41">
        <v>0</v>
      </c>
      <c r="W70" s="81">
        <v>1.070244886</v>
      </c>
      <c r="X70" s="64">
        <v>9.2299999999999997E-6</v>
      </c>
      <c r="Y70" s="41">
        <v>1</v>
      </c>
      <c r="AA70" s="81">
        <v>0.46360941</v>
      </c>
      <c r="AB70" s="64">
        <v>0.17570623699999999</v>
      </c>
      <c r="AC70" s="41">
        <v>0</v>
      </c>
      <c r="AE70" s="82">
        <v>11.38916086</v>
      </c>
      <c r="AF70" s="82">
        <v>0.41508586600000003</v>
      </c>
      <c r="AG70" s="82">
        <v>3.8267894920000001</v>
      </c>
      <c r="AH70" s="82">
        <v>1.0838361160000001</v>
      </c>
      <c r="AI70" s="82">
        <v>5.3193584679999999</v>
      </c>
      <c r="AJ70" s="82">
        <v>1.6567699899999999</v>
      </c>
      <c r="AK70" s="82">
        <v>12.37045653</v>
      </c>
      <c r="AL70" s="82">
        <v>1.18156193</v>
      </c>
      <c r="AM70" s="82">
        <v>7.2765683130000003</v>
      </c>
      <c r="AN70" s="83">
        <v>2.6558941439999999</v>
      </c>
    </row>
    <row r="71" spans="1:40" ht="17.850000000000001" customHeight="1" x14ac:dyDescent="0.25">
      <c r="A71" s="119" t="s">
        <v>1000</v>
      </c>
      <c r="B71" s="121" t="s">
        <v>1001</v>
      </c>
      <c r="C71" s="108" t="s">
        <v>990</v>
      </c>
      <c r="F71" s="81">
        <v>-0.52166404</v>
      </c>
      <c r="G71" s="64">
        <v>3.6E-9</v>
      </c>
      <c r="H71" s="41">
        <v>0</v>
      </c>
      <c r="I71" s="81">
        <v>0.277397055</v>
      </c>
      <c r="J71" s="64">
        <v>9.6562249999999992E-3</v>
      </c>
      <c r="K71" s="41">
        <v>0</v>
      </c>
      <c r="L71" s="81">
        <v>0.799061095</v>
      </c>
      <c r="M71" s="64">
        <v>2.3900000000000002E-15</v>
      </c>
      <c r="N71" s="41">
        <v>0</v>
      </c>
      <c r="P71" s="81">
        <v>6.8910795999999996E-2</v>
      </c>
      <c r="Q71" s="64">
        <v>0.49862583700000002</v>
      </c>
      <c r="R71" s="41">
        <v>0</v>
      </c>
      <c r="T71" s="81">
        <v>-9.9467372999999998E-2</v>
      </c>
      <c r="U71" s="64">
        <v>0.42679523699999999</v>
      </c>
      <c r="V71" s="41">
        <v>0</v>
      </c>
      <c r="W71" s="81">
        <v>0.49110746399999999</v>
      </c>
      <c r="X71" s="64">
        <v>4.8400000000000003E-8</v>
      </c>
      <c r="Y71" s="41">
        <v>0</v>
      </c>
      <c r="AA71" s="81">
        <v>-0.30795363100000001</v>
      </c>
      <c r="AB71" s="64">
        <v>9.1730400000000004E-3</v>
      </c>
      <c r="AC71" s="41">
        <v>0</v>
      </c>
      <c r="AE71" s="82">
        <v>27.019700230000002</v>
      </c>
      <c r="AF71" s="82">
        <v>1.352090252</v>
      </c>
      <c r="AG71" s="82">
        <v>15.90394244</v>
      </c>
      <c r="AH71" s="82">
        <v>1.2818735160000001</v>
      </c>
      <c r="AI71" s="82">
        <v>25.235463110000001</v>
      </c>
      <c r="AJ71" s="82">
        <v>4.1370871469999999</v>
      </c>
      <c r="AK71" s="82">
        <v>24.675263399999999</v>
      </c>
      <c r="AL71" s="82">
        <v>0.25315651099999997</v>
      </c>
      <c r="AM71" s="82">
        <v>20.12836343</v>
      </c>
      <c r="AN71" s="83">
        <v>0.55655139799999997</v>
      </c>
    </row>
    <row r="72" spans="1:40" ht="17.850000000000001" customHeight="1" x14ac:dyDescent="0.25">
      <c r="A72" s="119" t="s">
        <v>1002</v>
      </c>
      <c r="B72" s="121"/>
      <c r="C72" s="108" t="s">
        <v>1003</v>
      </c>
      <c r="F72" s="81">
        <v>-2.3040301009999999</v>
      </c>
      <c r="G72" s="64">
        <v>6.0699999999999998E-5</v>
      </c>
      <c r="H72" s="41">
        <v>-1</v>
      </c>
      <c r="I72" s="81">
        <v>-0.53446187599999995</v>
      </c>
      <c r="J72" s="64">
        <v>0.40935703400000001</v>
      </c>
      <c r="K72" s="41">
        <v>0</v>
      </c>
      <c r="L72" s="81">
        <v>1.7695682260000001</v>
      </c>
      <c r="M72" s="64">
        <v>1.0087329000000001E-2</v>
      </c>
      <c r="N72" s="41">
        <v>1</v>
      </c>
      <c r="P72" s="81">
        <v>-0.70370021599999999</v>
      </c>
      <c r="Q72" s="64">
        <v>0.32761289900000001</v>
      </c>
      <c r="R72" s="41">
        <v>0</v>
      </c>
      <c r="T72" s="81">
        <v>-1.492103261</v>
      </c>
      <c r="U72" s="64">
        <v>1.6748164999999999E-2</v>
      </c>
      <c r="V72" s="41">
        <v>-1</v>
      </c>
      <c r="W72" s="81">
        <v>0.10822662500000001</v>
      </c>
      <c r="X72" s="64">
        <v>0.90581411700000003</v>
      </c>
      <c r="Y72" s="41">
        <v>0</v>
      </c>
      <c r="AA72" s="81">
        <v>-1.6613416009999999</v>
      </c>
      <c r="AB72" s="64">
        <v>4.6370979999999999E-2</v>
      </c>
      <c r="AC72" s="41">
        <v>-1</v>
      </c>
      <c r="AE72" s="82">
        <v>0.94658237700000003</v>
      </c>
      <c r="AF72" s="82">
        <v>0.36143498200000002</v>
      </c>
      <c r="AG72" s="82">
        <v>0.16085268</v>
      </c>
      <c r="AH72" s="82">
        <v>6.0778000999999998E-2</v>
      </c>
      <c r="AI72" s="82">
        <v>0.497000267</v>
      </c>
      <c r="AJ72" s="82">
        <v>4.4581056000000001E-2</v>
      </c>
      <c r="AK72" s="82">
        <v>0.32418792000000002</v>
      </c>
      <c r="AL72" s="82">
        <v>0.109523648</v>
      </c>
      <c r="AM72" s="82">
        <v>0.153930764</v>
      </c>
      <c r="AN72" s="83">
        <v>5.8761065000000001E-2</v>
      </c>
    </row>
    <row r="73" spans="1:40" ht="17.850000000000001" customHeight="1" x14ac:dyDescent="0.25">
      <c r="A73" s="119" t="s">
        <v>1004</v>
      </c>
      <c r="B73" s="121"/>
      <c r="C73" s="108" t="s">
        <v>958</v>
      </c>
      <c r="F73" s="81">
        <v>1.1929338060000001</v>
      </c>
      <c r="G73" s="64">
        <v>1.1400000000000001E-6</v>
      </c>
      <c r="H73" s="41">
        <v>1</v>
      </c>
      <c r="I73" s="81">
        <v>0.207882862</v>
      </c>
      <c r="J73" s="64">
        <v>0.54882983299999999</v>
      </c>
      <c r="K73" s="41">
        <v>0</v>
      </c>
      <c r="L73" s="81">
        <v>-0.98505094500000001</v>
      </c>
      <c r="M73" s="64">
        <v>7.9422E-4</v>
      </c>
      <c r="N73" s="41">
        <v>0</v>
      </c>
      <c r="P73" s="81">
        <v>0.650818173</v>
      </c>
      <c r="Q73" s="64">
        <v>2.6641271000000001E-2</v>
      </c>
      <c r="R73" s="41">
        <v>0</v>
      </c>
      <c r="T73" s="81">
        <v>-0.61011877000000003</v>
      </c>
      <c r="U73" s="64">
        <v>7.0531341999999997E-2</v>
      </c>
      <c r="V73" s="41">
        <v>0</v>
      </c>
      <c r="W73" s="81">
        <v>-1.152234403</v>
      </c>
      <c r="X73" s="64">
        <v>5.0900000000000004E-6</v>
      </c>
      <c r="Y73" s="41">
        <v>-1</v>
      </c>
      <c r="AA73" s="81">
        <v>-0.16718345800000001</v>
      </c>
      <c r="AB73" s="64">
        <v>0.70744237200000004</v>
      </c>
      <c r="AC73" s="41">
        <v>0</v>
      </c>
      <c r="AE73" s="82">
        <v>1.4856164359999999</v>
      </c>
      <c r="AF73" s="82">
        <v>0.38846396</v>
      </c>
      <c r="AG73" s="82">
        <v>2.8512408910000002</v>
      </c>
      <c r="AH73" s="82">
        <v>0.26305837399999998</v>
      </c>
      <c r="AI73" s="82">
        <v>1.31186979</v>
      </c>
      <c r="AJ73" s="82">
        <v>1.5792522E-2</v>
      </c>
      <c r="AK73" s="82">
        <v>0.95178655700000003</v>
      </c>
      <c r="AL73" s="82">
        <v>0.37787283399999999</v>
      </c>
      <c r="AM73" s="82">
        <v>1.1629285469999999</v>
      </c>
      <c r="AN73" s="83">
        <v>0.205322064</v>
      </c>
    </row>
    <row r="74" spans="1:40" ht="17.850000000000001" customHeight="1" x14ac:dyDescent="0.25">
      <c r="A74" s="119" t="s">
        <v>1005</v>
      </c>
      <c r="B74" s="121"/>
      <c r="C74" s="108" t="s">
        <v>1006</v>
      </c>
      <c r="F74" s="81">
        <v>0.33547282099999998</v>
      </c>
      <c r="G74" s="64">
        <v>0.46731372500000001</v>
      </c>
      <c r="H74" s="41">
        <v>0</v>
      </c>
      <c r="I74" s="81">
        <v>0.80588484199999999</v>
      </c>
      <c r="J74" s="64">
        <v>0.119254139</v>
      </c>
      <c r="K74" s="41">
        <v>0</v>
      </c>
      <c r="L74" s="81">
        <v>0.47041202199999999</v>
      </c>
      <c r="M74" s="64">
        <v>0.35755721800000001</v>
      </c>
      <c r="N74" s="41">
        <v>0</v>
      </c>
      <c r="P74" s="81">
        <v>0.94696099199999995</v>
      </c>
      <c r="Q74" s="64">
        <v>2.8705161999999999E-2</v>
      </c>
      <c r="R74" s="41">
        <v>0</v>
      </c>
      <c r="T74" s="81">
        <v>3.1277215999999997E-2</v>
      </c>
      <c r="U74" s="64">
        <v>0.96956277099999999</v>
      </c>
      <c r="V74" s="41">
        <v>0</v>
      </c>
      <c r="W74" s="81">
        <v>0.64276538800000005</v>
      </c>
      <c r="X74" s="64">
        <v>0.127567238</v>
      </c>
      <c r="Y74" s="41">
        <v>0</v>
      </c>
      <c r="AA74" s="81">
        <v>0.17235336600000001</v>
      </c>
      <c r="AB74" s="64">
        <v>0.80368252600000001</v>
      </c>
      <c r="AC74" s="41">
        <v>0</v>
      </c>
      <c r="AE74" s="82">
        <v>0.62451956500000005</v>
      </c>
      <c r="AF74" s="82">
        <v>0.29593379199999997</v>
      </c>
      <c r="AG74" s="82">
        <v>0.67035842199999995</v>
      </c>
      <c r="AH74" s="82">
        <v>0.17090649699999999</v>
      </c>
      <c r="AI74" s="82">
        <v>0.84900743300000003</v>
      </c>
      <c r="AJ74" s="82">
        <v>0.173878489</v>
      </c>
      <c r="AK74" s="82">
        <v>0.63328826699999996</v>
      </c>
      <c r="AL74" s="82">
        <v>8.8731895000000005E-2</v>
      </c>
      <c r="AM74" s="82">
        <v>0.94345063500000004</v>
      </c>
      <c r="AN74" s="83">
        <v>0.14002715099999999</v>
      </c>
    </row>
    <row r="75" spans="1:40" ht="17.850000000000001" customHeight="1" x14ac:dyDescent="0.25">
      <c r="A75" s="119" t="s">
        <v>1007</v>
      </c>
      <c r="B75" s="121"/>
      <c r="C75" s="108" t="s">
        <v>958</v>
      </c>
      <c r="F75" s="81">
        <v>-1.0626042520000001</v>
      </c>
      <c r="G75" s="64">
        <v>1.01E-5</v>
      </c>
      <c r="H75" s="41">
        <v>-1</v>
      </c>
      <c r="I75" s="81">
        <v>0.41273421700000001</v>
      </c>
      <c r="J75" s="64">
        <v>0.1340643</v>
      </c>
      <c r="K75" s="41">
        <v>0</v>
      </c>
      <c r="L75" s="81">
        <v>1.475338469</v>
      </c>
      <c r="M75" s="64">
        <v>4.1600000000000002E-8</v>
      </c>
      <c r="N75" s="41">
        <v>1</v>
      </c>
      <c r="P75" s="81">
        <v>-2.9987294000000001E-2</v>
      </c>
      <c r="Q75" s="64">
        <v>0.92356098799999997</v>
      </c>
      <c r="R75" s="41">
        <v>0</v>
      </c>
      <c r="T75" s="81">
        <v>-0.52493285999999995</v>
      </c>
      <c r="U75" s="64">
        <v>6.5920406000000001E-2</v>
      </c>
      <c r="V75" s="41">
        <v>0</v>
      </c>
      <c r="W75" s="81">
        <v>0.507684099</v>
      </c>
      <c r="X75" s="64">
        <v>5.9546738000000002E-2</v>
      </c>
      <c r="Y75" s="41">
        <v>0</v>
      </c>
      <c r="AA75" s="81">
        <v>-0.96765437099999996</v>
      </c>
      <c r="AB75" s="64">
        <v>1.489979E-3</v>
      </c>
      <c r="AC75" s="41">
        <v>0</v>
      </c>
      <c r="AE75" s="82">
        <v>4.6610049949999999</v>
      </c>
      <c r="AF75" s="82">
        <v>1.031580932</v>
      </c>
      <c r="AG75" s="82">
        <v>1.8718136169999999</v>
      </c>
      <c r="AH75" s="82">
        <v>0.17165354999999999</v>
      </c>
      <c r="AI75" s="82">
        <v>4.7405954870000002</v>
      </c>
      <c r="AJ75" s="82">
        <v>8.6579609000000002E-2</v>
      </c>
      <c r="AK75" s="82">
        <v>3.1458207260000002</v>
      </c>
      <c r="AL75" s="82">
        <v>0.434657866</v>
      </c>
      <c r="AM75" s="82">
        <v>2.4106538940000002</v>
      </c>
      <c r="AN75" s="83">
        <v>0.30968510199999999</v>
      </c>
    </row>
    <row r="76" spans="1:40" ht="17.850000000000001" customHeight="1" x14ac:dyDescent="0.25">
      <c r="A76" s="119" t="s">
        <v>1008</v>
      </c>
      <c r="B76" s="121" t="s">
        <v>1009</v>
      </c>
      <c r="C76" s="108" t="s">
        <v>990</v>
      </c>
      <c r="F76" s="81">
        <v>-0.92443438600000005</v>
      </c>
      <c r="G76" s="64">
        <v>2.1899999999999999E-18</v>
      </c>
      <c r="H76" s="41">
        <v>0</v>
      </c>
      <c r="I76" s="81">
        <v>-1.5331574000000001E-2</v>
      </c>
      <c r="J76" s="64">
        <v>0.91913243099999997</v>
      </c>
      <c r="K76" s="41">
        <v>0</v>
      </c>
      <c r="L76" s="81">
        <v>0.90910281199999998</v>
      </c>
      <c r="M76" s="64">
        <v>1.2099999999999999E-13</v>
      </c>
      <c r="N76" s="41">
        <v>0</v>
      </c>
      <c r="P76" s="81">
        <v>-1.321538401</v>
      </c>
      <c r="Q76" s="64">
        <v>5.0000000000000003E-33</v>
      </c>
      <c r="R76" s="41">
        <v>-1</v>
      </c>
      <c r="T76" s="81">
        <v>0.72347234599999999</v>
      </c>
      <c r="U76" s="64">
        <v>1.21E-10</v>
      </c>
      <c r="V76" s="41">
        <v>0</v>
      </c>
      <c r="W76" s="81">
        <v>0.32636833100000001</v>
      </c>
      <c r="X76" s="64">
        <v>4.1268069999999997E-3</v>
      </c>
      <c r="Y76" s="41">
        <v>0</v>
      </c>
      <c r="AA76" s="81">
        <v>-0.58273448100000003</v>
      </c>
      <c r="AB76" s="64">
        <v>2.2799999999999999E-5</v>
      </c>
      <c r="AC76" s="41">
        <v>0</v>
      </c>
      <c r="AE76" s="82">
        <v>24.019505550000002</v>
      </c>
      <c r="AF76" s="82">
        <v>3.4751582760000002</v>
      </c>
      <c r="AG76" s="82">
        <v>10.651840249999999</v>
      </c>
      <c r="AH76" s="82">
        <v>0.95344246399999999</v>
      </c>
      <c r="AI76" s="82">
        <v>18.234942409999999</v>
      </c>
      <c r="AJ76" s="82">
        <v>2.2566633629999999</v>
      </c>
      <c r="AK76" s="82">
        <v>38.70371265</v>
      </c>
      <c r="AL76" s="82">
        <v>1.9278307480000001</v>
      </c>
      <c r="AM76" s="82">
        <v>12.00708887</v>
      </c>
      <c r="AN76" s="83">
        <v>1.0635432819999999</v>
      </c>
    </row>
    <row r="77" spans="1:40" ht="17.850000000000001" customHeight="1" x14ac:dyDescent="0.25">
      <c r="A77" s="119" t="s">
        <v>1010</v>
      </c>
      <c r="B77" s="121" t="s">
        <v>1011</v>
      </c>
      <c r="C77" s="108" t="s">
        <v>968</v>
      </c>
      <c r="F77" s="81">
        <v>-0.20985463200000001</v>
      </c>
      <c r="G77" s="64">
        <v>6.9091704000000004E-2</v>
      </c>
      <c r="H77" s="41">
        <v>0</v>
      </c>
      <c r="I77" s="81">
        <v>-0.40581856999999999</v>
      </c>
      <c r="J77" s="64">
        <v>3.6050180000000002E-3</v>
      </c>
      <c r="K77" s="41">
        <v>0</v>
      </c>
      <c r="L77" s="81">
        <v>-0.195963938</v>
      </c>
      <c r="M77" s="64">
        <v>0.16884860700000001</v>
      </c>
      <c r="N77" s="41">
        <v>0</v>
      </c>
      <c r="P77" s="81">
        <v>-0.20160017899999999</v>
      </c>
      <c r="Q77" s="64">
        <v>9.7307709000000006E-2</v>
      </c>
      <c r="R77" s="41">
        <v>0</v>
      </c>
      <c r="T77" s="81">
        <v>0.24301056700000001</v>
      </c>
      <c r="U77" s="64">
        <v>8.2426548000000002E-2</v>
      </c>
      <c r="V77" s="41">
        <v>0</v>
      </c>
      <c r="W77" s="81">
        <v>0.25126502000000001</v>
      </c>
      <c r="X77" s="64">
        <v>3.2543747999999997E-2</v>
      </c>
      <c r="Y77" s="41">
        <v>0</v>
      </c>
      <c r="AA77" s="81">
        <v>0.44722895800000001</v>
      </c>
      <c r="AB77" s="64">
        <v>3.3708499999999999E-3</v>
      </c>
      <c r="AC77" s="41">
        <v>0</v>
      </c>
      <c r="AE77" s="82">
        <v>17.203087780000001</v>
      </c>
      <c r="AF77" s="82">
        <v>0.31577564800000002</v>
      </c>
      <c r="AG77" s="82">
        <v>12.57658223</v>
      </c>
      <c r="AH77" s="82">
        <v>1.2983554639999999</v>
      </c>
      <c r="AI77" s="82">
        <v>9.9881157649999999</v>
      </c>
      <c r="AJ77" s="82">
        <v>0.13867323100000001</v>
      </c>
      <c r="AK77" s="82">
        <v>19.935399530000002</v>
      </c>
      <c r="AL77" s="82">
        <v>0.143419985</v>
      </c>
      <c r="AM77" s="82">
        <v>13.448615070000001</v>
      </c>
      <c r="AN77" s="83">
        <v>1.499806814</v>
      </c>
    </row>
    <row r="78" spans="1:40" ht="17.850000000000001" customHeight="1" x14ac:dyDescent="0.25">
      <c r="A78" s="119" t="s">
        <v>1012</v>
      </c>
      <c r="B78" s="121"/>
      <c r="C78" s="108" t="s">
        <v>958</v>
      </c>
      <c r="F78" s="81">
        <v>1.359537475</v>
      </c>
      <c r="G78" s="64">
        <v>0.28267787799999999</v>
      </c>
      <c r="H78" s="41">
        <v>0</v>
      </c>
      <c r="I78" s="81">
        <v>5.0036329180000001</v>
      </c>
      <c r="J78" s="64">
        <v>3.5599999999999998E-5</v>
      </c>
      <c r="K78" s="41">
        <v>1</v>
      </c>
      <c r="L78" s="81">
        <v>3.6440954429999999</v>
      </c>
      <c r="M78" s="64">
        <v>1.2350499999999999E-4</v>
      </c>
      <c r="N78" s="41">
        <v>1</v>
      </c>
      <c r="P78" s="81">
        <v>4.3307884909999999</v>
      </c>
      <c r="Q78" s="64">
        <v>9.8141999999999999E-4</v>
      </c>
      <c r="R78" s="41">
        <v>1</v>
      </c>
      <c r="T78" s="81">
        <v>-0.86907262500000004</v>
      </c>
      <c r="U78" s="64">
        <v>0.70116024799999999</v>
      </c>
      <c r="V78" s="41">
        <v>0</v>
      </c>
      <c r="W78" s="81">
        <v>2.1021783900000002</v>
      </c>
      <c r="X78" s="64">
        <v>2.0565424999999998E-2</v>
      </c>
      <c r="Y78" s="41">
        <v>1</v>
      </c>
      <c r="AA78" s="81">
        <v>-1.5419170529999999</v>
      </c>
      <c r="AB78" s="64">
        <v>0.147126862</v>
      </c>
      <c r="AC78" s="41">
        <v>0</v>
      </c>
      <c r="AE78" s="82">
        <v>6.7551181000000002E-2</v>
      </c>
      <c r="AF78" s="82">
        <v>0.117002077</v>
      </c>
      <c r="AG78" s="82">
        <v>0.145350546</v>
      </c>
      <c r="AH78" s="82">
        <v>0.120612892</v>
      </c>
      <c r="AI78" s="82">
        <v>1.654587123</v>
      </c>
      <c r="AJ78" s="82">
        <v>0.75250117100000002</v>
      </c>
      <c r="AK78" s="82">
        <v>3.5136610999999998E-2</v>
      </c>
      <c r="AL78" s="82">
        <v>6.0858395000000003E-2</v>
      </c>
      <c r="AM78" s="82">
        <v>0.56519959099999995</v>
      </c>
      <c r="AN78" s="83">
        <v>0.3498</v>
      </c>
    </row>
    <row r="79" spans="1:40" ht="17.850000000000001" customHeight="1" x14ac:dyDescent="0.25">
      <c r="A79" s="119" t="s">
        <v>1013</v>
      </c>
      <c r="B79" s="121" t="s">
        <v>1014</v>
      </c>
      <c r="C79" s="108" t="s">
        <v>958</v>
      </c>
      <c r="F79" s="81">
        <v>1.332084823</v>
      </c>
      <c r="G79" s="64">
        <v>7.5745599999999999E-4</v>
      </c>
      <c r="H79" s="41">
        <v>1</v>
      </c>
      <c r="I79" s="81">
        <v>1.56594465</v>
      </c>
      <c r="J79" s="64">
        <v>6.26053E-4</v>
      </c>
      <c r="K79" s="41">
        <v>1</v>
      </c>
      <c r="L79" s="81">
        <v>0.23385982599999999</v>
      </c>
      <c r="M79" s="64">
        <v>0.60874644700000002</v>
      </c>
      <c r="N79" s="41">
        <v>0</v>
      </c>
      <c r="P79" s="81">
        <v>2.3014029960000002</v>
      </c>
      <c r="Q79" s="64">
        <v>2.5100000000000001E-7</v>
      </c>
      <c r="R79" s="41">
        <v>1</v>
      </c>
      <c r="T79" s="81">
        <v>-0.849206507</v>
      </c>
      <c r="U79" s="64">
        <v>0.15605084699999999</v>
      </c>
      <c r="V79" s="41">
        <v>0</v>
      </c>
      <c r="W79" s="81">
        <v>0.12011166600000001</v>
      </c>
      <c r="X79" s="64">
        <v>0.77233299899999996</v>
      </c>
      <c r="Y79" s="41">
        <v>0</v>
      </c>
      <c r="AA79" s="81">
        <v>-0.11374816</v>
      </c>
      <c r="AB79" s="64">
        <v>0.85580460800000002</v>
      </c>
      <c r="AC79" s="41">
        <v>0</v>
      </c>
      <c r="AE79" s="82">
        <v>0.71514823599999999</v>
      </c>
      <c r="AF79" s="82">
        <v>0.33650681900000001</v>
      </c>
      <c r="AG79" s="82">
        <v>1.5047273240000001</v>
      </c>
      <c r="AH79" s="82">
        <v>0.34334064800000003</v>
      </c>
      <c r="AI79" s="82">
        <v>1.616060431</v>
      </c>
      <c r="AJ79" s="82">
        <v>0.511727983</v>
      </c>
      <c r="AK79" s="82">
        <v>0.38450082499999999</v>
      </c>
      <c r="AL79" s="82">
        <v>7.4718276E-2</v>
      </c>
      <c r="AM79" s="82">
        <v>1.476060347</v>
      </c>
      <c r="AN79" s="83">
        <v>0.18810455500000001</v>
      </c>
    </row>
    <row r="80" spans="1:40" ht="17.850000000000001" customHeight="1" x14ac:dyDescent="0.25">
      <c r="A80" s="119" t="s">
        <v>1015</v>
      </c>
      <c r="B80" s="121" t="s">
        <v>1016</v>
      </c>
      <c r="C80" s="108" t="s">
        <v>968</v>
      </c>
      <c r="F80" s="81">
        <v>-2.9334093120000002</v>
      </c>
      <c r="G80" s="64">
        <v>1.3348007E-2</v>
      </c>
      <c r="H80" s="41">
        <v>-1</v>
      </c>
      <c r="I80" s="81">
        <v>-0.58305560000000001</v>
      </c>
      <c r="J80" s="64">
        <v>0.63287178099999997</v>
      </c>
      <c r="K80" s="41">
        <v>0</v>
      </c>
      <c r="L80" s="81">
        <v>2.350353712</v>
      </c>
      <c r="M80" s="64">
        <v>9.4048014999999999E-2</v>
      </c>
      <c r="N80" s="41">
        <v>0</v>
      </c>
      <c r="P80" s="81">
        <v>1.621691816</v>
      </c>
      <c r="Q80" s="64">
        <v>7.2573129E-2</v>
      </c>
      <c r="R80" s="41">
        <v>0</v>
      </c>
      <c r="T80" s="81">
        <v>-0.56500583900000001</v>
      </c>
      <c r="U80" s="64">
        <v>0.67029585999999997</v>
      </c>
      <c r="V80" s="41">
        <v>0</v>
      </c>
      <c r="W80" s="81">
        <v>3.9900952890000001</v>
      </c>
      <c r="X80" s="64">
        <v>5.8069299999999996E-4</v>
      </c>
      <c r="Y80" s="41">
        <v>1</v>
      </c>
      <c r="AA80" s="81">
        <v>1.6397415769999999</v>
      </c>
      <c r="AB80" s="64">
        <v>0.20091226000000001</v>
      </c>
      <c r="AC80" s="41">
        <v>0</v>
      </c>
      <c r="AE80" s="82">
        <v>0.16938873700000001</v>
      </c>
      <c r="AF80" s="82">
        <v>0.21267188200000001</v>
      </c>
      <c r="AG80" s="82">
        <v>1.7133716E-2</v>
      </c>
      <c r="AH80" s="82">
        <v>2.1733292000000001E-2</v>
      </c>
      <c r="AI80" s="82">
        <v>8.4317076000000005E-2</v>
      </c>
      <c r="AJ80" s="82">
        <v>3.2959550000000002E-3</v>
      </c>
      <c r="AK80" s="82">
        <v>0.10888661199999999</v>
      </c>
      <c r="AL80" s="82">
        <v>1.4855099E-2</v>
      </c>
      <c r="AM80" s="82">
        <v>0.262393549</v>
      </c>
      <c r="AN80" s="83">
        <v>0.10757180700000001</v>
      </c>
    </row>
    <row r="81" spans="1:40" ht="17.850000000000001" customHeight="1" x14ac:dyDescent="0.25">
      <c r="A81" s="119" t="s">
        <v>1017</v>
      </c>
      <c r="B81" s="121" t="s">
        <v>1018</v>
      </c>
      <c r="C81" s="108" t="s">
        <v>1019</v>
      </c>
      <c r="F81" s="81">
        <v>0.35682211699999999</v>
      </c>
      <c r="G81" s="64">
        <v>0.17637167100000001</v>
      </c>
      <c r="H81" s="41">
        <v>0</v>
      </c>
      <c r="I81" s="81">
        <v>1.0612042770000001</v>
      </c>
      <c r="J81" s="64">
        <v>3.3845000000000001E-4</v>
      </c>
      <c r="K81" s="41">
        <v>1</v>
      </c>
      <c r="L81" s="81">
        <v>0.70438215999999998</v>
      </c>
      <c r="M81" s="64">
        <v>1.3794857000000001E-2</v>
      </c>
      <c r="N81" s="41">
        <v>0</v>
      </c>
      <c r="P81" s="81">
        <v>0.87584686499999997</v>
      </c>
      <c r="Q81" s="64">
        <v>1.0042289999999999E-3</v>
      </c>
      <c r="R81" s="41">
        <v>0</v>
      </c>
      <c r="T81" s="81">
        <v>-0.14920209300000001</v>
      </c>
      <c r="U81" s="64">
        <v>0.71051545999999999</v>
      </c>
      <c r="V81" s="41">
        <v>0</v>
      </c>
      <c r="W81" s="81">
        <v>0.369822655</v>
      </c>
      <c r="X81" s="64">
        <v>0.159222102</v>
      </c>
      <c r="Y81" s="41">
        <v>0</v>
      </c>
      <c r="AA81" s="81">
        <v>-0.33455950499999998</v>
      </c>
      <c r="AB81" s="64">
        <v>0.355999344</v>
      </c>
      <c r="AC81" s="41">
        <v>0</v>
      </c>
      <c r="AE81" s="82">
        <v>4.0256212209999997</v>
      </c>
      <c r="AF81" s="82">
        <v>0.56419172399999995</v>
      </c>
      <c r="AG81" s="82">
        <v>4.3575259009999998</v>
      </c>
      <c r="AH81" s="82">
        <v>0.38928232099999999</v>
      </c>
      <c r="AI81" s="82">
        <v>6.4968063919999999</v>
      </c>
      <c r="AJ81" s="82">
        <v>3.191443112</v>
      </c>
      <c r="AK81" s="82">
        <v>3.5468242679999999</v>
      </c>
      <c r="AL81" s="82">
        <v>0.59724221</v>
      </c>
      <c r="AM81" s="82">
        <v>5.0596777900000003</v>
      </c>
      <c r="AN81" s="83">
        <v>1.51747115</v>
      </c>
    </row>
    <row r="82" spans="1:40" ht="17.850000000000001" customHeight="1" x14ac:dyDescent="0.25">
      <c r="A82" s="119" t="s">
        <v>1020</v>
      </c>
      <c r="B82" s="121" t="s">
        <v>1021</v>
      </c>
      <c r="C82" s="108" t="s">
        <v>968</v>
      </c>
      <c r="F82" s="81">
        <v>0.38415865199999999</v>
      </c>
      <c r="G82" s="64">
        <v>1.794618E-3</v>
      </c>
      <c r="H82" s="41">
        <v>0</v>
      </c>
      <c r="I82" s="81">
        <v>0.94222938300000003</v>
      </c>
      <c r="J82" s="64">
        <v>3.43E-11</v>
      </c>
      <c r="K82" s="41">
        <v>0</v>
      </c>
      <c r="L82" s="81">
        <v>0.55807073100000004</v>
      </c>
      <c r="M82" s="64">
        <v>4.2599999999999999E-5</v>
      </c>
      <c r="N82" s="41">
        <v>0</v>
      </c>
      <c r="P82" s="81">
        <v>1.2408652149999999</v>
      </c>
      <c r="Q82" s="64">
        <v>1.1799999999999999E-19</v>
      </c>
      <c r="R82" s="41">
        <v>1</v>
      </c>
      <c r="T82" s="81">
        <v>-1.0536000679999999</v>
      </c>
      <c r="U82" s="64">
        <v>1.18E-13</v>
      </c>
      <c r="V82" s="41">
        <v>-1</v>
      </c>
      <c r="W82" s="81">
        <v>-0.196893505</v>
      </c>
      <c r="X82" s="64">
        <v>0.13062051399999999</v>
      </c>
      <c r="Y82" s="41">
        <v>0</v>
      </c>
      <c r="AA82" s="81">
        <v>-0.75496423700000004</v>
      </c>
      <c r="AB82" s="64">
        <v>6.0800000000000004E-7</v>
      </c>
      <c r="AC82" s="41">
        <v>0</v>
      </c>
      <c r="AE82" s="82">
        <v>6.3092677349999997</v>
      </c>
      <c r="AF82" s="82">
        <v>0.348583164</v>
      </c>
      <c r="AG82" s="82">
        <v>6.9780399319999997</v>
      </c>
      <c r="AH82" s="82">
        <v>0.19518888500000001</v>
      </c>
      <c r="AI82" s="82">
        <v>9.3620722500000007</v>
      </c>
      <c r="AJ82" s="82">
        <v>1.5608176309999999</v>
      </c>
      <c r="AK82" s="82">
        <v>2.9837735310000002</v>
      </c>
      <c r="AL82" s="82">
        <v>0.199214523</v>
      </c>
      <c r="AM82" s="82">
        <v>5.494516913</v>
      </c>
      <c r="AN82" s="83">
        <v>0.84060391999999995</v>
      </c>
    </row>
    <row r="83" spans="1:40" ht="17.850000000000001" customHeight="1" x14ac:dyDescent="0.25">
      <c r="A83" s="119" t="s">
        <v>1022</v>
      </c>
      <c r="B83" s="121" t="s">
        <v>1023</v>
      </c>
      <c r="C83" s="108" t="s">
        <v>1024</v>
      </c>
      <c r="F83" s="81">
        <v>1.4067277869999999</v>
      </c>
      <c r="G83" s="64">
        <v>3.9200000000000001E-19</v>
      </c>
      <c r="H83" s="41">
        <v>1</v>
      </c>
      <c r="I83" s="81">
        <v>2.7547686389999999</v>
      </c>
      <c r="J83" s="64">
        <v>1.3699999999999999E-56</v>
      </c>
      <c r="K83" s="41">
        <v>1</v>
      </c>
      <c r="L83" s="81">
        <v>1.3480408530000001</v>
      </c>
      <c r="M83" s="64">
        <v>2.7600000000000001E-19</v>
      </c>
      <c r="N83" s="41">
        <v>1</v>
      </c>
      <c r="P83" s="81">
        <v>3.2675102759999999</v>
      </c>
      <c r="Q83" s="64">
        <v>6.1600000000000002E-101</v>
      </c>
      <c r="R83" s="41">
        <v>1</v>
      </c>
      <c r="T83" s="81">
        <v>-5.8348837000000001E-2</v>
      </c>
      <c r="U83" s="64">
        <v>0.83750164599999999</v>
      </c>
      <c r="V83" s="41">
        <v>0</v>
      </c>
      <c r="W83" s="81">
        <v>1.802433653</v>
      </c>
      <c r="X83" s="64">
        <v>1.0200000000000001E-43</v>
      </c>
      <c r="Y83" s="41">
        <v>1</v>
      </c>
      <c r="AA83" s="81">
        <v>0.45439279999999999</v>
      </c>
      <c r="AB83" s="64">
        <v>7.2877000000000003E-3</v>
      </c>
      <c r="AC83" s="41">
        <v>0</v>
      </c>
      <c r="AE83" s="82">
        <v>3.350179126</v>
      </c>
      <c r="AF83" s="82">
        <v>0.31912973900000002</v>
      </c>
      <c r="AG83" s="82">
        <v>7.5117270930000002</v>
      </c>
      <c r="AH83" s="82">
        <v>1.2184532640000001</v>
      </c>
      <c r="AI83" s="82">
        <v>17.434545079999999</v>
      </c>
      <c r="AJ83" s="82">
        <v>2.66343781</v>
      </c>
      <c r="AK83" s="82">
        <v>3.1534861140000001</v>
      </c>
      <c r="AL83" s="82">
        <v>0.20495171400000001</v>
      </c>
      <c r="AM83" s="82">
        <v>23.613496900000001</v>
      </c>
      <c r="AN83" s="83">
        <v>1.257414491</v>
      </c>
    </row>
    <row r="84" spans="1:40" ht="17.850000000000001" customHeight="1" x14ac:dyDescent="0.25">
      <c r="A84" s="119" t="s">
        <v>1025</v>
      </c>
      <c r="B84" s="121"/>
      <c r="C84" s="108" t="s">
        <v>958</v>
      </c>
      <c r="F84" s="81">
        <v>3.5378811940000001</v>
      </c>
      <c r="G84" s="64">
        <v>1.6099999999999999E-51</v>
      </c>
      <c r="H84" s="41">
        <v>1</v>
      </c>
      <c r="I84" s="81">
        <v>3.6666885900000001</v>
      </c>
      <c r="J84" s="64">
        <v>4.0600000000000002E-43</v>
      </c>
      <c r="K84" s="41">
        <v>1</v>
      </c>
      <c r="L84" s="81">
        <v>0.12880739599999999</v>
      </c>
      <c r="M84" s="64">
        <v>0.61611877900000001</v>
      </c>
      <c r="N84" s="41">
        <v>0</v>
      </c>
      <c r="P84" s="81">
        <v>4.9187134639999996</v>
      </c>
      <c r="Q84" s="64">
        <v>4.5499999999999998E-92</v>
      </c>
      <c r="R84" s="41">
        <v>1</v>
      </c>
      <c r="T84" s="81">
        <v>-0.276099439</v>
      </c>
      <c r="U84" s="64">
        <v>0.47874178299999998</v>
      </c>
      <c r="V84" s="41">
        <v>0</v>
      </c>
      <c r="W84" s="81">
        <v>1.104732831</v>
      </c>
      <c r="X84" s="64">
        <v>5.6999999999999998E-9</v>
      </c>
      <c r="Y84" s="41">
        <v>1</v>
      </c>
      <c r="AA84" s="81">
        <v>0.97592543499999995</v>
      </c>
      <c r="AB84" s="64">
        <v>6.7299999999999996E-5</v>
      </c>
      <c r="AC84" s="41">
        <v>0</v>
      </c>
      <c r="AE84" s="82">
        <v>3.4009601200000001</v>
      </c>
      <c r="AF84" s="82">
        <v>0.76872919200000001</v>
      </c>
      <c r="AG84" s="82">
        <v>33.599199499999997</v>
      </c>
      <c r="AH84" s="82">
        <v>5.6377293479999997</v>
      </c>
      <c r="AI84" s="82">
        <v>33.501959319999997</v>
      </c>
      <c r="AJ84" s="82">
        <v>1.8895771370000001</v>
      </c>
      <c r="AK84" s="82">
        <v>2.765173468</v>
      </c>
      <c r="AL84" s="82">
        <v>0.523064007</v>
      </c>
      <c r="AM84" s="82">
        <v>64.979341520000006</v>
      </c>
      <c r="AN84" s="83">
        <v>16.47249811</v>
      </c>
    </row>
    <row r="85" spans="1:40" ht="17.850000000000001" customHeight="1" x14ac:dyDescent="0.25">
      <c r="A85" s="119" t="s">
        <v>1026</v>
      </c>
      <c r="B85" s="121"/>
      <c r="C85" s="108" t="s">
        <v>958</v>
      </c>
      <c r="F85" s="81">
        <v>0.28686346899999998</v>
      </c>
      <c r="G85" s="64">
        <v>0.78739894700000002</v>
      </c>
      <c r="H85" s="41">
        <v>0</v>
      </c>
      <c r="I85" s="81">
        <v>1.3382314790000001</v>
      </c>
      <c r="J85" s="64">
        <v>0.23499927700000001</v>
      </c>
      <c r="K85" s="41">
        <v>0</v>
      </c>
      <c r="L85" s="81">
        <v>1.0513680089999999</v>
      </c>
      <c r="M85" s="64">
        <v>0.341644532</v>
      </c>
      <c r="N85" s="41">
        <v>0</v>
      </c>
      <c r="P85" s="81">
        <v>6.5722492160000003</v>
      </c>
      <c r="Q85" s="64">
        <v>8.49E-6</v>
      </c>
      <c r="R85" s="41">
        <v>1</v>
      </c>
      <c r="T85" s="81">
        <v>-4.8363696860000003</v>
      </c>
      <c r="U85" s="64">
        <v>4.4349960000000001E-3</v>
      </c>
      <c r="V85" s="41">
        <v>-1</v>
      </c>
      <c r="W85" s="81">
        <v>1.449016061</v>
      </c>
      <c r="X85" s="64">
        <v>0.115399589</v>
      </c>
      <c r="Y85" s="41">
        <v>0</v>
      </c>
      <c r="AA85" s="81">
        <v>0.39764805199999997</v>
      </c>
      <c r="AB85" s="64">
        <v>0.787792398</v>
      </c>
      <c r="AC85" s="41">
        <v>0</v>
      </c>
      <c r="AE85" s="82">
        <v>0.44844835300000002</v>
      </c>
      <c r="AF85" s="82">
        <v>0.67613213599999999</v>
      </c>
      <c r="AG85" s="82">
        <v>0.444056962</v>
      </c>
      <c r="AH85" s="82">
        <v>0.105744856</v>
      </c>
      <c r="AI85" s="82">
        <v>0.85589641500000002</v>
      </c>
      <c r="AJ85" s="82">
        <v>0.92793004800000001</v>
      </c>
      <c r="AK85" s="82">
        <v>0</v>
      </c>
      <c r="AL85" s="82">
        <v>0</v>
      </c>
      <c r="AM85" s="82">
        <v>1.097037995</v>
      </c>
      <c r="AN85" s="83">
        <v>2.2016557999999999E-2</v>
      </c>
    </row>
    <row r="86" spans="1:40" ht="17.850000000000001" customHeight="1" x14ac:dyDescent="0.25">
      <c r="A86" s="119" t="s">
        <v>1027</v>
      </c>
      <c r="B86" s="121"/>
      <c r="C86" s="108" t="s">
        <v>999</v>
      </c>
      <c r="F86" s="81">
        <v>-0.16371998500000001</v>
      </c>
      <c r="G86" s="64">
        <v>0.203328855</v>
      </c>
      <c r="H86" s="41">
        <v>0</v>
      </c>
      <c r="I86" s="81">
        <v>0.66372400799999998</v>
      </c>
      <c r="J86" s="64">
        <v>5.0699999999999997E-6</v>
      </c>
      <c r="K86" s="41">
        <v>0</v>
      </c>
      <c r="L86" s="81">
        <v>0.82744399300000004</v>
      </c>
      <c r="M86" s="64">
        <v>2.7400000000000001E-9</v>
      </c>
      <c r="N86" s="41">
        <v>0</v>
      </c>
      <c r="P86" s="81">
        <v>0.46714780500000003</v>
      </c>
      <c r="Q86" s="64">
        <v>2.2378799999999999E-4</v>
      </c>
      <c r="R86" s="41">
        <v>0</v>
      </c>
      <c r="T86" s="81">
        <v>1.469662034</v>
      </c>
      <c r="U86" s="64">
        <v>4.8999999999999997E-30</v>
      </c>
      <c r="V86" s="41">
        <v>1</v>
      </c>
      <c r="W86" s="81">
        <v>2.1005298240000001</v>
      </c>
      <c r="X86" s="64">
        <v>3.3899999999999998E-70</v>
      </c>
      <c r="Y86" s="41">
        <v>1</v>
      </c>
      <c r="AA86" s="81">
        <v>1.2730858309999999</v>
      </c>
      <c r="AB86" s="64">
        <v>3.0800000000000002E-18</v>
      </c>
      <c r="AC86" s="41">
        <v>1</v>
      </c>
      <c r="AE86" s="82">
        <v>24.538493809999999</v>
      </c>
      <c r="AF86" s="82">
        <v>3.8467856469999999</v>
      </c>
      <c r="AG86" s="82">
        <v>18.548327090000001</v>
      </c>
      <c r="AH86" s="82">
        <v>1.8304565779999999</v>
      </c>
      <c r="AI86" s="82">
        <v>29.897209270000001</v>
      </c>
      <c r="AJ86" s="82">
        <v>6.1893273999999998E-2</v>
      </c>
      <c r="AK86" s="82">
        <v>66.474058819999996</v>
      </c>
      <c r="AL86" s="82">
        <v>6.6679815859999998</v>
      </c>
      <c r="AM86" s="82">
        <v>71.538649590000006</v>
      </c>
      <c r="AN86" s="83">
        <v>3.013079109</v>
      </c>
    </row>
    <row r="87" spans="1:40" ht="17.850000000000001" customHeight="1" x14ac:dyDescent="0.25">
      <c r="A87" s="119" t="s">
        <v>1028</v>
      </c>
      <c r="B87" s="121"/>
      <c r="C87" s="108" t="s">
        <v>948</v>
      </c>
      <c r="F87" s="81">
        <v>1.6634529810000001</v>
      </c>
      <c r="G87" s="64">
        <v>4.0200000000000003E-8</v>
      </c>
      <c r="H87" s="41">
        <v>1</v>
      </c>
      <c r="I87" s="81">
        <v>4.9609414340000004</v>
      </c>
      <c r="J87" s="64">
        <v>3.2499999999999998E-46</v>
      </c>
      <c r="K87" s="41">
        <v>1</v>
      </c>
      <c r="L87" s="81">
        <v>3.2974884520000001</v>
      </c>
      <c r="M87" s="64">
        <v>1.5799999999999999E-24</v>
      </c>
      <c r="N87" s="41">
        <v>1</v>
      </c>
      <c r="P87" s="81">
        <v>5.1455746720000004</v>
      </c>
      <c r="Q87" s="64">
        <v>1.29E-60</v>
      </c>
      <c r="R87" s="41">
        <v>1</v>
      </c>
      <c r="T87" s="81">
        <v>-0.31704268499999999</v>
      </c>
      <c r="U87" s="64">
        <v>0.489729778</v>
      </c>
      <c r="V87" s="41">
        <v>0</v>
      </c>
      <c r="W87" s="81">
        <v>3.1650790049999999</v>
      </c>
      <c r="X87" s="64">
        <v>5.3600000000000004E-29</v>
      </c>
      <c r="Y87" s="41">
        <v>1</v>
      </c>
      <c r="AA87" s="81">
        <v>-0.13240944700000001</v>
      </c>
      <c r="AB87" s="64">
        <v>0.78813237999999997</v>
      </c>
      <c r="AC87" s="41">
        <v>0</v>
      </c>
      <c r="AE87" s="82">
        <v>3.3229187059999998</v>
      </c>
      <c r="AF87" s="82">
        <v>0.82559033299999995</v>
      </c>
      <c r="AG87" s="82">
        <v>8.8182509109999998</v>
      </c>
      <c r="AH87" s="82">
        <v>2.5613161130000002</v>
      </c>
      <c r="AI87" s="82">
        <v>79.766719350000002</v>
      </c>
      <c r="AJ87" s="82">
        <v>29.453820199999999</v>
      </c>
      <c r="AK87" s="82">
        <v>2.5949723979999999</v>
      </c>
      <c r="AL87" s="82">
        <v>6.6531796000000004E-2</v>
      </c>
      <c r="AM87" s="82">
        <v>71.636863050000002</v>
      </c>
      <c r="AN87" s="83">
        <v>17.994144739999999</v>
      </c>
    </row>
    <row r="88" spans="1:40" ht="17.850000000000001" customHeight="1" x14ac:dyDescent="0.25">
      <c r="A88" s="119" t="s">
        <v>1029</v>
      </c>
      <c r="B88" s="121"/>
      <c r="C88" s="108" t="s">
        <v>958</v>
      </c>
      <c r="F88" s="81">
        <v>-1.1665125759999999</v>
      </c>
      <c r="G88" s="64">
        <v>0.33674131600000001</v>
      </c>
      <c r="H88" s="41">
        <v>0</v>
      </c>
      <c r="I88" s="81">
        <v>-1.7069328000000002E-2</v>
      </c>
      <c r="J88" s="64">
        <v>0.99551537300000004</v>
      </c>
      <c r="K88" s="41">
        <v>0</v>
      </c>
      <c r="L88" s="81">
        <v>1.1494432489999999</v>
      </c>
      <c r="M88" s="64">
        <v>0.43365550899999999</v>
      </c>
      <c r="N88" s="41">
        <v>0</v>
      </c>
      <c r="P88" s="81">
        <v>1.6708295339999999</v>
      </c>
      <c r="Q88" s="64">
        <v>0.196837286</v>
      </c>
      <c r="R88" s="41">
        <v>0</v>
      </c>
      <c r="T88" s="81">
        <v>-1.519233976</v>
      </c>
      <c r="U88" s="64">
        <v>0.34621670300000001</v>
      </c>
      <c r="V88" s="41">
        <v>0</v>
      </c>
      <c r="W88" s="81">
        <v>1.318108134</v>
      </c>
      <c r="X88" s="64">
        <v>0.29344347399999998</v>
      </c>
      <c r="Y88" s="41">
        <v>0</v>
      </c>
      <c r="AA88" s="81">
        <v>0.16866488499999999</v>
      </c>
      <c r="AB88" s="64" t="s">
        <v>286</v>
      </c>
      <c r="AC88" s="41">
        <v>0</v>
      </c>
      <c r="AE88" s="82">
        <v>0.118507025</v>
      </c>
      <c r="AF88" s="82">
        <v>0.142068257</v>
      </c>
      <c r="AG88" s="82">
        <v>4.3024508000000003E-2</v>
      </c>
      <c r="AH88" s="82">
        <v>3.0219583000000001E-2</v>
      </c>
      <c r="AI88" s="82">
        <v>8.8313130000000004E-2</v>
      </c>
      <c r="AJ88" s="82">
        <v>4.4671781000000001E-2</v>
      </c>
      <c r="AK88" s="82">
        <v>3.9554763999999999E-2</v>
      </c>
      <c r="AL88" s="82">
        <v>3.6127580999999999E-2</v>
      </c>
      <c r="AM88" s="82">
        <v>9.8057970999999994E-2</v>
      </c>
      <c r="AN88" s="83">
        <v>6.6815932999999994E-2</v>
      </c>
    </row>
    <row r="89" spans="1:40" ht="17.850000000000001" customHeight="1" x14ac:dyDescent="0.25">
      <c r="A89" s="119" t="s">
        <v>1030</v>
      </c>
      <c r="B89" s="121"/>
      <c r="C89" s="108" t="s">
        <v>958</v>
      </c>
      <c r="F89" s="81">
        <v>-2.7177312140000001</v>
      </c>
      <c r="G89" s="64">
        <v>0.155119916</v>
      </c>
      <c r="H89" s="41">
        <v>0</v>
      </c>
      <c r="I89" s="81">
        <v>1.051171453</v>
      </c>
      <c r="J89" s="64">
        <v>0.61028759899999996</v>
      </c>
      <c r="K89" s="41">
        <v>0</v>
      </c>
      <c r="L89" s="81">
        <v>3.7689026669999999</v>
      </c>
      <c r="M89" s="64">
        <v>7.1367633E-2</v>
      </c>
      <c r="N89" s="41">
        <v>0</v>
      </c>
      <c r="P89" s="81">
        <v>2.1790444459999998</v>
      </c>
      <c r="Q89" s="64">
        <v>0.277424273</v>
      </c>
      <c r="R89" s="41">
        <v>0</v>
      </c>
      <c r="T89" s="81">
        <v>-1.916064853</v>
      </c>
      <c r="U89" s="64">
        <v>0.45885956500000002</v>
      </c>
      <c r="V89" s="41">
        <v>0</v>
      </c>
      <c r="W89" s="81">
        <v>2.980710808</v>
      </c>
      <c r="X89" s="64">
        <v>0.12626094099999999</v>
      </c>
      <c r="Y89" s="41">
        <v>0</v>
      </c>
      <c r="AA89" s="81">
        <v>-0.78819185899999999</v>
      </c>
      <c r="AB89" s="64" t="s">
        <v>286</v>
      </c>
      <c r="AC89" s="41">
        <v>0</v>
      </c>
      <c r="AE89" s="82">
        <v>0.12559727700000001</v>
      </c>
      <c r="AF89" s="82">
        <v>0.15983182700000001</v>
      </c>
      <c r="AG89" s="82">
        <v>1.2019511E-2</v>
      </c>
      <c r="AH89" s="82">
        <v>2.4039021000000001E-2</v>
      </c>
      <c r="AI89" s="82">
        <v>0.197790676</v>
      </c>
      <c r="AJ89" s="82">
        <v>0.279718256</v>
      </c>
      <c r="AK89" s="82">
        <v>3.1353012E-2</v>
      </c>
      <c r="AL89" s="82">
        <v>5.4305010000000001E-2</v>
      </c>
      <c r="AM89" s="82">
        <v>0.111633626</v>
      </c>
      <c r="AN89" s="83">
        <v>5.7695521999999999E-2</v>
      </c>
    </row>
    <row r="90" spans="1:40" ht="17.850000000000001" customHeight="1" x14ac:dyDescent="0.25">
      <c r="A90" s="119" t="s">
        <v>1031</v>
      </c>
      <c r="B90" s="121" t="s">
        <v>1032</v>
      </c>
      <c r="C90" s="108" t="s">
        <v>1033</v>
      </c>
      <c r="F90" s="81">
        <v>-0.333287783</v>
      </c>
      <c r="G90" s="64">
        <v>9.5099999999999994E-5</v>
      </c>
      <c r="H90" s="41">
        <v>0</v>
      </c>
      <c r="I90" s="81">
        <v>0.17949501200000001</v>
      </c>
      <c r="J90" s="64">
        <v>8.9433734000000001E-2</v>
      </c>
      <c r="K90" s="41">
        <v>0</v>
      </c>
      <c r="L90" s="81">
        <v>0.51278279500000001</v>
      </c>
      <c r="M90" s="64">
        <v>1.54E-7</v>
      </c>
      <c r="N90" s="41">
        <v>0</v>
      </c>
      <c r="P90" s="81">
        <v>0.182144103</v>
      </c>
      <c r="Q90" s="64">
        <v>4.9122539E-2</v>
      </c>
      <c r="R90" s="41">
        <v>0</v>
      </c>
      <c r="T90" s="81">
        <v>0.71173043999999996</v>
      </c>
      <c r="U90" s="64">
        <v>1.8200000000000001E-14</v>
      </c>
      <c r="V90" s="41">
        <v>0</v>
      </c>
      <c r="W90" s="81">
        <v>1.227162326</v>
      </c>
      <c r="X90" s="64">
        <v>1.9299999999999999E-48</v>
      </c>
      <c r="Y90" s="41">
        <v>1</v>
      </c>
      <c r="AA90" s="81">
        <v>0.71437953099999996</v>
      </c>
      <c r="AB90" s="64">
        <v>1.0499999999999999E-11</v>
      </c>
      <c r="AC90" s="41">
        <v>0</v>
      </c>
      <c r="AE90" s="82">
        <v>243.2084298</v>
      </c>
      <c r="AF90" s="82">
        <v>19.127635949999998</v>
      </c>
      <c r="AG90" s="82">
        <v>163.93755049999999</v>
      </c>
      <c r="AH90" s="82">
        <v>8.3659292759999992</v>
      </c>
      <c r="AI90" s="82">
        <v>212.3178695</v>
      </c>
      <c r="AJ90" s="82">
        <v>2.5030302550000001</v>
      </c>
      <c r="AK90" s="82">
        <v>391.13866849999999</v>
      </c>
      <c r="AL90" s="82">
        <v>25.460039930000001</v>
      </c>
      <c r="AM90" s="82">
        <v>345.27699810000001</v>
      </c>
      <c r="AN90" s="83">
        <v>4.8397700940000004</v>
      </c>
    </row>
    <row r="91" spans="1:40" ht="17.850000000000001" customHeight="1" x14ac:dyDescent="0.25">
      <c r="A91" s="119" t="s">
        <v>1034</v>
      </c>
      <c r="B91" s="121"/>
      <c r="C91" s="108" t="s">
        <v>999</v>
      </c>
      <c r="F91" s="81">
        <v>-5.8741818989999999</v>
      </c>
      <c r="G91" s="64">
        <v>1.3200000000000001E-57</v>
      </c>
      <c r="H91" s="41">
        <v>-1</v>
      </c>
      <c r="I91" s="81">
        <v>-3.1961374400000002</v>
      </c>
      <c r="J91" s="64">
        <v>3.8700000000000002E-14</v>
      </c>
      <c r="K91" s="41">
        <v>-1</v>
      </c>
      <c r="L91" s="81">
        <v>2.6780444600000002</v>
      </c>
      <c r="M91" s="64">
        <v>4.2E-10</v>
      </c>
      <c r="N91" s="41">
        <v>1</v>
      </c>
      <c r="P91" s="81">
        <v>-2.489981014</v>
      </c>
      <c r="Q91" s="64">
        <v>4.03E-10</v>
      </c>
      <c r="R91" s="41">
        <v>-1</v>
      </c>
      <c r="T91" s="81">
        <v>-2.8800082279999999</v>
      </c>
      <c r="U91" s="64">
        <v>9.8400000000000002E-14</v>
      </c>
      <c r="V91" s="41">
        <v>-1</v>
      </c>
      <c r="W91" s="81">
        <v>0.50419265700000004</v>
      </c>
      <c r="X91" s="64">
        <v>0.245035478</v>
      </c>
      <c r="Y91" s="41">
        <v>0</v>
      </c>
      <c r="AA91" s="81">
        <v>-2.1738518020000002</v>
      </c>
      <c r="AB91" s="64">
        <v>4.8999999999999997E-6</v>
      </c>
      <c r="AC91" s="41">
        <v>-1</v>
      </c>
      <c r="AE91" s="82">
        <v>93.46941751</v>
      </c>
      <c r="AF91" s="82">
        <v>7.1567126200000004</v>
      </c>
      <c r="AG91" s="82">
        <v>1.3656052679999999</v>
      </c>
      <c r="AH91" s="82">
        <v>0.87620186899999997</v>
      </c>
      <c r="AI91" s="82">
        <v>7.8673468140000002</v>
      </c>
      <c r="AJ91" s="82">
        <v>0.79350655599999997</v>
      </c>
      <c r="AK91" s="82">
        <v>12.471737750000001</v>
      </c>
      <c r="AL91" s="82">
        <v>1.4199461010000001</v>
      </c>
      <c r="AM91" s="82">
        <v>1.737425395</v>
      </c>
      <c r="AN91" s="83">
        <v>0.65967458499999998</v>
      </c>
    </row>
    <row r="92" spans="1:40" ht="17.850000000000001" customHeight="1" x14ac:dyDescent="0.25">
      <c r="A92" s="119" t="s">
        <v>1035</v>
      </c>
      <c r="B92" s="121"/>
      <c r="C92" s="108" t="s">
        <v>999</v>
      </c>
      <c r="F92" s="81">
        <v>4.6419728E-2</v>
      </c>
      <c r="G92" s="64">
        <v>0.92907265100000003</v>
      </c>
      <c r="H92" s="41">
        <v>0</v>
      </c>
      <c r="I92" s="81">
        <v>0.83457784499999998</v>
      </c>
      <c r="J92" s="64">
        <v>0.10537724399999999</v>
      </c>
      <c r="K92" s="41">
        <v>0</v>
      </c>
      <c r="L92" s="81">
        <v>0.78815811800000002</v>
      </c>
      <c r="M92" s="64">
        <v>0.11393094099999999</v>
      </c>
      <c r="N92" s="41">
        <v>0</v>
      </c>
      <c r="P92" s="81">
        <v>-1.5599224949999999</v>
      </c>
      <c r="Q92" s="64">
        <v>1.31E-5</v>
      </c>
      <c r="R92" s="41">
        <v>-1</v>
      </c>
      <c r="T92" s="81">
        <v>2.9632109560000002</v>
      </c>
      <c r="U92" s="64">
        <v>9.9299999999999991E-13</v>
      </c>
      <c r="V92" s="41">
        <v>1</v>
      </c>
      <c r="W92" s="81">
        <v>1.3568687340000001</v>
      </c>
      <c r="X92" s="64">
        <v>7.2691200000000002E-4</v>
      </c>
      <c r="Y92" s="41">
        <v>1</v>
      </c>
      <c r="AA92" s="81">
        <v>0.56871061599999995</v>
      </c>
      <c r="AB92" s="64">
        <v>0.32071013999999998</v>
      </c>
      <c r="AC92" s="41">
        <v>0</v>
      </c>
      <c r="AE92" s="82">
        <v>0.392317203</v>
      </c>
      <c r="AF92" s="82">
        <v>0.37436593400000001</v>
      </c>
      <c r="AG92" s="82">
        <v>0.34081901599999997</v>
      </c>
      <c r="AH92" s="82">
        <v>7.4251322999999994E-2</v>
      </c>
      <c r="AI92" s="82">
        <v>0.53282755500000001</v>
      </c>
      <c r="AJ92" s="82">
        <v>2.082823E-2</v>
      </c>
      <c r="AK92" s="82">
        <v>2.969391399</v>
      </c>
      <c r="AL92" s="82">
        <v>0.24800862800000001</v>
      </c>
      <c r="AM92" s="82">
        <v>0.78716172900000003</v>
      </c>
      <c r="AN92" s="83">
        <v>0.17801281599999999</v>
      </c>
    </row>
    <row r="93" spans="1:40" ht="17.850000000000001" customHeight="1" x14ac:dyDescent="0.25">
      <c r="A93" s="119" t="s">
        <v>1036</v>
      </c>
      <c r="B93" s="121"/>
      <c r="C93" s="108" t="s">
        <v>958</v>
      </c>
      <c r="F93" s="81">
        <v>-0.193765304</v>
      </c>
      <c r="G93" s="64">
        <v>0.190432186</v>
      </c>
      <c r="H93" s="41">
        <v>0</v>
      </c>
      <c r="I93" s="81">
        <v>0.35097598200000002</v>
      </c>
      <c r="J93" s="64">
        <v>4.0416422E-2</v>
      </c>
      <c r="K93" s="41">
        <v>0</v>
      </c>
      <c r="L93" s="81">
        <v>0.54474128600000005</v>
      </c>
      <c r="M93" s="64">
        <v>8.7873499999999995E-4</v>
      </c>
      <c r="N93" s="41">
        <v>0</v>
      </c>
      <c r="P93" s="81">
        <v>0.276858677</v>
      </c>
      <c r="Q93" s="64">
        <v>3.4339388999999998E-2</v>
      </c>
      <c r="R93" s="41">
        <v>0</v>
      </c>
      <c r="T93" s="81">
        <v>1.4621945700000001</v>
      </c>
      <c r="U93" s="64">
        <v>1.2399999999999999E-25</v>
      </c>
      <c r="V93" s="41">
        <v>1</v>
      </c>
      <c r="W93" s="81">
        <v>1.932818551</v>
      </c>
      <c r="X93" s="64">
        <v>1.53E-50</v>
      </c>
      <c r="Y93" s="41">
        <v>1</v>
      </c>
      <c r="AA93" s="81">
        <v>1.3880772649999999</v>
      </c>
      <c r="AB93" s="64">
        <v>6.0999999999999999E-18</v>
      </c>
      <c r="AC93" s="41">
        <v>1</v>
      </c>
      <c r="AE93" s="82">
        <v>8.6560087939999999</v>
      </c>
      <c r="AF93" s="82">
        <v>1.333883626</v>
      </c>
      <c r="AG93" s="82">
        <v>6.4200845070000003</v>
      </c>
      <c r="AH93" s="82">
        <v>0.85332744900000002</v>
      </c>
      <c r="AI93" s="82">
        <v>8.5197201259999993</v>
      </c>
      <c r="AJ93" s="82">
        <v>0.45282265999999999</v>
      </c>
      <c r="AK93" s="82">
        <v>23.410683649999999</v>
      </c>
      <c r="AL93" s="82">
        <v>0.78986810699999999</v>
      </c>
      <c r="AM93" s="82">
        <v>22.08074972</v>
      </c>
      <c r="AN93" s="83">
        <v>1.2236706399999999</v>
      </c>
    </row>
    <row r="94" spans="1:40" ht="17.850000000000001" customHeight="1" x14ac:dyDescent="0.25">
      <c r="A94" s="120" t="s">
        <v>1037</v>
      </c>
      <c r="B94" s="122" t="s">
        <v>1038</v>
      </c>
      <c r="C94" s="111" t="s">
        <v>1039</v>
      </c>
      <c r="D94" s="99"/>
      <c r="E94" s="34"/>
      <c r="F94" s="100">
        <v>-1.1756344359999999</v>
      </c>
      <c r="G94" s="73">
        <v>4.4645139E-2</v>
      </c>
      <c r="H94" s="52">
        <v>-1</v>
      </c>
      <c r="I94" s="100">
        <v>-0.104715085</v>
      </c>
      <c r="J94" s="73">
        <v>0.89239965499999996</v>
      </c>
      <c r="K94" s="52">
        <v>0</v>
      </c>
      <c r="L94" s="100">
        <v>1.0709193509999999</v>
      </c>
      <c r="M94" s="73">
        <v>0.128927292</v>
      </c>
      <c r="N94" s="52">
        <v>0</v>
      </c>
      <c r="O94" s="34"/>
      <c r="P94" s="100">
        <v>0.14463000400000001</v>
      </c>
      <c r="Q94" s="73">
        <v>0.84688676299999999</v>
      </c>
      <c r="R94" s="52">
        <v>0</v>
      </c>
      <c r="S94" s="34"/>
      <c r="T94" s="100">
        <v>-1.0890319479999999</v>
      </c>
      <c r="U94" s="73">
        <v>0.13335119300000001</v>
      </c>
      <c r="V94" s="52">
        <v>0</v>
      </c>
      <c r="W94" s="100">
        <v>0.23123249200000001</v>
      </c>
      <c r="X94" s="73">
        <v>0.75845887400000001</v>
      </c>
      <c r="Y94" s="52">
        <v>0</v>
      </c>
      <c r="Z94" s="34"/>
      <c r="AA94" s="100">
        <v>-0.83968685899999995</v>
      </c>
      <c r="AB94" s="73">
        <v>0.33637333200000002</v>
      </c>
      <c r="AC94" s="52">
        <v>0</v>
      </c>
      <c r="AD94" s="34"/>
      <c r="AE94" s="101">
        <v>0.47548252200000002</v>
      </c>
      <c r="AF94" s="101">
        <v>0.23229031999999999</v>
      </c>
      <c r="AG94" s="101">
        <v>0.17554133999999999</v>
      </c>
      <c r="AH94" s="101">
        <v>6.6560828000000002E-2</v>
      </c>
      <c r="AI94" s="101">
        <v>0.34080418099999998</v>
      </c>
      <c r="AJ94" s="101">
        <v>0.25339096</v>
      </c>
      <c r="AK94" s="101">
        <v>0.21717671899999999</v>
      </c>
      <c r="AL94" s="101">
        <v>8.2118073999999999E-2</v>
      </c>
      <c r="AM94" s="101">
        <v>0.18749712199999999</v>
      </c>
      <c r="AN94" s="102">
        <v>1.0371613E-2</v>
      </c>
    </row>
    <row r="95" spans="1:40" ht="17.850000000000001" customHeight="1" x14ac:dyDescent="0.25">
      <c r="H95" s="103"/>
      <c r="Y95" s="103"/>
    </row>
    <row r="96" spans="1:40" ht="17.850000000000001" customHeight="1" x14ac:dyDescent="0.25">
      <c r="C96" s="58" t="s">
        <v>69</v>
      </c>
      <c r="D96" s="140"/>
      <c r="E96" s="90"/>
      <c r="F96" s="90"/>
      <c r="G96" s="12"/>
      <c r="H96" s="61">
        <f>COUNTIFS(H46:H94,1)</f>
        <v>13</v>
      </c>
      <c r="I96" s="61"/>
      <c r="J96" s="61"/>
      <c r="K96" s="61">
        <f>COUNTIFS(K46:K94,1)</f>
        <v>14</v>
      </c>
      <c r="L96" s="61"/>
      <c r="M96" s="61"/>
      <c r="N96" s="61">
        <f>COUNTIFS(N46:N94,1)</f>
        <v>11</v>
      </c>
      <c r="O96" s="61"/>
      <c r="P96" s="61"/>
      <c r="Q96" s="61"/>
      <c r="R96" s="61">
        <f>COUNTIFS(R46:R94,1)</f>
        <v>18</v>
      </c>
      <c r="S96" s="61"/>
      <c r="T96" s="61"/>
      <c r="U96" s="61"/>
      <c r="V96" s="61">
        <f>COUNTIFS(V46:V94,1)</f>
        <v>4</v>
      </c>
      <c r="W96" s="61"/>
      <c r="X96" s="61"/>
      <c r="Y96" s="61">
        <f>COUNTIFS(Y46:Y94,1)</f>
        <v>17</v>
      </c>
      <c r="Z96" s="61"/>
      <c r="AA96" s="61"/>
      <c r="AB96" s="61"/>
      <c r="AC96" s="62">
        <f>COUNTIFS(AC46:AC94,1)</f>
        <v>3</v>
      </c>
    </row>
    <row r="97" spans="1:40" ht="17.850000000000001" customHeight="1" x14ac:dyDescent="0.25">
      <c r="C97" s="63" t="s">
        <v>70</v>
      </c>
      <c r="G97" s="1"/>
      <c r="H97" s="64">
        <v>0.2159893</v>
      </c>
      <c r="I97" s="64"/>
      <c r="J97" s="64"/>
      <c r="K97" s="64">
        <v>0.238593</v>
      </c>
      <c r="L97" s="64"/>
      <c r="M97" s="64"/>
      <c r="N97" s="64">
        <v>9.9586499999999994E-2</v>
      </c>
      <c r="O97" s="64"/>
      <c r="P97" s="64"/>
      <c r="Q97" s="64"/>
      <c r="R97" s="65">
        <v>4.857939E-2</v>
      </c>
      <c r="S97" s="64"/>
      <c r="T97" s="64"/>
      <c r="U97" s="64"/>
      <c r="V97" s="65">
        <v>1.9550390000000001E-2</v>
      </c>
      <c r="W97" s="64"/>
      <c r="X97" s="64"/>
      <c r="Y97" s="65">
        <v>2.1541910000000002E-3</v>
      </c>
      <c r="Z97" s="65"/>
      <c r="AA97" s="64"/>
      <c r="AB97" s="64"/>
      <c r="AC97" s="66">
        <v>0.20356589999999999</v>
      </c>
      <c r="AD97" s="88"/>
    </row>
    <row r="98" spans="1:40" ht="17.850000000000001" customHeight="1" x14ac:dyDescent="0.25">
      <c r="C98" s="68" t="s">
        <v>71</v>
      </c>
      <c r="G98" s="1"/>
      <c r="H98" s="41">
        <f>COUNTIFS(H46:H94,-1)</f>
        <v>7</v>
      </c>
      <c r="I98" s="41"/>
      <c r="J98" s="41"/>
      <c r="K98" s="41">
        <f>COUNTIFS(K46:K94,-1)</f>
        <v>1</v>
      </c>
      <c r="L98" s="41"/>
      <c r="M98" s="41"/>
      <c r="N98" s="41">
        <f>COUNTIFS(N46:N94,-1)</f>
        <v>0</v>
      </c>
      <c r="O98" s="41"/>
      <c r="P98" s="41"/>
      <c r="Q98" s="41"/>
      <c r="R98" s="41">
        <f>COUNTIFS(R46:R94,-1)</f>
        <v>4</v>
      </c>
      <c r="S98" s="41"/>
      <c r="T98" s="41"/>
      <c r="U98" s="41"/>
      <c r="V98" s="41">
        <f>COUNTIFS(V46:V94,-1)</f>
        <v>6</v>
      </c>
      <c r="W98" s="41"/>
      <c r="X98" s="41"/>
      <c r="Y98" s="41">
        <f>COUNTIFS(Y46:Y94,-1)</f>
        <v>1</v>
      </c>
      <c r="Z98" s="41"/>
      <c r="AA98" s="41"/>
      <c r="AB98" s="41"/>
      <c r="AC98" s="69">
        <f>COUNTIFS(AC46:AC94,-1)</f>
        <v>2</v>
      </c>
    </row>
    <row r="99" spans="1:40" ht="17.850000000000001" customHeight="1" x14ac:dyDescent="0.25">
      <c r="C99" s="70" t="s">
        <v>72</v>
      </c>
      <c r="D99" s="99"/>
      <c r="E99" s="34"/>
      <c r="F99" s="34"/>
      <c r="G99" s="26"/>
      <c r="H99" s="73">
        <v>0.90587930000000005</v>
      </c>
      <c r="I99" s="73"/>
      <c r="J99" s="73"/>
      <c r="K99" s="73">
        <v>0.99998149999999997</v>
      </c>
      <c r="L99" s="73"/>
      <c r="M99" s="73"/>
      <c r="N99" s="73">
        <v>1</v>
      </c>
      <c r="O99" s="73"/>
      <c r="P99" s="73"/>
      <c r="Q99" s="73"/>
      <c r="R99" s="73">
        <v>0.99476209999999998</v>
      </c>
      <c r="S99" s="73"/>
      <c r="T99" s="73"/>
      <c r="U99" s="73"/>
      <c r="V99" s="73">
        <v>5.0277469999999998E-2</v>
      </c>
      <c r="W99" s="73"/>
      <c r="X99" s="73"/>
      <c r="Y99" s="73">
        <v>0.99665780000000004</v>
      </c>
      <c r="Z99" s="73"/>
      <c r="AA99" s="73"/>
      <c r="AB99" s="73"/>
      <c r="AC99" s="74">
        <v>0.58745769999999997</v>
      </c>
      <c r="AD99" s="88"/>
    </row>
    <row r="100" spans="1:40" ht="17.850000000000001" customHeight="1" x14ac:dyDescent="0.25">
      <c r="H100" s="103"/>
      <c r="Y100" s="103"/>
    </row>
    <row r="101" spans="1:40" s="1" customFormat="1" ht="17.850000000000001" customHeight="1" x14ac:dyDescent="0.25">
      <c r="A101" s="10" t="s">
        <v>1040</v>
      </c>
      <c r="B101" s="11"/>
      <c r="C101" s="11"/>
      <c r="D101" s="138"/>
      <c r="E101" s="12"/>
      <c r="F101" s="215" t="s">
        <v>16</v>
      </c>
      <c r="G101" s="215"/>
      <c r="H101" s="215"/>
      <c r="I101" s="215"/>
      <c r="J101" s="215"/>
      <c r="K101" s="215"/>
      <c r="L101" s="215"/>
      <c r="M101" s="215"/>
      <c r="N101" s="215"/>
      <c r="O101" s="12"/>
      <c r="P101" s="230" t="s">
        <v>17</v>
      </c>
      <c r="Q101" s="230"/>
      <c r="R101" s="230"/>
      <c r="S101" s="12"/>
      <c r="T101" s="217" t="s">
        <v>18</v>
      </c>
      <c r="U101" s="217"/>
      <c r="V101" s="217"/>
      <c r="W101" s="217"/>
      <c r="X101" s="217"/>
      <c r="Y101" s="217"/>
      <c r="Z101" s="12"/>
      <c r="AA101" s="211" t="s">
        <v>19</v>
      </c>
      <c r="AB101" s="211"/>
      <c r="AC101" s="211"/>
      <c r="AD101" s="13"/>
      <c r="AE101" s="212" t="s">
        <v>20</v>
      </c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1:40" s="1" customFormat="1" ht="17.850000000000001" customHeight="1" x14ac:dyDescent="0.25">
      <c r="A102" s="14"/>
      <c r="B102" s="15"/>
      <c r="C102" s="15"/>
      <c r="D102" s="139"/>
      <c r="F102" s="213" t="s">
        <v>21</v>
      </c>
      <c r="G102" s="213"/>
      <c r="H102" s="213"/>
      <c r="I102" s="213" t="s">
        <v>22</v>
      </c>
      <c r="J102" s="213"/>
      <c r="K102" s="213"/>
      <c r="L102" s="213" t="s">
        <v>23</v>
      </c>
      <c r="M102" s="213"/>
      <c r="N102" s="213"/>
      <c r="P102" s="214" t="s">
        <v>21</v>
      </c>
      <c r="Q102" s="214"/>
      <c r="R102" s="214"/>
      <c r="T102" s="211" t="s">
        <v>24</v>
      </c>
      <c r="U102" s="211"/>
      <c r="V102" s="211"/>
      <c r="W102" s="211" t="s">
        <v>25</v>
      </c>
      <c r="X102" s="211"/>
      <c r="Y102" s="211"/>
      <c r="AA102" s="211" t="s">
        <v>26</v>
      </c>
      <c r="AB102" s="211"/>
      <c r="AC102" s="211"/>
      <c r="AD102" s="9"/>
      <c r="AE102" s="212" t="s">
        <v>27</v>
      </c>
      <c r="AF102" s="212"/>
      <c r="AG102" s="212" t="s">
        <v>28</v>
      </c>
      <c r="AH102" s="212"/>
      <c r="AI102" s="212" t="s">
        <v>29</v>
      </c>
      <c r="AJ102" s="212"/>
      <c r="AK102" s="212" t="s">
        <v>30</v>
      </c>
      <c r="AL102" s="212"/>
      <c r="AM102" s="212" t="s">
        <v>31</v>
      </c>
      <c r="AN102" s="212"/>
    </row>
    <row r="103" spans="1:40" s="1" customFormat="1" ht="17.850000000000001" customHeight="1" x14ac:dyDescent="0.25">
      <c r="A103" s="17" t="s">
        <v>32</v>
      </c>
      <c r="B103" s="18" t="s">
        <v>33</v>
      </c>
      <c r="C103" s="220" t="s">
        <v>34</v>
      </c>
      <c r="D103" s="220"/>
      <c r="E103" s="20"/>
      <c r="F103" s="24" t="s">
        <v>35</v>
      </c>
      <c r="G103" s="25" t="s">
        <v>36</v>
      </c>
      <c r="H103" s="77" t="s">
        <v>37</v>
      </c>
      <c r="I103" s="24" t="s">
        <v>35</v>
      </c>
      <c r="J103" s="25" t="s">
        <v>36</v>
      </c>
      <c r="K103" s="77" t="s">
        <v>37</v>
      </c>
      <c r="L103" s="24" t="s">
        <v>35</v>
      </c>
      <c r="M103" s="25" t="s">
        <v>36</v>
      </c>
      <c r="N103" s="77" t="s">
        <v>37</v>
      </c>
      <c r="O103" s="26"/>
      <c r="P103" s="27" t="s">
        <v>35</v>
      </c>
      <c r="Q103" s="28" t="s">
        <v>36</v>
      </c>
      <c r="R103" s="29" t="s">
        <v>37</v>
      </c>
      <c r="S103" s="26"/>
      <c r="T103" s="30" t="s">
        <v>35</v>
      </c>
      <c r="U103" s="31" t="s">
        <v>36</v>
      </c>
      <c r="V103" s="32" t="s">
        <v>37</v>
      </c>
      <c r="W103" s="30" t="s">
        <v>35</v>
      </c>
      <c r="X103" s="31" t="s">
        <v>36</v>
      </c>
      <c r="Y103" s="32" t="s">
        <v>37</v>
      </c>
      <c r="Z103" s="34"/>
      <c r="AA103" s="30" t="s">
        <v>35</v>
      </c>
      <c r="AB103" s="31" t="s">
        <v>36</v>
      </c>
      <c r="AC103" s="32" t="s">
        <v>37</v>
      </c>
      <c r="AD103" s="34"/>
      <c r="AE103" s="35" t="s">
        <v>38</v>
      </c>
      <c r="AF103" s="35" t="s">
        <v>39</v>
      </c>
      <c r="AG103" s="35" t="s">
        <v>38</v>
      </c>
      <c r="AH103" s="35" t="s">
        <v>39</v>
      </c>
      <c r="AI103" s="35" t="s">
        <v>38</v>
      </c>
      <c r="AJ103" s="35" t="s">
        <v>39</v>
      </c>
      <c r="AK103" s="35" t="s">
        <v>38</v>
      </c>
      <c r="AL103" s="35" t="s">
        <v>39</v>
      </c>
      <c r="AM103" s="35" t="s">
        <v>38</v>
      </c>
      <c r="AN103" s="35" t="s">
        <v>39</v>
      </c>
    </row>
    <row r="104" spans="1:40" ht="36.6" customHeight="1" x14ac:dyDescent="0.25">
      <c r="A104" s="119" t="s">
        <v>1041</v>
      </c>
      <c r="B104" s="108"/>
      <c r="C104" s="108" t="s">
        <v>1042</v>
      </c>
      <c r="D104" s="95" t="s">
        <v>1043</v>
      </c>
      <c r="F104" s="81">
        <v>3.1674007679999998</v>
      </c>
      <c r="G104" s="64">
        <v>4.5600000000000003E-48</v>
      </c>
      <c r="H104" s="41">
        <v>1</v>
      </c>
      <c r="I104" s="81">
        <v>4.1166832940000004</v>
      </c>
      <c r="J104" s="64">
        <v>8.1799999999999993E-71</v>
      </c>
      <c r="K104" s="41">
        <v>1</v>
      </c>
      <c r="L104" s="81">
        <v>0.94928252599999996</v>
      </c>
      <c r="M104" s="64">
        <v>4.8E-10</v>
      </c>
      <c r="N104" s="41">
        <v>0</v>
      </c>
      <c r="P104" s="81">
        <v>5.3113097480000002</v>
      </c>
      <c r="Q104" s="64">
        <v>4.8600000000000002E-136</v>
      </c>
      <c r="R104" s="41">
        <v>1</v>
      </c>
      <c r="T104" s="81">
        <v>-0.24028296099999999</v>
      </c>
      <c r="U104" s="64">
        <v>0.54231361</v>
      </c>
      <c r="V104" s="41">
        <v>0</v>
      </c>
      <c r="W104" s="81">
        <v>1.9036260190000001</v>
      </c>
      <c r="X104" s="64">
        <v>6.22E-50</v>
      </c>
      <c r="Y104" s="41">
        <v>1</v>
      </c>
      <c r="AA104" s="81">
        <v>0.95434349299999999</v>
      </c>
      <c r="AB104" s="64">
        <v>1.7599999999999999E-9</v>
      </c>
      <c r="AC104" s="41">
        <v>0</v>
      </c>
      <c r="AE104" s="82">
        <v>1.2220574639999999</v>
      </c>
      <c r="AF104" s="82">
        <v>0.149763333</v>
      </c>
      <c r="AG104" s="82">
        <v>9.2474662839999997</v>
      </c>
      <c r="AH104" s="82">
        <v>1.0344768179999999</v>
      </c>
      <c r="AI104" s="82">
        <v>16.275908690000001</v>
      </c>
      <c r="AJ104" s="82">
        <v>2.0939378959999999</v>
      </c>
      <c r="AK104" s="82">
        <v>1.013006018</v>
      </c>
      <c r="AL104" s="82">
        <v>0.186079934</v>
      </c>
      <c r="AM104" s="82">
        <v>31.17511923</v>
      </c>
      <c r="AN104" s="83">
        <v>2.2271381899999998</v>
      </c>
    </row>
    <row r="105" spans="1:40" ht="36.6" customHeight="1" x14ac:dyDescent="0.25">
      <c r="A105" s="119" t="s">
        <v>1044</v>
      </c>
      <c r="B105" s="108"/>
      <c r="C105" s="108" t="s">
        <v>1045</v>
      </c>
      <c r="D105" s="95" t="s">
        <v>1046</v>
      </c>
      <c r="F105" s="81">
        <v>1.963354292</v>
      </c>
      <c r="G105" s="64">
        <v>8.9300000000000005E-31</v>
      </c>
      <c r="H105" s="41">
        <v>1</v>
      </c>
      <c r="I105" s="81">
        <v>1.846137828</v>
      </c>
      <c r="J105" s="64">
        <v>1.16E-20</v>
      </c>
      <c r="K105" s="41">
        <v>1</v>
      </c>
      <c r="L105" s="81">
        <v>-0.11721646400000001</v>
      </c>
      <c r="M105" s="64">
        <v>0.53598809599999997</v>
      </c>
      <c r="N105" s="41">
        <v>0</v>
      </c>
      <c r="P105" s="81">
        <v>2.9847774560000002</v>
      </c>
      <c r="Q105" s="64">
        <v>1.6799999999999999E-60</v>
      </c>
      <c r="R105" s="41">
        <v>1</v>
      </c>
      <c r="T105" s="81">
        <v>-0.52056086000000001</v>
      </c>
      <c r="U105" s="64">
        <v>3.5801218000000003E-2</v>
      </c>
      <c r="V105" s="41">
        <v>0</v>
      </c>
      <c r="W105" s="81">
        <v>0.50086230499999995</v>
      </c>
      <c r="X105" s="64">
        <v>3.2518500000000002E-4</v>
      </c>
      <c r="Y105" s="41">
        <v>0</v>
      </c>
      <c r="AA105" s="81">
        <v>0.61807876799999995</v>
      </c>
      <c r="AB105" s="64">
        <v>8.8399599999999996E-4</v>
      </c>
      <c r="AC105" s="41">
        <v>0</v>
      </c>
      <c r="AE105" s="82">
        <v>1.845708465</v>
      </c>
      <c r="AF105" s="82">
        <v>0.30661959599999999</v>
      </c>
      <c r="AG105" s="82">
        <v>6.1114193940000003</v>
      </c>
      <c r="AH105" s="82">
        <v>0.66064271200000002</v>
      </c>
      <c r="AI105" s="82">
        <v>5.1185802029999996</v>
      </c>
      <c r="AJ105" s="82">
        <v>1.0996986419999999</v>
      </c>
      <c r="AK105" s="82">
        <v>1.261445366</v>
      </c>
      <c r="AL105" s="82">
        <v>2.2607233000000001E-2</v>
      </c>
      <c r="AM105" s="82">
        <v>7.7742334099999999</v>
      </c>
      <c r="AN105" s="83">
        <v>0.46026239400000002</v>
      </c>
    </row>
    <row r="106" spans="1:40" ht="25.35" customHeight="1" x14ac:dyDescent="0.25">
      <c r="A106" s="119" t="s">
        <v>1047</v>
      </c>
      <c r="B106" s="108"/>
      <c r="C106" s="108" t="s">
        <v>1048</v>
      </c>
      <c r="D106" s="95" t="s">
        <v>1049</v>
      </c>
      <c r="F106" s="81">
        <v>2.4764599309999999</v>
      </c>
      <c r="G106" s="64">
        <v>2.6800000000000002E-6</v>
      </c>
      <c r="H106" s="41">
        <v>1</v>
      </c>
      <c r="I106" s="81">
        <v>1.694323475</v>
      </c>
      <c r="J106" s="64">
        <v>7.8496420000000004E-3</v>
      </c>
      <c r="K106" s="41">
        <v>1</v>
      </c>
      <c r="L106" s="81">
        <v>-0.78213645499999995</v>
      </c>
      <c r="M106" s="64">
        <v>0.13287737099999999</v>
      </c>
      <c r="N106" s="41">
        <v>0</v>
      </c>
      <c r="P106" s="81">
        <v>2.780732038</v>
      </c>
      <c r="Q106" s="64">
        <v>6.4599999999999996E-8</v>
      </c>
      <c r="R106" s="41">
        <v>1</v>
      </c>
      <c r="T106" s="81">
        <v>-1.8335791000000001E-2</v>
      </c>
      <c r="U106" s="64">
        <v>0.98979265999999999</v>
      </c>
      <c r="V106" s="41">
        <v>0</v>
      </c>
      <c r="W106" s="81">
        <v>0.28593631600000002</v>
      </c>
      <c r="X106" s="64">
        <v>0.50077297899999995</v>
      </c>
      <c r="Y106" s="41">
        <v>0</v>
      </c>
      <c r="AA106" s="81">
        <v>1.068072771</v>
      </c>
      <c r="AB106" s="64">
        <v>6.8191742E-2</v>
      </c>
      <c r="AC106" s="41">
        <v>0</v>
      </c>
      <c r="AE106" s="82">
        <v>0.35413191599999999</v>
      </c>
      <c r="AF106" s="82">
        <v>0.13313164999999999</v>
      </c>
      <c r="AG106" s="82">
        <v>1.6224744230000001</v>
      </c>
      <c r="AH106" s="82">
        <v>0.30472216800000002</v>
      </c>
      <c r="AI106" s="82">
        <v>0.85616878200000002</v>
      </c>
      <c r="AJ106" s="82">
        <v>0.445140443</v>
      </c>
      <c r="AK106" s="82">
        <v>0.33051758399999998</v>
      </c>
      <c r="AL106" s="82">
        <v>0.122868757</v>
      </c>
      <c r="AM106" s="82">
        <v>1.7822880919999999</v>
      </c>
      <c r="AN106" s="83">
        <v>0.22120869900000001</v>
      </c>
    </row>
    <row r="107" spans="1:40" ht="17.850000000000001" customHeight="1" x14ac:dyDescent="0.25">
      <c r="A107" s="119" t="s">
        <v>1050</v>
      </c>
      <c r="B107" s="108"/>
      <c r="C107" s="108" t="s">
        <v>554</v>
      </c>
      <c r="D107" s="95" t="s">
        <v>1051</v>
      </c>
      <c r="F107" s="81">
        <v>2.9716291849999998</v>
      </c>
      <c r="G107" s="64">
        <v>5.3599999999999998E-92</v>
      </c>
      <c r="H107" s="41">
        <v>1</v>
      </c>
      <c r="I107" s="81">
        <v>2.9662786890000001</v>
      </c>
      <c r="J107" s="64">
        <v>2.5399999999999999E-67</v>
      </c>
      <c r="K107" s="41">
        <v>1</v>
      </c>
      <c r="L107" s="81">
        <v>-5.3504950000000003E-3</v>
      </c>
      <c r="M107" s="64">
        <v>0.98513615200000004</v>
      </c>
      <c r="N107" s="41">
        <v>0</v>
      </c>
      <c r="P107" s="81">
        <v>2.8866745740000002</v>
      </c>
      <c r="Q107" s="64">
        <v>4.1400000000000001E-81</v>
      </c>
      <c r="R107" s="41">
        <v>1</v>
      </c>
      <c r="T107" s="81">
        <v>9.5500645999999995E-2</v>
      </c>
      <c r="U107" s="64">
        <v>0.69591914799999999</v>
      </c>
      <c r="V107" s="41">
        <v>0</v>
      </c>
      <c r="W107" s="81">
        <v>1.0546036E-2</v>
      </c>
      <c r="X107" s="64">
        <v>0.95528994199999995</v>
      </c>
      <c r="Y107" s="41">
        <v>0</v>
      </c>
      <c r="AA107" s="81">
        <v>1.5896530999999998E-2</v>
      </c>
      <c r="AB107" s="64">
        <v>0.950686056</v>
      </c>
      <c r="AC107" s="41">
        <v>0</v>
      </c>
      <c r="AE107" s="82">
        <v>13.52707476</v>
      </c>
      <c r="AF107" s="82">
        <v>0.22451759299999999</v>
      </c>
      <c r="AG107" s="82">
        <v>89.597992180000006</v>
      </c>
      <c r="AH107" s="82">
        <v>12.6181047</v>
      </c>
      <c r="AI107" s="82">
        <v>80.971850750000002</v>
      </c>
      <c r="AJ107" s="82">
        <v>11.922671060000001</v>
      </c>
      <c r="AK107" s="82">
        <v>14.17274445</v>
      </c>
      <c r="AL107" s="82">
        <v>1.998047787</v>
      </c>
      <c r="AM107" s="82">
        <v>81.287871809999999</v>
      </c>
      <c r="AN107" s="83">
        <v>5.5215686860000002</v>
      </c>
    </row>
    <row r="108" spans="1:40" ht="25.35" customHeight="1" x14ac:dyDescent="0.25">
      <c r="A108" s="119" t="s">
        <v>1052</v>
      </c>
      <c r="B108" s="108"/>
      <c r="C108" s="108" t="s">
        <v>1053</v>
      </c>
      <c r="D108" s="95" t="s">
        <v>1054</v>
      </c>
      <c r="F108" s="81">
        <v>2.8395360209999998</v>
      </c>
      <c r="G108" s="64">
        <v>1.2599999999999999E-37</v>
      </c>
      <c r="H108" s="41">
        <v>1</v>
      </c>
      <c r="I108" s="81">
        <v>4.1297844509999999</v>
      </c>
      <c r="J108" s="64">
        <v>9.9299999999999998E-62</v>
      </c>
      <c r="K108" s="41">
        <v>1</v>
      </c>
      <c r="L108" s="81">
        <v>1.290248429</v>
      </c>
      <c r="M108" s="64">
        <v>8.7399999999999998E-10</v>
      </c>
      <c r="N108" s="41">
        <v>1</v>
      </c>
      <c r="P108" s="81">
        <v>4.8477821959999998</v>
      </c>
      <c r="Q108" s="64">
        <v>2.93E-101</v>
      </c>
      <c r="R108" s="41">
        <v>1</v>
      </c>
      <c r="T108" s="81">
        <v>-0.26491610700000001</v>
      </c>
      <c r="U108" s="64">
        <v>0.461696141</v>
      </c>
      <c r="V108" s="41">
        <v>0</v>
      </c>
      <c r="W108" s="81">
        <v>1.7433300679999999</v>
      </c>
      <c r="X108" s="64">
        <v>1.1600000000000001E-21</v>
      </c>
      <c r="Y108" s="41">
        <v>1</v>
      </c>
      <c r="AA108" s="81">
        <v>0.45308163899999998</v>
      </c>
      <c r="AB108" s="64">
        <v>7.4182323999999994E-2</v>
      </c>
      <c r="AC108" s="41">
        <v>0</v>
      </c>
      <c r="AE108" s="82">
        <v>1.428861103</v>
      </c>
      <c r="AF108" s="82">
        <v>0.28305177300000001</v>
      </c>
      <c r="AG108" s="82">
        <v>8.7066417069999993</v>
      </c>
      <c r="AH108" s="82">
        <v>1.8881768059999999</v>
      </c>
      <c r="AI108" s="82">
        <v>19.47574088</v>
      </c>
      <c r="AJ108" s="82">
        <v>5.3792992489999998</v>
      </c>
      <c r="AK108" s="82">
        <v>1.175477211</v>
      </c>
      <c r="AL108" s="82">
        <v>0.33554091600000002</v>
      </c>
      <c r="AM108" s="82">
        <v>26.277649369999999</v>
      </c>
      <c r="AN108" s="83">
        <v>3.340558685</v>
      </c>
    </row>
    <row r="109" spans="1:40" ht="47.85" customHeight="1" x14ac:dyDescent="0.25">
      <c r="A109" s="119" t="s">
        <v>1055</v>
      </c>
      <c r="B109" s="108"/>
      <c r="C109" s="108" t="s">
        <v>1056</v>
      </c>
      <c r="D109" s="95" t="s">
        <v>1054</v>
      </c>
      <c r="F109" s="81">
        <v>3.6007038499999999</v>
      </c>
      <c r="G109" s="64">
        <v>1.5400000000000001E-17</v>
      </c>
      <c r="H109" s="41">
        <v>1</v>
      </c>
      <c r="I109" s="81">
        <v>4.2195092199999999</v>
      </c>
      <c r="J109" s="64">
        <v>3.6100000000000001E-20</v>
      </c>
      <c r="K109" s="41">
        <v>1</v>
      </c>
      <c r="L109" s="81">
        <v>0.61880537000000002</v>
      </c>
      <c r="M109" s="64">
        <v>6.7719988999999994E-2</v>
      </c>
      <c r="N109" s="41">
        <v>0</v>
      </c>
      <c r="P109" s="81">
        <v>3.1323662159999999</v>
      </c>
      <c r="Q109" s="64">
        <v>6.8899999999999997E-22</v>
      </c>
      <c r="R109" s="41">
        <v>1</v>
      </c>
      <c r="T109" s="81">
        <v>1.578268344</v>
      </c>
      <c r="U109" s="64">
        <v>2.2076930000000002E-3</v>
      </c>
      <c r="V109" s="41">
        <v>1</v>
      </c>
      <c r="W109" s="81">
        <v>1.10993071</v>
      </c>
      <c r="X109" s="64">
        <v>7.6799999999999997E-5</v>
      </c>
      <c r="Y109" s="41">
        <v>1</v>
      </c>
      <c r="AA109" s="81">
        <v>0.49112533899999999</v>
      </c>
      <c r="AB109" s="64">
        <v>0.22191261900000001</v>
      </c>
      <c r="AC109" s="41">
        <v>0</v>
      </c>
      <c r="AE109" s="82">
        <v>0.41105131900000003</v>
      </c>
      <c r="AF109" s="82">
        <v>0.46590644399999998</v>
      </c>
      <c r="AG109" s="82">
        <v>4.2289021419999999</v>
      </c>
      <c r="AH109" s="82">
        <v>1.109831403</v>
      </c>
      <c r="AI109" s="82">
        <v>5.9373483929999997</v>
      </c>
      <c r="AJ109" s="82">
        <v>1.795019699</v>
      </c>
      <c r="AK109" s="82">
        <v>1.209699579</v>
      </c>
      <c r="AL109" s="82">
        <v>0.30610169799999998</v>
      </c>
      <c r="AM109" s="82">
        <v>8.2030978739999991</v>
      </c>
      <c r="AN109" s="83">
        <v>1.048356455</v>
      </c>
    </row>
    <row r="110" spans="1:40" ht="36.6" customHeight="1" x14ac:dyDescent="0.25">
      <c r="A110" s="119" t="s">
        <v>1057</v>
      </c>
      <c r="B110" s="108"/>
      <c r="C110" s="108" t="s">
        <v>1058</v>
      </c>
      <c r="D110" s="95" t="s">
        <v>1059</v>
      </c>
      <c r="F110" s="81">
        <v>1.000473508</v>
      </c>
      <c r="G110" s="64">
        <v>2.169846E-3</v>
      </c>
      <c r="H110" s="41">
        <v>1</v>
      </c>
      <c r="I110" s="81">
        <v>2.0946116340000001</v>
      </c>
      <c r="J110" s="64">
        <v>2.4300000000000001E-9</v>
      </c>
      <c r="K110" s="41">
        <v>1</v>
      </c>
      <c r="L110" s="81">
        <v>1.094138126</v>
      </c>
      <c r="M110" s="64">
        <v>3.6613500000000002E-4</v>
      </c>
      <c r="N110" s="41">
        <v>1</v>
      </c>
      <c r="P110" s="81">
        <v>-0.23293631300000001</v>
      </c>
      <c r="Q110" s="64">
        <v>0.38089552700000001</v>
      </c>
      <c r="R110" s="41">
        <v>0</v>
      </c>
      <c r="T110" s="81">
        <v>2.6673266770000001</v>
      </c>
      <c r="U110" s="64">
        <v>7.7599999999999994E-17</v>
      </c>
      <c r="V110" s="41">
        <v>1</v>
      </c>
      <c r="W110" s="81">
        <v>1.433916857</v>
      </c>
      <c r="X110" s="64">
        <v>4.1199999999999998E-8</v>
      </c>
      <c r="Y110" s="41">
        <v>1</v>
      </c>
      <c r="AA110" s="81">
        <v>0.339778731</v>
      </c>
      <c r="AB110" s="64">
        <v>0.36463816599999999</v>
      </c>
      <c r="AC110" s="41">
        <v>0</v>
      </c>
      <c r="AE110" s="82">
        <v>0.84678447400000001</v>
      </c>
      <c r="AF110" s="82">
        <v>0.37949208800000001</v>
      </c>
      <c r="AG110" s="82">
        <v>1.4508772940000001</v>
      </c>
      <c r="AH110" s="82">
        <v>0.34240819700000003</v>
      </c>
      <c r="AI110" s="82">
        <v>2.8295390139999999</v>
      </c>
      <c r="AJ110" s="82">
        <v>1.0620268349999999</v>
      </c>
      <c r="AK110" s="82">
        <v>5.3457045089999999</v>
      </c>
      <c r="AL110" s="82">
        <v>0.737425</v>
      </c>
      <c r="AM110" s="82">
        <v>3.5384499100000002</v>
      </c>
      <c r="AN110" s="83">
        <v>0.23328485600000001</v>
      </c>
    </row>
    <row r="111" spans="1:40" ht="25.35" customHeight="1" x14ac:dyDescent="0.25">
      <c r="A111" s="119" t="s">
        <v>1060</v>
      </c>
      <c r="B111" s="108"/>
      <c r="C111" s="108" t="s">
        <v>1061</v>
      </c>
      <c r="D111" s="95" t="s">
        <v>1059</v>
      </c>
      <c r="F111" s="81">
        <v>4.8369277180000001</v>
      </c>
      <c r="G111" s="64">
        <v>8.21E-23</v>
      </c>
      <c r="H111" s="41">
        <v>1</v>
      </c>
      <c r="I111" s="81">
        <v>5.3099292819999997</v>
      </c>
      <c r="J111" s="64">
        <v>6.16E-25</v>
      </c>
      <c r="K111" s="41">
        <v>1</v>
      </c>
      <c r="L111" s="81">
        <v>0.47300156399999999</v>
      </c>
      <c r="M111" s="64">
        <v>9.3206920999999998E-2</v>
      </c>
      <c r="N111" s="41">
        <v>0</v>
      </c>
      <c r="P111" s="81">
        <v>6.3895147730000001</v>
      </c>
      <c r="Q111" s="64">
        <v>1.7699999999999999E-48</v>
      </c>
      <c r="R111" s="41">
        <v>1</v>
      </c>
      <c r="T111" s="81">
        <v>0.15402201099999999</v>
      </c>
      <c r="U111" s="64">
        <v>0.87888547299999997</v>
      </c>
      <c r="V111" s="41">
        <v>0</v>
      </c>
      <c r="W111" s="81">
        <v>1.706609066</v>
      </c>
      <c r="X111" s="64">
        <v>2.3200000000000001E-14</v>
      </c>
      <c r="Y111" s="41">
        <v>1</v>
      </c>
      <c r="AA111" s="81">
        <v>1.2336075019999999</v>
      </c>
      <c r="AB111" s="64">
        <v>1.84E-5</v>
      </c>
      <c r="AC111" s="41">
        <v>1</v>
      </c>
      <c r="AE111" s="82">
        <v>0.199930941</v>
      </c>
      <c r="AF111" s="82">
        <v>0.20074662800000001</v>
      </c>
      <c r="AG111" s="82">
        <v>5.0340019480000002</v>
      </c>
      <c r="AH111" s="82">
        <v>1.137223278</v>
      </c>
      <c r="AI111" s="82">
        <v>6.3800955699999999</v>
      </c>
      <c r="AJ111" s="82">
        <v>2.6801116189999998</v>
      </c>
      <c r="AK111" s="82">
        <v>0.22667205800000001</v>
      </c>
      <c r="AL111" s="82">
        <v>9.0647776999999999E-2</v>
      </c>
      <c r="AM111" s="82">
        <v>14.77187283</v>
      </c>
      <c r="AN111" s="83">
        <v>1.590019515</v>
      </c>
    </row>
    <row r="112" spans="1:40" ht="25.35" customHeight="1" x14ac:dyDescent="0.25">
      <c r="A112" s="119" t="s">
        <v>1062</v>
      </c>
      <c r="B112" s="108"/>
      <c r="C112" s="108" t="s">
        <v>1063</v>
      </c>
      <c r="D112" s="95" t="s">
        <v>1064</v>
      </c>
      <c r="F112" s="81">
        <v>1.730202996</v>
      </c>
      <c r="G112" s="64">
        <v>2.2300000000000001E-23</v>
      </c>
      <c r="H112" s="41">
        <v>1</v>
      </c>
      <c r="I112" s="81">
        <v>-0.18693670800000001</v>
      </c>
      <c r="J112" s="64">
        <v>0.43479953500000001</v>
      </c>
      <c r="K112" s="41">
        <v>0</v>
      </c>
      <c r="L112" s="81">
        <v>-1.917139704</v>
      </c>
      <c r="M112" s="64">
        <v>1.03E-20</v>
      </c>
      <c r="N112" s="41">
        <v>-1</v>
      </c>
      <c r="P112" s="81">
        <v>0.200664114</v>
      </c>
      <c r="Q112" s="64">
        <v>0.30440533199999997</v>
      </c>
      <c r="R112" s="41">
        <v>0</v>
      </c>
      <c r="T112" s="81">
        <v>0.86697221099999999</v>
      </c>
      <c r="U112" s="64">
        <v>1.8700000000000001E-5</v>
      </c>
      <c r="V112" s="41">
        <v>0</v>
      </c>
      <c r="W112" s="81">
        <v>-0.662566671</v>
      </c>
      <c r="X112" s="64">
        <v>1.5201400000000001E-4</v>
      </c>
      <c r="Y112" s="41">
        <v>0</v>
      </c>
      <c r="AA112" s="81">
        <v>1.254573033</v>
      </c>
      <c r="AB112" s="64">
        <v>3.5999999999999998E-8</v>
      </c>
      <c r="AC112" s="41">
        <v>1</v>
      </c>
      <c r="AE112" s="82">
        <v>15.442053870000001</v>
      </c>
      <c r="AF112" s="82">
        <v>1.5257379170000001</v>
      </c>
      <c r="AG112" s="82">
        <v>43.320884169999999</v>
      </c>
      <c r="AH112" s="82">
        <v>4.960236031</v>
      </c>
      <c r="AI112" s="82">
        <v>10.427550249999999</v>
      </c>
      <c r="AJ112" s="82">
        <v>1.1571978620000001</v>
      </c>
      <c r="AK112" s="82">
        <v>27.54936073</v>
      </c>
      <c r="AL112" s="82">
        <v>2.6938471549999998</v>
      </c>
      <c r="AM112" s="82">
        <v>24.462893659999999</v>
      </c>
      <c r="AN112" s="83">
        <v>8.3772555919999991</v>
      </c>
    </row>
    <row r="113" spans="1:40" ht="25.35" customHeight="1" x14ac:dyDescent="0.25">
      <c r="A113" s="119" t="s">
        <v>1065</v>
      </c>
      <c r="B113" s="108"/>
      <c r="C113" s="108" t="s">
        <v>1066</v>
      </c>
      <c r="D113" s="95" t="s">
        <v>1064</v>
      </c>
      <c r="F113" s="81">
        <v>2.001813045</v>
      </c>
      <c r="G113" s="64">
        <v>1.4799999999999999E-70</v>
      </c>
      <c r="H113" s="41">
        <v>1</v>
      </c>
      <c r="I113" s="81">
        <v>2.351842462</v>
      </c>
      <c r="J113" s="64">
        <v>7.02E-69</v>
      </c>
      <c r="K113" s="41">
        <v>1</v>
      </c>
      <c r="L113" s="81">
        <v>0.35002941700000001</v>
      </c>
      <c r="M113" s="64">
        <v>8.0924410000000006E-3</v>
      </c>
      <c r="N113" s="41">
        <v>0</v>
      </c>
      <c r="P113" s="81">
        <v>2.733327074</v>
      </c>
      <c r="Q113" s="64">
        <v>2.5E-117</v>
      </c>
      <c r="R113" s="41">
        <v>1</v>
      </c>
      <c r="T113" s="81">
        <v>0.16717853399999999</v>
      </c>
      <c r="U113" s="64">
        <v>0.29399903199999999</v>
      </c>
      <c r="V113" s="41">
        <v>0</v>
      </c>
      <c r="W113" s="81">
        <v>0.898692563</v>
      </c>
      <c r="X113" s="64">
        <v>6.1400000000000002E-16</v>
      </c>
      <c r="Y113" s="41">
        <v>0</v>
      </c>
      <c r="AA113" s="81">
        <v>0.54866314599999999</v>
      </c>
      <c r="AB113" s="64">
        <v>1.3919099999999999E-4</v>
      </c>
      <c r="AC113" s="41">
        <v>0</v>
      </c>
      <c r="AE113" s="82">
        <v>23.24909383</v>
      </c>
      <c r="AF113" s="82">
        <v>2.2579579609999998</v>
      </c>
      <c r="AG113" s="82">
        <v>78.912085210000001</v>
      </c>
      <c r="AH113" s="82">
        <v>6.5127974430000002</v>
      </c>
      <c r="AI113" s="82">
        <v>91.745962700000007</v>
      </c>
      <c r="AJ113" s="82">
        <v>8.93528959</v>
      </c>
      <c r="AK113" s="82">
        <v>25.620165159999999</v>
      </c>
      <c r="AL113" s="82">
        <v>2.4995170899999999</v>
      </c>
      <c r="AM113" s="82">
        <v>132.58645240000001</v>
      </c>
      <c r="AN113" s="83">
        <v>7.4482348480000002</v>
      </c>
    </row>
    <row r="114" spans="1:40" ht="17.850000000000001" customHeight="1" x14ac:dyDescent="0.25">
      <c r="A114" s="119" t="s">
        <v>1067</v>
      </c>
      <c r="B114" s="108"/>
      <c r="C114" s="108" t="s">
        <v>1068</v>
      </c>
      <c r="D114" s="95" t="s">
        <v>1069</v>
      </c>
      <c r="F114" s="81">
        <v>2.0524781409999999</v>
      </c>
      <c r="G114" s="64">
        <v>1.2100000000000001E-6</v>
      </c>
      <c r="H114" s="41">
        <v>1</v>
      </c>
      <c r="I114" s="81">
        <v>1.940915156</v>
      </c>
      <c r="J114" s="64">
        <v>7.9099999999999998E-5</v>
      </c>
      <c r="K114" s="41">
        <v>1</v>
      </c>
      <c r="L114" s="81">
        <v>-0.111562985</v>
      </c>
      <c r="M114" s="64">
        <v>0.82303295899999995</v>
      </c>
      <c r="N114" s="41">
        <v>0</v>
      </c>
      <c r="P114" s="81">
        <v>4.6679786319999996</v>
      </c>
      <c r="Q114" s="64">
        <v>6.8299999999999999E-18</v>
      </c>
      <c r="R114" s="41">
        <v>1</v>
      </c>
      <c r="T114" s="81">
        <v>-1.5345019449999999</v>
      </c>
      <c r="U114" s="64">
        <v>3.0523084999999998E-2</v>
      </c>
      <c r="V114" s="41">
        <v>-1</v>
      </c>
      <c r="W114" s="81">
        <v>1.0809985470000001</v>
      </c>
      <c r="X114" s="64">
        <v>1.131569E-3</v>
      </c>
      <c r="Y114" s="41">
        <v>1</v>
      </c>
      <c r="AA114" s="81">
        <v>1.192561532</v>
      </c>
      <c r="AB114" s="64">
        <v>8.7465310000000001E-3</v>
      </c>
      <c r="AC114" s="41">
        <v>1</v>
      </c>
      <c r="AE114" s="82">
        <v>0.65631964499999995</v>
      </c>
      <c r="AF114" s="82">
        <v>0.19990941500000001</v>
      </c>
      <c r="AG114" s="82">
        <v>2.3229641330000002</v>
      </c>
      <c r="AH114" s="82">
        <v>0.80154224200000002</v>
      </c>
      <c r="AI114" s="82">
        <v>1.9624056059999999</v>
      </c>
      <c r="AJ114" s="82">
        <v>1.0659550900000001</v>
      </c>
      <c r="AK114" s="82">
        <v>0.224082737</v>
      </c>
      <c r="AL114" s="82">
        <v>3.9926191E-2</v>
      </c>
      <c r="AM114" s="82">
        <v>4.4179286170000003</v>
      </c>
      <c r="AN114" s="83">
        <v>0.12515826199999999</v>
      </c>
    </row>
    <row r="115" spans="1:40" ht="36.6" customHeight="1" x14ac:dyDescent="0.25">
      <c r="A115" s="119" t="s">
        <v>1070</v>
      </c>
      <c r="B115" s="108"/>
      <c r="C115" s="108" t="s">
        <v>1071</v>
      </c>
      <c r="D115" s="95" t="s">
        <v>1072</v>
      </c>
      <c r="F115" s="81">
        <v>2.4857206860000001</v>
      </c>
      <c r="G115" s="64">
        <v>2.5400000000000001E-166</v>
      </c>
      <c r="H115" s="41">
        <v>1</v>
      </c>
      <c r="I115" s="81">
        <v>2.6096228880000001</v>
      </c>
      <c r="J115" s="64">
        <v>9.7900000000000003E-136</v>
      </c>
      <c r="K115" s="41">
        <v>1</v>
      </c>
      <c r="L115" s="81">
        <v>0.123902202</v>
      </c>
      <c r="M115" s="64">
        <v>0.22739619899999999</v>
      </c>
      <c r="N115" s="41">
        <v>0</v>
      </c>
      <c r="P115" s="81">
        <v>3.739615793</v>
      </c>
      <c r="Q115" s="64">
        <v>0</v>
      </c>
      <c r="R115" s="41">
        <v>1</v>
      </c>
      <c r="T115" s="81">
        <v>9.4714036000000001E-2</v>
      </c>
      <c r="U115" s="64">
        <v>0.50654354300000004</v>
      </c>
      <c r="V115" s="41">
        <v>0</v>
      </c>
      <c r="W115" s="81">
        <v>1.348609143</v>
      </c>
      <c r="X115" s="64">
        <v>4.9000000000000002E-64</v>
      </c>
      <c r="Y115" s="41">
        <v>1</v>
      </c>
      <c r="AA115" s="81">
        <v>1.224706941</v>
      </c>
      <c r="AB115" s="64">
        <v>7.67E-36</v>
      </c>
      <c r="AC115" s="41">
        <v>1</v>
      </c>
      <c r="AE115" s="82">
        <v>12.58635256</v>
      </c>
      <c r="AF115" s="82">
        <v>0.66118389700000002</v>
      </c>
      <c r="AG115" s="82">
        <v>59.453184010000001</v>
      </c>
      <c r="AH115" s="82">
        <v>3.2194091820000001</v>
      </c>
      <c r="AI115" s="82">
        <v>58.868387820000002</v>
      </c>
      <c r="AJ115" s="82">
        <v>2.7733316559999999</v>
      </c>
      <c r="AK115" s="82">
        <v>13.135537129999999</v>
      </c>
      <c r="AL115" s="82">
        <v>0.38901231600000002</v>
      </c>
      <c r="AM115" s="82">
        <v>136.50249439999999</v>
      </c>
      <c r="AN115" s="83">
        <v>8.8815253250000001</v>
      </c>
    </row>
    <row r="116" spans="1:40" ht="36.6" customHeight="1" x14ac:dyDescent="0.25">
      <c r="A116" s="119" t="s">
        <v>1073</v>
      </c>
      <c r="B116" s="108"/>
      <c r="C116" s="108" t="s">
        <v>1074</v>
      </c>
      <c r="D116" s="95" t="s">
        <v>1075</v>
      </c>
      <c r="F116" s="81">
        <v>1.5058365890000001</v>
      </c>
      <c r="G116" s="64">
        <v>1.14E-12</v>
      </c>
      <c r="H116" s="41">
        <v>1</v>
      </c>
      <c r="I116" s="81">
        <v>0.71921648500000002</v>
      </c>
      <c r="J116" s="64">
        <v>7.6533410000000001E-3</v>
      </c>
      <c r="K116" s="41">
        <v>0</v>
      </c>
      <c r="L116" s="81">
        <v>-0.78662010400000004</v>
      </c>
      <c r="M116" s="64">
        <v>1.173905E-3</v>
      </c>
      <c r="N116" s="41">
        <v>0</v>
      </c>
      <c r="P116" s="81">
        <v>0.206858717</v>
      </c>
      <c r="Q116" s="64">
        <v>0.41302322400000002</v>
      </c>
      <c r="R116" s="41">
        <v>0</v>
      </c>
      <c r="T116" s="81">
        <v>0.113042856</v>
      </c>
      <c r="U116" s="64">
        <v>0.75419499700000003</v>
      </c>
      <c r="V116" s="41">
        <v>0</v>
      </c>
      <c r="W116" s="81">
        <v>-1.185935016</v>
      </c>
      <c r="X116" s="64">
        <v>2.36E-8</v>
      </c>
      <c r="Y116" s="41">
        <v>-1</v>
      </c>
      <c r="AA116" s="81">
        <v>-0.39931491200000002</v>
      </c>
      <c r="AB116" s="64">
        <v>0.21202088499999999</v>
      </c>
      <c r="AC116" s="41">
        <v>0</v>
      </c>
      <c r="AE116" s="82">
        <v>2.4545413589999998</v>
      </c>
      <c r="AF116" s="82">
        <v>0.41358327299999997</v>
      </c>
      <c r="AG116" s="82">
        <v>5.8490434389999999</v>
      </c>
      <c r="AH116" s="82">
        <v>0.46695114700000001</v>
      </c>
      <c r="AI116" s="82">
        <v>3.0937255079999999</v>
      </c>
      <c r="AJ116" s="82">
        <v>0.90467551599999996</v>
      </c>
      <c r="AK116" s="82">
        <v>2.5832582720000001</v>
      </c>
      <c r="AL116" s="82">
        <v>0.35687857000000001</v>
      </c>
      <c r="AM116" s="82">
        <v>2.2983511000000001</v>
      </c>
      <c r="AN116" s="83">
        <v>0.50697510599999995</v>
      </c>
    </row>
    <row r="117" spans="1:40" ht="36.6" customHeight="1" x14ac:dyDescent="0.25">
      <c r="A117" s="119" t="s">
        <v>1076</v>
      </c>
      <c r="B117" s="108"/>
      <c r="C117" s="108" t="s">
        <v>1077</v>
      </c>
      <c r="D117" s="95" t="s">
        <v>1078</v>
      </c>
      <c r="F117" s="81">
        <v>1.3079543199999999</v>
      </c>
      <c r="G117" s="64">
        <v>2.34E-35</v>
      </c>
      <c r="H117" s="41">
        <v>1</v>
      </c>
      <c r="I117" s="81">
        <v>1.0813901610000001</v>
      </c>
      <c r="J117" s="64">
        <v>1.5700000000000001E-17</v>
      </c>
      <c r="K117" s="41">
        <v>1</v>
      </c>
      <c r="L117" s="81">
        <v>-0.22656415899999999</v>
      </c>
      <c r="M117" s="64">
        <v>7.3680624E-2</v>
      </c>
      <c r="N117" s="41">
        <v>0</v>
      </c>
      <c r="P117" s="81">
        <v>1.4769955850000001</v>
      </c>
      <c r="Q117" s="64">
        <v>3.7999999999999998E-41</v>
      </c>
      <c r="R117" s="41">
        <v>1</v>
      </c>
      <c r="T117" s="81">
        <v>0.29085772500000001</v>
      </c>
      <c r="U117" s="64">
        <v>2.9594285000000001E-2</v>
      </c>
      <c r="V117" s="41">
        <v>0</v>
      </c>
      <c r="W117" s="81">
        <v>0.45989899000000001</v>
      </c>
      <c r="X117" s="64">
        <v>1.01E-5</v>
      </c>
      <c r="Y117" s="41">
        <v>0</v>
      </c>
      <c r="AA117" s="81">
        <v>0.68646314900000005</v>
      </c>
      <c r="AB117" s="64">
        <v>1.74E-7</v>
      </c>
      <c r="AC117" s="41">
        <v>0</v>
      </c>
      <c r="AE117" s="82">
        <v>26.504477869999999</v>
      </c>
      <c r="AF117" s="82">
        <v>2.2215012249999999</v>
      </c>
      <c r="AG117" s="82">
        <v>55.548700420000003</v>
      </c>
      <c r="AH117" s="82">
        <v>3.396802627</v>
      </c>
      <c r="AI117" s="82">
        <v>43.293116599999998</v>
      </c>
      <c r="AJ117" s="82">
        <v>7.0553784530000003</v>
      </c>
      <c r="AK117" s="82">
        <v>31.790504810000002</v>
      </c>
      <c r="AL117" s="82">
        <v>0.97405043599999996</v>
      </c>
      <c r="AM117" s="82">
        <v>68.664505009999999</v>
      </c>
      <c r="AN117" s="83">
        <v>9.1909583680000004</v>
      </c>
    </row>
    <row r="118" spans="1:40" ht="17.850000000000001" customHeight="1" x14ac:dyDescent="0.25">
      <c r="A118" s="119" t="s">
        <v>1079</v>
      </c>
      <c r="B118" s="108"/>
      <c r="C118" s="108" t="s">
        <v>1080</v>
      </c>
      <c r="D118" s="95" t="s">
        <v>1081</v>
      </c>
      <c r="F118" s="81">
        <v>1.4665208860000001</v>
      </c>
      <c r="G118" s="64">
        <v>6.1299999999999998E-46</v>
      </c>
      <c r="H118" s="41">
        <v>1</v>
      </c>
      <c r="I118" s="81">
        <v>1.742295916</v>
      </c>
      <c r="J118" s="64">
        <v>4.5600000000000004E-46</v>
      </c>
      <c r="K118" s="41">
        <v>1</v>
      </c>
      <c r="L118" s="81">
        <v>0.27577502999999998</v>
      </c>
      <c r="M118" s="64">
        <v>2.1884987000000002E-2</v>
      </c>
      <c r="N118" s="41">
        <v>0</v>
      </c>
      <c r="P118" s="81">
        <v>1.3444645500000001</v>
      </c>
      <c r="Q118" s="64">
        <v>1.4400000000000001E-34</v>
      </c>
      <c r="R118" s="41">
        <v>1</v>
      </c>
      <c r="T118" s="81">
        <v>-6.07305E-2</v>
      </c>
      <c r="U118" s="64">
        <v>0.72113170699999996</v>
      </c>
      <c r="V118" s="41">
        <v>0</v>
      </c>
      <c r="W118" s="81">
        <v>-0.18278683600000001</v>
      </c>
      <c r="X118" s="64">
        <v>8.9707938000000001E-2</v>
      </c>
      <c r="Y118" s="41">
        <v>0</v>
      </c>
      <c r="AA118" s="81">
        <v>-0.45856186599999998</v>
      </c>
      <c r="AB118" s="64">
        <v>5.1820999999999996E-4</v>
      </c>
      <c r="AC118" s="41">
        <v>0</v>
      </c>
      <c r="AE118" s="82">
        <v>29.98607282</v>
      </c>
      <c r="AF118" s="82">
        <v>1.5313478780000001</v>
      </c>
      <c r="AG118" s="82">
        <v>70.014498889999999</v>
      </c>
      <c r="AH118" s="82">
        <v>5.137802003</v>
      </c>
      <c r="AI118" s="82">
        <v>77.051586169999993</v>
      </c>
      <c r="AJ118" s="82">
        <v>2.4306896290000002</v>
      </c>
      <c r="AK118" s="82">
        <v>28.1555818</v>
      </c>
      <c r="AL118" s="82">
        <v>0.64701565800000005</v>
      </c>
      <c r="AM118" s="82">
        <v>55.476726909999996</v>
      </c>
      <c r="AN118" s="83">
        <v>6.6782624850000003</v>
      </c>
    </row>
    <row r="119" spans="1:40" ht="25.35" customHeight="1" x14ac:dyDescent="0.25">
      <c r="A119" s="119" t="s">
        <v>1082</v>
      </c>
      <c r="B119" s="108"/>
      <c r="C119" s="108" t="s">
        <v>1083</v>
      </c>
      <c r="D119" s="95" t="s">
        <v>1081</v>
      </c>
      <c r="F119" s="81">
        <v>3.3822043100000001</v>
      </c>
      <c r="G119" s="64">
        <v>2.92E-37</v>
      </c>
      <c r="H119" s="41">
        <v>1</v>
      </c>
      <c r="I119" s="81">
        <v>2.7508338729999999</v>
      </c>
      <c r="J119" s="64">
        <v>2.08E-19</v>
      </c>
      <c r="K119" s="41">
        <v>1</v>
      </c>
      <c r="L119" s="81">
        <v>-0.63137043699999995</v>
      </c>
      <c r="M119" s="64">
        <v>1.2527451E-2</v>
      </c>
      <c r="N119" s="41">
        <v>0</v>
      </c>
      <c r="P119" s="81">
        <v>1.5242148440000001</v>
      </c>
      <c r="Q119" s="64">
        <v>4.03E-10</v>
      </c>
      <c r="R119" s="41">
        <v>1</v>
      </c>
      <c r="T119" s="81">
        <v>1.1290066409999999</v>
      </c>
      <c r="U119" s="64">
        <v>5.0923400000000001E-4</v>
      </c>
      <c r="V119" s="41">
        <v>1</v>
      </c>
      <c r="W119" s="81">
        <v>-0.728982825</v>
      </c>
      <c r="X119" s="64">
        <v>7.7491500000000004E-4</v>
      </c>
      <c r="Y119" s="41">
        <v>0</v>
      </c>
      <c r="AA119" s="81">
        <v>-9.7612387999999994E-2</v>
      </c>
      <c r="AB119" s="64">
        <v>0.79819050599999997</v>
      </c>
      <c r="AC119" s="41">
        <v>0</v>
      </c>
      <c r="AE119" s="82">
        <v>0.74115561600000002</v>
      </c>
      <c r="AF119" s="82">
        <v>0.24155209399999999</v>
      </c>
      <c r="AG119" s="82">
        <v>6.4212172929999998</v>
      </c>
      <c r="AH119" s="82">
        <v>1.467386157</v>
      </c>
      <c r="AI119" s="82">
        <v>3.7762079079999999</v>
      </c>
      <c r="AJ119" s="82">
        <v>0.30643435899999999</v>
      </c>
      <c r="AK119" s="82">
        <v>1.562812514</v>
      </c>
      <c r="AL119" s="82">
        <v>0.20696052600000001</v>
      </c>
      <c r="AM119" s="82">
        <v>3.4913983549999998</v>
      </c>
      <c r="AN119" s="83">
        <v>0.52607180499999995</v>
      </c>
    </row>
    <row r="120" spans="1:40" ht="47.85" customHeight="1" x14ac:dyDescent="0.25">
      <c r="A120" s="119" t="s">
        <v>1084</v>
      </c>
      <c r="B120" s="121" t="s">
        <v>1085</v>
      </c>
      <c r="C120" s="108" t="s">
        <v>1086</v>
      </c>
      <c r="D120" s="95" t="s">
        <v>1087</v>
      </c>
      <c r="F120" s="81">
        <v>2.5116454300000002</v>
      </c>
      <c r="G120" s="64">
        <v>1.2399999999999999E-87</v>
      </c>
      <c r="H120" s="41">
        <v>1</v>
      </c>
      <c r="I120" s="81">
        <v>1.91455884</v>
      </c>
      <c r="J120" s="64">
        <v>5.55E-37</v>
      </c>
      <c r="K120" s="41">
        <v>1</v>
      </c>
      <c r="L120" s="81">
        <v>-0.597086589</v>
      </c>
      <c r="M120" s="64">
        <v>1.4800000000000001E-5</v>
      </c>
      <c r="N120" s="41">
        <v>0</v>
      </c>
      <c r="P120" s="81">
        <v>1.8572371409999999</v>
      </c>
      <c r="Q120" s="64">
        <v>6.1199999999999999E-47</v>
      </c>
      <c r="R120" s="41">
        <v>1</v>
      </c>
      <c r="T120" s="81">
        <v>0.47606503999999999</v>
      </c>
      <c r="U120" s="64">
        <v>2.5636069999999999E-3</v>
      </c>
      <c r="V120" s="41">
        <v>0</v>
      </c>
      <c r="W120" s="81">
        <v>-0.17834324900000001</v>
      </c>
      <c r="X120" s="64">
        <v>0.15645528</v>
      </c>
      <c r="Y120" s="41">
        <v>0</v>
      </c>
      <c r="AA120" s="81">
        <v>0.41874334000000002</v>
      </c>
      <c r="AB120" s="64">
        <v>8.873522E-3</v>
      </c>
      <c r="AC120" s="41">
        <v>0</v>
      </c>
      <c r="AE120" s="82">
        <v>6.9816764569999998</v>
      </c>
      <c r="AF120" s="82">
        <v>0.39245859999999999</v>
      </c>
      <c r="AG120" s="82">
        <v>33.644867740000002</v>
      </c>
      <c r="AH120" s="82">
        <v>1.554803559</v>
      </c>
      <c r="AI120" s="82">
        <v>20.30167483</v>
      </c>
      <c r="AJ120" s="82">
        <v>5.0337335190000001</v>
      </c>
      <c r="AK120" s="82">
        <v>9.4987955900000003</v>
      </c>
      <c r="AL120" s="82">
        <v>0.216272142</v>
      </c>
      <c r="AM120" s="82">
        <v>26.685587760000001</v>
      </c>
      <c r="AN120" s="83">
        <v>4.0607999599999998</v>
      </c>
    </row>
    <row r="121" spans="1:40" ht="17.850000000000001" customHeight="1" x14ac:dyDescent="0.25">
      <c r="A121" s="119" t="s">
        <v>1088</v>
      </c>
      <c r="B121" s="121" t="s">
        <v>1089</v>
      </c>
      <c r="C121" s="108" t="s">
        <v>1090</v>
      </c>
      <c r="D121" s="95" t="s">
        <v>1087</v>
      </c>
      <c r="F121" s="81">
        <v>1.953434629</v>
      </c>
      <c r="G121" s="64">
        <v>2.5500000000000001E-23</v>
      </c>
      <c r="H121" s="41">
        <v>1</v>
      </c>
      <c r="I121" s="81">
        <v>1.903978575</v>
      </c>
      <c r="J121" s="64">
        <v>9.5999999999999995E-17</v>
      </c>
      <c r="K121" s="41">
        <v>1</v>
      </c>
      <c r="L121" s="81">
        <v>-4.9456053999999999E-2</v>
      </c>
      <c r="M121" s="64">
        <v>0.84024076400000003</v>
      </c>
      <c r="N121" s="41">
        <v>0</v>
      </c>
      <c r="P121" s="81">
        <v>1.1902077040000001</v>
      </c>
      <c r="Q121" s="64">
        <v>4.7600000000000001E-10</v>
      </c>
      <c r="R121" s="41">
        <v>1</v>
      </c>
      <c r="T121" s="81">
        <v>0.67687523699999996</v>
      </c>
      <c r="U121" s="64">
        <v>5.7330769999999996E-3</v>
      </c>
      <c r="V121" s="41">
        <v>0</v>
      </c>
      <c r="W121" s="81">
        <v>-8.6351687999999996E-2</v>
      </c>
      <c r="X121" s="64">
        <v>0.66919203199999999</v>
      </c>
      <c r="Y121" s="41">
        <v>0</v>
      </c>
      <c r="AA121" s="81">
        <v>-3.6895632999999997E-2</v>
      </c>
      <c r="AB121" s="64">
        <v>0.90984904799999999</v>
      </c>
      <c r="AC121" s="41">
        <v>0</v>
      </c>
      <c r="AE121" s="82">
        <v>2.9340177160000001</v>
      </c>
      <c r="AF121" s="82">
        <v>0.56889690199999998</v>
      </c>
      <c r="AG121" s="82">
        <v>9.664294044</v>
      </c>
      <c r="AH121" s="82">
        <v>1.014358044</v>
      </c>
      <c r="AI121" s="82">
        <v>8.5283782549999998</v>
      </c>
      <c r="AJ121" s="82">
        <v>2.6381856209999999</v>
      </c>
      <c r="AK121" s="82">
        <v>4.6193919860000001</v>
      </c>
      <c r="AL121" s="82">
        <v>0.32765695099999997</v>
      </c>
      <c r="AM121" s="82">
        <v>8.1763050499999999</v>
      </c>
      <c r="AN121" s="83">
        <v>0.82759262300000003</v>
      </c>
    </row>
    <row r="122" spans="1:40" ht="36.6" customHeight="1" x14ac:dyDescent="0.25">
      <c r="A122" s="119" t="s">
        <v>1091</v>
      </c>
      <c r="B122" s="108"/>
      <c r="C122" s="108" t="s">
        <v>1092</v>
      </c>
      <c r="D122" s="95" t="s">
        <v>1093</v>
      </c>
      <c r="F122" s="81">
        <v>1.4113182200000001</v>
      </c>
      <c r="G122" s="64">
        <v>3.48E-9</v>
      </c>
      <c r="H122" s="41">
        <v>1</v>
      </c>
      <c r="I122" s="81">
        <v>0.96294953100000003</v>
      </c>
      <c r="J122" s="64">
        <v>1.098728E-3</v>
      </c>
      <c r="K122" s="41">
        <v>0</v>
      </c>
      <c r="L122" s="81">
        <v>-0.44836868899999999</v>
      </c>
      <c r="M122" s="64">
        <v>0.10268985899999999</v>
      </c>
      <c r="N122" s="41">
        <v>0</v>
      </c>
      <c r="P122" s="81">
        <v>1.710201541</v>
      </c>
      <c r="Q122" s="64">
        <v>2.5199999999999999E-13</v>
      </c>
      <c r="R122" s="41">
        <v>1</v>
      </c>
      <c r="T122" s="81">
        <v>0.26312379699999999</v>
      </c>
      <c r="U122" s="64">
        <v>0.464864524</v>
      </c>
      <c r="V122" s="41">
        <v>0</v>
      </c>
      <c r="W122" s="81">
        <v>0.56200711800000003</v>
      </c>
      <c r="X122" s="64">
        <v>8.8212269999999992E-3</v>
      </c>
      <c r="Y122" s="41">
        <v>0</v>
      </c>
      <c r="AA122" s="81">
        <v>1.010375807</v>
      </c>
      <c r="AB122" s="64">
        <v>4.6614399999999999E-4</v>
      </c>
      <c r="AC122" s="41">
        <v>1</v>
      </c>
      <c r="AE122" s="82">
        <v>1.128270375</v>
      </c>
      <c r="AF122" s="82">
        <v>0.30587260300000002</v>
      </c>
      <c r="AG122" s="82">
        <v>2.5537995090000001</v>
      </c>
      <c r="AH122" s="82">
        <v>0.63041235699999998</v>
      </c>
      <c r="AI122" s="82">
        <v>1.704164735</v>
      </c>
      <c r="AJ122" s="82">
        <v>8.5518582999999995E-2</v>
      </c>
      <c r="AK122" s="82">
        <v>1.336409958</v>
      </c>
      <c r="AL122" s="82">
        <v>0.102600709</v>
      </c>
      <c r="AM122" s="82">
        <v>3.3954199979999999</v>
      </c>
      <c r="AN122" s="83">
        <v>0.14720925500000001</v>
      </c>
    </row>
    <row r="123" spans="1:40" ht="47.85" customHeight="1" x14ac:dyDescent="0.25">
      <c r="A123" s="119" t="s">
        <v>1094</v>
      </c>
      <c r="B123" s="108"/>
      <c r="C123" s="108" t="s">
        <v>1095</v>
      </c>
      <c r="D123" s="95" t="s">
        <v>1096</v>
      </c>
      <c r="F123" s="81">
        <v>3.8587913899999999</v>
      </c>
      <c r="G123" s="64">
        <v>3.52E-23</v>
      </c>
      <c r="H123" s="41">
        <v>1</v>
      </c>
      <c r="I123" s="81">
        <v>3.490101788</v>
      </c>
      <c r="J123" s="64">
        <v>1.3599999999999999E-16</v>
      </c>
      <c r="K123" s="41">
        <v>1</v>
      </c>
      <c r="L123" s="81">
        <v>-0.36868960200000001</v>
      </c>
      <c r="M123" s="64">
        <v>0.17285491</v>
      </c>
      <c r="N123" s="41">
        <v>0</v>
      </c>
      <c r="P123" s="81">
        <v>3.4994137799999998</v>
      </c>
      <c r="Q123" s="64">
        <v>5.7299999999999997E-27</v>
      </c>
      <c r="R123" s="41">
        <v>1</v>
      </c>
      <c r="T123" s="81">
        <v>0.52100901899999996</v>
      </c>
      <c r="U123" s="64">
        <v>0.406016618</v>
      </c>
      <c r="V123" s="41">
        <v>0</v>
      </c>
      <c r="W123" s="81">
        <v>0.161631409</v>
      </c>
      <c r="X123" s="64">
        <v>0.48969668999999999</v>
      </c>
      <c r="Y123" s="41">
        <v>0</v>
      </c>
      <c r="AA123" s="81">
        <v>0.53032101099999995</v>
      </c>
      <c r="AB123" s="64">
        <v>8.4240111000000006E-2</v>
      </c>
      <c r="AC123" s="41">
        <v>0</v>
      </c>
      <c r="AE123" s="82">
        <v>0.38278272400000002</v>
      </c>
      <c r="AF123" s="82">
        <v>9.6904937999999996E-2</v>
      </c>
      <c r="AG123" s="82">
        <v>4.6004840749999998</v>
      </c>
      <c r="AH123" s="82">
        <v>0.60529481699999999</v>
      </c>
      <c r="AI123" s="82">
        <v>3.2416534459999999</v>
      </c>
      <c r="AJ123" s="82">
        <v>0.252387413</v>
      </c>
      <c r="AK123" s="82">
        <v>0.52514585499999999</v>
      </c>
      <c r="AL123" s="82">
        <v>0.10003965099999999</v>
      </c>
      <c r="AM123" s="82">
        <v>4.6161101640000002</v>
      </c>
      <c r="AN123" s="83">
        <v>0.49717212500000002</v>
      </c>
    </row>
    <row r="124" spans="1:40" ht="36.6" customHeight="1" x14ac:dyDescent="0.25">
      <c r="A124" s="119" t="s">
        <v>1097</v>
      </c>
      <c r="B124" s="108"/>
      <c r="C124" s="108" t="s">
        <v>1098</v>
      </c>
      <c r="D124" s="95" t="s">
        <v>1099</v>
      </c>
      <c r="F124" s="81">
        <v>1.3575226869999999</v>
      </c>
      <c r="G124" s="64">
        <v>1.89E-33</v>
      </c>
      <c r="H124" s="41">
        <v>1</v>
      </c>
      <c r="I124" s="81">
        <v>0.29621107000000002</v>
      </c>
      <c r="J124" s="64">
        <v>4.3042469E-2</v>
      </c>
      <c r="K124" s="41">
        <v>0</v>
      </c>
      <c r="L124" s="81">
        <v>-1.061311616</v>
      </c>
      <c r="M124" s="64">
        <v>5.9700000000000004E-16</v>
      </c>
      <c r="N124" s="41">
        <v>-1</v>
      </c>
      <c r="P124" s="81">
        <v>-0.288891379</v>
      </c>
      <c r="Q124" s="64">
        <v>1.9910934000000002E-2</v>
      </c>
      <c r="R124" s="41">
        <v>0</v>
      </c>
      <c r="T124" s="81">
        <v>0.63245347900000004</v>
      </c>
      <c r="U124" s="64">
        <v>1.17E-6</v>
      </c>
      <c r="V124" s="41">
        <v>0</v>
      </c>
      <c r="W124" s="81">
        <v>-1.0139605860000001</v>
      </c>
      <c r="X124" s="64">
        <v>2.8699999999999999E-19</v>
      </c>
      <c r="Y124" s="41">
        <v>-1</v>
      </c>
      <c r="AA124" s="81">
        <v>4.7351030000000002E-2</v>
      </c>
      <c r="AB124" s="64">
        <v>0.82274095800000002</v>
      </c>
      <c r="AC124" s="41">
        <v>0</v>
      </c>
      <c r="AE124" s="82">
        <v>12.594579339999999</v>
      </c>
      <c r="AF124" s="82">
        <v>0.56658132800000005</v>
      </c>
      <c r="AG124" s="82">
        <v>27.27638932</v>
      </c>
      <c r="AH124" s="82">
        <v>0.92868349900000002</v>
      </c>
      <c r="AI124" s="82">
        <v>11.91012336</v>
      </c>
      <c r="AJ124" s="82">
        <v>2.3992075650000002</v>
      </c>
      <c r="AK124" s="82">
        <v>19.125135700000001</v>
      </c>
      <c r="AL124" s="82">
        <v>2.0655754979999998</v>
      </c>
      <c r="AM124" s="82">
        <v>12.110932419999999</v>
      </c>
      <c r="AN124" s="83">
        <v>1.8338877629999999</v>
      </c>
    </row>
    <row r="125" spans="1:40" ht="47.85" customHeight="1" x14ac:dyDescent="0.25">
      <c r="A125" s="119" t="s">
        <v>1100</v>
      </c>
      <c r="B125" s="108"/>
      <c r="C125" s="108" t="s">
        <v>1101</v>
      </c>
      <c r="D125" s="95" t="s">
        <v>1102</v>
      </c>
      <c r="F125" s="81">
        <v>3.043447842</v>
      </c>
      <c r="G125" s="64">
        <v>8.4599999999999997E-10</v>
      </c>
      <c r="H125" s="41">
        <v>1</v>
      </c>
      <c r="I125" s="81">
        <v>2.651240354</v>
      </c>
      <c r="J125" s="64">
        <v>2.61E-6</v>
      </c>
      <c r="K125" s="41">
        <v>1</v>
      </c>
      <c r="L125" s="81">
        <v>-0.39220748700000002</v>
      </c>
      <c r="M125" s="64">
        <v>0.400100662</v>
      </c>
      <c r="N125" s="41">
        <v>0</v>
      </c>
      <c r="P125" s="81">
        <v>6.5523638579999997</v>
      </c>
      <c r="Q125" s="64">
        <v>5.7999999999999995E-13</v>
      </c>
      <c r="R125" s="41">
        <v>1</v>
      </c>
      <c r="T125" s="81">
        <v>-2.622119578</v>
      </c>
      <c r="U125" s="64">
        <v>2.1091368999999999E-2</v>
      </c>
      <c r="V125" s="41">
        <v>-1</v>
      </c>
      <c r="W125" s="81">
        <v>0.88679643900000005</v>
      </c>
      <c r="X125" s="64">
        <v>1.0902406E-2</v>
      </c>
      <c r="Y125" s="41">
        <v>0</v>
      </c>
      <c r="AA125" s="81">
        <v>1.2790039259999999</v>
      </c>
      <c r="AB125" s="64">
        <v>7.1915420000000004E-3</v>
      </c>
      <c r="AC125" s="41">
        <v>1</v>
      </c>
      <c r="AE125" s="82">
        <v>0.17400373899999999</v>
      </c>
      <c r="AF125" s="82">
        <v>0.20780077699999999</v>
      </c>
      <c r="AG125" s="82">
        <v>1.18633316</v>
      </c>
      <c r="AH125" s="82">
        <v>0.19825937599999999</v>
      </c>
      <c r="AI125" s="82">
        <v>0.82038424799999998</v>
      </c>
      <c r="AJ125" s="82">
        <v>0.216742039</v>
      </c>
      <c r="AK125" s="82">
        <v>2.6678572000000001E-2</v>
      </c>
      <c r="AL125" s="82">
        <v>2.6799923E-2</v>
      </c>
      <c r="AM125" s="82">
        <v>1.968993142</v>
      </c>
      <c r="AN125" s="83">
        <v>0.40426018600000002</v>
      </c>
    </row>
    <row r="126" spans="1:40" ht="36.6" customHeight="1" x14ac:dyDescent="0.25">
      <c r="A126" s="119" t="s">
        <v>1103</v>
      </c>
      <c r="B126" s="108"/>
      <c r="C126" s="108" t="s">
        <v>1104</v>
      </c>
      <c r="D126" s="95" t="s">
        <v>1105</v>
      </c>
      <c r="F126" s="81">
        <v>1.3658107150000001</v>
      </c>
      <c r="G126" s="64">
        <v>7.4899999999999994E-61</v>
      </c>
      <c r="H126" s="41">
        <v>1</v>
      </c>
      <c r="I126" s="81">
        <v>0.215359625</v>
      </c>
      <c r="J126" s="64">
        <v>4.0796629000000001E-2</v>
      </c>
      <c r="K126" s="41">
        <v>0</v>
      </c>
      <c r="L126" s="81">
        <v>-1.15045109</v>
      </c>
      <c r="M126" s="64">
        <v>3.4699999999999999E-33</v>
      </c>
      <c r="N126" s="41">
        <v>-1</v>
      </c>
      <c r="P126" s="81">
        <v>0.28753004300000001</v>
      </c>
      <c r="Q126" s="64">
        <v>1.9362769999999999E-3</v>
      </c>
      <c r="R126" s="41">
        <v>0</v>
      </c>
      <c r="T126" s="81">
        <v>-0.50118428800000003</v>
      </c>
      <c r="U126" s="64">
        <v>2.03E-7</v>
      </c>
      <c r="V126" s="41">
        <v>0</v>
      </c>
      <c r="W126" s="81">
        <v>-1.5794649599999999</v>
      </c>
      <c r="X126" s="64">
        <v>6.0599999999999996E-79</v>
      </c>
      <c r="Y126" s="41">
        <v>-1</v>
      </c>
      <c r="AA126" s="81">
        <v>-0.42901387000000002</v>
      </c>
      <c r="AB126" s="64">
        <v>1.0457E-4</v>
      </c>
      <c r="AC126" s="41">
        <v>0</v>
      </c>
      <c r="AE126" s="82">
        <v>38.071819089999998</v>
      </c>
      <c r="AF126" s="82">
        <v>3.9708215249999999</v>
      </c>
      <c r="AG126" s="82">
        <v>82.783550739999995</v>
      </c>
      <c r="AH126" s="82">
        <v>3.367290976</v>
      </c>
      <c r="AI126" s="82">
        <v>33.973868209999999</v>
      </c>
      <c r="AJ126" s="82">
        <v>3.7817595320000001</v>
      </c>
      <c r="AK126" s="82">
        <v>26.278762239999999</v>
      </c>
      <c r="AL126" s="82">
        <v>0.45747774699999999</v>
      </c>
      <c r="AM126" s="82">
        <v>24.8948207</v>
      </c>
      <c r="AN126" s="83">
        <v>2.8695178440000002</v>
      </c>
    </row>
    <row r="127" spans="1:40" ht="36.6" customHeight="1" x14ac:dyDescent="0.25">
      <c r="A127" s="119" t="s">
        <v>1106</v>
      </c>
      <c r="B127" s="108"/>
      <c r="C127" s="108" t="s">
        <v>1107</v>
      </c>
      <c r="D127" s="95" t="s">
        <v>1105</v>
      </c>
      <c r="F127" s="81">
        <v>1.835702194</v>
      </c>
      <c r="G127" s="64">
        <v>5.7999999999999996E-10</v>
      </c>
      <c r="H127" s="41">
        <v>1</v>
      </c>
      <c r="I127" s="81">
        <v>1.1963872900000001</v>
      </c>
      <c r="J127" s="64">
        <v>1.0736389999999999E-3</v>
      </c>
      <c r="K127" s="41">
        <v>1</v>
      </c>
      <c r="L127" s="81">
        <v>-0.63931490400000002</v>
      </c>
      <c r="M127" s="64">
        <v>4.5123890999999999E-2</v>
      </c>
      <c r="N127" s="41">
        <v>0</v>
      </c>
      <c r="P127" s="81">
        <v>0.92006185299999999</v>
      </c>
      <c r="Q127" s="64">
        <v>1.9667759999999999E-3</v>
      </c>
      <c r="R127" s="41">
        <v>0</v>
      </c>
      <c r="T127" s="81">
        <v>0.44606564799999998</v>
      </c>
      <c r="U127" s="64">
        <v>0.29776364799999999</v>
      </c>
      <c r="V127" s="41">
        <v>0</v>
      </c>
      <c r="W127" s="81">
        <v>-0.46957469299999999</v>
      </c>
      <c r="X127" s="64">
        <v>8.1600848000000004E-2</v>
      </c>
      <c r="Y127" s="41">
        <v>0</v>
      </c>
      <c r="AA127" s="81">
        <v>0.169740211</v>
      </c>
      <c r="AB127" s="64">
        <v>0.71268710400000002</v>
      </c>
      <c r="AC127" s="41">
        <v>0</v>
      </c>
      <c r="AE127" s="82">
        <v>0.76504607800000002</v>
      </c>
      <c r="AF127" s="82">
        <v>5.3407257999999999E-2</v>
      </c>
      <c r="AG127" s="82">
        <v>2.3173339190000002</v>
      </c>
      <c r="AH127" s="82">
        <v>0.11900946799999999</v>
      </c>
      <c r="AI127" s="82">
        <v>1.355014444</v>
      </c>
      <c r="AJ127" s="82">
        <v>0.63321330899999995</v>
      </c>
      <c r="AK127" s="82">
        <v>1.0257026810000001</v>
      </c>
      <c r="AL127" s="82">
        <v>7.9646151999999998E-2</v>
      </c>
      <c r="AM127" s="82">
        <v>1.5064455649999999</v>
      </c>
      <c r="AN127" s="83">
        <v>0.12120737400000001</v>
      </c>
    </row>
    <row r="128" spans="1:40" ht="47.85" customHeight="1" x14ac:dyDescent="0.25">
      <c r="A128" s="119" t="s">
        <v>1108</v>
      </c>
      <c r="B128" s="108"/>
      <c r="C128" s="108" t="s">
        <v>1109</v>
      </c>
      <c r="D128" s="95" t="s">
        <v>1105</v>
      </c>
      <c r="F128" s="81">
        <v>3.428119315</v>
      </c>
      <c r="G128" s="64">
        <v>8.8700000000000003E-14</v>
      </c>
      <c r="H128" s="41">
        <v>1</v>
      </c>
      <c r="I128" s="81">
        <v>2.3155095659999998</v>
      </c>
      <c r="J128" s="64">
        <v>1.9700000000000001E-5</v>
      </c>
      <c r="K128" s="41">
        <v>1</v>
      </c>
      <c r="L128" s="81">
        <v>-1.112609749</v>
      </c>
      <c r="M128" s="64">
        <v>1.2815059E-2</v>
      </c>
      <c r="N128" s="41">
        <v>-1</v>
      </c>
      <c r="P128" s="81">
        <v>4.6018991339999999</v>
      </c>
      <c r="Q128" s="64">
        <v>1.2399999999999999E-16</v>
      </c>
      <c r="R128" s="41">
        <v>1</v>
      </c>
      <c r="T128" s="81">
        <v>-1.164016983</v>
      </c>
      <c r="U128" s="64">
        <v>0.13520008999999999</v>
      </c>
      <c r="V128" s="41">
        <v>0</v>
      </c>
      <c r="W128" s="81">
        <v>9.7628360000000004E-3</v>
      </c>
      <c r="X128" s="64">
        <v>0.98860072499999996</v>
      </c>
      <c r="Y128" s="41">
        <v>0</v>
      </c>
      <c r="AA128" s="81">
        <v>1.1223725849999999</v>
      </c>
      <c r="AB128" s="64">
        <v>2.9020858E-2</v>
      </c>
      <c r="AC128" s="41">
        <v>1</v>
      </c>
      <c r="AE128" s="82">
        <v>0.20664914200000001</v>
      </c>
      <c r="AF128" s="82">
        <v>0.16589343000000001</v>
      </c>
      <c r="AG128" s="82">
        <v>1.8727036020000001</v>
      </c>
      <c r="AH128" s="82">
        <v>0.72080368399999994</v>
      </c>
      <c r="AI128" s="82">
        <v>0.79005856399999996</v>
      </c>
      <c r="AJ128" s="82">
        <v>0.33188298100000002</v>
      </c>
      <c r="AK128" s="82">
        <v>8.9761632999999993E-2</v>
      </c>
      <c r="AL128" s="82">
        <v>2.2772605000000001E-2</v>
      </c>
      <c r="AM128" s="82">
        <v>1.6944876689999999</v>
      </c>
      <c r="AN128" s="83">
        <v>0.34374456599999997</v>
      </c>
    </row>
    <row r="129" spans="1:40" ht="36.6" customHeight="1" x14ac:dyDescent="0.25">
      <c r="A129" s="119" t="s">
        <v>1110</v>
      </c>
      <c r="B129" s="108"/>
      <c r="C129" s="108" t="s">
        <v>1111</v>
      </c>
      <c r="D129" s="95" t="s">
        <v>1105</v>
      </c>
      <c r="F129" s="81">
        <v>1.0144435300000001</v>
      </c>
      <c r="G129" s="64">
        <v>1.7199999999999999E-11</v>
      </c>
      <c r="H129" s="41">
        <v>1</v>
      </c>
      <c r="I129" s="81">
        <v>6.8431022999999994E-2</v>
      </c>
      <c r="J129" s="64">
        <v>0.75555017899999999</v>
      </c>
      <c r="K129" s="41">
        <v>0</v>
      </c>
      <c r="L129" s="81">
        <v>-0.94601250599999998</v>
      </c>
      <c r="M129" s="64">
        <v>1.24E-7</v>
      </c>
      <c r="N129" s="41">
        <v>0</v>
      </c>
      <c r="P129" s="81">
        <v>-0.128398231</v>
      </c>
      <c r="Q129" s="64">
        <v>0.50911019199999996</v>
      </c>
      <c r="R129" s="41">
        <v>0</v>
      </c>
      <c r="T129" s="81">
        <v>-0.51277013699999996</v>
      </c>
      <c r="U129" s="64">
        <v>7.4133369999999999E-3</v>
      </c>
      <c r="V129" s="41">
        <v>0</v>
      </c>
      <c r="W129" s="81">
        <v>-1.6556118980000001</v>
      </c>
      <c r="X129" s="64">
        <v>1.17E-24</v>
      </c>
      <c r="Y129" s="41">
        <v>-1</v>
      </c>
      <c r="AA129" s="81">
        <v>-0.709599392</v>
      </c>
      <c r="AB129" s="64">
        <v>1.154155E-3</v>
      </c>
      <c r="AC129" s="41">
        <v>0</v>
      </c>
      <c r="AE129" s="82">
        <v>5.5189431019999997</v>
      </c>
      <c r="AF129" s="82">
        <v>0.45880247299999999</v>
      </c>
      <c r="AG129" s="82">
        <v>9.4734217370000007</v>
      </c>
      <c r="AH129" s="82">
        <v>1.0650818179999999</v>
      </c>
      <c r="AI129" s="82">
        <v>4.4610028899999996</v>
      </c>
      <c r="AJ129" s="82">
        <v>0.132899445</v>
      </c>
      <c r="AK129" s="82">
        <v>3.797216465</v>
      </c>
      <c r="AL129" s="82">
        <v>0.36463525600000002</v>
      </c>
      <c r="AM129" s="82">
        <v>2.6797930480000001</v>
      </c>
      <c r="AN129" s="83">
        <v>0.62136727000000003</v>
      </c>
    </row>
    <row r="130" spans="1:40" ht="25.35" customHeight="1" x14ac:dyDescent="0.25">
      <c r="A130" s="119" t="s">
        <v>1112</v>
      </c>
      <c r="B130" s="108"/>
      <c r="C130" s="108" t="s">
        <v>1113</v>
      </c>
      <c r="D130" s="95" t="s">
        <v>1114</v>
      </c>
      <c r="F130" s="81">
        <v>2.3881979530000002</v>
      </c>
      <c r="G130" s="64">
        <v>2.0499999999999999E-67</v>
      </c>
      <c r="H130" s="41">
        <v>1</v>
      </c>
      <c r="I130" s="81">
        <v>2.2577837700000001</v>
      </c>
      <c r="J130" s="64">
        <v>1.5400000000000001E-44</v>
      </c>
      <c r="K130" s="41">
        <v>1</v>
      </c>
      <c r="L130" s="81">
        <v>-0.13041418299999999</v>
      </c>
      <c r="M130" s="64">
        <v>0.41556637400000002</v>
      </c>
      <c r="N130" s="41">
        <v>0</v>
      </c>
      <c r="P130" s="81">
        <v>3.3112495599999998</v>
      </c>
      <c r="Q130" s="64">
        <v>2.3099999999999999E-117</v>
      </c>
      <c r="R130" s="41">
        <v>1</v>
      </c>
      <c r="T130" s="81">
        <v>-0.29159821800000002</v>
      </c>
      <c r="U130" s="64">
        <v>0.14096443</v>
      </c>
      <c r="V130" s="41">
        <v>0</v>
      </c>
      <c r="W130" s="81">
        <v>0.63145338900000003</v>
      </c>
      <c r="X130" s="64">
        <v>2.8500000000000002E-7</v>
      </c>
      <c r="Y130" s="41">
        <v>0</v>
      </c>
      <c r="AA130" s="81">
        <v>0.76186757299999996</v>
      </c>
      <c r="AB130" s="64">
        <v>1.26E-6</v>
      </c>
      <c r="AC130" s="41">
        <v>0</v>
      </c>
      <c r="AE130" s="82">
        <v>3.0056236209999998</v>
      </c>
      <c r="AF130" s="82">
        <v>0.14548854</v>
      </c>
      <c r="AG130" s="82">
        <v>13.27099816</v>
      </c>
      <c r="AH130" s="82">
        <v>1.468892375</v>
      </c>
      <c r="AI130" s="82">
        <v>11.07930065</v>
      </c>
      <c r="AJ130" s="82">
        <v>2.7399317509999999</v>
      </c>
      <c r="AK130" s="82">
        <v>2.4031378879999998</v>
      </c>
      <c r="AL130" s="82">
        <v>0.25345938699999998</v>
      </c>
      <c r="AM130" s="82">
        <v>18.524086189999998</v>
      </c>
      <c r="AN130" s="83">
        <v>0.80418118900000002</v>
      </c>
    </row>
    <row r="131" spans="1:40" ht="25.35" customHeight="1" x14ac:dyDescent="0.25">
      <c r="A131" s="119" t="s">
        <v>1115</v>
      </c>
      <c r="B131" s="108"/>
      <c r="C131" s="108" t="s">
        <v>1113</v>
      </c>
      <c r="D131" s="95" t="s">
        <v>1114</v>
      </c>
      <c r="F131" s="81">
        <v>1.5348835510000001</v>
      </c>
      <c r="G131" s="64">
        <v>2.8399999999999999E-5</v>
      </c>
      <c r="H131" s="41">
        <v>1</v>
      </c>
      <c r="I131" s="81">
        <v>2.4064941549999999</v>
      </c>
      <c r="J131" s="64">
        <v>2.0200000000000001E-9</v>
      </c>
      <c r="K131" s="41">
        <v>1</v>
      </c>
      <c r="L131" s="81">
        <v>0.87161060400000001</v>
      </c>
      <c r="M131" s="64">
        <v>1.0551045E-2</v>
      </c>
      <c r="N131" s="41">
        <v>0</v>
      </c>
      <c r="P131" s="81">
        <v>4.2975872849999996</v>
      </c>
      <c r="Q131" s="64">
        <v>6.23E-30</v>
      </c>
      <c r="R131" s="41">
        <v>1</v>
      </c>
      <c r="T131" s="81">
        <v>-0.63877349400000005</v>
      </c>
      <c r="U131" s="64">
        <v>0.27017047199999999</v>
      </c>
      <c r="V131" s="41">
        <v>0</v>
      </c>
      <c r="W131" s="81">
        <v>2.12393024</v>
      </c>
      <c r="X131" s="64">
        <v>7.2199999999999998E-15</v>
      </c>
      <c r="Y131" s="41">
        <v>1</v>
      </c>
      <c r="AA131" s="81">
        <v>1.252319636</v>
      </c>
      <c r="AB131" s="64">
        <v>3.3199E-4</v>
      </c>
      <c r="AC131" s="41">
        <v>1</v>
      </c>
      <c r="AE131" s="82">
        <v>0.31865190300000001</v>
      </c>
      <c r="AF131" s="82">
        <v>0.18639802699999999</v>
      </c>
      <c r="AG131" s="82">
        <v>0.77422207399999998</v>
      </c>
      <c r="AH131" s="82">
        <v>0.17024298099999999</v>
      </c>
      <c r="AI131" s="82">
        <v>1.2884170159999999</v>
      </c>
      <c r="AJ131" s="82">
        <v>0.232396671</v>
      </c>
      <c r="AK131" s="82">
        <v>0.197652262</v>
      </c>
      <c r="AL131" s="82">
        <v>9.0920334000000005E-2</v>
      </c>
      <c r="AM131" s="82">
        <v>3.0291619760000001</v>
      </c>
      <c r="AN131" s="83">
        <v>0.41577096000000002</v>
      </c>
    </row>
    <row r="132" spans="1:40" ht="36.6" customHeight="1" x14ac:dyDescent="0.25">
      <c r="A132" s="119" t="s">
        <v>1116</v>
      </c>
      <c r="B132" s="108"/>
      <c r="C132" s="108" t="s">
        <v>1117</v>
      </c>
      <c r="D132" s="95" t="s">
        <v>1118</v>
      </c>
      <c r="F132" s="81">
        <v>1.6970642840000001</v>
      </c>
      <c r="G132" s="64">
        <v>6.1000000000000004E-43</v>
      </c>
      <c r="H132" s="41">
        <v>1</v>
      </c>
      <c r="I132" s="81">
        <v>1.905080173</v>
      </c>
      <c r="J132" s="64">
        <v>2.9499999999999998E-40</v>
      </c>
      <c r="K132" s="41">
        <v>1</v>
      </c>
      <c r="L132" s="81">
        <v>0.20801588900000001</v>
      </c>
      <c r="M132" s="64">
        <v>0.122811686</v>
      </c>
      <c r="N132" s="41">
        <v>0</v>
      </c>
      <c r="P132" s="81">
        <v>1.3197747419999999</v>
      </c>
      <c r="Q132" s="64">
        <v>1.57E-23</v>
      </c>
      <c r="R132" s="41">
        <v>1</v>
      </c>
      <c r="T132" s="81">
        <v>-0.116254964</v>
      </c>
      <c r="U132" s="64">
        <v>0.56373281600000003</v>
      </c>
      <c r="V132" s="41">
        <v>0</v>
      </c>
      <c r="W132" s="81">
        <v>-0.49354450500000002</v>
      </c>
      <c r="X132" s="64">
        <v>2.12E-5</v>
      </c>
      <c r="Y132" s="41">
        <v>0</v>
      </c>
      <c r="AA132" s="81">
        <v>-0.70156039400000003</v>
      </c>
      <c r="AB132" s="64">
        <v>1.1000000000000001E-6</v>
      </c>
      <c r="AC132" s="41">
        <v>0</v>
      </c>
      <c r="AE132" s="82">
        <v>8.8584119240000003</v>
      </c>
      <c r="AF132" s="82">
        <v>0.22941994399999999</v>
      </c>
      <c r="AG132" s="82">
        <v>24.28641885</v>
      </c>
      <c r="AH132" s="82">
        <v>1.643779887</v>
      </c>
      <c r="AI132" s="82">
        <v>25.52182251</v>
      </c>
      <c r="AJ132" s="82">
        <v>1.668015977</v>
      </c>
      <c r="AK132" s="82">
        <v>8.0019219889999995</v>
      </c>
      <c r="AL132" s="82">
        <v>0.21484673900000001</v>
      </c>
      <c r="AM132" s="82">
        <v>15.47287665</v>
      </c>
      <c r="AN132" s="83">
        <v>1.6951116589999999</v>
      </c>
    </row>
    <row r="133" spans="1:40" ht="25.35" customHeight="1" x14ac:dyDescent="0.25">
      <c r="A133" s="119" t="s">
        <v>1119</v>
      </c>
      <c r="B133" s="108"/>
      <c r="C133" s="108" t="s">
        <v>1120</v>
      </c>
      <c r="D133" s="95" t="s">
        <v>1121</v>
      </c>
      <c r="F133" s="81">
        <v>2.150024857</v>
      </c>
      <c r="G133" s="64">
        <v>7.7300000000000004E-88</v>
      </c>
      <c r="H133" s="41">
        <v>1</v>
      </c>
      <c r="I133" s="81">
        <v>2.5531406830000001</v>
      </c>
      <c r="J133" s="64">
        <v>1.5000000000000001E-90</v>
      </c>
      <c r="K133" s="41">
        <v>1</v>
      </c>
      <c r="L133" s="81">
        <v>0.40311582600000001</v>
      </c>
      <c r="M133" s="64">
        <v>6.7877599999999997E-4</v>
      </c>
      <c r="N133" s="41">
        <v>0</v>
      </c>
      <c r="P133" s="81">
        <v>3.4670554650000001</v>
      </c>
      <c r="Q133" s="64">
        <v>1.56E-197</v>
      </c>
      <c r="R133" s="41">
        <v>1</v>
      </c>
      <c r="T133" s="81">
        <v>-0.57194775099999995</v>
      </c>
      <c r="U133" s="64">
        <v>2.4700000000000001E-5</v>
      </c>
      <c r="V133" s="41">
        <v>0</v>
      </c>
      <c r="W133" s="81">
        <v>0.74508285699999999</v>
      </c>
      <c r="X133" s="64">
        <v>1.4399999999999999E-13</v>
      </c>
      <c r="Y133" s="41">
        <v>0</v>
      </c>
      <c r="AA133" s="81">
        <v>0.34196703099999998</v>
      </c>
      <c r="AB133" s="64">
        <v>1.1843596E-2</v>
      </c>
      <c r="AC133" s="41">
        <v>0</v>
      </c>
      <c r="AE133" s="82">
        <v>8.6400660659999993</v>
      </c>
      <c r="AF133" s="82">
        <v>0.40334899699999999</v>
      </c>
      <c r="AG133" s="82">
        <v>32.463174870000003</v>
      </c>
      <c r="AH133" s="82">
        <v>2.5046535489999999</v>
      </c>
      <c r="AI133" s="82">
        <v>39.06577772</v>
      </c>
      <c r="AJ133" s="82">
        <v>0.40761525700000001</v>
      </c>
      <c r="AK133" s="82">
        <v>5.7148234870000003</v>
      </c>
      <c r="AL133" s="82">
        <v>0.93298224600000002</v>
      </c>
      <c r="AM133" s="82">
        <v>49.003428479999997</v>
      </c>
      <c r="AN133" s="83">
        <v>2.3306676830000002</v>
      </c>
    </row>
    <row r="134" spans="1:40" ht="17.850000000000001" customHeight="1" x14ac:dyDescent="0.25">
      <c r="A134" s="119" t="s">
        <v>1122</v>
      </c>
      <c r="B134" s="121" t="s">
        <v>1123</v>
      </c>
      <c r="C134" s="108" t="s">
        <v>1124</v>
      </c>
      <c r="D134" s="95" t="s">
        <v>1125</v>
      </c>
      <c r="F134" s="81">
        <v>1.838535136</v>
      </c>
      <c r="G134" s="64">
        <v>3.8300000000000001E-17</v>
      </c>
      <c r="H134" s="41">
        <v>1</v>
      </c>
      <c r="I134" s="81">
        <v>1.1909545029999999</v>
      </c>
      <c r="J134" s="64">
        <v>8.6200000000000005E-6</v>
      </c>
      <c r="K134" s="41">
        <v>1</v>
      </c>
      <c r="L134" s="81">
        <v>-0.64758063200000004</v>
      </c>
      <c r="M134" s="64">
        <v>6.9874689999999996E-3</v>
      </c>
      <c r="N134" s="41">
        <v>0</v>
      </c>
      <c r="P134" s="81">
        <v>0.783364018</v>
      </c>
      <c r="Q134" s="64">
        <v>9.5206000000000002E-4</v>
      </c>
      <c r="R134" s="41">
        <v>0</v>
      </c>
      <c r="T134" s="81">
        <v>0.123091544</v>
      </c>
      <c r="U134" s="64">
        <v>0.74335608900000005</v>
      </c>
      <c r="V134" s="41">
        <v>0</v>
      </c>
      <c r="W134" s="81">
        <v>-0.93207957399999997</v>
      </c>
      <c r="X134" s="64">
        <v>6.9700000000000002E-6</v>
      </c>
      <c r="Y134" s="41">
        <v>0</v>
      </c>
      <c r="AA134" s="81">
        <v>-0.28449894199999998</v>
      </c>
      <c r="AB134" s="64">
        <v>0.37705601399999999</v>
      </c>
      <c r="AC134" s="41">
        <v>0</v>
      </c>
      <c r="AE134" s="82">
        <v>1.74836624</v>
      </c>
      <c r="AF134" s="82">
        <v>0.263907171</v>
      </c>
      <c r="AG134" s="82">
        <v>5.3213893130000001</v>
      </c>
      <c r="AH134" s="82">
        <v>0.49352697899999998</v>
      </c>
      <c r="AI134" s="82">
        <v>3.0936009370000002</v>
      </c>
      <c r="AJ134" s="82">
        <v>2.3961024000000001E-2</v>
      </c>
      <c r="AK134" s="82">
        <v>1.8795481860000001</v>
      </c>
      <c r="AL134" s="82">
        <v>0.19199471300000001</v>
      </c>
      <c r="AM134" s="82">
        <v>2.5048597639999999</v>
      </c>
      <c r="AN134" s="83">
        <v>0.69468364400000004</v>
      </c>
    </row>
    <row r="135" spans="1:40" ht="17.850000000000001" customHeight="1" x14ac:dyDescent="0.25">
      <c r="A135" s="119" t="s">
        <v>1126</v>
      </c>
      <c r="B135" s="108"/>
      <c r="C135" s="108" t="s">
        <v>1127</v>
      </c>
      <c r="D135" s="95" t="s">
        <v>1125</v>
      </c>
      <c r="F135" s="81">
        <v>1.375029995</v>
      </c>
      <c r="G135" s="64">
        <v>4.6731079999999996E-3</v>
      </c>
      <c r="H135" s="41">
        <v>1</v>
      </c>
      <c r="I135" s="81">
        <v>0.83155384200000004</v>
      </c>
      <c r="J135" s="64">
        <v>0.17817174499999999</v>
      </c>
      <c r="K135" s="41">
        <v>0</v>
      </c>
      <c r="L135" s="81">
        <v>-0.54347615199999999</v>
      </c>
      <c r="M135" s="64">
        <v>0.34838315800000003</v>
      </c>
      <c r="N135" s="41">
        <v>0</v>
      </c>
      <c r="P135" s="81">
        <v>2.6667740260000001</v>
      </c>
      <c r="Q135" s="64">
        <v>1.1877199999999999E-4</v>
      </c>
      <c r="R135" s="41">
        <v>1</v>
      </c>
      <c r="T135" s="81">
        <v>-2.0550214800000002</v>
      </c>
      <c r="U135" s="64">
        <v>1.0171161999999999E-2</v>
      </c>
      <c r="V135" s="41">
        <v>-1</v>
      </c>
      <c r="W135" s="81">
        <v>-0.76327744900000005</v>
      </c>
      <c r="X135" s="64">
        <v>0.118686191</v>
      </c>
      <c r="Y135" s="41">
        <v>0</v>
      </c>
      <c r="AA135" s="81">
        <v>-0.21980129700000001</v>
      </c>
      <c r="AB135" s="64">
        <v>0.79306295500000001</v>
      </c>
      <c r="AC135" s="41">
        <v>0</v>
      </c>
      <c r="AE135" s="82">
        <v>0.406597347</v>
      </c>
      <c r="AF135" s="82">
        <v>0.23428745500000001</v>
      </c>
      <c r="AG135" s="82">
        <v>0.88234031400000001</v>
      </c>
      <c r="AH135" s="82">
        <v>0.254537927</v>
      </c>
      <c r="AI135" s="82">
        <v>0.55008369300000004</v>
      </c>
      <c r="AJ135" s="82">
        <v>0.21973087599999999</v>
      </c>
      <c r="AK135" s="82">
        <v>9.5245274000000005E-2</v>
      </c>
      <c r="AL135" s="82">
        <v>4.4522668000000001E-2</v>
      </c>
      <c r="AM135" s="82">
        <v>0.46437145000000002</v>
      </c>
      <c r="AN135" s="83">
        <v>7.4077165E-2</v>
      </c>
    </row>
    <row r="136" spans="1:40" ht="25.35" customHeight="1" x14ac:dyDescent="0.25">
      <c r="A136" s="119" t="s">
        <v>1128</v>
      </c>
      <c r="B136" s="108"/>
      <c r="C136" s="108" t="s">
        <v>1129</v>
      </c>
      <c r="D136" s="95" t="s">
        <v>1130</v>
      </c>
      <c r="F136" s="81">
        <v>2.0649351789999999</v>
      </c>
      <c r="G136" s="64">
        <v>1.33E-34</v>
      </c>
      <c r="H136" s="41">
        <v>1</v>
      </c>
      <c r="I136" s="81">
        <v>1.471470324</v>
      </c>
      <c r="J136" s="64">
        <v>3.7600000000000001E-13</v>
      </c>
      <c r="K136" s="41">
        <v>1</v>
      </c>
      <c r="L136" s="81">
        <v>-0.59346485500000001</v>
      </c>
      <c r="M136" s="64">
        <v>1.1469589999999999E-3</v>
      </c>
      <c r="N136" s="41">
        <v>0</v>
      </c>
      <c r="P136" s="81">
        <v>1.125983161</v>
      </c>
      <c r="Q136" s="64">
        <v>1.5500000000000001E-11</v>
      </c>
      <c r="R136" s="41">
        <v>1</v>
      </c>
      <c r="T136" s="81">
        <v>0.724526165</v>
      </c>
      <c r="U136" s="64">
        <v>3.7510700000000001E-4</v>
      </c>
      <c r="V136" s="41">
        <v>0</v>
      </c>
      <c r="W136" s="81">
        <v>-0.214425852</v>
      </c>
      <c r="X136" s="64">
        <v>0.18864758400000001</v>
      </c>
      <c r="Y136" s="41">
        <v>0</v>
      </c>
      <c r="AA136" s="81">
        <v>0.37903900299999999</v>
      </c>
      <c r="AB136" s="64">
        <v>8.5915348000000002E-2</v>
      </c>
      <c r="AC136" s="41">
        <v>0</v>
      </c>
      <c r="AE136" s="82">
        <v>2.786752484</v>
      </c>
      <c r="AF136" s="82">
        <v>0.41986626999999999</v>
      </c>
      <c r="AG136" s="82">
        <v>9.9136493340000005</v>
      </c>
      <c r="AH136" s="82">
        <v>0.443714999</v>
      </c>
      <c r="AI136" s="82">
        <v>5.9825953700000003</v>
      </c>
      <c r="AJ136" s="82">
        <v>0.46623459099999998</v>
      </c>
      <c r="AK136" s="82">
        <v>4.537968395</v>
      </c>
      <c r="AL136" s="82">
        <v>0.31763247999999999</v>
      </c>
      <c r="AM136" s="82">
        <v>7.6602496410000001</v>
      </c>
      <c r="AN136" s="83">
        <v>1.771167114</v>
      </c>
    </row>
    <row r="137" spans="1:40" ht="25.35" customHeight="1" x14ac:dyDescent="0.25">
      <c r="A137" s="119" t="s">
        <v>1131</v>
      </c>
      <c r="B137" s="108"/>
      <c r="C137" s="108" t="s">
        <v>1129</v>
      </c>
      <c r="D137" s="95" t="s">
        <v>1130</v>
      </c>
      <c r="F137" s="81">
        <v>2.069625635</v>
      </c>
      <c r="G137" s="64">
        <v>5.0199999999999999E-45</v>
      </c>
      <c r="H137" s="41">
        <v>1</v>
      </c>
      <c r="I137" s="81">
        <v>1.6177812199999999</v>
      </c>
      <c r="J137" s="64">
        <v>3.5400000000000002E-20</v>
      </c>
      <c r="K137" s="41">
        <v>1</v>
      </c>
      <c r="L137" s="81">
        <v>-0.451844415</v>
      </c>
      <c r="M137" s="64">
        <v>6.2047680000000003E-3</v>
      </c>
      <c r="N137" s="41">
        <v>0</v>
      </c>
      <c r="P137" s="81">
        <v>1.9351358670000001</v>
      </c>
      <c r="Q137" s="64">
        <v>1.4299999999999999E-35</v>
      </c>
      <c r="R137" s="41">
        <v>1</v>
      </c>
      <c r="T137" s="81">
        <v>-0.13396999000000001</v>
      </c>
      <c r="U137" s="64">
        <v>0.57006858299999996</v>
      </c>
      <c r="V137" s="41">
        <v>0</v>
      </c>
      <c r="W137" s="81">
        <v>-0.26845975900000002</v>
      </c>
      <c r="X137" s="64">
        <v>6.5685891999999996E-2</v>
      </c>
      <c r="Y137" s="41">
        <v>0</v>
      </c>
      <c r="AA137" s="81">
        <v>0.18338465600000001</v>
      </c>
      <c r="AB137" s="64">
        <v>0.392114662</v>
      </c>
      <c r="AC137" s="41">
        <v>0</v>
      </c>
      <c r="AE137" s="82">
        <v>4.5970260410000003</v>
      </c>
      <c r="AF137" s="82">
        <v>0.26047864399999998</v>
      </c>
      <c r="AG137" s="82">
        <v>16.297486379999999</v>
      </c>
      <c r="AH137" s="82">
        <v>1.4378883170000001</v>
      </c>
      <c r="AI137" s="82">
        <v>10.877848589999999</v>
      </c>
      <c r="AJ137" s="82">
        <v>2.3413463490000002</v>
      </c>
      <c r="AK137" s="82">
        <v>4.1040179869999998</v>
      </c>
      <c r="AL137" s="82">
        <v>0.56587344799999995</v>
      </c>
      <c r="AM137" s="82">
        <v>12.145225630000001</v>
      </c>
      <c r="AN137" s="83">
        <v>2.2424705579999999</v>
      </c>
    </row>
    <row r="138" spans="1:40" ht="17.850000000000001" customHeight="1" x14ac:dyDescent="0.25">
      <c r="A138" s="119" t="s">
        <v>1132</v>
      </c>
      <c r="B138" s="108"/>
      <c r="C138" s="108" t="s">
        <v>1133</v>
      </c>
      <c r="D138" s="95" t="s">
        <v>1130</v>
      </c>
      <c r="F138" s="81">
        <v>3.6562134770000001</v>
      </c>
      <c r="G138" s="64">
        <v>3.21E-20</v>
      </c>
      <c r="H138" s="41">
        <v>1</v>
      </c>
      <c r="I138" s="81">
        <v>3.8076530169999998</v>
      </c>
      <c r="J138" s="64">
        <v>2.75E-18</v>
      </c>
      <c r="K138" s="41">
        <v>1</v>
      </c>
      <c r="L138" s="81">
        <v>0.15143954000000001</v>
      </c>
      <c r="M138" s="64">
        <v>0.68247157300000005</v>
      </c>
      <c r="N138" s="41">
        <v>0</v>
      </c>
      <c r="P138" s="81">
        <v>5.7624011890000002</v>
      </c>
      <c r="Q138" s="64">
        <v>3.7399999999999999E-27</v>
      </c>
      <c r="R138" s="41">
        <v>1</v>
      </c>
      <c r="T138" s="81">
        <v>-1.4975293919999999</v>
      </c>
      <c r="U138" s="64">
        <v>3.8200812000000001E-2</v>
      </c>
      <c r="V138" s="41">
        <v>-1</v>
      </c>
      <c r="W138" s="81">
        <v>0.60865831999999997</v>
      </c>
      <c r="X138" s="64">
        <v>2.8820686000000002E-2</v>
      </c>
      <c r="Y138" s="41">
        <v>0</v>
      </c>
      <c r="AA138" s="81">
        <v>0.45721877999999999</v>
      </c>
      <c r="AB138" s="64">
        <v>0.247096126</v>
      </c>
      <c r="AC138" s="41">
        <v>0</v>
      </c>
      <c r="AE138" s="82">
        <v>0.206873373</v>
      </c>
      <c r="AF138" s="82">
        <v>0.26377171999999999</v>
      </c>
      <c r="AG138" s="82">
        <v>2.1715165490000001</v>
      </c>
      <c r="AH138" s="82">
        <v>0.26699107900000002</v>
      </c>
      <c r="AI138" s="82">
        <v>2.1849266090000001</v>
      </c>
      <c r="AJ138" s="82">
        <v>0.55564088300000003</v>
      </c>
      <c r="AK138" s="82">
        <v>7.0603702000000004E-2</v>
      </c>
      <c r="AL138" s="82">
        <v>1.0711864E-2</v>
      </c>
      <c r="AM138" s="82">
        <v>2.979090368</v>
      </c>
      <c r="AN138" s="83">
        <v>0.30341528200000001</v>
      </c>
    </row>
    <row r="139" spans="1:40" ht="25.35" customHeight="1" x14ac:dyDescent="0.25">
      <c r="A139" s="119" t="s">
        <v>1134</v>
      </c>
      <c r="B139" s="108"/>
      <c r="C139" s="108" t="s">
        <v>1135</v>
      </c>
      <c r="D139" s="95" t="s">
        <v>1136</v>
      </c>
      <c r="F139" s="81">
        <v>3.1386684730000001</v>
      </c>
      <c r="G139" s="64">
        <v>5.1599999999999997E-106</v>
      </c>
      <c r="H139" s="41">
        <v>1</v>
      </c>
      <c r="I139" s="81">
        <v>2.6286400840000002</v>
      </c>
      <c r="J139" s="64">
        <v>2.48E-54</v>
      </c>
      <c r="K139" s="41">
        <v>1</v>
      </c>
      <c r="L139" s="81">
        <v>-0.51002839</v>
      </c>
      <c r="M139" s="64">
        <v>1.1835190000000001E-3</v>
      </c>
      <c r="N139" s="41">
        <v>0</v>
      </c>
      <c r="P139" s="81">
        <v>2.6378780270000002</v>
      </c>
      <c r="Q139" s="64">
        <v>8.2399999999999993E-71</v>
      </c>
      <c r="R139" s="41">
        <v>1</v>
      </c>
      <c r="T139" s="81">
        <v>0.23894691000000001</v>
      </c>
      <c r="U139" s="64">
        <v>0.244481908</v>
      </c>
      <c r="V139" s="41">
        <v>0</v>
      </c>
      <c r="W139" s="81">
        <v>-0.26184353700000002</v>
      </c>
      <c r="X139" s="64">
        <v>6.2650622000000003E-2</v>
      </c>
      <c r="Y139" s="41">
        <v>0</v>
      </c>
      <c r="AA139" s="81">
        <v>0.24818485300000001</v>
      </c>
      <c r="AB139" s="64">
        <v>0.20505399999999999</v>
      </c>
      <c r="AC139" s="41">
        <v>0</v>
      </c>
      <c r="AE139" s="82">
        <v>9.1959636909999993</v>
      </c>
      <c r="AF139" s="82">
        <v>1.3939885160000001</v>
      </c>
      <c r="AG139" s="82">
        <v>68.961269610000002</v>
      </c>
      <c r="AH139" s="82">
        <v>4.3343654860000003</v>
      </c>
      <c r="AI139" s="82">
        <v>43.968671659999998</v>
      </c>
      <c r="AJ139" s="82">
        <v>0.38676971199999999</v>
      </c>
      <c r="AK139" s="82">
        <v>10.69936562</v>
      </c>
      <c r="AL139" s="82">
        <v>0.79338542899999998</v>
      </c>
      <c r="AM139" s="82">
        <v>51.589091539999998</v>
      </c>
      <c r="AN139" s="83">
        <v>10.63466882</v>
      </c>
    </row>
    <row r="140" spans="1:40" ht="17.850000000000001" customHeight="1" x14ac:dyDescent="0.25">
      <c r="A140" s="119" t="s">
        <v>1137</v>
      </c>
      <c r="B140" s="108"/>
      <c r="C140" s="108" t="s">
        <v>1138</v>
      </c>
      <c r="D140" s="95" t="s">
        <v>1139</v>
      </c>
      <c r="F140" s="81">
        <v>1.406413186</v>
      </c>
      <c r="G140" s="64">
        <v>6.7800000000000001E-7</v>
      </c>
      <c r="H140" s="41">
        <v>1</v>
      </c>
      <c r="I140" s="81">
        <v>2.1453572470000002</v>
      </c>
      <c r="J140" s="64">
        <v>1.0399999999999999E-11</v>
      </c>
      <c r="K140" s="41">
        <v>1</v>
      </c>
      <c r="L140" s="81">
        <v>0.73894406099999999</v>
      </c>
      <c r="M140" s="64">
        <v>7.5164669999999998E-3</v>
      </c>
      <c r="N140" s="41">
        <v>0</v>
      </c>
      <c r="P140" s="81">
        <v>3.2610828930000002</v>
      </c>
      <c r="Q140" s="64">
        <v>1.1099999999999999E-28</v>
      </c>
      <c r="R140" s="41">
        <v>1</v>
      </c>
      <c r="T140" s="81">
        <v>-0.56122477199999998</v>
      </c>
      <c r="U140" s="64">
        <v>0.18667691</v>
      </c>
      <c r="V140" s="41">
        <v>0</v>
      </c>
      <c r="W140" s="81">
        <v>1.293444936</v>
      </c>
      <c r="X140" s="64">
        <v>1.5600000000000001E-8</v>
      </c>
      <c r="Y140" s="41">
        <v>1</v>
      </c>
      <c r="AA140" s="81">
        <v>0.554500875</v>
      </c>
      <c r="AB140" s="64">
        <v>7.7945483999999995E-2</v>
      </c>
      <c r="AC140" s="41">
        <v>0</v>
      </c>
      <c r="AE140" s="82">
        <v>2.0662704089999999</v>
      </c>
      <c r="AF140" s="82">
        <v>0.51374667799999996</v>
      </c>
      <c r="AG140" s="82">
        <v>4.5657302309999999</v>
      </c>
      <c r="AH140" s="82">
        <v>0.80943263899999995</v>
      </c>
      <c r="AI140" s="82">
        <v>6.9392953359999998</v>
      </c>
      <c r="AJ140" s="82">
        <v>0.27125706799999999</v>
      </c>
      <c r="AK140" s="82">
        <v>1.3579238250000001</v>
      </c>
      <c r="AL140" s="82">
        <v>0.32483933500000001</v>
      </c>
      <c r="AM140" s="82">
        <v>10.13518371</v>
      </c>
      <c r="AN140" s="83">
        <v>2.1181453370000001</v>
      </c>
    </row>
    <row r="141" spans="1:40" ht="25.35" customHeight="1" x14ac:dyDescent="0.25">
      <c r="A141" s="119" t="s">
        <v>947</v>
      </c>
      <c r="B141" s="108"/>
      <c r="C141" s="108" t="s">
        <v>1140</v>
      </c>
      <c r="D141" s="95" t="s">
        <v>1141</v>
      </c>
      <c r="F141" s="81">
        <v>3.2310260610000001</v>
      </c>
      <c r="G141" s="64">
        <v>7.5800000000000005E-32</v>
      </c>
      <c r="H141" s="41">
        <v>1</v>
      </c>
      <c r="I141" s="81">
        <v>3.4088335839999999</v>
      </c>
      <c r="J141" s="64">
        <v>6.6400000000000003E-30</v>
      </c>
      <c r="K141" s="41">
        <v>1</v>
      </c>
      <c r="L141" s="81">
        <v>0.177807523</v>
      </c>
      <c r="M141" s="64">
        <v>0.43732021300000001</v>
      </c>
      <c r="N141" s="41">
        <v>0</v>
      </c>
      <c r="P141" s="81">
        <v>3.2954358680000002</v>
      </c>
      <c r="Q141" s="64">
        <v>3.1200000000000002E-43</v>
      </c>
      <c r="R141" s="41">
        <v>1</v>
      </c>
      <c r="T141" s="81">
        <v>0.49487287299999999</v>
      </c>
      <c r="U141" s="64">
        <v>0.22962727399999999</v>
      </c>
      <c r="V141" s="41">
        <v>0</v>
      </c>
      <c r="W141" s="81">
        <v>0.55928268000000003</v>
      </c>
      <c r="X141" s="64">
        <v>1.629674E-3</v>
      </c>
      <c r="Y141" s="41">
        <v>0</v>
      </c>
      <c r="AA141" s="81">
        <v>0.38147515700000001</v>
      </c>
      <c r="AB141" s="64">
        <v>0.12824010499999999</v>
      </c>
      <c r="AC141" s="41">
        <v>0</v>
      </c>
      <c r="AE141" s="82">
        <v>0.74295366799999996</v>
      </c>
      <c r="AF141" s="82">
        <v>0.46054723800000003</v>
      </c>
      <c r="AG141" s="82">
        <v>5.8610843829999997</v>
      </c>
      <c r="AH141" s="82">
        <v>0.40302122499999998</v>
      </c>
      <c r="AI141" s="82">
        <v>6.0367882760000002</v>
      </c>
      <c r="AJ141" s="82">
        <v>0.97730077599999998</v>
      </c>
      <c r="AK141" s="82">
        <v>1.0187167500000001</v>
      </c>
      <c r="AL141" s="82">
        <v>9.7993350000000007E-2</v>
      </c>
      <c r="AM141" s="82">
        <v>7.7535568829999999</v>
      </c>
      <c r="AN141" s="83">
        <v>0.74012079099999994</v>
      </c>
    </row>
    <row r="142" spans="1:40" ht="25.35" customHeight="1" x14ac:dyDescent="0.25">
      <c r="A142" s="119" t="s">
        <v>1028</v>
      </c>
      <c r="B142" s="108"/>
      <c r="C142" s="108" t="s">
        <v>1142</v>
      </c>
      <c r="D142" s="95" t="s">
        <v>1141</v>
      </c>
      <c r="F142" s="81">
        <v>1.6634529810000001</v>
      </c>
      <c r="G142" s="64">
        <v>4.0200000000000003E-8</v>
      </c>
      <c r="H142" s="41">
        <v>1</v>
      </c>
      <c r="I142" s="81">
        <v>4.9609414340000004</v>
      </c>
      <c r="J142" s="64">
        <v>3.2499999999999998E-46</v>
      </c>
      <c r="K142" s="41">
        <v>1</v>
      </c>
      <c r="L142" s="81">
        <v>3.2974884520000001</v>
      </c>
      <c r="M142" s="64">
        <v>1.5799999999999999E-24</v>
      </c>
      <c r="N142" s="41">
        <v>1</v>
      </c>
      <c r="P142" s="81">
        <v>5.1455746720000004</v>
      </c>
      <c r="Q142" s="64">
        <v>1.29E-60</v>
      </c>
      <c r="R142" s="41">
        <v>1</v>
      </c>
      <c r="T142" s="81">
        <v>-0.31704268499999999</v>
      </c>
      <c r="U142" s="64">
        <v>0.489729778</v>
      </c>
      <c r="V142" s="41">
        <v>0</v>
      </c>
      <c r="W142" s="81">
        <v>3.1650790049999999</v>
      </c>
      <c r="X142" s="64">
        <v>5.3600000000000004E-29</v>
      </c>
      <c r="Y142" s="41">
        <v>1</v>
      </c>
      <c r="AA142" s="81">
        <v>-0.13240944700000001</v>
      </c>
      <c r="AB142" s="64">
        <v>0.78813237999999997</v>
      </c>
      <c r="AC142" s="41">
        <v>0</v>
      </c>
      <c r="AE142" s="82">
        <v>3.3229187059999998</v>
      </c>
      <c r="AF142" s="82">
        <v>0.82559033299999995</v>
      </c>
      <c r="AG142" s="82">
        <v>8.8182509109999998</v>
      </c>
      <c r="AH142" s="82">
        <v>2.5613161130000002</v>
      </c>
      <c r="AI142" s="82">
        <v>79.766719350000002</v>
      </c>
      <c r="AJ142" s="82">
        <v>29.453820199999999</v>
      </c>
      <c r="AK142" s="82">
        <v>2.5949723979999999</v>
      </c>
      <c r="AL142" s="82">
        <v>6.6531796000000004E-2</v>
      </c>
      <c r="AM142" s="82">
        <v>71.636863050000002</v>
      </c>
      <c r="AN142" s="83">
        <v>17.994144739999999</v>
      </c>
    </row>
    <row r="143" spans="1:40" ht="25.35" customHeight="1" x14ac:dyDescent="0.25">
      <c r="A143" s="119" t="s">
        <v>1143</v>
      </c>
      <c r="B143" s="121" t="s">
        <v>1144</v>
      </c>
      <c r="C143" s="108" t="s">
        <v>1145</v>
      </c>
      <c r="D143" s="95" t="s">
        <v>1146</v>
      </c>
      <c r="F143" s="81">
        <v>2.0137167690000002</v>
      </c>
      <c r="G143" s="64">
        <v>1.5100000000000001E-49</v>
      </c>
      <c r="H143" s="41">
        <v>1</v>
      </c>
      <c r="I143" s="81">
        <v>2.326532866</v>
      </c>
      <c r="J143" s="64">
        <v>7.1699999999999997E-50</v>
      </c>
      <c r="K143" s="41">
        <v>1</v>
      </c>
      <c r="L143" s="81">
        <v>0.31281609599999999</v>
      </c>
      <c r="M143" s="64">
        <v>2.7944988E-2</v>
      </c>
      <c r="N143" s="41">
        <v>0</v>
      </c>
      <c r="P143" s="81">
        <v>2.5482358519999999</v>
      </c>
      <c r="Q143" s="64">
        <v>6.5599999999999996E-75</v>
      </c>
      <c r="R143" s="41">
        <v>1</v>
      </c>
      <c r="T143" s="81">
        <v>-9.6330697000000007E-2</v>
      </c>
      <c r="U143" s="64">
        <v>0.67763117399999995</v>
      </c>
      <c r="V143" s="41">
        <v>0</v>
      </c>
      <c r="W143" s="81">
        <v>0.43818838599999999</v>
      </c>
      <c r="X143" s="64">
        <v>2.7392699999999998E-4</v>
      </c>
      <c r="Y143" s="41">
        <v>0</v>
      </c>
      <c r="AA143" s="81">
        <v>0.125372289</v>
      </c>
      <c r="AB143" s="64">
        <v>0.49741864000000002</v>
      </c>
      <c r="AC143" s="41">
        <v>0</v>
      </c>
      <c r="AE143" s="82">
        <v>1.9383851510000001</v>
      </c>
      <c r="AF143" s="82">
        <v>0.306761752</v>
      </c>
      <c r="AG143" s="82">
        <v>6.5996691380000003</v>
      </c>
      <c r="AH143" s="82">
        <v>0.478947601</v>
      </c>
      <c r="AI143" s="82">
        <v>7.4818516009999998</v>
      </c>
      <c r="AJ143" s="82">
        <v>1.7728463569999999</v>
      </c>
      <c r="AK143" s="82">
        <v>1.772473551</v>
      </c>
      <c r="AL143" s="82">
        <v>0.179213652</v>
      </c>
      <c r="AM143" s="82">
        <v>8.0485192249999997</v>
      </c>
      <c r="AN143" s="83">
        <v>5.0738867999999999E-2</v>
      </c>
    </row>
    <row r="144" spans="1:40" ht="25.35" customHeight="1" x14ac:dyDescent="0.25">
      <c r="A144" s="119" t="s">
        <v>1147</v>
      </c>
      <c r="B144" s="121"/>
      <c r="C144" s="108" t="s">
        <v>1148</v>
      </c>
      <c r="D144" s="95" t="s">
        <v>1146</v>
      </c>
      <c r="F144" s="81">
        <v>3.6990940719999998</v>
      </c>
      <c r="G144" s="64">
        <v>1.3900000000000001E-89</v>
      </c>
      <c r="H144" s="41">
        <v>1</v>
      </c>
      <c r="I144" s="81">
        <v>4.6154606139999999</v>
      </c>
      <c r="J144" s="64">
        <v>2.07E-123</v>
      </c>
      <c r="K144" s="41">
        <v>1</v>
      </c>
      <c r="L144" s="81">
        <v>0.91636654200000001</v>
      </c>
      <c r="M144" s="64">
        <v>5.8700000000000005E-14</v>
      </c>
      <c r="N144" s="41">
        <v>0</v>
      </c>
      <c r="P144" s="81">
        <v>5.8836646080000001</v>
      </c>
      <c r="Q144" s="64">
        <v>8.3599999999999996E-238</v>
      </c>
      <c r="R144" s="41">
        <v>1</v>
      </c>
      <c r="T144" s="81">
        <v>-0.16406606600000001</v>
      </c>
      <c r="U144" s="64">
        <v>0.63450589499999999</v>
      </c>
      <c r="V144" s="41">
        <v>0</v>
      </c>
      <c r="W144" s="81">
        <v>2.0205044700000001</v>
      </c>
      <c r="X144" s="64">
        <v>6.3600000000000002E-86</v>
      </c>
      <c r="Y144" s="41">
        <v>1</v>
      </c>
      <c r="AA144" s="81">
        <v>1.1041379280000001</v>
      </c>
      <c r="AB144" s="64">
        <v>1.49E-18</v>
      </c>
      <c r="AC144" s="41">
        <v>1</v>
      </c>
      <c r="AE144" s="82">
        <v>1.7368621879999999</v>
      </c>
      <c r="AF144" s="82">
        <v>6.7185049999999996E-2</v>
      </c>
      <c r="AG144" s="82">
        <v>19.09526284</v>
      </c>
      <c r="AH144" s="82">
        <v>1.5752442250000001</v>
      </c>
      <c r="AI144" s="82">
        <v>32.852143550000001</v>
      </c>
      <c r="AJ144" s="82">
        <v>4.6043052700000002</v>
      </c>
      <c r="AK144" s="82">
        <v>1.5215672389999999</v>
      </c>
      <c r="AL144" s="82">
        <v>0.12647593200000001</v>
      </c>
      <c r="AM144" s="82">
        <v>69.836953780000002</v>
      </c>
      <c r="AN144" s="83">
        <v>4.332774873</v>
      </c>
    </row>
    <row r="145" spans="1:40" ht="36.6" customHeight="1" x14ac:dyDescent="0.25">
      <c r="A145" s="119" t="s">
        <v>1149</v>
      </c>
      <c r="B145" s="121"/>
      <c r="C145" s="108" t="s">
        <v>1150</v>
      </c>
      <c r="D145" s="95" t="s">
        <v>1151</v>
      </c>
      <c r="F145" s="81">
        <v>1.814392958</v>
      </c>
      <c r="G145" s="64">
        <v>1.1861490000000001E-3</v>
      </c>
      <c r="H145" s="41">
        <v>1</v>
      </c>
      <c r="I145" s="81">
        <v>0.32749663899999998</v>
      </c>
      <c r="J145" s="64">
        <v>0.69411488499999996</v>
      </c>
      <c r="K145" s="41">
        <v>0</v>
      </c>
      <c r="L145" s="81">
        <v>-1.486896319</v>
      </c>
      <c r="M145" s="64">
        <v>2.7609460999999998E-2</v>
      </c>
      <c r="N145" s="41">
        <v>-1</v>
      </c>
      <c r="P145" s="81">
        <v>1.8036146470000001</v>
      </c>
      <c r="Q145" s="64">
        <v>8.7905350000000004E-3</v>
      </c>
      <c r="R145" s="41">
        <v>1</v>
      </c>
      <c r="T145" s="81">
        <v>-0.99587899400000002</v>
      </c>
      <c r="U145" s="64">
        <v>0.27097850400000001</v>
      </c>
      <c r="V145" s="41">
        <v>0</v>
      </c>
      <c r="W145" s="81">
        <v>-1.0066573059999999</v>
      </c>
      <c r="X145" s="64">
        <v>6.4053225000000005E-2</v>
      </c>
      <c r="Y145" s="41">
        <v>0</v>
      </c>
      <c r="AA145" s="81">
        <v>0.48023901400000002</v>
      </c>
      <c r="AB145" s="64">
        <v>0.61083510600000002</v>
      </c>
      <c r="AC145" s="41">
        <v>0</v>
      </c>
      <c r="AE145" s="82">
        <v>0.28228053800000003</v>
      </c>
      <c r="AF145" s="82">
        <v>0.217756387</v>
      </c>
      <c r="AG145" s="82">
        <v>0.84251182499999999</v>
      </c>
      <c r="AH145" s="82">
        <v>0.144361146</v>
      </c>
      <c r="AI145" s="82">
        <v>0.27247839800000001</v>
      </c>
      <c r="AJ145" s="82">
        <v>5.3820534000000003E-2</v>
      </c>
      <c r="AK145" s="82">
        <v>0.13831716399999999</v>
      </c>
      <c r="AL145" s="82">
        <v>1.7985113E-2</v>
      </c>
      <c r="AM145" s="82">
        <v>0.382409212</v>
      </c>
      <c r="AN145" s="83">
        <v>0.197297527</v>
      </c>
    </row>
    <row r="146" spans="1:40" ht="36.6" customHeight="1" x14ac:dyDescent="0.25">
      <c r="A146" s="119" t="s">
        <v>951</v>
      </c>
      <c r="B146" s="121" t="s">
        <v>952</v>
      </c>
      <c r="C146" s="108" t="s">
        <v>1152</v>
      </c>
      <c r="D146" s="95" t="s">
        <v>1153</v>
      </c>
      <c r="F146" s="81">
        <v>1.3441916540000001</v>
      </c>
      <c r="G146" s="64">
        <v>9.0599999999999996E-44</v>
      </c>
      <c r="H146" s="41">
        <v>1</v>
      </c>
      <c r="I146" s="81">
        <v>1.4845394059999999</v>
      </c>
      <c r="J146" s="64">
        <v>2.7000000000000001E-38</v>
      </c>
      <c r="K146" s="41">
        <v>1</v>
      </c>
      <c r="L146" s="81">
        <v>0.14034775299999999</v>
      </c>
      <c r="M146" s="64">
        <v>0.225376626</v>
      </c>
      <c r="N146" s="41">
        <v>0</v>
      </c>
      <c r="P146" s="81">
        <v>2.2131993809999999</v>
      </c>
      <c r="Q146" s="64">
        <v>1.6700000000000001E-105</v>
      </c>
      <c r="R146" s="41">
        <v>1</v>
      </c>
      <c r="T146" s="81">
        <v>-0.26286932400000002</v>
      </c>
      <c r="U146" s="64">
        <v>3.9940237000000003E-2</v>
      </c>
      <c r="V146" s="41">
        <v>0</v>
      </c>
      <c r="W146" s="81">
        <v>0.60613840299999999</v>
      </c>
      <c r="X146" s="64">
        <v>3.6600000000000002E-11</v>
      </c>
      <c r="Y146" s="41">
        <v>0</v>
      </c>
      <c r="AA146" s="81">
        <v>0.465790651</v>
      </c>
      <c r="AB146" s="64">
        <v>8.9900000000000003E-5</v>
      </c>
      <c r="AC146" s="41">
        <v>0</v>
      </c>
      <c r="AE146" s="82">
        <v>22.75292911</v>
      </c>
      <c r="AF146" s="82">
        <v>1.266699316</v>
      </c>
      <c r="AG146" s="82">
        <v>48.769952250000003</v>
      </c>
      <c r="AH146" s="82">
        <v>3.8724932600000002</v>
      </c>
      <c r="AI146" s="82">
        <v>48.925075309999997</v>
      </c>
      <c r="AJ146" s="82">
        <v>3.731344794</v>
      </c>
      <c r="AK146" s="82">
        <v>18.53424639</v>
      </c>
      <c r="AL146" s="82">
        <v>1.4966325979999999</v>
      </c>
      <c r="AM146" s="82">
        <v>66.773022359999999</v>
      </c>
      <c r="AN146" s="83">
        <v>3.1767288069999999</v>
      </c>
    </row>
    <row r="147" spans="1:40" ht="25.35" customHeight="1" x14ac:dyDescent="0.25">
      <c r="A147" s="119" t="s">
        <v>974</v>
      </c>
      <c r="B147" s="121" t="s">
        <v>975</v>
      </c>
      <c r="C147" s="108" t="s">
        <v>1154</v>
      </c>
      <c r="D147" s="95" t="s">
        <v>1153</v>
      </c>
      <c r="F147" s="81">
        <v>1.330102976</v>
      </c>
      <c r="G147" s="64">
        <v>8.2299999999999997E-26</v>
      </c>
      <c r="H147" s="41">
        <v>1</v>
      </c>
      <c r="I147" s="81">
        <v>2.42978658</v>
      </c>
      <c r="J147" s="64">
        <v>2.44E-59</v>
      </c>
      <c r="K147" s="41">
        <v>1</v>
      </c>
      <c r="L147" s="81">
        <v>1.099683604</v>
      </c>
      <c r="M147" s="64">
        <v>1.1999999999999999E-14</v>
      </c>
      <c r="N147" s="41">
        <v>1</v>
      </c>
      <c r="P147" s="81">
        <v>2.5454108710000001</v>
      </c>
      <c r="Q147" s="64">
        <v>5.4999999999999996E-83</v>
      </c>
      <c r="R147" s="41">
        <v>1</v>
      </c>
      <c r="T147" s="81">
        <v>0.56730614599999996</v>
      </c>
      <c r="U147" s="64">
        <v>1.4581199999999999E-4</v>
      </c>
      <c r="V147" s="41">
        <v>0</v>
      </c>
      <c r="W147" s="81">
        <v>1.7826140399999999</v>
      </c>
      <c r="X147" s="64">
        <v>3.4699999999999999E-47</v>
      </c>
      <c r="Y147" s="41">
        <v>1</v>
      </c>
      <c r="AA147" s="81">
        <v>0.68293043600000003</v>
      </c>
      <c r="AB147" s="64">
        <v>1.7600000000000001E-5</v>
      </c>
      <c r="AC147" s="41">
        <v>0</v>
      </c>
      <c r="AE147" s="82">
        <v>44.505663050000003</v>
      </c>
      <c r="AF147" s="82">
        <v>4.0134199590000001</v>
      </c>
      <c r="AG147" s="82">
        <v>94.866887989999995</v>
      </c>
      <c r="AH147" s="82">
        <v>10.240772290000001</v>
      </c>
      <c r="AI147" s="82">
        <v>184.30956320000001</v>
      </c>
      <c r="AJ147" s="82">
        <v>18.608116020000001</v>
      </c>
      <c r="AK147" s="82">
        <v>64.62827498</v>
      </c>
      <c r="AL147" s="82">
        <v>8.5312327339999996</v>
      </c>
      <c r="AM147" s="82">
        <v>293.96815980000002</v>
      </c>
      <c r="AN147" s="83">
        <v>18.061830610000001</v>
      </c>
    </row>
    <row r="148" spans="1:40" ht="36.6" customHeight="1" x14ac:dyDescent="0.25">
      <c r="A148" s="119" t="s">
        <v>977</v>
      </c>
      <c r="B148" s="121" t="s">
        <v>978</v>
      </c>
      <c r="C148" s="108" t="s">
        <v>1155</v>
      </c>
      <c r="D148" s="95" t="s">
        <v>1153</v>
      </c>
      <c r="F148" s="81">
        <v>2.9107948910000001</v>
      </c>
      <c r="G148" s="64">
        <v>8.7499999999999997E-125</v>
      </c>
      <c r="H148" s="41">
        <v>1</v>
      </c>
      <c r="I148" s="81">
        <v>3.8786766240000001</v>
      </c>
      <c r="J148" s="64">
        <v>1.4199999999999999E-162</v>
      </c>
      <c r="K148" s="41">
        <v>1</v>
      </c>
      <c r="L148" s="81">
        <v>0.96788173300000002</v>
      </c>
      <c r="M148" s="64">
        <v>1.5099999999999999E-13</v>
      </c>
      <c r="N148" s="41">
        <v>0</v>
      </c>
      <c r="P148" s="81">
        <v>4.0113876890000002</v>
      </c>
      <c r="Q148" s="64">
        <v>4.4699999999999999E-225</v>
      </c>
      <c r="R148" s="41">
        <v>1</v>
      </c>
      <c r="T148" s="81">
        <v>0.36568629800000002</v>
      </c>
      <c r="U148" s="64">
        <v>2.0108964999999999E-2</v>
      </c>
      <c r="V148" s="41">
        <v>0</v>
      </c>
      <c r="W148" s="81">
        <v>1.466279095</v>
      </c>
      <c r="X148" s="64">
        <v>4.4899999999999999E-38</v>
      </c>
      <c r="Y148" s="41">
        <v>1</v>
      </c>
      <c r="AA148" s="81">
        <v>0.49839736299999998</v>
      </c>
      <c r="AB148" s="64">
        <v>8.6684000000000002E-4</v>
      </c>
      <c r="AC148" s="41">
        <v>0</v>
      </c>
      <c r="AE148" s="82">
        <v>8.1681197280000006</v>
      </c>
      <c r="AF148" s="82">
        <v>0.37182702200000001</v>
      </c>
      <c r="AG148" s="82">
        <v>51.846406880000004</v>
      </c>
      <c r="AH148" s="82">
        <v>4.2069202389999996</v>
      </c>
      <c r="AI148" s="82">
        <v>92.745035200000004</v>
      </c>
      <c r="AJ148" s="82">
        <v>19.334958159999999</v>
      </c>
      <c r="AK148" s="82">
        <v>10.276175719999999</v>
      </c>
      <c r="AL148" s="82">
        <v>1.523285502</v>
      </c>
      <c r="AM148" s="82">
        <v>129.1839076</v>
      </c>
      <c r="AN148" s="83">
        <v>5.5720562380000001</v>
      </c>
    </row>
    <row r="149" spans="1:40" ht="36.6" customHeight="1" x14ac:dyDescent="0.25">
      <c r="A149" s="119" t="s">
        <v>1156</v>
      </c>
      <c r="B149" s="108"/>
      <c r="C149" s="108" t="s">
        <v>1157</v>
      </c>
      <c r="D149" s="95" t="s">
        <v>1153</v>
      </c>
      <c r="F149" s="81">
        <v>2.1154869999999999</v>
      </c>
      <c r="G149" s="64">
        <v>7.5361630000000002E-3</v>
      </c>
      <c r="H149" s="41">
        <v>1</v>
      </c>
      <c r="I149" s="81">
        <v>2.1292646849999999</v>
      </c>
      <c r="J149" s="64">
        <v>1.9980247E-2</v>
      </c>
      <c r="K149" s="41">
        <v>1</v>
      </c>
      <c r="L149" s="81">
        <v>1.3777685E-2</v>
      </c>
      <c r="M149" s="64">
        <v>0.99604288399999996</v>
      </c>
      <c r="N149" s="41">
        <v>0</v>
      </c>
      <c r="P149" s="81">
        <v>4.7159470140000002</v>
      </c>
      <c r="Q149" s="64">
        <v>1.0901E-4</v>
      </c>
      <c r="R149" s="41">
        <v>1</v>
      </c>
      <c r="T149" s="81">
        <v>-2.2967165270000001</v>
      </c>
      <c r="U149" s="64">
        <v>0.151080613</v>
      </c>
      <c r="V149" s="41">
        <v>0</v>
      </c>
      <c r="W149" s="81">
        <v>0.30374348699999998</v>
      </c>
      <c r="X149" s="64">
        <v>0.68142693300000001</v>
      </c>
      <c r="Y149" s="41">
        <v>0</v>
      </c>
      <c r="AA149" s="81">
        <v>0.28996580199999999</v>
      </c>
      <c r="AB149" s="64">
        <v>0.79565747899999995</v>
      </c>
      <c r="AC149" s="41">
        <v>0</v>
      </c>
      <c r="AE149" s="82">
        <v>0.12519382600000001</v>
      </c>
      <c r="AF149" s="82">
        <v>0.13476872500000001</v>
      </c>
      <c r="AG149" s="82">
        <v>0.45494807700000001</v>
      </c>
      <c r="AH149" s="82">
        <v>0.23366223799999999</v>
      </c>
      <c r="AI149" s="82">
        <v>0.417052378</v>
      </c>
      <c r="AJ149" s="82">
        <v>0.26656707000000002</v>
      </c>
      <c r="AK149" s="82">
        <v>2.4161229999999999E-2</v>
      </c>
      <c r="AL149" s="82">
        <v>2.0925686999999998E-2</v>
      </c>
      <c r="AM149" s="82">
        <v>0.50175072499999995</v>
      </c>
      <c r="AN149" s="83">
        <v>7.1631916000000004E-2</v>
      </c>
    </row>
    <row r="150" spans="1:40" ht="36.6" customHeight="1" x14ac:dyDescent="0.25">
      <c r="A150" s="119" t="s">
        <v>996</v>
      </c>
      <c r="B150" s="108"/>
      <c r="C150" s="108" t="s">
        <v>1157</v>
      </c>
      <c r="D150" s="95" t="s">
        <v>1153</v>
      </c>
      <c r="F150" s="81">
        <v>2.3441877889999998</v>
      </c>
      <c r="G150" s="64">
        <v>7.1600000000000001E-43</v>
      </c>
      <c r="H150" s="41">
        <v>1</v>
      </c>
      <c r="I150" s="81">
        <v>2.7498643039999999</v>
      </c>
      <c r="J150" s="64">
        <v>1.85E-44</v>
      </c>
      <c r="K150" s="41">
        <v>1</v>
      </c>
      <c r="L150" s="81">
        <v>0.40567651500000002</v>
      </c>
      <c r="M150" s="64">
        <v>2.3600349E-2</v>
      </c>
      <c r="N150" s="41">
        <v>0</v>
      </c>
      <c r="P150" s="81">
        <v>2.9496380150000001</v>
      </c>
      <c r="Q150" s="64">
        <v>4.5200000000000002E-56</v>
      </c>
      <c r="R150" s="41">
        <v>1</v>
      </c>
      <c r="T150" s="81">
        <v>-0.64415653699999997</v>
      </c>
      <c r="U150" s="64">
        <v>5.8792519999999997E-3</v>
      </c>
      <c r="V150" s="41">
        <v>0</v>
      </c>
      <c r="W150" s="81">
        <v>-3.8706311E-2</v>
      </c>
      <c r="X150" s="64">
        <v>0.83728966800000004</v>
      </c>
      <c r="Y150" s="41">
        <v>0</v>
      </c>
      <c r="AA150" s="81">
        <v>-0.44438282600000001</v>
      </c>
      <c r="AB150" s="64">
        <v>3.1910254999999998E-2</v>
      </c>
      <c r="AC150" s="41">
        <v>0</v>
      </c>
      <c r="AE150" s="82">
        <v>3.002916275</v>
      </c>
      <c r="AF150" s="82">
        <v>0.56133058400000002</v>
      </c>
      <c r="AG150" s="82">
        <v>12.83113513</v>
      </c>
      <c r="AH150" s="82">
        <v>0.80277202700000005</v>
      </c>
      <c r="AI150" s="82">
        <v>15.535977969999999</v>
      </c>
      <c r="AJ150" s="82">
        <v>5.1803476880000003</v>
      </c>
      <c r="AK150" s="82">
        <v>1.87136072</v>
      </c>
      <c r="AL150" s="82">
        <v>0.17738404599999999</v>
      </c>
      <c r="AM150" s="82">
        <v>11.21069073</v>
      </c>
      <c r="AN150" s="83">
        <v>1.5067626089999999</v>
      </c>
    </row>
    <row r="151" spans="1:40" ht="36.6" customHeight="1" x14ac:dyDescent="0.25">
      <c r="A151" s="119" t="s">
        <v>1158</v>
      </c>
      <c r="B151" s="108"/>
      <c r="C151" s="108" t="s">
        <v>1157</v>
      </c>
      <c r="D151" s="95" t="s">
        <v>1153</v>
      </c>
      <c r="F151" s="81">
        <v>3.4855481450000001</v>
      </c>
      <c r="G151" s="64">
        <v>2.31E-18</v>
      </c>
      <c r="H151" s="41">
        <v>1</v>
      </c>
      <c r="I151" s="81">
        <v>1.854113186</v>
      </c>
      <c r="J151" s="64">
        <v>1.3063699999999999E-4</v>
      </c>
      <c r="K151" s="41">
        <v>1</v>
      </c>
      <c r="L151" s="81">
        <v>-1.6314349589999999</v>
      </c>
      <c r="M151" s="64">
        <v>2.65E-5</v>
      </c>
      <c r="N151" s="41">
        <v>-1</v>
      </c>
      <c r="P151" s="81">
        <v>6.5173643820000002</v>
      </c>
      <c r="Q151" s="64">
        <v>2.08E-16</v>
      </c>
      <c r="R151" s="41">
        <v>1</v>
      </c>
      <c r="T151" s="81">
        <v>-3.0573685830000001</v>
      </c>
      <c r="U151" s="64">
        <v>1.0613059999999999E-3</v>
      </c>
      <c r="V151" s="41">
        <v>-1</v>
      </c>
      <c r="W151" s="81">
        <v>-2.5552345000000001E-2</v>
      </c>
      <c r="X151" s="64">
        <v>0.950615396</v>
      </c>
      <c r="Y151" s="41">
        <v>0</v>
      </c>
      <c r="AA151" s="81">
        <v>1.6058826129999999</v>
      </c>
      <c r="AB151" s="64">
        <v>1.9474999999999999E-4</v>
      </c>
      <c r="AC151" s="41">
        <v>1</v>
      </c>
      <c r="AE151" s="82">
        <v>0.43633790099999997</v>
      </c>
      <c r="AF151" s="82">
        <v>0.374188786</v>
      </c>
      <c r="AG151" s="82">
        <v>4.0586566079999997</v>
      </c>
      <c r="AH151" s="82">
        <v>0.852065921</v>
      </c>
      <c r="AI151" s="82">
        <v>1.1957747889999999</v>
      </c>
      <c r="AJ151" s="82">
        <v>0.63021016600000002</v>
      </c>
      <c r="AK151" s="82">
        <v>5.0151684000000002E-2</v>
      </c>
      <c r="AL151" s="82">
        <v>2.0531415000000001E-2</v>
      </c>
      <c r="AM151" s="82">
        <v>3.5787392850000002</v>
      </c>
      <c r="AN151" s="83">
        <v>0.52305286699999998</v>
      </c>
    </row>
    <row r="152" spans="1:40" ht="36.6" customHeight="1" x14ac:dyDescent="0.25">
      <c r="A152" s="119" t="s">
        <v>1022</v>
      </c>
      <c r="B152" s="121" t="s">
        <v>1023</v>
      </c>
      <c r="C152" s="108" t="s">
        <v>1157</v>
      </c>
      <c r="D152" s="95" t="s">
        <v>1153</v>
      </c>
      <c r="F152" s="81">
        <v>1.4067277869999999</v>
      </c>
      <c r="G152" s="64">
        <v>3.9200000000000001E-19</v>
      </c>
      <c r="H152" s="41">
        <v>1</v>
      </c>
      <c r="I152" s="81">
        <v>2.7547686389999999</v>
      </c>
      <c r="J152" s="64">
        <v>1.3699999999999999E-56</v>
      </c>
      <c r="K152" s="41">
        <v>1</v>
      </c>
      <c r="L152" s="81">
        <v>1.3480408530000001</v>
      </c>
      <c r="M152" s="64">
        <v>2.7600000000000001E-19</v>
      </c>
      <c r="N152" s="41">
        <v>1</v>
      </c>
      <c r="P152" s="81">
        <v>3.2675102759999999</v>
      </c>
      <c r="Q152" s="64">
        <v>6.1600000000000002E-101</v>
      </c>
      <c r="R152" s="41">
        <v>1</v>
      </c>
      <c r="T152" s="81">
        <v>-5.8348837000000001E-2</v>
      </c>
      <c r="U152" s="64">
        <v>0.83750164599999999</v>
      </c>
      <c r="V152" s="41">
        <v>0</v>
      </c>
      <c r="W152" s="81">
        <v>1.802433653</v>
      </c>
      <c r="X152" s="64">
        <v>1.0200000000000001E-43</v>
      </c>
      <c r="Y152" s="41">
        <v>1</v>
      </c>
      <c r="AA152" s="81">
        <v>0.45439279999999999</v>
      </c>
      <c r="AB152" s="64">
        <v>7.2877000000000003E-3</v>
      </c>
      <c r="AC152" s="41">
        <v>0</v>
      </c>
      <c r="AE152" s="82">
        <v>3.350179126</v>
      </c>
      <c r="AF152" s="82">
        <v>0.31912973900000002</v>
      </c>
      <c r="AG152" s="82">
        <v>7.5117270930000002</v>
      </c>
      <c r="AH152" s="82">
        <v>1.2184532640000001</v>
      </c>
      <c r="AI152" s="82">
        <v>17.434545079999999</v>
      </c>
      <c r="AJ152" s="82">
        <v>2.66343781</v>
      </c>
      <c r="AK152" s="82">
        <v>3.1534861140000001</v>
      </c>
      <c r="AL152" s="82">
        <v>0.20495171400000001</v>
      </c>
      <c r="AM152" s="82">
        <v>23.613496900000001</v>
      </c>
      <c r="AN152" s="83">
        <v>1.257414491</v>
      </c>
    </row>
    <row r="153" spans="1:40" ht="25.35" customHeight="1" x14ac:dyDescent="0.25">
      <c r="A153" s="119" t="s">
        <v>1159</v>
      </c>
      <c r="B153" s="121" t="s">
        <v>1160</v>
      </c>
      <c r="C153" s="108" t="s">
        <v>1161</v>
      </c>
      <c r="D153" s="95" t="s">
        <v>1153</v>
      </c>
      <c r="F153" s="81">
        <v>1.2281082919999999</v>
      </c>
      <c r="G153" s="64">
        <v>5.1800000000000004E-6</v>
      </c>
      <c r="H153" s="41">
        <v>1</v>
      </c>
      <c r="I153" s="81">
        <v>1.960619613</v>
      </c>
      <c r="J153" s="64">
        <v>7.3899999999999998E-11</v>
      </c>
      <c r="K153" s="41">
        <v>1</v>
      </c>
      <c r="L153" s="81">
        <v>0.73251132100000005</v>
      </c>
      <c r="M153" s="64">
        <v>6.2822859999999998E-3</v>
      </c>
      <c r="N153" s="41">
        <v>0</v>
      </c>
      <c r="P153" s="81">
        <v>1.4473958469999999</v>
      </c>
      <c r="Q153" s="64">
        <v>1.2499999999999999E-7</v>
      </c>
      <c r="R153" s="41">
        <v>1</v>
      </c>
      <c r="T153" s="81">
        <v>-2.9558093000000001E-2</v>
      </c>
      <c r="U153" s="64">
        <v>0.95492766399999995</v>
      </c>
      <c r="V153" s="41">
        <v>0</v>
      </c>
      <c r="W153" s="81">
        <v>0.18972946299999999</v>
      </c>
      <c r="X153" s="64">
        <v>0.47741214999999998</v>
      </c>
      <c r="Y153" s="41">
        <v>0</v>
      </c>
      <c r="AA153" s="81">
        <v>-0.54278185899999998</v>
      </c>
      <c r="AB153" s="64">
        <v>9.2090256999999995E-2</v>
      </c>
      <c r="AC153" s="41">
        <v>0</v>
      </c>
      <c r="AE153" s="82">
        <v>0.76874671800000005</v>
      </c>
      <c r="AF153" s="82">
        <v>0.201556506</v>
      </c>
      <c r="AG153" s="82">
        <v>1.5010880719999999</v>
      </c>
      <c r="AH153" s="82">
        <v>0.208444406</v>
      </c>
      <c r="AI153" s="82">
        <v>2.2626350120000001</v>
      </c>
      <c r="AJ153" s="82">
        <v>0.27622370499999999</v>
      </c>
      <c r="AK153" s="82">
        <v>0.72666344500000002</v>
      </c>
      <c r="AL153" s="82">
        <v>4.3169623999999997E-2</v>
      </c>
      <c r="AM153" s="82">
        <v>1.5448096259999999</v>
      </c>
      <c r="AN153" s="83">
        <v>0.24648004800000001</v>
      </c>
    </row>
    <row r="154" spans="1:40" ht="36.6" customHeight="1" x14ac:dyDescent="0.25">
      <c r="A154" s="119" t="s">
        <v>1162</v>
      </c>
      <c r="B154" s="108"/>
      <c r="C154" s="108" t="s">
        <v>1163</v>
      </c>
      <c r="D154" s="95" t="s">
        <v>1164</v>
      </c>
      <c r="F154" s="81">
        <v>1.880409284</v>
      </c>
      <c r="G154" s="64">
        <v>2.2E-17</v>
      </c>
      <c r="H154" s="41">
        <v>1</v>
      </c>
      <c r="I154" s="81">
        <v>0.15878440499999999</v>
      </c>
      <c r="J154" s="64">
        <v>0.63283100199999998</v>
      </c>
      <c r="K154" s="41">
        <v>0</v>
      </c>
      <c r="L154" s="81">
        <v>-1.7216248789999999</v>
      </c>
      <c r="M154" s="64">
        <v>9.4900000000000003E-11</v>
      </c>
      <c r="N154" s="41">
        <v>-1</v>
      </c>
      <c r="P154" s="81">
        <v>-0.66775135900000004</v>
      </c>
      <c r="Q154" s="64">
        <v>1.1280019000000001E-2</v>
      </c>
      <c r="R154" s="41">
        <v>0</v>
      </c>
      <c r="T154" s="81">
        <v>0.41828120499999999</v>
      </c>
      <c r="U154" s="64">
        <v>0.171318847</v>
      </c>
      <c r="V154" s="41">
        <v>0</v>
      </c>
      <c r="W154" s="81">
        <v>-2.1298794380000001</v>
      </c>
      <c r="X154" s="64">
        <v>2.2400000000000002E-19</v>
      </c>
      <c r="Y154" s="41">
        <v>-1</v>
      </c>
      <c r="AA154" s="81">
        <v>-0.40825455900000002</v>
      </c>
      <c r="AB154" s="64">
        <v>0.279852765</v>
      </c>
      <c r="AC154" s="41">
        <v>0</v>
      </c>
      <c r="AE154" s="82">
        <v>2.0928863770000001</v>
      </c>
      <c r="AF154" s="82">
        <v>0.41156045299999999</v>
      </c>
      <c r="AG154" s="82">
        <v>6.4683059710000004</v>
      </c>
      <c r="AH154" s="82">
        <v>1.1271886529999999</v>
      </c>
      <c r="AI154" s="82">
        <v>1.787458268</v>
      </c>
      <c r="AJ154" s="82">
        <v>0.31563986300000002</v>
      </c>
      <c r="AK154" s="82">
        <v>2.724305486</v>
      </c>
      <c r="AL154" s="82">
        <v>0.154338683</v>
      </c>
      <c r="AM154" s="82">
        <v>1.330357405</v>
      </c>
      <c r="AN154" s="83">
        <v>0.17292232499999999</v>
      </c>
    </row>
    <row r="155" spans="1:40" ht="17.850000000000001" customHeight="1" x14ac:dyDescent="0.25">
      <c r="A155" s="119" t="s">
        <v>1165</v>
      </c>
      <c r="B155" s="108"/>
      <c r="C155" s="108" t="s">
        <v>1166</v>
      </c>
      <c r="D155" s="95" t="s">
        <v>1164</v>
      </c>
      <c r="F155" s="81">
        <v>1.5973366710000001</v>
      </c>
      <c r="G155" s="64">
        <v>1.07E-14</v>
      </c>
      <c r="H155" s="41">
        <v>1</v>
      </c>
      <c r="I155" s="81">
        <v>2.5373769589999999</v>
      </c>
      <c r="J155" s="64">
        <v>6.1699999999999998E-28</v>
      </c>
      <c r="K155" s="41">
        <v>1</v>
      </c>
      <c r="L155" s="81">
        <v>0.94004028799999995</v>
      </c>
      <c r="M155" s="64">
        <v>3.2499999999999998E-6</v>
      </c>
      <c r="N155" s="41">
        <v>0</v>
      </c>
      <c r="P155" s="81">
        <v>1.698104228</v>
      </c>
      <c r="Q155" s="64">
        <v>1.43E-14</v>
      </c>
      <c r="R155" s="41">
        <v>1</v>
      </c>
      <c r="T155" s="81">
        <v>-0.28404933799999998</v>
      </c>
      <c r="U155" s="64">
        <v>0.37316737</v>
      </c>
      <c r="V155" s="41">
        <v>0</v>
      </c>
      <c r="W155" s="81">
        <v>-0.18328178000000001</v>
      </c>
      <c r="X155" s="64">
        <v>0.37555968499999998</v>
      </c>
      <c r="Y155" s="41">
        <v>0</v>
      </c>
      <c r="AA155" s="81">
        <v>-1.1233220690000001</v>
      </c>
      <c r="AB155" s="64">
        <v>7.1699999999999997E-7</v>
      </c>
      <c r="AC155" s="41">
        <v>-1</v>
      </c>
      <c r="AE155" s="82">
        <v>2.3057331269999999</v>
      </c>
      <c r="AF155" s="82">
        <v>0.22694678800000001</v>
      </c>
      <c r="AG155" s="82">
        <v>5.8884361429999998</v>
      </c>
      <c r="AH155" s="82">
        <v>0.78119903000000002</v>
      </c>
      <c r="AI155" s="82">
        <v>10.2490545</v>
      </c>
      <c r="AJ155" s="82">
        <v>1.6526282059999999</v>
      </c>
      <c r="AK155" s="82">
        <v>1.854559523</v>
      </c>
      <c r="AL155" s="82">
        <v>0.24608207700000001</v>
      </c>
      <c r="AM155" s="82">
        <v>4.6517484900000001</v>
      </c>
      <c r="AN155" s="83">
        <v>0.64757858199999996</v>
      </c>
    </row>
    <row r="156" spans="1:40" ht="36.6" customHeight="1" x14ac:dyDescent="0.25">
      <c r="A156" s="119" t="s">
        <v>1167</v>
      </c>
      <c r="B156" s="108"/>
      <c r="C156" s="108" t="s">
        <v>1163</v>
      </c>
      <c r="D156" s="95" t="s">
        <v>1164</v>
      </c>
      <c r="F156" s="81">
        <v>1.348055974</v>
      </c>
      <c r="G156" s="64">
        <v>7.6073999999999998E-4</v>
      </c>
      <c r="H156" s="41">
        <v>1</v>
      </c>
      <c r="I156" s="81">
        <v>1.812840671</v>
      </c>
      <c r="J156" s="64">
        <v>6.0000000000000002E-5</v>
      </c>
      <c r="K156" s="41">
        <v>1</v>
      </c>
      <c r="L156" s="81">
        <v>0.46478469700000002</v>
      </c>
      <c r="M156" s="64">
        <v>0.26285561099999999</v>
      </c>
      <c r="N156" s="41">
        <v>0</v>
      </c>
      <c r="P156" s="81">
        <v>1.347096536</v>
      </c>
      <c r="Q156" s="64">
        <v>3.16442E-4</v>
      </c>
      <c r="R156" s="41">
        <v>1</v>
      </c>
      <c r="T156" s="81">
        <v>0.47707344600000001</v>
      </c>
      <c r="U156" s="64">
        <v>0.40851530400000002</v>
      </c>
      <c r="V156" s="41">
        <v>0</v>
      </c>
      <c r="W156" s="81">
        <v>0.47611400799999998</v>
      </c>
      <c r="X156" s="64">
        <v>0.180404229</v>
      </c>
      <c r="Y156" s="41">
        <v>0</v>
      </c>
      <c r="AA156" s="81">
        <v>1.1329311E-2</v>
      </c>
      <c r="AB156" s="64">
        <v>0.98621056200000001</v>
      </c>
      <c r="AC156" s="41">
        <v>0</v>
      </c>
      <c r="AE156" s="82">
        <v>0.48751978800000001</v>
      </c>
      <c r="AF156" s="82">
        <v>0.21647111499999999</v>
      </c>
      <c r="AG156" s="82">
        <v>1.02456316</v>
      </c>
      <c r="AH156" s="82">
        <v>0.13596233499999999</v>
      </c>
      <c r="AI156" s="82">
        <v>1.284431535</v>
      </c>
      <c r="AJ156" s="82">
        <v>1.8349601E-2</v>
      </c>
      <c r="AK156" s="82">
        <v>0.64584368999999997</v>
      </c>
      <c r="AL156" s="82">
        <v>0.15663542999999999</v>
      </c>
      <c r="AM156" s="82">
        <v>1.2902339549999999</v>
      </c>
      <c r="AN156" s="83">
        <v>0.28987673400000002</v>
      </c>
    </row>
    <row r="157" spans="1:40" ht="36.6" customHeight="1" x14ac:dyDescent="0.25">
      <c r="A157" s="119" t="s">
        <v>1168</v>
      </c>
      <c r="B157" s="108"/>
      <c r="C157" s="108" t="s">
        <v>1163</v>
      </c>
      <c r="D157" s="95" t="s">
        <v>1164</v>
      </c>
      <c r="F157" s="81">
        <v>1.392186371</v>
      </c>
      <c r="G157" s="64">
        <v>5.6700000000000003E-27</v>
      </c>
      <c r="H157" s="41">
        <v>1</v>
      </c>
      <c r="I157" s="81">
        <v>1.009010331</v>
      </c>
      <c r="J157" s="64">
        <v>1.41E-10</v>
      </c>
      <c r="K157" s="41">
        <v>1</v>
      </c>
      <c r="L157" s="81">
        <v>-0.38317604</v>
      </c>
      <c r="M157" s="64">
        <v>1.006521E-2</v>
      </c>
      <c r="N157" s="41">
        <v>0</v>
      </c>
      <c r="P157" s="81">
        <v>1.556534383</v>
      </c>
      <c r="Q157" s="64">
        <v>7.8900000000000003E-27</v>
      </c>
      <c r="R157" s="41">
        <v>1</v>
      </c>
      <c r="T157" s="81">
        <v>-0.69820059999999995</v>
      </c>
      <c r="U157" s="64">
        <v>1.91E-5</v>
      </c>
      <c r="V157" s="41">
        <v>0</v>
      </c>
      <c r="W157" s="81">
        <v>-0.53385258800000002</v>
      </c>
      <c r="X157" s="64">
        <v>2.7800000000000001E-5</v>
      </c>
      <c r="Y157" s="41">
        <v>0</v>
      </c>
      <c r="AA157" s="81">
        <v>-0.15067654799999999</v>
      </c>
      <c r="AB157" s="64">
        <v>0.446070623</v>
      </c>
      <c r="AC157" s="41">
        <v>0</v>
      </c>
      <c r="AE157" s="82">
        <v>11.184273230000001</v>
      </c>
      <c r="AF157" s="82">
        <v>0.87566817100000005</v>
      </c>
      <c r="AG157" s="82">
        <v>24.90840639</v>
      </c>
      <c r="AH157" s="82">
        <v>1.0720214880000001</v>
      </c>
      <c r="AI157" s="82">
        <v>17.35320836</v>
      </c>
      <c r="AJ157" s="82">
        <v>0.177597485</v>
      </c>
      <c r="AK157" s="82">
        <v>6.7635313630000002</v>
      </c>
      <c r="AL157" s="82">
        <v>0.45548284999999999</v>
      </c>
      <c r="AM157" s="82">
        <v>15.41361294</v>
      </c>
      <c r="AN157" s="83">
        <v>2.6910170519999999</v>
      </c>
    </row>
    <row r="158" spans="1:40" ht="36.6" customHeight="1" x14ac:dyDescent="0.25">
      <c r="A158" s="119" t="s">
        <v>1169</v>
      </c>
      <c r="B158" s="108"/>
      <c r="C158" s="108" t="s">
        <v>1163</v>
      </c>
      <c r="D158" s="95" t="s">
        <v>1164</v>
      </c>
      <c r="F158" s="81">
        <v>2.082147119</v>
      </c>
      <c r="G158" s="64">
        <v>8.0300000000000006E-17</v>
      </c>
      <c r="H158" s="41">
        <v>1</v>
      </c>
      <c r="I158" s="81">
        <v>2.3680140160000001</v>
      </c>
      <c r="J158" s="64">
        <v>9.0800000000000004E-17</v>
      </c>
      <c r="K158" s="41">
        <v>1</v>
      </c>
      <c r="L158" s="81">
        <v>0.28586689700000001</v>
      </c>
      <c r="M158" s="64">
        <v>0.271468875</v>
      </c>
      <c r="N158" s="41">
        <v>0</v>
      </c>
      <c r="P158" s="81">
        <v>2.0825419510000001</v>
      </c>
      <c r="Q158" s="64">
        <v>1.6300000000000001E-17</v>
      </c>
      <c r="R158" s="41">
        <v>1</v>
      </c>
      <c r="T158" s="81">
        <v>0.24621257599999999</v>
      </c>
      <c r="U158" s="64">
        <v>0.53742766900000005</v>
      </c>
      <c r="V158" s="41">
        <v>0</v>
      </c>
      <c r="W158" s="81">
        <v>0.246607409</v>
      </c>
      <c r="X158" s="64">
        <v>0.27694062699999999</v>
      </c>
      <c r="Y158" s="41">
        <v>0</v>
      </c>
      <c r="AA158" s="81">
        <v>-3.9259488000000002E-2</v>
      </c>
      <c r="AB158" s="64">
        <v>0.92112843600000005</v>
      </c>
      <c r="AC158" s="41">
        <v>0</v>
      </c>
      <c r="AE158" s="82">
        <v>0.88650910500000002</v>
      </c>
      <c r="AF158" s="82">
        <v>0.35317153299999998</v>
      </c>
      <c r="AG158" s="82">
        <v>3.1236670700000002</v>
      </c>
      <c r="AH158" s="82">
        <v>0.25106927800000001</v>
      </c>
      <c r="AI158" s="82">
        <v>3.4769510889999999</v>
      </c>
      <c r="AJ158" s="82">
        <v>1.1618937840000001</v>
      </c>
      <c r="AK158" s="82">
        <v>1.012220313</v>
      </c>
      <c r="AL158" s="82">
        <v>0.17342675900000001</v>
      </c>
      <c r="AM158" s="82">
        <v>3.3258336869999998</v>
      </c>
      <c r="AN158" s="83">
        <v>0.42704643199999998</v>
      </c>
    </row>
    <row r="159" spans="1:40" ht="17.850000000000001" customHeight="1" x14ac:dyDescent="0.25">
      <c r="A159" s="119" t="s">
        <v>1170</v>
      </c>
      <c r="B159" s="108"/>
      <c r="C159" s="108" t="s">
        <v>1171</v>
      </c>
      <c r="D159" s="95" t="s">
        <v>1164</v>
      </c>
      <c r="F159" s="81">
        <v>4.4408345789999997</v>
      </c>
      <c r="G159" s="64">
        <v>5.63E-37</v>
      </c>
      <c r="H159" s="41">
        <v>1</v>
      </c>
      <c r="I159" s="81">
        <v>4.8547440660000003</v>
      </c>
      <c r="J159" s="64">
        <v>2.7699999999999999E-39</v>
      </c>
      <c r="K159" s="41">
        <v>1</v>
      </c>
      <c r="L159" s="81">
        <v>0.41390948799999999</v>
      </c>
      <c r="M159" s="64">
        <v>6.5923462000000002E-2</v>
      </c>
      <c r="N159" s="41">
        <v>0</v>
      </c>
      <c r="P159" s="81">
        <v>5.8980329559999998</v>
      </c>
      <c r="Q159" s="64">
        <v>7.2200000000000002E-89</v>
      </c>
      <c r="R159" s="41">
        <v>1</v>
      </c>
      <c r="T159" s="81">
        <v>0.420594464</v>
      </c>
      <c r="U159" s="64">
        <v>0.47165918499999998</v>
      </c>
      <c r="V159" s="41">
        <v>0</v>
      </c>
      <c r="W159" s="81">
        <v>1.877792841</v>
      </c>
      <c r="X159" s="64">
        <v>4.4200000000000001E-26</v>
      </c>
      <c r="Y159" s="41">
        <v>1</v>
      </c>
      <c r="AA159" s="81">
        <v>1.4638833529999999</v>
      </c>
      <c r="AB159" s="64">
        <v>6.7000000000000001E-11</v>
      </c>
      <c r="AC159" s="41">
        <v>1</v>
      </c>
      <c r="AE159" s="82">
        <v>0.58369936499999997</v>
      </c>
      <c r="AF159" s="82">
        <v>0.224647341</v>
      </c>
      <c r="AG159" s="82">
        <v>10.580567029999999</v>
      </c>
      <c r="AH159" s="82">
        <v>2.259100074</v>
      </c>
      <c r="AI159" s="82">
        <v>12.864839610000001</v>
      </c>
      <c r="AJ159" s="82">
        <v>2.8470396670000002</v>
      </c>
      <c r="AK159" s="82">
        <v>0.75514612800000003</v>
      </c>
      <c r="AL159" s="82">
        <v>0.23961057399999999</v>
      </c>
      <c r="AM159" s="82">
        <v>35.029833490000001</v>
      </c>
      <c r="AN159" s="83">
        <v>1.320516816</v>
      </c>
    </row>
    <row r="160" spans="1:40" ht="36.6" customHeight="1" x14ac:dyDescent="0.25">
      <c r="A160" s="119" t="s">
        <v>1172</v>
      </c>
      <c r="B160" s="108"/>
      <c r="C160" s="108" t="s">
        <v>1163</v>
      </c>
      <c r="D160" s="95" t="s">
        <v>1164</v>
      </c>
      <c r="F160" s="81">
        <v>1.745798368</v>
      </c>
      <c r="G160" s="64">
        <v>4.2800000000000003E-34</v>
      </c>
      <c r="H160" s="41">
        <v>1</v>
      </c>
      <c r="I160" s="81">
        <v>1.907785992</v>
      </c>
      <c r="J160" s="64">
        <v>1.27E-30</v>
      </c>
      <c r="K160" s="41">
        <v>1</v>
      </c>
      <c r="L160" s="81">
        <v>0.161987624</v>
      </c>
      <c r="M160" s="64">
        <v>0.30283378700000002</v>
      </c>
      <c r="N160" s="41">
        <v>0</v>
      </c>
      <c r="P160" s="81">
        <v>3.3552531239999999</v>
      </c>
      <c r="Q160" s="64">
        <v>8.0899999999999997E-112</v>
      </c>
      <c r="R160" s="41">
        <v>1</v>
      </c>
      <c r="T160" s="81">
        <v>-0.46485250700000003</v>
      </c>
      <c r="U160" s="64">
        <v>1.9897575000000001E-2</v>
      </c>
      <c r="V160" s="41">
        <v>0</v>
      </c>
      <c r="W160" s="81">
        <v>1.1446022490000001</v>
      </c>
      <c r="X160" s="64">
        <v>2.89E-22</v>
      </c>
      <c r="Y160" s="41">
        <v>1</v>
      </c>
      <c r="AA160" s="81">
        <v>0.98261462600000005</v>
      </c>
      <c r="AB160" s="64">
        <v>6.8400000000000004E-11</v>
      </c>
      <c r="AC160" s="41">
        <v>0</v>
      </c>
      <c r="AE160" s="82">
        <v>2.624868813</v>
      </c>
      <c r="AF160" s="82">
        <v>0.32833553100000001</v>
      </c>
      <c r="AG160" s="82">
        <v>7.4649988430000001</v>
      </c>
      <c r="AH160" s="82">
        <v>0.53730786399999997</v>
      </c>
      <c r="AI160" s="82">
        <v>7.6168663790000002</v>
      </c>
      <c r="AJ160" s="82">
        <v>1.603782423</v>
      </c>
      <c r="AK160" s="82">
        <v>1.866744111</v>
      </c>
      <c r="AL160" s="82">
        <v>0.255574419</v>
      </c>
      <c r="AM160" s="82">
        <v>14.886328280000001</v>
      </c>
      <c r="AN160" s="83">
        <v>1.294610979</v>
      </c>
    </row>
    <row r="161" spans="1:40" ht="36.6" customHeight="1" x14ac:dyDescent="0.25">
      <c r="A161" s="119" t="s">
        <v>1173</v>
      </c>
      <c r="B161" s="108"/>
      <c r="C161" s="108" t="s">
        <v>1157</v>
      </c>
      <c r="D161" s="95" t="s">
        <v>1174</v>
      </c>
      <c r="F161" s="81">
        <v>2.0161922090000002</v>
      </c>
      <c r="G161" s="64">
        <v>2.1499999999999999E-16</v>
      </c>
      <c r="H161" s="41">
        <v>1</v>
      </c>
      <c r="I161" s="81">
        <v>3.1163778120000001</v>
      </c>
      <c r="J161" s="64">
        <v>1.1800000000000001E-30</v>
      </c>
      <c r="K161" s="41">
        <v>1</v>
      </c>
      <c r="L161" s="81">
        <v>1.1001856029999999</v>
      </c>
      <c r="M161" s="64">
        <v>9.3099999999999996E-7</v>
      </c>
      <c r="N161" s="41">
        <v>1</v>
      </c>
      <c r="P161" s="81">
        <v>2.1534149409999999</v>
      </c>
      <c r="Q161" s="64">
        <v>4.3900000000000002E-21</v>
      </c>
      <c r="R161" s="41">
        <v>1</v>
      </c>
      <c r="T161" s="81">
        <v>0.548804179</v>
      </c>
      <c r="U161" s="64">
        <v>9.7473260000000006E-2</v>
      </c>
      <c r="V161" s="41">
        <v>0</v>
      </c>
      <c r="W161" s="81">
        <v>0.68602691100000002</v>
      </c>
      <c r="X161" s="64">
        <v>7.1431299999999995E-4</v>
      </c>
      <c r="Y161" s="41">
        <v>0</v>
      </c>
      <c r="AA161" s="81">
        <v>-0.41415869199999999</v>
      </c>
      <c r="AB161" s="64">
        <v>0.13125640699999999</v>
      </c>
      <c r="AC161" s="41">
        <v>0</v>
      </c>
      <c r="AE161" s="82">
        <v>0.64475654599999999</v>
      </c>
      <c r="AF161" s="82">
        <v>0.15914088800000001</v>
      </c>
      <c r="AG161" s="82">
        <v>2.2235966989999998</v>
      </c>
      <c r="AH161" s="82">
        <v>0.37791407599999999</v>
      </c>
      <c r="AI161" s="82">
        <v>4.327238854</v>
      </c>
      <c r="AJ161" s="82">
        <v>4.0795394999999998E-2</v>
      </c>
      <c r="AK161" s="82">
        <v>0.92798976099999997</v>
      </c>
      <c r="AL161" s="82">
        <v>0.15634061099999999</v>
      </c>
      <c r="AM161" s="82">
        <v>3.2248315270000001</v>
      </c>
      <c r="AN161" s="83">
        <v>0.76965252900000003</v>
      </c>
    </row>
    <row r="162" spans="1:40" ht="36.6" customHeight="1" x14ac:dyDescent="0.25">
      <c r="A162" s="119" t="s">
        <v>1175</v>
      </c>
      <c r="B162" s="108"/>
      <c r="C162" s="108" t="s">
        <v>1176</v>
      </c>
      <c r="D162" s="95" t="s">
        <v>1174</v>
      </c>
      <c r="F162" s="81">
        <v>2.9294575730000001</v>
      </c>
      <c r="G162" s="64">
        <v>2.9700000000000001E-12</v>
      </c>
      <c r="H162" s="41">
        <v>1</v>
      </c>
      <c r="I162" s="81">
        <v>3.7715802369999998</v>
      </c>
      <c r="J162" s="64">
        <v>3.6899999999999998E-16</v>
      </c>
      <c r="K162" s="41">
        <v>1</v>
      </c>
      <c r="L162" s="81">
        <v>0.84212266499999999</v>
      </c>
      <c r="M162" s="64">
        <v>2.4362325000000001E-2</v>
      </c>
      <c r="N162" s="41">
        <v>0</v>
      </c>
      <c r="P162" s="81">
        <v>2.8586945149999998</v>
      </c>
      <c r="Q162" s="64">
        <v>7.8499999999999998E-10</v>
      </c>
      <c r="R162" s="41">
        <v>1</v>
      </c>
      <c r="T162" s="81">
        <v>-0.55255172100000005</v>
      </c>
      <c r="U162" s="64">
        <v>0.444522058</v>
      </c>
      <c r="V162" s="41">
        <v>0</v>
      </c>
      <c r="W162" s="81">
        <v>-0.62331477899999999</v>
      </c>
      <c r="X162" s="64">
        <v>7.7954888E-2</v>
      </c>
      <c r="Y162" s="41">
        <v>0</v>
      </c>
      <c r="AA162" s="81">
        <v>-1.465437444</v>
      </c>
      <c r="AB162" s="64">
        <v>5.2349899999999997E-4</v>
      </c>
      <c r="AC162" s="41">
        <v>-1</v>
      </c>
      <c r="AE162" s="82">
        <v>0.29227686000000003</v>
      </c>
      <c r="AF162" s="82">
        <v>0.201413445</v>
      </c>
      <c r="AG162" s="82">
        <v>1.8582019729999999</v>
      </c>
      <c r="AH162" s="82">
        <v>0.28095086200000002</v>
      </c>
      <c r="AI162" s="82">
        <v>3.0610238230000002</v>
      </c>
      <c r="AJ162" s="82">
        <v>1.8715594900000001</v>
      </c>
      <c r="AK162" s="82">
        <v>0.19251827099999999</v>
      </c>
      <c r="AL162" s="82">
        <v>6.0788429999999996E-3</v>
      </c>
      <c r="AM162" s="82">
        <v>1.0870593040000001</v>
      </c>
      <c r="AN162" s="83">
        <v>0.192169496</v>
      </c>
    </row>
    <row r="163" spans="1:40" ht="17.850000000000001" customHeight="1" x14ac:dyDescent="0.25">
      <c r="A163" s="119" t="s">
        <v>1177</v>
      </c>
      <c r="B163" s="108"/>
      <c r="C163" s="108" t="s">
        <v>1178</v>
      </c>
      <c r="D163" s="95" t="s">
        <v>1179</v>
      </c>
      <c r="F163" s="81">
        <v>1.366387775</v>
      </c>
      <c r="G163" s="64">
        <v>4.2500000000000002E-11</v>
      </c>
      <c r="H163" s="41">
        <v>1</v>
      </c>
      <c r="I163" s="81">
        <v>1.893330202</v>
      </c>
      <c r="J163" s="64">
        <v>1.0299999999999999E-14</v>
      </c>
      <c r="K163" s="41">
        <v>1</v>
      </c>
      <c r="L163" s="81">
        <v>0.52694242700000005</v>
      </c>
      <c r="M163" s="64">
        <v>2.8804824E-2</v>
      </c>
      <c r="N163" s="41">
        <v>0</v>
      </c>
      <c r="P163" s="81">
        <v>1.4769776610000001</v>
      </c>
      <c r="Q163" s="64">
        <v>9.6999999999999995E-12</v>
      </c>
      <c r="R163" s="41">
        <v>1</v>
      </c>
      <c r="T163" s="81">
        <v>0.267082922</v>
      </c>
      <c r="U163" s="64">
        <v>0.36648224800000001</v>
      </c>
      <c r="V163" s="41">
        <v>0</v>
      </c>
      <c r="W163" s="81">
        <v>0.37767280800000003</v>
      </c>
      <c r="X163" s="64">
        <v>7.6883670000000001E-2</v>
      </c>
      <c r="Y163" s="41">
        <v>0</v>
      </c>
      <c r="AA163" s="81">
        <v>-0.14926961899999999</v>
      </c>
      <c r="AB163" s="64">
        <v>0.65118312899999997</v>
      </c>
      <c r="AC163" s="41">
        <v>0</v>
      </c>
      <c r="AE163" s="82">
        <v>6.7693206549999996</v>
      </c>
      <c r="AF163" s="82">
        <v>0.74778030200000001</v>
      </c>
      <c r="AG163" s="82">
        <v>14.794442910000001</v>
      </c>
      <c r="AH163" s="82">
        <v>1.9328852759999999</v>
      </c>
      <c r="AI163" s="82">
        <v>19.233331939999999</v>
      </c>
      <c r="AJ163" s="82">
        <v>7.2454462900000003</v>
      </c>
      <c r="AK163" s="82">
        <v>7.9994267150000002</v>
      </c>
      <c r="AL163" s="82">
        <v>0.36313399400000002</v>
      </c>
      <c r="AM163" s="82">
        <v>17.27264658</v>
      </c>
      <c r="AN163" s="83">
        <v>4.1003980049999997</v>
      </c>
    </row>
    <row r="164" spans="1:40" ht="25.35" customHeight="1" x14ac:dyDescent="0.25">
      <c r="A164" s="119" t="s">
        <v>1180</v>
      </c>
      <c r="B164" s="108"/>
      <c r="C164" s="108" t="s">
        <v>1181</v>
      </c>
      <c r="D164" s="95" t="s">
        <v>1182</v>
      </c>
      <c r="F164" s="81">
        <v>2.6290556490000001</v>
      </c>
      <c r="G164" s="64">
        <v>1.5E-5</v>
      </c>
      <c r="H164" s="41">
        <v>1</v>
      </c>
      <c r="I164" s="81">
        <v>2.3889886749999998</v>
      </c>
      <c r="J164" s="64">
        <v>6.6760799999999998E-4</v>
      </c>
      <c r="K164" s="41">
        <v>1</v>
      </c>
      <c r="L164" s="81">
        <v>-0.24006697499999999</v>
      </c>
      <c r="M164" s="64">
        <v>0.72194229899999995</v>
      </c>
      <c r="N164" s="41">
        <v>0</v>
      </c>
      <c r="P164" s="81">
        <v>4.2462549489999999</v>
      </c>
      <c r="Q164" s="64">
        <v>1.2400000000000001E-9</v>
      </c>
      <c r="R164" s="41">
        <v>1</v>
      </c>
      <c r="T164" s="81">
        <v>-0.98358009700000004</v>
      </c>
      <c r="U164" s="64">
        <v>0.349408942</v>
      </c>
      <c r="V164" s="41">
        <v>0</v>
      </c>
      <c r="W164" s="81">
        <v>0.63361920199999999</v>
      </c>
      <c r="X164" s="64">
        <v>0.20729328499999999</v>
      </c>
      <c r="Y164" s="41">
        <v>0</v>
      </c>
      <c r="AA164" s="81">
        <v>0.87368617699999995</v>
      </c>
      <c r="AB164" s="64">
        <v>0.21237646399999999</v>
      </c>
      <c r="AC164" s="41">
        <v>0</v>
      </c>
      <c r="AE164" s="82">
        <v>0.165359955</v>
      </c>
      <c r="AF164" s="82">
        <v>0.20442838399999999</v>
      </c>
      <c r="AG164" s="82">
        <v>0.87102985899999996</v>
      </c>
      <c r="AH164" s="82">
        <v>0.34072590400000002</v>
      </c>
      <c r="AI164" s="82">
        <v>0.67133851499999997</v>
      </c>
      <c r="AJ164" s="82">
        <v>0.132604263</v>
      </c>
      <c r="AK164" s="82">
        <v>8.1268926000000005E-2</v>
      </c>
      <c r="AL164" s="82">
        <v>7.6390211E-2</v>
      </c>
      <c r="AM164" s="82">
        <v>1.212170016</v>
      </c>
      <c r="AN164" s="83">
        <v>0.139425889</v>
      </c>
    </row>
    <row r="165" spans="1:40" ht="36.6" customHeight="1" x14ac:dyDescent="0.25">
      <c r="A165" s="119" t="s">
        <v>1183</v>
      </c>
      <c r="B165" s="121"/>
      <c r="C165" s="108" t="s">
        <v>1163</v>
      </c>
      <c r="D165" s="95" t="s">
        <v>1184</v>
      </c>
      <c r="F165" s="81">
        <v>3.5880350910000001</v>
      </c>
      <c r="G165" s="64">
        <v>1.07E-58</v>
      </c>
      <c r="H165" s="41">
        <v>1</v>
      </c>
      <c r="I165" s="81">
        <v>4.0582626209999999</v>
      </c>
      <c r="J165" s="64">
        <v>1.0999999999999999E-59</v>
      </c>
      <c r="K165" s="41">
        <v>1</v>
      </c>
      <c r="L165" s="81">
        <v>0.47022753</v>
      </c>
      <c r="M165" s="64">
        <v>2.3496962E-2</v>
      </c>
      <c r="N165" s="41">
        <v>0</v>
      </c>
      <c r="P165" s="81">
        <v>2.1171188779999999</v>
      </c>
      <c r="Q165" s="64">
        <v>1.17E-24</v>
      </c>
      <c r="R165" s="41">
        <v>1</v>
      </c>
      <c r="T165" s="81">
        <v>0.93260135899999996</v>
      </c>
      <c r="U165" s="64">
        <v>7.3216399999999999E-4</v>
      </c>
      <c r="V165" s="41">
        <v>0</v>
      </c>
      <c r="W165" s="81">
        <v>-0.53831485499999998</v>
      </c>
      <c r="X165" s="64">
        <v>3.3182179999999999E-3</v>
      </c>
      <c r="Y165" s="41">
        <v>0</v>
      </c>
      <c r="AA165" s="81">
        <v>-1.0085423840000001</v>
      </c>
      <c r="AB165" s="64">
        <v>7.4000000000000003E-6</v>
      </c>
      <c r="AC165" s="41">
        <v>-1</v>
      </c>
      <c r="AE165" s="82">
        <v>0.81748501699999998</v>
      </c>
      <c r="AF165" s="82">
        <v>0.26436995699999999</v>
      </c>
      <c r="AG165" s="82">
        <v>8.3219667919999996</v>
      </c>
      <c r="AH165" s="82">
        <v>0.80180890400000004</v>
      </c>
      <c r="AI165" s="82">
        <v>10.581570790000001</v>
      </c>
      <c r="AJ165" s="82">
        <v>4.2648075499999996</v>
      </c>
      <c r="AK165" s="82">
        <v>1.529819171</v>
      </c>
      <c r="AL165" s="82">
        <v>0.134910953</v>
      </c>
      <c r="AM165" s="82">
        <v>5.1634890660000003</v>
      </c>
      <c r="AN165" s="83">
        <v>0.49874103400000003</v>
      </c>
    </row>
    <row r="166" spans="1:40" ht="17.850000000000001" customHeight="1" x14ac:dyDescent="0.25">
      <c r="A166" s="119" t="s">
        <v>1185</v>
      </c>
      <c r="B166" s="121" t="s">
        <v>1186</v>
      </c>
      <c r="C166" s="108" t="s">
        <v>1187</v>
      </c>
      <c r="D166" s="95" t="s">
        <v>1188</v>
      </c>
      <c r="F166" s="81">
        <v>1.557350282</v>
      </c>
      <c r="G166" s="64">
        <v>1.1199999999999999E-27</v>
      </c>
      <c r="H166" s="41">
        <v>1</v>
      </c>
      <c r="I166" s="81">
        <v>1.591596475</v>
      </c>
      <c r="J166" s="64">
        <v>2.1499999999999999E-21</v>
      </c>
      <c r="K166" s="41">
        <v>1</v>
      </c>
      <c r="L166" s="81">
        <v>3.4246193000000001E-2</v>
      </c>
      <c r="M166" s="64">
        <v>0.85340971899999996</v>
      </c>
      <c r="N166" s="41">
        <v>0</v>
      </c>
      <c r="P166" s="81">
        <v>1.160443903</v>
      </c>
      <c r="Q166" s="64">
        <v>2.9299999999999999E-15</v>
      </c>
      <c r="R166" s="41">
        <v>1</v>
      </c>
      <c r="T166" s="81">
        <v>0.17113263100000001</v>
      </c>
      <c r="U166" s="64">
        <v>0.43037009700000001</v>
      </c>
      <c r="V166" s="41">
        <v>0</v>
      </c>
      <c r="W166" s="81">
        <v>-0.225773748</v>
      </c>
      <c r="X166" s="64">
        <v>0.10229179400000001</v>
      </c>
      <c r="Y166" s="41">
        <v>0</v>
      </c>
      <c r="AA166" s="81">
        <v>-0.26001994099999998</v>
      </c>
      <c r="AB166" s="64">
        <v>0.168225402</v>
      </c>
      <c r="AC166" s="41">
        <v>0</v>
      </c>
      <c r="AE166" s="82">
        <v>3.025546914</v>
      </c>
      <c r="AF166" s="82">
        <v>0.20993963500000001</v>
      </c>
      <c r="AG166" s="82">
        <v>7.5103770369999996</v>
      </c>
      <c r="AH166" s="82">
        <v>0.50886372400000002</v>
      </c>
      <c r="AI166" s="82">
        <v>7.0061666349999996</v>
      </c>
      <c r="AJ166" s="82">
        <v>0.91475291000000003</v>
      </c>
      <c r="AK166" s="82">
        <v>3.3288278999999998</v>
      </c>
      <c r="AL166" s="82">
        <v>6.7057572999999995E-2</v>
      </c>
      <c r="AM166" s="82">
        <v>5.7620526009999997</v>
      </c>
      <c r="AN166" s="83">
        <v>0.871984855</v>
      </c>
    </row>
    <row r="167" spans="1:40" ht="36.6" customHeight="1" x14ac:dyDescent="0.25">
      <c r="A167" s="119" t="s">
        <v>1189</v>
      </c>
      <c r="B167" s="121"/>
      <c r="C167" s="108" t="s">
        <v>1163</v>
      </c>
      <c r="D167" s="95" t="s">
        <v>1188</v>
      </c>
      <c r="F167" s="81">
        <v>4.5280297850000002</v>
      </c>
      <c r="G167" s="64">
        <v>5.2799999999999998E-155</v>
      </c>
      <c r="H167" s="41">
        <v>1</v>
      </c>
      <c r="I167" s="81">
        <v>3.924629162</v>
      </c>
      <c r="J167" s="64">
        <v>3.5899999999999998E-92</v>
      </c>
      <c r="K167" s="41">
        <v>1</v>
      </c>
      <c r="L167" s="81">
        <v>-0.60340062299999997</v>
      </c>
      <c r="M167" s="64">
        <v>8.7299999999999994E-5</v>
      </c>
      <c r="N167" s="41">
        <v>0</v>
      </c>
      <c r="P167" s="81">
        <v>2.3371737920000002</v>
      </c>
      <c r="Q167" s="64">
        <v>4.2399999999999998E-43</v>
      </c>
      <c r="R167" s="41">
        <v>1</v>
      </c>
      <c r="T167" s="81">
        <v>0.32442209</v>
      </c>
      <c r="U167" s="64">
        <v>0.20011786600000001</v>
      </c>
      <c r="V167" s="41">
        <v>0</v>
      </c>
      <c r="W167" s="81">
        <v>-1.8664339029999999</v>
      </c>
      <c r="X167" s="64">
        <v>8.9400000000000006E-43</v>
      </c>
      <c r="Y167" s="41">
        <v>-1</v>
      </c>
      <c r="AA167" s="81">
        <v>-1.2630332799999999</v>
      </c>
      <c r="AB167" s="64">
        <v>8.3999999999999995E-14</v>
      </c>
      <c r="AC167" s="41">
        <v>-1</v>
      </c>
      <c r="AE167" s="82">
        <v>1.423561195</v>
      </c>
      <c r="AF167" s="82">
        <v>0.368052928</v>
      </c>
      <c r="AG167" s="82">
        <v>27.768295590000001</v>
      </c>
      <c r="AH167" s="82">
        <v>2.8663129899999999</v>
      </c>
      <c r="AI167" s="82">
        <v>16.684818150000002</v>
      </c>
      <c r="AJ167" s="82">
        <v>2.36054472</v>
      </c>
      <c r="AK167" s="82">
        <v>1.750020787</v>
      </c>
      <c r="AL167" s="82">
        <v>0.206297648</v>
      </c>
      <c r="AM167" s="82">
        <v>6.8440370829999999</v>
      </c>
      <c r="AN167" s="83">
        <v>0.98520491399999999</v>
      </c>
    </row>
    <row r="168" spans="1:40" ht="17.850000000000001" customHeight="1" x14ac:dyDescent="0.25">
      <c r="A168" s="119" t="s">
        <v>1190</v>
      </c>
      <c r="B168" s="121"/>
      <c r="C168" s="108" t="s">
        <v>1191</v>
      </c>
      <c r="D168" s="95" t="s">
        <v>1188</v>
      </c>
      <c r="F168" s="81">
        <v>2.1390803049999998</v>
      </c>
      <c r="G168" s="64">
        <v>5.4100000000000003E-23</v>
      </c>
      <c r="H168" s="41">
        <v>1</v>
      </c>
      <c r="I168" s="81">
        <v>2.1087858759999998</v>
      </c>
      <c r="J168" s="64">
        <v>5.3899999999999998E-17</v>
      </c>
      <c r="K168" s="41">
        <v>1</v>
      </c>
      <c r="L168" s="81">
        <v>-3.0294430000000001E-2</v>
      </c>
      <c r="M168" s="64">
        <v>0.91478147700000001</v>
      </c>
      <c r="N168" s="41">
        <v>0</v>
      </c>
      <c r="P168" s="81">
        <v>3.1368515100000001</v>
      </c>
      <c r="Q168" s="64">
        <v>6.0599999999999999E-43</v>
      </c>
      <c r="R168" s="41">
        <v>1</v>
      </c>
      <c r="T168" s="81">
        <v>-0.43348650999999999</v>
      </c>
      <c r="U168" s="64">
        <v>0.183010636</v>
      </c>
      <c r="V168" s="41">
        <v>0</v>
      </c>
      <c r="W168" s="81">
        <v>0.56428469400000003</v>
      </c>
      <c r="X168" s="64">
        <v>2.5353950000000002E-3</v>
      </c>
      <c r="Y168" s="41">
        <v>0</v>
      </c>
      <c r="AA168" s="81">
        <v>0.59457912400000001</v>
      </c>
      <c r="AB168" s="64">
        <v>1.8209749000000001E-2</v>
      </c>
      <c r="AC168" s="41">
        <v>0</v>
      </c>
      <c r="AE168" s="82">
        <v>0.95520519299999995</v>
      </c>
      <c r="AF168" s="82">
        <v>0.407579311</v>
      </c>
      <c r="AG168" s="82">
        <v>3.539150588</v>
      </c>
      <c r="AH168" s="82">
        <v>0.32868161200000001</v>
      </c>
      <c r="AI168" s="82">
        <v>3.1586198130000001</v>
      </c>
      <c r="AJ168" s="82">
        <v>0.754930408</v>
      </c>
      <c r="AK168" s="82">
        <v>0.69141760399999996</v>
      </c>
      <c r="AL168" s="82">
        <v>0.229160957</v>
      </c>
      <c r="AM168" s="82">
        <v>4.7130508119999996</v>
      </c>
      <c r="AN168" s="83">
        <v>0.51415616900000005</v>
      </c>
    </row>
    <row r="169" spans="1:40" ht="17.850000000000001" customHeight="1" x14ac:dyDescent="0.25">
      <c r="A169" s="119" t="s">
        <v>1192</v>
      </c>
      <c r="B169" s="121"/>
      <c r="C169" s="108" t="s">
        <v>1193</v>
      </c>
      <c r="D169" s="95" t="s">
        <v>1188</v>
      </c>
      <c r="F169" s="81">
        <v>1.1227227209999999</v>
      </c>
      <c r="G169" s="64">
        <v>1.29E-11</v>
      </c>
      <c r="H169" s="41">
        <v>1</v>
      </c>
      <c r="I169" s="81">
        <v>1.358693838</v>
      </c>
      <c r="J169" s="64">
        <v>6.8299999999999998E-12</v>
      </c>
      <c r="K169" s="41">
        <v>1</v>
      </c>
      <c r="L169" s="81">
        <v>0.23597111700000001</v>
      </c>
      <c r="M169" s="64">
        <v>0.25294147</v>
      </c>
      <c r="N169" s="41">
        <v>0</v>
      </c>
      <c r="P169" s="81">
        <v>0.53542342499999995</v>
      </c>
      <c r="Q169" s="64">
        <v>2.7086810000000001E-3</v>
      </c>
      <c r="R169" s="41">
        <v>0</v>
      </c>
      <c r="T169" s="81">
        <v>0.59954046299999997</v>
      </c>
      <c r="U169" s="64">
        <v>2.6065200000000002E-3</v>
      </c>
      <c r="V169" s="41">
        <v>0</v>
      </c>
      <c r="W169" s="81">
        <v>1.2241166E-2</v>
      </c>
      <c r="X169" s="64">
        <v>0.95772740000000001</v>
      </c>
      <c r="Y169" s="41">
        <v>0</v>
      </c>
      <c r="AA169" s="81">
        <v>-0.22372995000000001</v>
      </c>
      <c r="AB169" s="64">
        <v>0.37106335400000001</v>
      </c>
      <c r="AC169" s="41">
        <v>0</v>
      </c>
      <c r="AE169" s="82">
        <v>34.387896400000002</v>
      </c>
      <c r="AF169" s="82">
        <v>6.0247548479999997</v>
      </c>
      <c r="AG169" s="82">
        <v>63.604806119999999</v>
      </c>
      <c r="AH169" s="82">
        <v>6.7792689169999996</v>
      </c>
      <c r="AI169" s="82">
        <v>67.83881298</v>
      </c>
      <c r="AJ169" s="82">
        <v>12.954161579999999</v>
      </c>
      <c r="AK169" s="82">
        <v>51.181594230000002</v>
      </c>
      <c r="AL169" s="82">
        <v>6.8156822799999999</v>
      </c>
      <c r="AM169" s="82">
        <v>57.725806540000001</v>
      </c>
      <c r="AN169" s="83">
        <v>6.8068884250000004</v>
      </c>
    </row>
    <row r="170" spans="1:40" ht="36.6" customHeight="1" x14ac:dyDescent="0.25">
      <c r="A170" s="119" t="s">
        <v>1194</v>
      </c>
      <c r="B170" s="121"/>
      <c r="C170" s="108" t="s">
        <v>1163</v>
      </c>
      <c r="D170" s="95" t="s">
        <v>1188</v>
      </c>
      <c r="F170" s="81">
        <v>2.2748380250000002</v>
      </c>
      <c r="G170" s="64">
        <v>5.7300000000000004E-28</v>
      </c>
      <c r="H170" s="41">
        <v>1</v>
      </c>
      <c r="I170" s="81">
        <v>3.1975290580000002</v>
      </c>
      <c r="J170" s="64">
        <v>3.02E-40</v>
      </c>
      <c r="K170" s="41">
        <v>1</v>
      </c>
      <c r="L170" s="81">
        <v>0.92269103399999997</v>
      </c>
      <c r="M170" s="64">
        <v>3.3399999999999999E-5</v>
      </c>
      <c r="N170" s="41">
        <v>0</v>
      </c>
      <c r="P170" s="81">
        <v>3.7447179080000002</v>
      </c>
      <c r="Q170" s="64">
        <v>3.2999999999999999E-66</v>
      </c>
      <c r="R170" s="41">
        <v>1</v>
      </c>
      <c r="T170" s="81">
        <v>-0.35892911</v>
      </c>
      <c r="U170" s="64">
        <v>0.231468276</v>
      </c>
      <c r="V170" s="41">
        <v>0</v>
      </c>
      <c r="W170" s="81">
        <v>1.1109507729999999</v>
      </c>
      <c r="X170" s="64">
        <v>7.7300000000000004E-9</v>
      </c>
      <c r="Y170" s="41">
        <v>1</v>
      </c>
      <c r="AA170" s="81">
        <v>0.18825974000000001</v>
      </c>
      <c r="AB170" s="64">
        <v>0.53088337699999999</v>
      </c>
      <c r="AC170" s="41">
        <v>0</v>
      </c>
      <c r="AE170" s="82">
        <v>2.6066233470000002</v>
      </c>
      <c r="AF170" s="82">
        <v>0.42530108300000002</v>
      </c>
      <c r="AG170" s="82">
        <v>10.60316579</v>
      </c>
      <c r="AH170" s="82">
        <v>2.2311708769999998</v>
      </c>
      <c r="AI170" s="82">
        <v>18.461626840000001</v>
      </c>
      <c r="AJ170" s="82">
        <v>7.8929311630000001</v>
      </c>
      <c r="AK170" s="82">
        <v>1.9785095130000001</v>
      </c>
      <c r="AL170" s="82">
        <v>0.25138034799999998</v>
      </c>
      <c r="AM170" s="82">
        <v>20.64233394</v>
      </c>
      <c r="AN170" s="83">
        <v>1.4264340719999999</v>
      </c>
    </row>
    <row r="171" spans="1:40" ht="36.6" customHeight="1" x14ac:dyDescent="0.25">
      <c r="A171" s="119" t="s">
        <v>1195</v>
      </c>
      <c r="B171" s="121" t="s">
        <v>1196</v>
      </c>
      <c r="C171" s="108" t="s">
        <v>1163</v>
      </c>
      <c r="D171" s="95" t="s">
        <v>1188</v>
      </c>
      <c r="F171" s="81">
        <v>1.351500248</v>
      </c>
      <c r="G171" s="64">
        <v>1.7899999999999999E-30</v>
      </c>
      <c r="H171" s="41">
        <v>1</v>
      </c>
      <c r="I171" s="81">
        <v>1.7090369670000001</v>
      </c>
      <c r="J171" s="64">
        <v>9.2700000000000002E-35</v>
      </c>
      <c r="K171" s="41">
        <v>1</v>
      </c>
      <c r="L171" s="81">
        <v>0.357536719</v>
      </c>
      <c r="M171" s="64">
        <v>7.7064780000000001E-3</v>
      </c>
      <c r="N171" s="41">
        <v>0</v>
      </c>
      <c r="P171" s="81">
        <v>1.919325419</v>
      </c>
      <c r="Q171" s="64">
        <v>7.9800000000000001E-56</v>
      </c>
      <c r="R171" s="41">
        <v>1</v>
      </c>
      <c r="T171" s="81">
        <v>9.6026639999999996E-2</v>
      </c>
      <c r="U171" s="64">
        <v>0.60461683700000002</v>
      </c>
      <c r="V171" s="41">
        <v>0</v>
      </c>
      <c r="W171" s="81">
        <v>0.66385181100000001</v>
      </c>
      <c r="X171" s="64">
        <v>4.3500000000000001E-9</v>
      </c>
      <c r="Y171" s="41">
        <v>0</v>
      </c>
      <c r="AA171" s="81">
        <v>0.30631509200000001</v>
      </c>
      <c r="AB171" s="64">
        <v>5.0122399999999998E-2</v>
      </c>
      <c r="AC171" s="41">
        <v>0</v>
      </c>
      <c r="AE171" s="82">
        <v>8.423393785</v>
      </c>
      <c r="AF171" s="82">
        <v>1.199145548</v>
      </c>
      <c r="AG171" s="82">
        <v>18.099920430000001</v>
      </c>
      <c r="AH171" s="82">
        <v>0.97717853399999999</v>
      </c>
      <c r="AI171" s="82">
        <v>21.042592630000001</v>
      </c>
      <c r="AJ171" s="82">
        <v>2.0828101750000001</v>
      </c>
      <c r="AK171" s="82">
        <v>8.7863110859999995</v>
      </c>
      <c r="AL171" s="82">
        <v>0.422283352</v>
      </c>
      <c r="AM171" s="82">
        <v>25.783205509999998</v>
      </c>
      <c r="AN171" s="83">
        <v>2.7257525450000002</v>
      </c>
    </row>
    <row r="172" spans="1:40" ht="25.35" customHeight="1" x14ac:dyDescent="0.25">
      <c r="A172" s="119" t="s">
        <v>1197</v>
      </c>
      <c r="B172" s="121" t="s">
        <v>1198</v>
      </c>
      <c r="C172" s="108" t="s">
        <v>1199</v>
      </c>
      <c r="D172" s="95" t="s">
        <v>1188</v>
      </c>
      <c r="F172" s="81">
        <v>2.7444169770000002</v>
      </c>
      <c r="G172" s="64">
        <v>3.05E-9</v>
      </c>
      <c r="H172" s="41">
        <v>1</v>
      </c>
      <c r="I172" s="81">
        <v>3.671495212</v>
      </c>
      <c r="J172" s="64">
        <v>4.4199999999999998E-13</v>
      </c>
      <c r="K172" s="41">
        <v>1</v>
      </c>
      <c r="L172" s="81">
        <v>0.927078234</v>
      </c>
      <c r="M172" s="64">
        <v>2.2020029999999999E-2</v>
      </c>
      <c r="N172" s="41">
        <v>0</v>
      </c>
      <c r="P172" s="81">
        <v>9.8369281270000002</v>
      </c>
      <c r="Q172" s="64">
        <v>2.0999999999999998E-15</v>
      </c>
      <c r="R172" s="41">
        <v>1</v>
      </c>
      <c r="T172" s="81">
        <v>-4.5091931079999998</v>
      </c>
      <c r="U172" s="64">
        <v>1.7055180000000001E-3</v>
      </c>
      <c r="V172" s="41">
        <v>-1</v>
      </c>
      <c r="W172" s="81">
        <v>2.5833180410000001</v>
      </c>
      <c r="X172" s="64">
        <v>4.0199999999999998E-15</v>
      </c>
      <c r="Y172" s="41">
        <v>1</v>
      </c>
      <c r="AA172" s="81">
        <v>1.656239807</v>
      </c>
      <c r="AB172" s="64">
        <v>8.2200000000000006E-5</v>
      </c>
      <c r="AC172" s="41">
        <v>1</v>
      </c>
      <c r="AE172" s="82">
        <v>0.20015729400000001</v>
      </c>
      <c r="AF172" s="82">
        <v>0.21815061199999999</v>
      </c>
      <c r="AG172" s="82">
        <v>1.1292812699999999</v>
      </c>
      <c r="AH172" s="82">
        <v>0.46513249200000001</v>
      </c>
      <c r="AI172" s="82">
        <v>1.9503383030000001</v>
      </c>
      <c r="AJ172" s="82">
        <v>0.59208609199999995</v>
      </c>
      <c r="AK172" s="82">
        <v>7.8371619999999999E-3</v>
      </c>
      <c r="AL172" s="82">
        <v>1.3574363000000001E-2</v>
      </c>
      <c r="AM172" s="82">
        <v>6.0638590319999999</v>
      </c>
      <c r="AN172" s="83">
        <v>1.2923415170000001</v>
      </c>
    </row>
    <row r="173" spans="1:40" ht="17.850000000000001" customHeight="1" x14ac:dyDescent="0.25">
      <c r="A173" s="119" t="s">
        <v>587</v>
      </c>
      <c r="B173" s="121"/>
      <c r="C173" s="108" t="s">
        <v>1200</v>
      </c>
      <c r="D173" s="95" t="s">
        <v>1201</v>
      </c>
      <c r="F173" s="81">
        <v>2.224983972</v>
      </c>
      <c r="G173" s="64">
        <v>4.2999999999999996E-9</v>
      </c>
      <c r="H173" s="41">
        <v>1</v>
      </c>
      <c r="I173" s="81">
        <v>4.0540607309999999</v>
      </c>
      <c r="J173" s="64">
        <v>5.5399999999999997E-24</v>
      </c>
      <c r="K173" s="41">
        <v>1</v>
      </c>
      <c r="L173" s="81">
        <v>1.8290767590000001</v>
      </c>
      <c r="M173" s="64">
        <v>1.8400000000000001E-9</v>
      </c>
      <c r="N173" s="41">
        <v>1</v>
      </c>
      <c r="P173" s="81">
        <v>5.569906392</v>
      </c>
      <c r="Q173" s="64">
        <v>4.5799999999999999E-58</v>
      </c>
      <c r="R173" s="41">
        <v>1</v>
      </c>
      <c r="T173" s="81">
        <v>6.3223478999999999E-2</v>
      </c>
      <c r="U173" s="64">
        <v>0.93644040799999995</v>
      </c>
      <c r="V173" s="41">
        <v>0</v>
      </c>
      <c r="W173" s="81">
        <v>3.408145899</v>
      </c>
      <c r="X173" s="64">
        <v>1.5999999999999999E-39</v>
      </c>
      <c r="Y173" s="41">
        <v>1</v>
      </c>
      <c r="AA173" s="81">
        <v>1.5790691400000001</v>
      </c>
      <c r="AB173" s="64">
        <v>4.6600000000000002E-7</v>
      </c>
      <c r="AC173" s="41">
        <v>1</v>
      </c>
      <c r="AE173" s="82">
        <v>0.50291634500000004</v>
      </c>
      <c r="AF173" s="82">
        <v>0.26773208500000001</v>
      </c>
      <c r="AG173" s="82">
        <v>1.9476689009999999</v>
      </c>
      <c r="AH173" s="82">
        <v>0.425669721</v>
      </c>
      <c r="AI173" s="82">
        <v>6.318461493</v>
      </c>
      <c r="AJ173" s="82">
        <v>0.182164406</v>
      </c>
      <c r="AK173" s="82">
        <v>0.50532730000000003</v>
      </c>
      <c r="AL173" s="82">
        <v>0.33356997799999999</v>
      </c>
      <c r="AM173" s="82">
        <v>18.748669639999999</v>
      </c>
      <c r="AN173" s="83">
        <v>5.2175087260000002</v>
      </c>
    </row>
    <row r="174" spans="1:40" ht="36.6" customHeight="1" x14ac:dyDescent="0.25">
      <c r="A174" s="119" t="s">
        <v>1202</v>
      </c>
      <c r="B174" s="121"/>
      <c r="C174" s="108" t="s">
        <v>1203</v>
      </c>
      <c r="D174" s="95" t="s">
        <v>1201</v>
      </c>
      <c r="F174" s="81">
        <v>2.4035050349999998</v>
      </c>
      <c r="G174" s="64">
        <v>1.83E-26</v>
      </c>
      <c r="H174" s="41">
        <v>1</v>
      </c>
      <c r="I174" s="81">
        <v>1.9250157130000001</v>
      </c>
      <c r="J174" s="64">
        <v>3.4200000000000001E-13</v>
      </c>
      <c r="K174" s="41">
        <v>1</v>
      </c>
      <c r="L174" s="81">
        <v>-0.47848932199999999</v>
      </c>
      <c r="M174" s="64">
        <v>3.0023399999999999E-2</v>
      </c>
      <c r="N174" s="41">
        <v>0</v>
      </c>
      <c r="P174" s="81">
        <v>3.0170044890000001</v>
      </c>
      <c r="Q174" s="64">
        <v>4.4299999999999998E-27</v>
      </c>
      <c r="R174" s="41">
        <v>1</v>
      </c>
      <c r="T174" s="81">
        <v>-1.0976549929999999</v>
      </c>
      <c r="U174" s="64">
        <v>1.7672390000000001E-3</v>
      </c>
      <c r="V174" s="41">
        <v>-1</v>
      </c>
      <c r="W174" s="81">
        <v>-0.48415553900000002</v>
      </c>
      <c r="X174" s="64">
        <v>9.9607610000000003E-3</v>
      </c>
      <c r="Y174" s="41">
        <v>0</v>
      </c>
      <c r="AA174" s="81">
        <v>-5.6662179999999998E-3</v>
      </c>
      <c r="AB174" s="64">
        <v>0.98769697499999998</v>
      </c>
      <c r="AC174" s="41">
        <v>0</v>
      </c>
      <c r="AE174" s="82">
        <v>1.100724955</v>
      </c>
      <c r="AF174" s="82">
        <v>0.26010580599999999</v>
      </c>
      <c r="AG174" s="82">
        <v>4.9163451570000003</v>
      </c>
      <c r="AH174" s="82">
        <v>0.62474701399999999</v>
      </c>
      <c r="AI174" s="82">
        <v>3.1997831140000002</v>
      </c>
      <c r="AJ174" s="82">
        <v>7.4232419999999993E-2</v>
      </c>
      <c r="AK174" s="82">
        <v>0.50298343099999998</v>
      </c>
      <c r="AL174" s="82">
        <v>0.11387396299999999</v>
      </c>
      <c r="AM174" s="82">
        <v>3.1513133550000001</v>
      </c>
      <c r="AN174" s="83">
        <v>0.119822559</v>
      </c>
    </row>
    <row r="175" spans="1:40" ht="25.35" customHeight="1" x14ac:dyDescent="0.25">
      <c r="A175" s="119" t="s">
        <v>1204</v>
      </c>
      <c r="B175" s="121"/>
      <c r="C175" s="108" t="s">
        <v>1205</v>
      </c>
      <c r="D175" s="95" t="s">
        <v>1206</v>
      </c>
      <c r="F175" s="81">
        <v>3.053624256</v>
      </c>
      <c r="G175" s="64">
        <v>5.91E-97</v>
      </c>
      <c r="H175" s="41">
        <v>1</v>
      </c>
      <c r="I175" s="81">
        <v>2.0075049730000001</v>
      </c>
      <c r="J175" s="64">
        <v>1.9000000000000002E-30</v>
      </c>
      <c r="K175" s="41">
        <v>1</v>
      </c>
      <c r="L175" s="81">
        <v>-1.0461192829999999</v>
      </c>
      <c r="M175" s="64">
        <v>9.8400000000000004E-11</v>
      </c>
      <c r="N175" s="41">
        <v>-1</v>
      </c>
      <c r="P175" s="81">
        <v>1.9355285579999999</v>
      </c>
      <c r="Q175" s="64">
        <v>1.05E-35</v>
      </c>
      <c r="R175" s="41">
        <v>1</v>
      </c>
      <c r="T175" s="81">
        <v>3.5404146999999997E-2</v>
      </c>
      <c r="U175" s="64">
        <v>0.89616856899999997</v>
      </c>
      <c r="V175" s="41">
        <v>0</v>
      </c>
      <c r="W175" s="81">
        <v>-1.082691552</v>
      </c>
      <c r="X175" s="64">
        <v>1.4500000000000001E-14</v>
      </c>
      <c r="Y175" s="41">
        <v>-1</v>
      </c>
      <c r="AA175" s="81">
        <v>-3.6572268999999998E-2</v>
      </c>
      <c r="AB175" s="64">
        <v>0.88962479699999997</v>
      </c>
      <c r="AC175" s="41">
        <v>0</v>
      </c>
      <c r="AE175" s="82">
        <v>8.3325007309999997</v>
      </c>
      <c r="AF175" s="82">
        <v>0.25896002099999998</v>
      </c>
      <c r="AG175" s="82">
        <v>58.50490963</v>
      </c>
      <c r="AH175" s="82">
        <v>4.3402133169999999</v>
      </c>
      <c r="AI175" s="82">
        <v>25.813686140000002</v>
      </c>
      <c r="AJ175" s="82">
        <v>2.5353337360000001</v>
      </c>
      <c r="AK175" s="82">
        <v>8.3604544159999996</v>
      </c>
      <c r="AL175" s="82">
        <v>0.380970419</v>
      </c>
      <c r="AM175" s="82">
        <v>24.78016946</v>
      </c>
      <c r="AN175" s="83">
        <v>6.4746246080000001</v>
      </c>
    </row>
    <row r="176" spans="1:40" ht="17.850000000000001" customHeight="1" x14ac:dyDescent="0.25">
      <c r="A176" s="119" t="s">
        <v>1207</v>
      </c>
      <c r="B176" s="108"/>
      <c r="C176" s="108" t="s">
        <v>1208</v>
      </c>
      <c r="D176" s="95" t="s">
        <v>1206</v>
      </c>
      <c r="F176" s="81">
        <v>1.0658129730000001</v>
      </c>
      <c r="G176" s="64">
        <v>2.1099999999999999E-20</v>
      </c>
      <c r="H176" s="41">
        <v>1</v>
      </c>
      <c r="I176" s="81">
        <v>0.43283740199999998</v>
      </c>
      <c r="J176" s="64">
        <v>3.6312530000000001E-3</v>
      </c>
      <c r="K176" s="41">
        <v>0</v>
      </c>
      <c r="L176" s="81">
        <v>-0.63297557100000001</v>
      </c>
      <c r="M176" s="64">
        <v>2.3700000000000002E-6</v>
      </c>
      <c r="N176" s="41">
        <v>0</v>
      </c>
      <c r="P176" s="81">
        <v>0.86035750099999997</v>
      </c>
      <c r="Q176" s="64">
        <v>8.9900000000000001E-13</v>
      </c>
      <c r="R176" s="41">
        <v>0</v>
      </c>
      <c r="T176" s="81">
        <v>6.6842819999999997E-2</v>
      </c>
      <c r="U176" s="64">
        <v>0.72834721499999999</v>
      </c>
      <c r="V176" s="41">
        <v>0</v>
      </c>
      <c r="W176" s="81">
        <v>-0.138612652</v>
      </c>
      <c r="X176" s="64">
        <v>0.24122975399999999</v>
      </c>
      <c r="Y176" s="41">
        <v>0</v>
      </c>
      <c r="AA176" s="81">
        <v>0.49436291900000001</v>
      </c>
      <c r="AB176" s="64">
        <v>1.316848E-3</v>
      </c>
      <c r="AC176" s="41">
        <v>0</v>
      </c>
      <c r="AE176" s="82">
        <v>7.4600024420000004</v>
      </c>
      <c r="AF176" s="82">
        <v>0.33128722700000002</v>
      </c>
      <c r="AG176" s="82">
        <v>13.23477673</v>
      </c>
      <c r="AH176" s="82">
        <v>0.382070048</v>
      </c>
      <c r="AI176" s="82">
        <v>7.7611373700000001</v>
      </c>
      <c r="AJ176" s="82">
        <v>0.55680552999999999</v>
      </c>
      <c r="AK176" s="82">
        <v>7.6602490259999998</v>
      </c>
      <c r="AL176" s="82">
        <v>0.255537336</v>
      </c>
      <c r="AM176" s="82">
        <v>10.78658723</v>
      </c>
      <c r="AN176" s="83">
        <v>0.86176775400000005</v>
      </c>
    </row>
    <row r="177" spans="1:40" ht="25.35" customHeight="1" x14ac:dyDescent="0.25">
      <c r="A177" s="119" t="s">
        <v>1209</v>
      </c>
      <c r="B177" s="121"/>
      <c r="C177" s="108" t="s">
        <v>1210</v>
      </c>
      <c r="D177" s="95" t="s">
        <v>1211</v>
      </c>
      <c r="F177" s="81">
        <v>3.3480749049999998</v>
      </c>
      <c r="G177" s="64">
        <v>1.3500000000000001E-95</v>
      </c>
      <c r="H177" s="41">
        <v>1</v>
      </c>
      <c r="I177" s="81">
        <v>1.4849248269999999</v>
      </c>
      <c r="J177" s="64">
        <v>5.7600000000000002E-14</v>
      </c>
      <c r="K177" s="41">
        <v>1</v>
      </c>
      <c r="L177" s="81">
        <v>-1.863150079</v>
      </c>
      <c r="M177" s="64">
        <v>3.5800000000000001E-27</v>
      </c>
      <c r="N177" s="41">
        <v>-1</v>
      </c>
      <c r="P177" s="81">
        <v>1.6358214280000001</v>
      </c>
      <c r="Q177" s="64">
        <v>1.0800000000000001E-21</v>
      </c>
      <c r="R177" s="41">
        <v>1</v>
      </c>
      <c r="T177" s="81">
        <v>9.7229510000000005E-2</v>
      </c>
      <c r="U177" s="64">
        <v>0.72801419999999994</v>
      </c>
      <c r="V177" s="41">
        <v>0</v>
      </c>
      <c r="W177" s="81">
        <v>-1.6150239669999999</v>
      </c>
      <c r="X177" s="64">
        <v>6.9E-28</v>
      </c>
      <c r="Y177" s="41">
        <v>-1</v>
      </c>
      <c r="AA177" s="81">
        <v>0.24812611200000001</v>
      </c>
      <c r="AB177" s="64">
        <v>0.28178239300000002</v>
      </c>
      <c r="AC177" s="41">
        <v>0</v>
      </c>
      <c r="AE177" s="82">
        <v>3.6644814640000001</v>
      </c>
      <c r="AF177" s="82">
        <v>0.661630736</v>
      </c>
      <c r="AG177" s="82">
        <v>31.600495989999999</v>
      </c>
      <c r="AH177" s="82">
        <v>1.7511695540000001</v>
      </c>
      <c r="AI177" s="82">
        <v>7.9098821690000003</v>
      </c>
      <c r="AJ177" s="82">
        <v>1.2278164549999999</v>
      </c>
      <c r="AK177" s="82">
        <v>3.8399811580000001</v>
      </c>
      <c r="AL177" s="82">
        <v>0.22627546400000001</v>
      </c>
      <c r="AM177" s="82">
        <v>9.2287616860000004</v>
      </c>
      <c r="AN177" s="83">
        <v>2.429957811</v>
      </c>
    </row>
    <row r="178" spans="1:40" ht="17.850000000000001" customHeight="1" x14ac:dyDescent="0.25">
      <c r="A178" s="119" t="s">
        <v>911</v>
      </c>
      <c r="B178" s="121" t="s">
        <v>912</v>
      </c>
      <c r="C178" s="108" t="s">
        <v>1212</v>
      </c>
      <c r="D178" s="95" t="s">
        <v>1213</v>
      </c>
      <c r="F178" s="81">
        <v>1.272727803</v>
      </c>
      <c r="G178" s="64">
        <v>1.6299999999999999E-19</v>
      </c>
      <c r="H178" s="41">
        <v>1</v>
      </c>
      <c r="I178" s="81">
        <v>1.194503029</v>
      </c>
      <c r="J178" s="64">
        <v>1.32E-12</v>
      </c>
      <c r="K178" s="41">
        <v>1</v>
      </c>
      <c r="L178" s="81">
        <v>-7.8224772999999997E-2</v>
      </c>
      <c r="M178" s="64">
        <v>0.66743870999999999</v>
      </c>
      <c r="N178" s="41">
        <v>0</v>
      </c>
      <c r="P178" s="81">
        <v>1.153003808</v>
      </c>
      <c r="Q178" s="64">
        <v>1.53E-15</v>
      </c>
      <c r="R178" s="41">
        <v>1</v>
      </c>
      <c r="T178" s="81">
        <v>0.224273634</v>
      </c>
      <c r="U178" s="64">
        <v>0.25695034999999999</v>
      </c>
      <c r="V178" s="41">
        <v>0</v>
      </c>
      <c r="W178" s="81">
        <v>0.104549639</v>
      </c>
      <c r="X178" s="64">
        <v>0.484021902</v>
      </c>
      <c r="Y178" s="41">
        <v>0</v>
      </c>
      <c r="AA178" s="81">
        <v>0.182774412</v>
      </c>
      <c r="AB178" s="64">
        <v>0.368910715</v>
      </c>
      <c r="AC178" s="41">
        <v>0</v>
      </c>
      <c r="AE178" s="82">
        <v>5.2431102660000004</v>
      </c>
      <c r="AF178" s="82">
        <v>0.56854567700000003</v>
      </c>
      <c r="AG178" s="82">
        <v>10.67867624</v>
      </c>
      <c r="AH178" s="82">
        <v>1.0063537330000001</v>
      </c>
      <c r="AI178" s="82">
        <v>9.2247397810000002</v>
      </c>
      <c r="AJ178" s="82">
        <v>2.0884171029999998</v>
      </c>
      <c r="AK178" s="82">
        <v>5.9735008389999997</v>
      </c>
      <c r="AL178" s="82">
        <v>0.49454214899999999</v>
      </c>
      <c r="AM178" s="82">
        <v>10.32187671</v>
      </c>
      <c r="AN178" s="83">
        <v>0.78062637400000001</v>
      </c>
    </row>
    <row r="179" spans="1:40" ht="17.850000000000001" customHeight="1" x14ac:dyDescent="0.25">
      <c r="A179" s="119" t="s">
        <v>914</v>
      </c>
      <c r="B179" s="121"/>
      <c r="C179" s="108" t="s">
        <v>1214</v>
      </c>
      <c r="D179" s="95" t="s">
        <v>1213</v>
      </c>
      <c r="F179" s="81">
        <v>1.395769678</v>
      </c>
      <c r="G179" s="64">
        <v>6.2299999999999997E-27</v>
      </c>
      <c r="H179" s="41">
        <v>1</v>
      </c>
      <c r="I179" s="81">
        <v>1.221364986</v>
      </c>
      <c r="J179" s="64">
        <v>4.5999999999999998E-15</v>
      </c>
      <c r="K179" s="41">
        <v>1</v>
      </c>
      <c r="L179" s="81">
        <v>-0.174404692</v>
      </c>
      <c r="M179" s="64">
        <v>0.26900957599999997</v>
      </c>
      <c r="N179" s="41">
        <v>0</v>
      </c>
      <c r="P179" s="81">
        <v>1.4636939680000001</v>
      </c>
      <c r="Q179" s="64">
        <v>5.36E-28</v>
      </c>
      <c r="R179" s="41">
        <v>1</v>
      </c>
      <c r="T179" s="81">
        <v>0.28069999400000001</v>
      </c>
      <c r="U179" s="64">
        <v>0.104198547</v>
      </c>
      <c r="V179" s="41">
        <v>0</v>
      </c>
      <c r="W179" s="81">
        <v>0.34862428400000001</v>
      </c>
      <c r="X179" s="64">
        <v>6.0409230000000001E-3</v>
      </c>
      <c r="Y179" s="41">
        <v>0</v>
      </c>
      <c r="AA179" s="81">
        <v>0.52302897699999995</v>
      </c>
      <c r="AB179" s="64">
        <v>1.49475E-3</v>
      </c>
      <c r="AC179" s="41">
        <v>0</v>
      </c>
      <c r="AE179" s="82">
        <v>12.506709649999999</v>
      </c>
      <c r="AF179" s="82">
        <v>0.36315746799999998</v>
      </c>
      <c r="AG179" s="82">
        <v>27.770262850000002</v>
      </c>
      <c r="AH179" s="82">
        <v>3.6721447600000001</v>
      </c>
      <c r="AI179" s="82">
        <v>22.381575489999999</v>
      </c>
      <c r="AJ179" s="82">
        <v>1.3342001750000001</v>
      </c>
      <c r="AK179" s="82">
        <v>14.86158878</v>
      </c>
      <c r="AL179" s="82">
        <v>0.80252576900000006</v>
      </c>
      <c r="AM179" s="82">
        <v>31.844933529999999</v>
      </c>
      <c r="AN179" s="83">
        <v>2.0631087469999998</v>
      </c>
    </row>
    <row r="180" spans="1:40" ht="17.850000000000001" customHeight="1" x14ac:dyDescent="0.25">
      <c r="A180" s="119" t="s">
        <v>916</v>
      </c>
      <c r="B180" s="121" t="s">
        <v>917</v>
      </c>
      <c r="C180" s="108" t="s">
        <v>1212</v>
      </c>
      <c r="D180" s="95" t="s">
        <v>1213</v>
      </c>
      <c r="F180" s="81">
        <v>1.8369295960000001</v>
      </c>
      <c r="G180" s="64">
        <v>1.2699999999999999E-28</v>
      </c>
      <c r="H180" s="41">
        <v>1</v>
      </c>
      <c r="I180" s="81">
        <v>2.1974136780000002</v>
      </c>
      <c r="J180" s="64">
        <v>1.7099999999999999E-31</v>
      </c>
      <c r="K180" s="41">
        <v>1</v>
      </c>
      <c r="L180" s="81">
        <v>0.36048408199999998</v>
      </c>
      <c r="M180" s="64">
        <v>2.9058555999999999E-2</v>
      </c>
      <c r="N180" s="41">
        <v>0</v>
      </c>
      <c r="P180" s="81">
        <v>2.1954861339999998</v>
      </c>
      <c r="Q180" s="64">
        <v>1.6799999999999999E-45</v>
      </c>
      <c r="R180" s="41">
        <v>1</v>
      </c>
      <c r="T180" s="81">
        <v>0.43593130800000002</v>
      </c>
      <c r="U180" s="64">
        <v>4.6704893999999997E-2</v>
      </c>
      <c r="V180" s="41">
        <v>0</v>
      </c>
      <c r="W180" s="81">
        <v>0.794487846</v>
      </c>
      <c r="X180" s="64">
        <v>4.0599999999999996E-9</v>
      </c>
      <c r="Y180" s="41">
        <v>0</v>
      </c>
      <c r="AA180" s="81">
        <v>0.43400376400000001</v>
      </c>
      <c r="AB180" s="64">
        <v>1.7926431E-2</v>
      </c>
      <c r="AC180" s="41">
        <v>0</v>
      </c>
      <c r="AE180" s="82">
        <v>3.8441639439999999</v>
      </c>
      <c r="AF180" s="82">
        <v>0.377939091</v>
      </c>
      <c r="AG180" s="82">
        <v>11.70408022</v>
      </c>
      <c r="AH180" s="82">
        <v>1.449084394</v>
      </c>
      <c r="AI180" s="82">
        <v>13.654754199999999</v>
      </c>
      <c r="AJ180" s="82">
        <v>1.321452786</v>
      </c>
      <c r="AK180" s="82">
        <v>5.1200209250000004</v>
      </c>
      <c r="AL180" s="82">
        <v>0.58788391600000001</v>
      </c>
      <c r="AM180" s="82">
        <v>18.272975129999999</v>
      </c>
      <c r="AN180" s="83">
        <v>1.4337758780000001</v>
      </c>
    </row>
    <row r="181" spans="1:40" ht="17.850000000000001" customHeight="1" x14ac:dyDescent="0.25">
      <c r="A181" s="119" t="s">
        <v>927</v>
      </c>
      <c r="B181" s="121" t="s">
        <v>928</v>
      </c>
      <c r="C181" s="108" t="s">
        <v>1212</v>
      </c>
      <c r="D181" s="95" t="s">
        <v>1213</v>
      </c>
      <c r="F181" s="81">
        <v>2.4951570599999999</v>
      </c>
      <c r="G181" s="64">
        <v>1.13E-14</v>
      </c>
      <c r="H181" s="41">
        <v>1</v>
      </c>
      <c r="I181" s="81">
        <v>2.0214768369999998</v>
      </c>
      <c r="J181" s="64">
        <v>8.35E-8</v>
      </c>
      <c r="K181" s="41">
        <v>1</v>
      </c>
      <c r="L181" s="81">
        <v>-0.47368022300000001</v>
      </c>
      <c r="M181" s="64">
        <v>0.134002812</v>
      </c>
      <c r="N181" s="41">
        <v>0</v>
      </c>
      <c r="P181" s="81">
        <v>4.1022831540000002</v>
      </c>
      <c r="Q181" s="64">
        <v>3.4199999999999999E-19</v>
      </c>
      <c r="R181" s="41">
        <v>1</v>
      </c>
      <c r="T181" s="81">
        <v>-1.716092774</v>
      </c>
      <c r="U181" s="64">
        <v>2.5636069999999999E-3</v>
      </c>
      <c r="V181" s="41">
        <v>-1</v>
      </c>
      <c r="W181" s="81">
        <v>-0.10896668</v>
      </c>
      <c r="X181" s="64">
        <v>0.71052621100000002</v>
      </c>
      <c r="Y181" s="41">
        <v>0</v>
      </c>
      <c r="AA181" s="81">
        <v>0.36471354299999997</v>
      </c>
      <c r="AB181" s="64">
        <v>0.35237481100000001</v>
      </c>
      <c r="AC181" s="41">
        <v>0</v>
      </c>
      <c r="AE181" s="82">
        <v>0.67338801299999995</v>
      </c>
      <c r="AF181" s="82">
        <v>0.22704512800000001</v>
      </c>
      <c r="AG181" s="82">
        <v>3.1846440610000002</v>
      </c>
      <c r="AH181" s="82">
        <v>0.32609569599999999</v>
      </c>
      <c r="AI181" s="82">
        <v>2.0871370819999999</v>
      </c>
      <c r="AJ181" s="82">
        <v>0.117986147</v>
      </c>
      <c r="AK181" s="82">
        <v>0.19958503699999999</v>
      </c>
      <c r="AL181" s="82">
        <v>2.7228834E-2</v>
      </c>
      <c r="AM181" s="82">
        <v>2.646301421</v>
      </c>
      <c r="AN181" s="83">
        <v>0.459666089</v>
      </c>
    </row>
    <row r="182" spans="1:40" ht="36.6" customHeight="1" x14ac:dyDescent="0.25">
      <c r="A182" s="119" t="s">
        <v>1215</v>
      </c>
      <c r="B182" s="121" t="s">
        <v>1216</v>
      </c>
      <c r="C182" s="108" t="s">
        <v>1217</v>
      </c>
      <c r="D182" s="95" t="s">
        <v>1218</v>
      </c>
      <c r="F182" s="81">
        <v>2.479044246</v>
      </c>
      <c r="G182" s="64">
        <v>9.5599999999999995E-109</v>
      </c>
      <c r="H182" s="41">
        <v>1</v>
      </c>
      <c r="I182" s="81">
        <v>1.1646219849999999</v>
      </c>
      <c r="J182" s="64">
        <v>2.9199999999999999E-17</v>
      </c>
      <c r="K182" s="41">
        <v>1</v>
      </c>
      <c r="L182" s="81">
        <v>-1.314422261</v>
      </c>
      <c r="M182" s="64">
        <v>4.9200000000000003E-27</v>
      </c>
      <c r="N182" s="41">
        <v>-1</v>
      </c>
      <c r="P182" s="81">
        <v>1.773397857</v>
      </c>
      <c r="Q182" s="64">
        <v>2.53E-51</v>
      </c>
      <c r="R182" s="41">
        <v>1</v>
      </c>
      <c r="T182" s="81">
        <v>1.2625902E-2</v>
      </c>
      <c r="U182" s="64">
        <v>0.95468371399999996</v>
      </c>
      <c r="V182" s="41">
        <v>0</v>
      </c>
      <c r="W182" s="81">
        <v>-0.69302048699999996</v>
      </c>
      <c r="X182" s="64">
        <v>1.8599999999999999E-11</v>
      </c>
      <c r="Y182" s="41">
        <v>0</v>
      </c>
      <c r="AA182" s="81">
        <v>0.62140177399999996</v>
      </c>
      <c r="AB182" s="64">
        <v>7.43E-6</v>
      </c>
      <c r="AC182" s="41">
        <v>0</v>
      </c>
      <c r="AE182" s="82">
        <v>7.6457839170000002</v>
      </c>
      <c r="AF182" s="82">
        <v>0.738433165</v>
      </c>
      <c r="AG182" s="82">
        <v>35.926892119999998</v>
      </c>
      <c r="AH182" s="82">
        <v>1.6326453569999999</v>
      </c>
      <c r="AI182" s="82">
        <v>13.12711309</v>
      </c>
      <c r="AJ182" s="82">
        <v>0.237714709</v>
      </c>
      <c r="AK182" s="82">
        <v>7.5157842989999999</v>
      </c>
      <c r="AL182" s="82">
        <v>0.38810153400000003</v>
      </c>
      <c r="AM182" s="82">
        <v>19.937898010000001</v>
      </c>
      <c r="AN182" s="83">
        <v>2.640883638</v>
      </c>
    </row>
    <row r="183" spans="1:40" ht="36.6" customHeight="1" x14ac:dyDescent="0.25">
      <c r="A183" s="119" t="s">
        <v>988</v>
      </c>
      <c r="B183" s="121" t="s">
        <v>989</v>
      </c>
      <c r="C183" s="108" t="s">
        <v>1163</v>
      </c>
      <c r="D183" s="95" t="s">
        <v>1218</v>
      </c>
      <c r="F183" s="81">
        <v>2.8092967190000002</v>
      </c>
      <c r="G183" s="64">
        <v>3.7199999999999999E-213</v>
      </c>
      <c r="H183" s="41">
        <v>1</v>
      </c>
      <c r="I183" s="81">
        <v>3.9424970479999999</v>
      </c>
      <c r="J183" s="64">
        <v>4.1200000000000002E-299</v>
      </c>
      <c r="K183" s="41">
        <v>1</v>
      </c>
      <c r="L183" s="81">
        <v>1.1332003289999999</v>
      </c>
      <c r="M183" s="64">
        <v>3.55E-29</v>
      </c>
      <c r="N183" s="41">
        <v>1</v>
      </c>
      <c r="P183" s="81">
        <v>4.3164121880000001</v>
      </c>
      <c r="Q183" s="64">
        <v>0</v>
      </c>
      <c r="R183" s="41">
        <v>1</v>
      </c>
      <c r="T183" s="81">
        <v>0.29490415599999997</v>
      </c>
      <c r="U183" s="64">
        <v>8.8008700000000006E-3</v>
      </c>
      <c r="V183" s="41">
        <v>0</v>
      </c>
      <c r="W183" s="81">
        <v>1.8020196260000001</v>
      </c>
      <c r="X183" s="64">
        <v>2.8500000000000001E-93</v>
      </c>
      <c r="Y183" s="41">
        <v>1</v>
      </c>
      <c r="AA183" s="81">
        <v>0.66881929699999998</v>
      </c>
      <c r="AB183" s="64">
        <v>1.7599999999999999E-9</v>
      </c>
      <c r="AC183" s="41">
        <v>0</v>
      </c>
      <c r="AE183" s="82">
        <v>45.675101050000002</v>
      </c>
      <c r="AF183" s="82">
        <v>2.570940674</v>
      </c>
      <c r="AG183" s="82">
        <v>271.13760120000001</v>
      </c>
      <c r="AH183" s="82">
        <v>14.4175469</v>
      </c>
      <c r="AI183" s="82">
        <v>539.65055529999995</v>
      </c>
      <c r="AJ183" s="82">
        <v>46.281964709999997</v>
      </c>
      <c r="AK183" s="82">
        <v>55.028317749999999</v>
      </c>
      <c r="AL183" s="82">
        <v>4.0918172679999998</v>
      </c>
      <c r="AM183" s="82">
        <v>851.95924249999996</v>
      </c>
      <c r="AN183" s="83">
        <v>30.555066669999999</v>
      </c>
    </row>
    <row r="184" spans="1:40" ht="25.35" customHeight="1" x14ac:dyDescent="0.25">
      <c r="A184" s="119" t="s">
        <v>1219</v>
      </c>
      <c r="B184" s="121" t="s">
        <v>1220</v>
      </c>
      <c r="C184" s="108" t="s">
        <v>1221</v>
      </c>
      <c r="D184" s="95" t="s">
        <v>1218</v>
      </c>
      <c r="F184" s="81">
        <v>1.4541348549999999</v>
      </c>
      <c r="G184" s="64">
        <v>1.7194297000000001E-2</v>
      </c>
      <c r="H184" s="41">
        <v>1</v>
      </c>
      <c r="I184" s="81">
        <v>2.4385566399999998</v>
      </c>
      <c r="J184" s="64">
        <v>2.4293399999999999E-4</v>
      </c>
      <c r="K184" s="41">
        <v>1</v>
      </c>
      <c r="L184" s="81">
        <v>0.98442178499999999</v>
      </c>
      <c r="M184" s="64">
        <v>9.1553014000000002E-2</v>
      </c>
      <c r="N184" s="41">
        <v>0</v>
      </c>
      <c r="P184" s="81">
        <v>4.8949908640000004</v>
      </c>
      <c r="Q184" s="64">
        <v>1.3399999999999999E-8</v>
      </c>
      <c r="R184" s="41">
        <v>1</v>
      </c>
      <c r="T184" s="81">
        <v>-2.1017705680000001</v>
      </c>
      <c r="U184" s="64">
        <v>5.8381553000000003E-2</v>
      </c>
      <c r="V184" s="41">
        <v>0</v>
      </c>
      <c r="W184" s="81">
        <v>1.3390854400000001</v>
      </c>
      <c r="X184" s="64">
        <v>6.2045340000000003E-3</v>
      </c>
      <c r="Y184" s="41">
        <v>1</v>
      </c>
      <c r="AA184" s="81">
        <v>0.35466365599999999</v>
      </c>
      <c r="AB184" s="64">
        <v>0.63685983400000001</v>
      </c>
      <c r="AC184" s="41">
        <v>0</v>
      </c>
      <c r="AE184" s="82">
        <v>0.19619500100000001</v>
      </c>
      <c r="AF184" s="82">
        <v>0.19299016399999999</v>
      </c>
      <c r="AG184" s="82">
        <v>0.44645705699999999</v>
      </c>
      <c r="AH184" s="82">
        <v>0.169352369</v>
      </c>
      <c r="AI184" s="82">
        <v>0.80900059800000002</v>
      </c>
      <c r="AJ184" s="82">
        <v>0.334067277</v>
      </c>
      <c r="AK184" s="82">
        <v>4.4425936999999999E-2</v>
      </c>
      <c r="AL184" s="82">
        <v>2.0767028E-2</v>
      </c>
      <c r="AM184" s="82">
        <v>1.0224889290000001</v>
      </c>
      <c r="AN184" s="83">
        <v>0.200166712</v>
      </c>
    </row>
    <row r="185" spans="1:40" ht="36.6" customHeight="1" x14ac:dyDescent="0.25">
      <c r="A185" s="119" t="s">
        <v>1222</v>
      </c>
      <c r="B185" s="121"/>
      <c r="C185" s="108" t="s">
        <v>1223</v>
      </c>
      <c r="D185" s="95" t="s">
        <v>1224</v>
      </c>
      <c r="F185" s="81">
        <v>2.324794297</v>
      </c>
      <c r="G185" s="64">
        <v>2.9399999999999999E-31</v>
      </c>
      <c r="H185" s="41">
        <v>1</v>
      </c>
      <c r="I185" s="81">
        <v>0.64272483000000002</v>
      </c>
      <c r="J185" s="64">
        <v>1.3498820999999999E-2</v>
      </c>
      <c r="K185" s="41">
        <v>0</v>
      </c>
      <c r="L185" s="81">
        <v>-1.682069467</v>
      </c>
      <c r="M185" s="64">
        <v>1.5099999999999999E-13</v>
      </c>
      <c r="N185" s="41">
        <v>-1</v>
      </c>
      <c r="P185" s="81">
        <v>-1.024174462</v>
      </c>
      <c r="Q185" s="64">
        <v>2.3099999999999999E-6</v>
      </c>
      <c r="R185" s="41">
        <v>-1</v>
      </c>
      <c r="T185" s="81">
        <v>1.2623249620000001</v>
      </c>
      <c r="U185" s="64">
        <v>3.25E-8</v>
      </c>
      <c r="V185" s="41">
        <v>1</v>
      </c>
      <c r="W185" s="81">
        <v>-2.0866437969999998</v>
      </c>
      <c r="X185" s="64">
        <v>3.4499999999999999E-25</v>
      </c>
      <c r="Y185" s="41">
        <v>-1</v>
      </c>
      <c r="AA185" s="81">
        <v>-0.40457432999999998</v>
      </c>
      <c r="AB185" s="64">
        <v>0.18821189799999999</v>
      </c>
      <c r="AC185" s="41">
        <v>0</v>
      </c>
      <c r="AE185" s="82">
        <v>2.1126864420000002</v>
      </c>
      <c r="AF185" s="82">
        <v>8.8194091000000002E-2</v>
      </c>
      <c r="AG185" s="82">
        <v>8.9458456060000007</v>
      </c>
      <c r="AH185" s="82">
        <v>0.74694225999999997</v>
      </c>
      <c r="AI185" s="82">
        <v>2.5275787599999999</v>
      </c>
      <c r="AJ185" s="82">
        <v>0.72606198</v>
      </c>
      <c r="AK185" s="82">
        <v>4.9503659320000004</v>
      </c>
      <c r="AL185" s="82">
        <v>0.57328142400000004</v>
      </c>
      <c r="AM185" s="82">
        <v>1.875109613</v>
      </c>
      <c r="AN185" s="83">
        <v>0.62619386600000004</v>
      </c>
    </row>
    <row r="186" spans="1:40" ht="17.850000000000001" customHeight="1" x14ac:dyDescent="0.25">
      <c r="A186" s="119" t="s">
        <v>1225</v>
      </c>
      <c r="B186" s="121"/>
      <c r="C186" s="108" t="s">
        <v>554</v>
      </c>
      <c r="D186" s="95" t="s">
        <v>1226</v>
      </c>
      <c r="F186" s="81">
        <v>3.4596271629999999</v>
      </c>
      <c r="G186" s="64">
        <v>5.6999999999999998E-182</v>
      </c>
      <c r="H186" s="41">
        <v>1</v>
      </c>
      <c r="I186" s="81">
        <v>2.8792323839999998</v>
      </c>
      <c r="J186" s="64">
        <v>2.12E-96</v>
      </c>
      <c r="K186" s="41">
        <v>1</v>
      </c>
      <c r="L186" s="81">
        <v>-0.58039477900000003</v>
      </c>
      <c r="M186" s="64">
        <v>3.22E-7</v>
      </c>
      <c r="N186" s="41">
        <v>0</v>
      </c>
      <c r="P186" s="81">
        <v>2.6609863659999999</v>
      </c>
      <c r="Q186" s="64">
        <v>8.5200000000000004E-117</v>
      </c>
      <c r="R186" s="41">
        <v>1</v>
      </c>
      <c r="T186" s="81">
        <v>0.47278769700000001</v>
      </c>
      <c r="U186" s="64">
        <v>2.386881E-3</v>
      </c>
      <c r="V186" s="41">
        <v>0</v>
      </c>
      <c r="W186" s="81">
        <v>-0.32585310000000001</v>
      </c>
      <c r="X186" s="64">
        <v>1.0412590000000001E-3</v>
      </c>
      <c r="Y186" s="41">
        <v>0</v>
      </c>
      <c r="AA186" s="81">
        <v>0.25454167900000002</v>
      </c>
      <c r="AB186" s="64">
        <v>6.6342041000000004E-2</v>
      </c>
      <c r="AC186" s="41">
        <v>0</v>
      </c>
      <c r="AE186" s="82">
        <v>10.15378948</v>
      </c>
      <c r="AF186" s="82">
        <v>0.18984494499999999</v>
      </c>
      <c r="AG186" s="82">
        <v>94.529058359999993</v>
      </c>
      <c r="AH186" s="82">
        <v>4.0030561679999996</v>
      </c>
      <c r="AI186" s="82">
        <v>57.340459989999999</v>
      </c>
      <c r="AJ186" s="82">
        <v>5.8128135089999997</v>
      </c>
      <c r="AK186" s="82">
        <v>13.81058938</v>
      </c>
      <c r="AL186" s="82">
        <v>0.85032151499999997</v>
      </c>
      <c r="AM186" s="82">
        <v>67.733485239999993</v>
      </c>
      <c r="AN186" s="83">
        <v>6.3824496179999999</v>
      </c>
    </row>
    <row r="187" spans="1:40" ht="17.850000000000001" customHeight="1" x14ac:dyDescent="0.25">
      <c r="A187" s="119" t="s">
        <v>1227</v>
      </c>
      <c r="B187" s="121"/>
      <c r="C187" s="108" t="s">
        <v>1127</v>
      </c>
      <c r="D187" s="95" t="s">
        <v>1228</v>
      </c>
      <c r="F187" s="81">
        <v>1.408766972</v>
      </c>
      <c r="G187" s="64">
        <v>1.21E-26</v>
      </c>
      <c r="H187" s="41">
        <v>1</v>
      </c>
      <c r="I187" s="81">
        <v>2.5075652430000002</v>
      </c>
      <c r="J187" s="64">
        <v>1.9099999999999999E-62</v>
      </c>
      <c r="K187" s="41">
        <v>1</v>
      </c>
      <c r="L187" s="81">
        <v>1.098798272</v>
      </c>
      <c r="M187" s="64">
        <v>5.7300000000000004E-16</v>
      </c>
      <c r="N187" s="41">
        <v>1</v>
      </c>
      <c r="P187" s="81">
        <v>2.4263954989999998</v>
      </c>
      <c r="Q187" s="64">
        <v>3.9299999999999998E-76</v>
      </c>
      <c r="R187" s="41">
        <v>1</v>
      </c>
      <c r="T187" s="81">
        <v>0.190665789</v>
      </c>
      <c r="U187" s="64">
        <v>0.31488691600000002</v>
      </c>
      <c r="V187" s="41">
        <v>0</v>
      </c>
      <c r="W187" s="81">
        <v>1.2082943159999999</v>
      </c>
      <c r="X187" s="64">
        <v>2.0400000000000001E-24</v>
      </c>
      <c r="Y187" s="41">
        <v>1</v>
      </c>
      <c r="AA187" s="81">
        <v>0.109496045</v>
      </c>
      <c r="AB187" s="64">
        <v>0.55612467700000001</v>
      </c>
      <c r="AC187" s="41">
        <v>0</v>
      </c>
      <c r="AE187" s="82">
        <v>4.8682041140000001</v>
      </c>
      <c r="AF187" s="82">
        <v>1.048820482</v>
      </c>
      <c r="AG187" s="82">
        <v>10.95735857</v>
      </c>
      <c r="AH187" s="82">
        <v>0.53652595999999997</v>
      </c>
      <c r="AI187" s="82">
        <v>21.385506469999999</v>
      </c>
      <c r="AJ187" s="82">
        <v>2.5815172</v>
      </c>
      <c r="AK187" s="82">
        <v>5.458679697</v>
      </c>
      <c r="AL187" s="82">
        <v>0.58073477600000001</v>
      </c>
      <c r="AM187" s="82">
        <v>22.845780869999999</v>
      </c>
      <c r="AN187" s="83">
        <v>3.2028772999999999</v>
      </c>
    </row>
    <row r="188" spans="1:40" ht="47.85" customHeight="1" x14ac:dyDescent="0.25">
      <c r="A188" s="119" t="s">
        <v>621</v>
      </c>
      <c r="B188" s="121"/>
      <c r="C188" s="108" t="s">
        <v>622</v>
      </c>
      <c r="D188" s="95" t="s">
        <v>1229</v>
      </c>
      <c r="F188" s="81">
        <v>3.176842299</v>
      </c>
      <c r="G188" s="64">
        <v>2.7062800000000003E-4</v>
      </c>
      <c r="H188" s="41">
        <v>1</v>
      </c>
      <c r="I188" s="81">
        <v>4.7209575590000004</v>
      </c>
      <c r="J188" s="64">
        <v>1.5900000000000001E-7</v>
      </c>
      <c r="K188" s="41">
        <v>1</v>
      </c>
      <c r="L188" s="81">
        <v>1.5441152600000001</v>
      </c>
      <c r="M188" s="64">
        <v>5.647193E-3</v>
      </c>
      <c r="N188" s="41">
        <v>1</v>
      </c>
      <c r="P188" s="81">
        <v>4.3311073459999996</v>
      </c>
      <c r="Q188" s="64">
        <v>2.06479E-4</v>
      </c>
      <c r="R188" s="41">
        <v>1</v>
      </c>
      <c r="T188" s="81">
        <v>-1.306149564</v>
      </c>
      <c r="U188" s="64">
        <v>0.47799837299999998</v>
      </c>
      <c r="V188" s="41">
        <v>0</v>
      </c>
      <c r="W188" s="81">
        <v>-0.151884517</v>
      </c>
      <c r="X188" s="64">
        <v>0.81711553599999998</v>
      </c>
      <c r="Y188" s="41">
        <v>0</v>
      </c>
      <c r="AA188" s="81">
        <v>-1.6959997769999999</v>
      </c>
      <c r="AB188" s="64">
        <v>1.0000587E-2</v>
      </c>
      <c r="AC188" s="41">
        <v>-1</v>
      </c>
      <c r="AE188" s="82">
        <v>5.0037678000000002E-2</v>
      </c>
      <c r="AF188" s="82">
        <v>5.4483961999999997E-2</v>
      </c>
      <c r="AG188" s="82">
        <v>0.36883086799999998</v>
      </c>
      <c r="AH188" s="82">
        <v>0.113300281</v>
      </c>
      <c r="AI188" s="82">
        <v>0.97332637099999997</v>
      </c>
      <c r="AJ188" s="82">
        <v>0.131441645</v>
      </c>
      <c r="AK188" s="82">
        <v>1.9182821999999999E-2</v>
      </c>
      <c r="AL188" s="82">
        <v>1.6626113000000001E-2</v>
      </c>
      <c r="AM188" s="82">
        <v>0.29256903000000001</v>
      </c>
      <c r="AN188" s="83">
        <v>0.11466369699999999</v>
      </c>
    </row>
    <row r="189" spans="1:40" ht="17.850000000000001" customHeight="1" x14ac:dyDescent="0.25">
      <c r="A189" s="119" t="s">
        <v>1025</v>
      </c>
      <c r="B189" s="121"/>
      <c r="C189" s="108" t="s">
        <v>1230</v>
      </c>
      <c r="D189" s="95" t="s">
        <v>1229</v>
      </c>
      <c r="F189" s="81">
        <v>3.5378811940000001</v>
      </c>
      <c r="G189" s="64">
        <v>1.6099999999999999E-51</v>
      </c>
      <c r="H189" s="41">
        <v>1</v>
      </c>
      <c r="I189" s="81">
        <v>3.6666885900000001</v>
      </c>
      <c r="J189" s="64">
        <v>4.0600000000000002E-43</v>
      </c>
      <c r="K189" s="41">
        <v>1</v>
      </c>
      <c r="L189" s="81">
        <v>0.12880739599999999</v>
      </c>
      <c r="M189" s="64">
        <v>0.61611877900000001</v>
      </c>
      <c r="N189" s="41">
        <v>0</v>
      </c>
      <c r="P189" s="81">
        <v>4.9187134639999996</v>
      </c>
      <c r="Q189" s="64">
        <v>4.5499999999999998E-92</v>
      </c>
      <c r="R189" s="41">
        <v>1</v>
      </c>
      <c r="T189" s="81">
        <v>-0.276099439</v>
      </c>
      <c r="U189" s="64">
        <v>0.47874178299999998</v>
      </c>
      <c r="V189" s="41">
        <v>0</v>
      </c>
      <c r="W189" s="81">
        <v>1.104732831</v>
      </c>
      <c r="X189" s="64">
        <v>5.6999999999999998E-9</v>
      </c>
      <c r="Y189" s="41">
        <v>1</v>
      </c>
      <c r="AA189" s="81">
        <v>0.97592543499999995</v>
      </c>
      <c r="AB189" s="64">
        <v>6.7299999999999996E-5</v>
      </c>
      <c r="AC189" s="41">
        <v>0</v>
      </c>
      <c r="AE189" s="82">
        <v>3.4009601200000001</v>
      </c>
      <c r="AF189" s="82">
        <v>0.76872919200000001</v>
      </c>
      <c r="AG189" s="82">
        <v>33.599199499999997</v>
      </c>
      <c r="AH189" s="82">
        <v>5.6377293479999997</v>
      </c>
      <c r="AI189" s="82">
        <v>33.501959319999997</v>
      </c>
      <c r="AJ189" s="82">
        <v>1.8895771370000001</v>
      </c>
      <c r="AK189" s="82">
        <v>2.765173468</v>
      </c>
      <c r="AL189" s="82">
        <v>0.523064007</v>
      </c>
      <c r="AM189" s="82">
        <v>64.979341520000006</v>
      </c>
      <c r="AN189" s="83">
        <v>16.47249811</v>
      </c>
    </row>
    <row r="190" spans="1:40" ht="17.850000000000001" customHeight="1" x14ac:dyDescent="0.25">
      <c r="A190" s="119" t="s">
        <v>1231</v>
      </c>
      <c r="B190" s="121" t="s">
        <v>1232</v>
      </c>
      <c r="C190" s="108" t="s">
        <v>1233</v>
      </c>
      <c r="D190" s="95" t="s">
        <v>1234</v>
      </c>
      <c r="F190" s="81">
        <v>1.8346081869999999</v>
      </c>
      <c r="G190" s="64">
        <v>1.2099999999999999E-5</v>
      </c>
      <c r="H190" s="41">
        <v>1</v>
      </c>
      <c r="I190" s="81">
        <v>3.99970011</v>
      </c>
      <c r="J190" s="64">
        <v>1.6599999999999999E-21</v>
      </c>
      <c r="K190" s="41">
        <v>1</v>
      </c>
      <c r="L190" s="81">
        <v>2.1650919229999999</v>
      </c>
      <c r="M190" s="64">
        <v>8.3499999999999998E-14</v>
      </c>
      <c r="N190" s="41">
        <v>1</v>
      </c>
      <c r="P190" s="81">
        <v>2.93017248</v>
      </c>
      <c r="Q190" s="64">
        <v>5.4000000000000001E-24</v>
      </c>
      <c r="R190" s="41">
        <v>1</v>
      </c>
      <c r="T190" s="81">
        <v>1.283044479</v>
      </c>
      <c r="U190" s="64">
        <v>1.0395783E-2</v>
      </c>
      <c r="V190" s="41">
        <v>1</v>
      </c>
      <c r="W190" s="81">
        <v>2.3786087720000002</v>
      </c>
      <c r="X190" s="64">
        <v>2.5600000000000001E-20</v>
      </c>
      <c r="Y190" s="41">
        <v>1</v>
      </c>
      <c r="AA190" s="81">
        <v>0.21351684900000001</v>
      </c>
      <c r="AB190" s="64">
        <v>0.54659875000000002</v>
      </c>
      <c r="AC190" s="41">
        <v>0</v>
      </c>
      <c r="AE190" s="82">
        <v>0.54647611799999996</v>
      </c>
      <c r="AF190" s="82">
        <v>0.27484625299999998</v>
      </c>
      <c r="AG190" s="82">
        <v>1.632754287</v>
      </c>
      <c r="AH190" s="82">
        <v>0.32461955399999998</v>
      </c>
      <c r="AI190" s="82">
        <v>6.6999420340000002</v>
      </c>
      <c r="AJ190" s="82">
        <v>1.4788355520000001</v>
      </c>
      <c r="AK190" s="82">
        <v>1.298867475</v>
      </c>
      <c r="AL190" s="82">
        <v>0.28657171999999997</v>
      </c>
      <c r="AM190" s="82">
        <v>7.679569206</v>
      </c>
      <c r="AN190" s="83">
        <v>0.67089697599999998</v>
      </c>
    </row>
    <row r="191" spans="1:40" ht="17.850000000000001" customHeight="1" x14ac:dyDescent="0.25">
      <c r="A191" s="119" t="s">
        <v>1235</v>
      </c>
      <c r="B191" s="121"/>
      <c r="C191" s="108" t="s">
        <v>1233</v>
      </c>
      <c r="D191" s="95" t="s">
        <v>1234</v>
      </c>
      <c r="F191" s="81">
        <v>1.3738676599999999</v>
      </c>
      <c r="G191" s="64">
        <v>1.97E-31</v>
      </c>
      <c r="H191" s="41">
        <v>1</v>
      </c>
      <c r="I191" s="81">
        <v>2.4589069280000002</v>
      </c>
      <c r="J191" s="64">
        <v>8.0399999999999999E-75</v>
      </c>
      <c r="K191" s="41">
        <v>1</v>
      </c>
      <c r="L191" s="81">
        <v>1.0850392689999999</v>
      </c>
      <c r="M191" s="64">
        <v>3.7900000000000002E-19</v>
      </c>
      <c r="N191" s="41">
        <v>1</v>
      </c>
      <c r="P191" s="81">
        <v>1.4851065960000001</v>
      </c>
      <c r="Q191" s="64">
        <v>3.1900000000000001E-37</v>
      </c>
      <c r="R191" s="41">
        <v>1</v>
      </c>
      <c r="T191" s="81">
        <v>0.581801028</v>
      </c>
      <c r="U191" s="64">
        <v>2.6800000000000001E-5</v>
      </c>
      <c r="V191" s="41">
        <v>0</v>
      </c>
      <c r="W191" s="81">
        <v>0.69303996499999998</v>
      </c>
      <c r="X191" s="64">
        <v>1.57E-10</v>
      </c>
      <c r="Y191" s="41">
        <v>0</v>
      </c>
      <c r="AA191" s="81">
        <v>-0.39199930399999999</v>
      </c>
      <c r="AB191" s="64">
        <v>5.4117840000000002E-3</v>
      </c>
      <c r="AC191" s="41">
        <v>0</v>
      </c>
      <c r="AE191" s="82">
        <v>10.876686380000001</v>
      </c>
      <c r="AF191" s="82">
        <v>0.90556340899999999</v>
      </c>
      <c r="AG191" s="82">
        <v>23.957727200000001</v>
      </c>
      <c r="AH191" s="82">
        <v>2.003668899</v>
      </c>
      <c r="AI191" s="82">
        <v>46.161950109999999</v>
      </c>
      <c r="AJ191" s="82">
        <v>0.709926159</v>
      </c>
      <c r="AK191" s="82">
        <v>16.00080732</v>
      </c>
      <c r="AL191" s="82">
        <v>0.81555127000000005</v>
      </c>
      <c r="AM191" s="82">
        <v>34.89142167</v>
      </c>
      <c r="AN191" s="83">
        <v>4.0367552709999996</v>
      </c>
    </row>
    <row r="192" spans="1:40" ht="25.35" customHeight="1" x14ac:dyDescent="0.25">
      <c r="A192" s="119" t="s">
        <v>1236</v>
      </c>
      <c r="B192" s="121"/>
      <c r="C192" s="108" t="s">
        <v>1237</v>
      </c>
      <c r="D192" s="95" t="s">
        <v>1238</v>
      </c>
      <c r="F192" s="81">
        <v>3.0929077870000001</v>
      </c>
      <c r="G192" s="64">
        <v>1.12E-174</v>
      </c>
      <c r="H192" s="41">
        <v>1</v>
      </c>
      <c r="I192" s="81">
        <v>1.4209570650000001</v>
      </c>
      <c r="J192" s="64">
        <v>1.7000000000000001E-26</v>
      </c>
      <c r="K192" s="41">
        <v>1</v>
      </c>
      <c r="L192" s="81">
        <v>-1.6719507220000001</v>
      </c>
      <c r="M192" s="64">
        <v>5.7400000000000004E-43</v>
      </c>
      <c r="N192" s="41">
        <v>-1</v>
      </c>
      <c r="P192" s="81">
        <v>0.65914468000000004</v>
      </c>
      <c r="Q192" s="64">
        <v>5.0400000000000001E-8</v>
      </c>
      <c r="R192" s="41">
        <v>0</v>
      </c>
      <c r="T192" s="81">
        <v>7.1730060999999998E-2</v>
      </c>
      <c r="U192" s="64">
        <v>0.69324497600000001</v>
      </c>
      <c r="V192" s="41">
        <v>0</v>
      </c>
      <c r="W192" s="81">
        <v>-2.3620330460000001</v>
      </c>
      <c r="X192" s="64">
        <v>2.18E-106</v>
      </c>
      <c r="Y192" s="41">
        <v>-1</v>
      </c>
      <c r="AA192" s="81">
        <v>-0.69008232400000002</v>
      </c>
      <c r="AB192" s="64">
        <v>9.0100000000000003E-7</v>
      </c>
      <c r="AC192" s="41">
        <v>0</v>
      </c>
      <c r="AE192" s="82">
        <v>15.57730593</v>
      </c>
      <c r="AF192" s="82">
        <v>1.428032347</v>
      </c>
      <c r="AG192" s="82">
        <v>112.38524080000001</v>
      </c>
      <c r="AH192" s="82">
        <v>11.75406227</v>
      </c>
      <c r="AI192" s="82">
        <v>31.952751249999999</v>
      </c>
      <c r="AJ192" s="82">
        <v>4.6936855959999999</v>
      </c>
      <c r="AK192" s="82">
        <v>16.029756160000002</v>
      </c>
      <c r="AL192" s="82">
        <v>1.3284101230000001</v>
      </c>
      <c r="AM192" s="82">
        <v>19.66971187</v>
      </c>
      <c r="AN192" s="83">
        <v>0.53857239999999995</v>
      </c>
    </row>
    <row r="193" spans="1:40" ht="25.35" customHeight="1" x14ac:dyDescent="0.25">
      <c r="A193" s="119" t="s">
        <v>1239</v>
      </c>
      <c r="B193" s="121"/>
      <c r="C193" s="108" t="s">
        <v>1240</v>
      </c>
      <c r="D193" s="95" t="s">
        <v>1238</v>
      </c>
      <c r="F193" s="81">
        <v>3.441929842</v>
      </c>
      <c r="G193" s="64">
        <v>2.8199999999999999E-97</v>
      </c>
      <c r="H193" s="41">
        <v>1</v>
      </c>
      <c r="I193" s="81">
        <v>4.0711896359999997</v>
      </c>
      <c r="J193" s="64">
        <v>8.9800000000000004E-100</v>
      </c>
      <c r="K193" s="41">
        <v>1</v>
      </c>
      <c r="L193" s="81">
        <v>0.62925979399999998</v>
      </c>
      <c r="M193" s="64">
        <v>4.5083999999999999E-4</v>
      </c>
      <c r="N193" s="41">
        <v>0</v>
      </c>
      <c r="P193" s="81">
        <v>4.181328122</v>
      </c>
      <c r="Q193" s="64">
        <v>2.2099999999999998E-133</v>
      </c>
      <c r="R193" s="41">
        <v>1</v>
      </c>
      <c r="T193" s="81">
        <v>0.114497433</v>
      </c>
      <c r="U193" s="64">
        <v>0.672484941</v>
      </c>
      <c r="V193" s="41">
        <v>0</v>
      </c>
      <c r="W193" s="81">
        <v>0.85389571200000003</v>
      </c>
      <c r="X193" s="64">
        <v>3.1200000000000001E-8</v>
      </c>
      <c r="Y193" s="41">
        <v>0</v>
      </c>
      <c r="AA193" s="81">
        <v>0.22463591899999999</v>
      </c>
      <c r="AB193" s="64">
        <v>0.32852223400000002</v>
      </c>
      <c r="AC193" s="41">
        <v>0</v>
      </c>
      <c r="AE193" s="82">
        <v>7.8082382480000003</v>
      </c>
      <c r="AF193" s="82">
        <v>1.381654653</v>
      </c>
      <c r="AG193" s="82">
        <v>72.073329810000004</v>
      </c>
      <c r="AH193" s="82">
        <v>8.8625736429999993</v>
      </c>
      <c r="AI193" s="82">
        <v>100.95809060000001</v>
      </c>
      <c r="AJ193" s="82">
        <v>19.878872399999999</v>
      </c>
      <c r="AK193" s="82">
        <v>8.3215205440000002</v>
      </c>
      <c r="AL193" s="82">
        <v>0.17724214899999999</v>
      </c>
      <c r="AM193" s="82">
        <v>117.2580224</v>
      </c>
      <c r="AN193" s="83">
        <v>14.80816574</v>
      </c>
    </row>
    <row r="194" spans="1:40" ht="17.850000000000001" customHeight="1" x14ac:dyDescent="0.25">
      <c r="A194" s="119" t="s">
        <v>1241</v>
      </c>
      <c r="B194" s="121"/>
      <c r="C194" s="108" t="s">
        <v>1242</v>
      </c>
      <c r="D194" s="95" t="s">
        <v>1238</v>
      </c>
      <c r="F194" s="81">
        <v>3.435551035</v>
      </c>
      <c r="G194" s="64">
        <v>1.13E-54</v>
      </c>
      <c r="H194" s="41">
        <v>1</v>
      </c>
      <c r="I194" s="81">
        <v>4.1283968450000001</v>
      </c>
      <c r="J194" s="64">
        <v>6.1200000000000001E-63</v>
      </c>
      <c r="K194" s="41">
        <v>1</v>
      </c>
      <c r="L194" s="81">
        <v>0.69284581000000001</v>
      </c>
      <c r="M194" s="64">
        <v>5.6541299999999996E-4</v>
      </c>
      <c r="N194" s="41">
        <v>0</v>
      </c>
      <c r="P194" s="81">
        <v>3.2785429910000001</v>
      </c>
      <c r="Q194" s="64">
        <v>6.5700000000000002E-48</v>
      </c>
      <c r="R194" s="41">
        <v>1</v>
      </c>
      <c r="T194" s="81">
        <v>-9.9760974000000002E-2</v>
      </c>
      <c r="U194" s="64">
        <v>0.81113838400000005</v>
      </c>
      <c r="V194" s="41">
        <v>0</v>
      </c>
      <c r="W194" s="81">
        <v>-0.25676901800000002</v>
      </c>
      <c r="X194" s="64">
        <v>0.17550648999999999</v>
      </c>
      <c r="Y194" s="41">
        <v>0</v>
      </c>
      <c r="AA194" s="81">
        <v>-0.94961482799999997</v>
      </c>
      <c r="AB194" s="64">
        <v>1.9400000000000001E-5</v>
      </c>
      <c r="AC194" s="41">
        <v>0</v>
      </c>
      <c r="AE194" s="82">
        <v>1.984707883</v>
      </c>
      <c r="AF194" s="82">
        <v>0.37916909900000001</v>
      </c>
      <c r="AG194" s="82">
        <v>18.051436509999998</v>
      </c>
      <c r="AH194" s="82">
        <v>1.0081947680000001</v>
      </c>
      <c r="AI194" s="82">
        <v>26.766855</v>
      </c>
      <c r="AJ194" s="82">
        <v>11.625002159999999</v>
      </c>
      <c r="AK194" s="82">
        <v>1.806020387</v>
      </c>
      <c r="AL194" s="82">
        <v>0.34070139199999999</v>
      </c>
      <c r="AM194" s="82">
        <v>13.59133712</v>
      </c>
      <c r="AN194" s="83">
        <v>1.147391762</v>
      </c>
    </row>
    <row r="195" spans="1:40" ht="17.850000000000001" customHeight="1" x14ac:dyDescent="0.25">
      <c r="A195" s="119" t="s">
        <v>1243</v>
      </c>
      <c r="B195" s="121"/>
      <c r="C195" s="108" t="s">
        <v>1127</v>
      </c>
      <c r="D195" s="95" t="s">
        <v>1244</v>
      </c>
      <c r="F195" s="81">
        <v>1.896048825</v>
      </c>
      <c r="G195" s="64">
        <v>1.14162E-4</v>
      </c>
      <c r="H195" s="41">
        <v>1</v>
      </c>
      <c r="I195" s="81">
        <v>2.1604497820000002</v>
      </c>
      <c r="J195" s="64">
        <v>1.3400400000000001E-4</v>
      </c>
      <c r="K195" s="41">
        <v>1</v>
      </c>
      <c r="L195" s="81">
        <v>0.26440095699999999</v>
      </c>
      <c r="M195" s="64">
        <v>0.63953886699999996</v>
      </c>
      <c r="N195" s="41">
        <v>0</v>
      </c>
      <c r="P195" s="81">
        <v>3.583057712</v>
      </c>
      <c r="Q195" s="64">
        <v>1.15E-8</v>
      </c>
      <c r="R195" s="41">
        <v>1</v>
      </c>
      <c r="T195" s="81">
        <v>-1.6415965239999999</v>
      </c>
      <c r="U195" s="64">
        <v>3.7887290999999997E-2</v>
      </c>
      <c r="V195" s="41">
        <v>-1</v>
      </c>
      <c r="W195" s="81">
        <v>4.5412362999999997E-2</v>
      </c>
      <c r="X195" s="64">
        <v>0.938396856</v>
      </c>
      <c r="Y195" s="41">
        <v>0</v>
      </c>
      <c r="AA195" s="81">
        <v>-0.21898859400000001</v>
      </c>
      <c r="AB195" s="64">
        <v>0.763581866</v>
      </c>
      <c r="AC195" s="41">
        <v>0</v>
      </c>
      <c r="AE195" s="82">
        <v>0.39113667499999999</v>
      </c>
      <c r="AF195" s="82">
        <v>0.349544627</v>
      </c>
      <c r="AG195" s="82">
        <v>1.241467997</v>
      </c>
      <c r="AH195" s="82">
        <v>0.30573321399999998</v>
      </c>
      <c r="AI195" s="82">
        <v>1.3696508540000001</v>
      </c>
      <c r="AJ195" s="82">
        <v>0.831605861</v>
      </c>
      <c r="AK195" s="82">
        <v>0.124317444</v>
      </c>
      <c r="AL195" s="82">
        <v>4.5087887E-2</v>
      </c>
      <c r="AM195" s="82">
        <v>1.1581374840000001</v>
      </c>
      <c r="AN195" s="83">
        <v>0.14655605999999999</v>
      </c>
    </row>
    <row r="196" spans="1:40" ht="25.35" customHeight="1" x14ac:dyDescent="0.25">
      <c r="A196" s="119" t="s">
        <v>1245</v>
      </c>
      <c r="B196" s="121"/>
      <c r="C196" s="108" t="s">
        <v>1246</v>
      </c>
      <c r="D196" s="95" t="s">
        <v>1247</v>
      </c>
      <c r="F196" s="81">
        <v>3.4553618749999999</v>
      </c>
      <c r="G196" s="64">
        <v>2.8699999999999999E-13</v>
      </c>
      <c r="H196" s="41">
        <v>1</v>
      </c>
      <c r="I196" s="81">
        <v>2.0958839669999998</v>
      </c>
      <c r="J196" s="64">
        <v>2.03644E-4</v>
      </c>
      <c r="K196" s="41">
        <v>1</v>
      </c>
      <c r="L196" s="81">
        <v>-1.359477909</v>
      </c>
      <c r="M196" s="64">
        <v>1.600925E-3</v>
      </c>
      <c r="N196" s="41">
        <v>-1</v>
      </c>
      <c r="P196" s="81">
        <v>5.7735925159999999</v>
      </c>
      <c r="Q196" s="64">
        <v>2.3400000000000002E-10</v>
      </c>
      <c r="R196" s="41">
        <v>1</v>
      </c>
      <c r="T196" s="81">
        <v>-2.7207278669999999</v>
      </c>
      <c r="U196" s="64">
        <v>1.504834E-2</v>
      </c>
      <c r="V196" s="41">
        <v>-1</v>
      </c>
      <c r="W196" s="81">
        <v>-0.40249722599999999</v>
      </c>
      <c r="X196" s="64">
        <v>0.26809345499999998</v>
      </c>
      <c r="Y196" s="41">
        <v>0</v>
      </c>
      <c r="AA196" s="81">
        <v>0.95698068199999997</v>
      </c>
      <c r="AB196" s="64">
        <v>6.3236617999999994E-2</v>
      </c>
      <c r="AC196" s="41">
        <v>0</v>
      </c>
      <c r="AE196" s="82">
        <v>0.40216889700000003</v>
      </c>
      <c r="AF196" s="82">
        <v>0.17603127399999999</v>
      </c>
      <c r="AG196" s="82">
        <v>3.6951170630000001</v>
      </c>
      <c r="AH196" s="82">
        <v>0.73436738499999998</v>
      </c>
      <c r="AI196" s="82">
        <v>1.3078341440000001</v>
      </c>
      <c r="AJ196" s="82">
        <v>0.401468198</v>
      </c>
      <c r="AK196" s="82">
        <v>5.9038936E-2</v>
      </c>
      <c r="AL196" s="82">
        <v>1.8641790000000001E-3</v>
      </c>
      <c r="AM196" s="82">
        <v>2.4949061889999999</v>
      </c>
      <c r="AN196" s="83">
        <v>0.98177503799999999</v>
      </c>
    </row>
    <row r="197" spans="1:40" ht="36.6" customHeight="1" x14ac:dyDescent="0.25">
      <c r="A197" s="119" t="s">
        <v>1248</v>
      </c>
      <c r="B197" s="121"/>
      <c r="C197" s="108" t="s">
        <v>1157</v>
      </c>
      <c r="D197" s="95" t="s">
        <v>1249</v>
      </c>
      <c r="F197" s="81">
        <v>1.8549398610000001</v>
      </c>
      <c r="G197" s="64">
        <v>4.3299999999999998E-35</v>
      </c>
      <c r="H197" s="41">
        <v>1</v>
      </c>
      <c r="I197" s="81">
        <v>1.7667794450000001</v>
      </c>
      <c r="J197" s="64">
        <v>1.6699999999999999E-23</v>
      </c>
      <c r="K197" s="41">
        <v>1</v>
      </c>
      <c r="L197" s="81">
        <v>-8.8160416000000005E-2</v>
      </c>
      <c r="M197" s="64">
        <v>0.63322073599999995</v>
      </c>
      <c r="N197" s="41">
        <v>0</v>
      </c>
      <c r="P197" s="81">
        <v>3.301523864</v>
      </c>
      <c r="Q197" s="64">
        <v>2.0500000000000001E-96</v>
      </c>
      <c r="R197" s="41">
        <v>1</v>
      </c>
      <c r="T197" s="81">
        <v>-0.50263634199999996</v>
      </c>
      <c r="U197" s="64">
        <v>1.3444576999999999E-2</v>
      </c>
      <c r="V197" s="41">
        <v>0</v>
      </c>
      <c r="W197" s="81">
        <v>0.94394766100000005</v>
      </c>
      <c r="X197" s="64">
        <v>8.2700000000000001E-13</v>
      </c>
      <c r="Y197" s="41">
        <v>0</v>
      </c>
      <c r="AA197" s="81">
        <v>1.032108077</v>
      </c>
      <c r="AB197" s="64">
        <v>9.0399999999999998E-10</v>
      </c>
      <c r="AC197" s="41">
        <v>1</v>
      </c>
      <c r="AE197" s="82">
        <v>5.2225451229999997</v>
      </c>
      <c r="AF197" s="82">
        <v>0.30316090899999998</v>
      </c>
      <c r="AG197" s="82">
        <v>15.988651150000001</v>
      </c>
      <c r="AH197" s="82">
        <v>1.678095154</v>
      </c>
      <c r="AI197" s="82">
        <v>13.737840479999999</v>
      </c>
      <c r="AJ197" s="82">
        <v>3.2731474719999998</v>
      </c>
      <c r="AK197" s="82">
        <v>3.615187208</v>
      </c>
      <c r="AL197" s="82">
        <v>0.61516062199999999</v>
      </c>
      <c r="AM197" s="82">
        <v>27.703510250000001</v>
      </c>
      <c r="AN197" s="83">
        <v>1.411325296</v>
      </c>
    </row>
    <row r="198" spans="1:40" ht="25.35" customHeight="1" x14ac:dyDescent="0.25">
      <c r="A198" s="119" t="s">
        <v>1250</v>
      </c>
      <c r="B198" s="121"/>
      <c r="C198" s="108" t="s">
        <v>1251</v>
      </c>
      <c r="D198" s="95" t="s">
        <v>1252</v>
      </c>
      <c r="F198" s="81">
        <v>2.359660179</v>
      </c>
      <c r="G198" s="64">
        <v>1.09E-27</v>
      </c>
      <c r="H198" s="41">
        <v>1</v>
      </c>
      <c r="I198" s="81">
        <v>2.9666794269999999</v>
      </c>
      <c r="J198" s="64">
        <v>1.7100000000000001E-35</v>
      </c>
      <c r="K198" s="41">
        <v>1</v>
      </c>
      <c r="L198" s="81">
        <v>0.60701924799999996</v>
      </c>
      <c r="M198" s="64">
        <v>1.284721E-3</v>
      </c>
      <c r="N198" s="41">
        <v>0</v>
      </c>
      <c r="P198" s="81">
        <v>3.4945521679999998</v>
      </c>
      <c r="Q198" s="64">
        <v>2.3400000000000001E-60</v>
      </c>
      <c r="R198" s="41">
        <v>1</v>
      </c>
      <c r="T198" s="81">
        <v>-0.13855132000000001</v>
      </c>
      <c r="U198" s="64">
        <v>0.72670987499999995</v>
      </c>
      <c r="V198" s="41">
        <v>0</v>
      </c>
      <c r="W198" s="81">
        <v>0.99634066899999996</v>
      </c>
      <c r="X198" s="64">
        <v>3E-10</v>
      </c>
      <c r="Y198" s="41">
        <v>0</v>
      </c>
      <c r="AA198" s="81">
        <v>0.38932141999999997</v>
      </c>
      <c r="AB198" s="64">
        <v>7.6263657999999998E-2</v>
      </c>
      <c r="AC198" s="41">
        <v>0</v>
      </c>
      <c r="AE198" s="82">
        <v>0.94604802300000002</v>
      </c>
      <c r="AF198" s="82">
        <v>0.104769479</v>
      </c>
      <c r="AG198" s="82">
        <v>4.1436439209999998</v>
      </c>
      <c r="AH198" s="82">
        <v>0.41879563600000003</v>
      </c>
      <c r="AI198" s="82">
        <v>5.7439343770000004</v>
      </c>
      <c r="AJ198" s="82">
        <v>1.2039967659999999</v>
      </c>
      <c r="AK198" s="82">
        <v>0.84669017000000002</v>
      </c>
      <c r="AL198" s="82">
        <v>0.173941701</v>
      </c>
      <c r="AM198" s="82">
        <v>7.4217907820000004</v>
      </c>
      <c r="AN198" s="83">
        <v>0.49763912300000002</v>
      </c>
    </row>
    <row r="199" spans="1:40" ht="25.35" customHeight="1" x14ac:dyDescent="0.25">
      <c r="A199" s="119" t="s">
        <v>1253</v>
      </c>
      <c r="B199" s="121"/>
      <c r="C199" s="108" t="s">
        <v>1254</v>
      </c>
      <c r="D199" s="95" t="s">
        <v>1255</v>
      </c>
      <c r="F199" s="81">
        <v>4.0586595089999999</v>
      </c>
      <c r="G199" s="64">
        <v>2.1399999999999999E-76</v>
      </c>
      <c r="H199" s="41">
        <v>1</v>
      </c>
      <c r="I199" s="81">
        <v>4.870806043</v>
      </c>
      <c r="J199" s="64">
        <v>2.4499999999999998E-93</v>
      </c>
      <c r="K199" s="41">
        <v>1</v>
      </c>
      <c r="L199" s="81">
        <v>0.812146535</v>
      </c>
      <c r="M199" s="64">
        <v>1.13E-6</v>
      </c>
      <c r="N199" s="41">
        <v>0</v>
      </c>
      <c r="P199" s="81">
        <v>4.2964837549999997</v>
      </c>
      <c r="Q199" s="64">
        <v>5.9299999999999999E-119</v>
      </c>
      <c r="R199" s="41">
        <v>1</v>
      </c>
      <c r="T199" s="81">
        <v>0.84108402400000004</v>
      </c>
      <c r="U199" s="64">
        <v>3.08998E-3</v>
      </c>
      <c r="V199" s="41">
        <v>0</v>
      </c>
      <c r="W199" s="81">
        <v>1.078908271</v>
      </c>
      <c r="X199" s="64">
        <v>6.6100000000000004E-14</v>
      </c>
      <c r="Y199" s="41">
        <v>1</v>
      </c>
      <c r="AA199" s="81">
        <v>0.26676173600000003</v>
      </c>
      <c r="AB199" s="64">
        <v>0.19906293899999999</v>
      </c>
      <c r="AC199" s="41">
        <v>0</v>
      </c>
      <c r="AE199" s="82">
        <v>2.2938894620000001</v>
      </c>
      <c r="AF199" s="82">
        <v>0.36714187999999998</v>
      </c>
      <c r="AG199" s="82">
        <v>32.467133339999997</v>
      </c>
      <c r="AH199" s="82">
        <v>4.6408426130000002</v>
      </c>
      <c r="AI199" s="82">
        <v>52.055750580000002</v>
      </c>
      <c r="AJ199" s="82">
        <v>7.8353808950000001</v>
      </c>
      <c r="AK199" s="82">
        <v>4.0388036960000004</v>
      </c>
      <c r="AL199" s="82">
        <v>1.128205431</v>
      </c>
      <c r="AM199" s="82">
        <v>61.801188109999998</v>
      </c>
      <c r="AN199" s="83">
        <v>2.4424983070000001</v>
      </c>
    </row>
    <row r="200" spans="1:40" ht="25.35" customHeight="1" x14ac:dyDescent="0.25">
      <c r="A200" s="119" t="s">
        <v>1256</v>
      </c>
      <c r="B200" s="121"/>
      <c r="C200" s="108" t="s">
        <v>1257</v>
      </c>
      <c r="D200" s="95" t="s">
        <v>1255</v>
      </c>
      <c r="F200" s="81">
        <v>1.107207429</v>
      </c>
      <c r="G200" s="64">
        <v>4.2700000000000004E-9</v>
      </c>
      <c r="H200" s="41">
        <v>1</v>
      </c>
      <c r="I200" s="81">
        <v>1.8552484330000001</v>
      </c>
      <c r="J200" s="64">
        <v>1.0200000000000001E-16</v>
      </c>
      <c r="K200" s="41">
        <v>1</v>
      </c>
      <c r="L200" s="81">
        <v>0.74804100399999995</v>
      </c>
      <c r="M200" s="64">
        <v>6.1987200000000004E-4</v>
      </c>
      <c r="N200" s="41">
        <v>0</v>
      </c>
      <c r="P200" s="81">
        <v>1.2551829189999999</v>
      </c>
      <c r="Q200" s="64">
        <v>5.0300000000000002E-10</v>
      </c>
      <c r="R200" s="41">
        <v>1</v>
      </c>
      <c r="T200" s="81">
        <v>-0.44580714799999999</v>
      </c>
      <c r="U200" s="64">
        <v>6.5868218000000006E-2</v>
      </c>
      <c r="V200" s="41">
        <v>0</v>
      </c>
      <c r="W200" s="81">
        <v>-0.297831658</v>
      </c>
      <c r="X200" s="64">
        <v>0.13944942299999999</v>
      </c>
      <c r="Y200" s="41">
        <v>0</v>
      </c>
      <c r="AA200" s="81">
        <v>-1.045872661</v>
      </c>
      <c r="AB200" s="64">
        <v>1.26E-5</v>
      </c>
      <c r="AC200" s="41">
        <v>-1</v>
      </c>
      <c r="AE200" s="82">
        <v>39.348328500000001</v>
      </c>
      <c r="AF200" s="82">
        <v>5.8968659649999999</v>
      </c>
      <c r="AG200" s="82">
        <v>71.111511010000001</v>
      </c>
      <c r="AH200" s="82">
        <v>19.982843809999999</v>
      </c>
      <c r="AI200" s="82">
        <v>108.3555552</v>
      </c>
      <c r="AJ200" s="82">
        <v>25.82057979</v>
      </c>
      <c r="AK200" s="82">
        <v>28.190746950000001</v>
      </c>
      <c r="AL200" s="82">
        <v>1.204494642</v>
      </c>
      <c r="AM200" s="82">
        <v>52.324218610000003</v>
      </c>
      <c r="AN200" s="83">
        <v>3.7752557900000001</v>
      </c>
    </row>
    <row r="201" spans="1:40" ht="36.6" customHeight="1" x14ac:dyDescent="0.25">
      <c r="A201" s="119" t="s">
        <v>1258</v>
      </c>
      <c r="B201" s="121"/>
      <c r="C201" s="108" t="s">
        <v>1259</v>
      </c>
      <c r="D201" s="95" t="s">
        <v>1260</v>
      </c>
      <c r="F201" s="81">
        <v>1.564361984</v>
      </c>
      <c r="G201" s="64">
        <v>2.1999999999999998E-18</v>
      </c>
      <c r="H201" s="41">
        <v>1</v>
      </c>
      <c r="I201" s="81">
        <v>3.5117789570000002</v>
      </c>
      <c r="J201" s="64">
        <v>3.1900000000000001E-69</v>
      </c>
      <c r="K201" s="41">
        <v>1</v>
      </c>
      <c r="L201" s="81">
        <v>1.9474169729999999</v>
      </c>
      <c r="M201" s="64">
        <v>2.6999999999999999E-28</v>
      </c>
      <c r="N201" s="41">
        <v>1</v>
      </c>
      <c r="P201" s="81">
        <v>4.8107155830000004</v>
      </c>
      <c r="Q201" s="64">
        <v>8.0399999999999993E-154</v>
      </c>
      <c r="R201" s="41">
        <v>1</v>
      </c>
      <c r="T201" s="81">
        <v>-0.38981540199999998</v>
      </c>
      <c r="U201" s="64">
        <v>0.122691604</v>
      </c>
      <c r="V201" s="41">
        <v>0</v>
      </c>
      <c r="W201" s="81">
        <v>2.8565381969999999</v>
      </c>
      <c r="X201" s="64">
        <v>2.11E-77</v>
      </c>
      <c r="Y201" s="41">
        <v>1</v>
      </c>
      <c r="AA201" s="81">
        <v>0.90912122399999995</v>
      </c>
      <c r="AB201" s="64">
        <v>1.99E-6</v>
      </c>
      <c r="AC201" s="41">
        <v>0</v>
      </c>
      <c r="AE201" s="82">
        <v>1.516856486</v>
      </c>
      <c r="AF201" s="82">
        <v>0.33147795200000002</v>
      </c>
      <c r="AG201" s="82">
        <v>3.7945707419999999</v>
      </c>
      <c r="AH201" s="82">
        <v>0.20223365500000001</v>
      </c>
      <c r="AI201" s="82">
        <v>13.40553012</v>
      </c>
      <c r="AJ201" s="82">
        <v>5.1188048779999997</v>
      </c>
      <c r="AK201" s="82">
        <v>1.1344473719999999</v>
      </c>
      <c r="AL201" s="82">
        <v>0.19140473599999999</v>
      </c>
      <c r="AM201" s="82">
        <v>24.741584889999999</v>
      </c>
      <c r="AN201" s="83">
        <v>2.3227169829999998</v>
      </c>
    </row>
    <row r="202" spans="1:40" ht="36.6" customHeight="1" x14ac:dyDescent="0.25">
      <c r="A202" s="119" t="s">
        <v>1261</v>
      </c>
      <c r="B202" s="121"/>
      <c r="C202" s="108" t="s">
        <v>1259</v>
      </c>
      <c r="D202" s="95" t="s">
        <v>1262</v>
      </c>
      <c r="F202" s="81">
        <v>1.597213639</v>
      </c>
      <c r="G202" s="64">
        <v>2.02E-10</v>
      </c>
      <c r="H202" s="41">
        <v>1</v>
      </c>
      <c r="I202" s="81">
        <v>2.0499599040000001</v>
      </c>
      <c r="J202" s="64">
        <v>1.05E-12</v>
      </c>
      <c r="K202" s="41">
        <v>1</v>
      </c>
      <c r="L202" s="81">
        <v>0.45274626600000001</v>
      </c>
      <c r="M202" s="64">
        <v>8.8615414000000003E-2</v>
      </c>
      <c r="N202" s="41">
        <v>0</v>
      </c>
      <c r="P202" s="81">
        <v>0.69854876099999996</v>
      </c>
      <c r="Q202" s="64">
        <v>3.105455E-3</v>
      </c>
      <c r="R202" s="41">
        <v>0</v>
      </c>
      <c r="T202" s="81">
        <v>1.3231689170000001</v>
      </c>
      <c r="U202" s="64">
        <v>3.01E-6</v>
      </c>
      <c r="V202" s="41">
        <v>1</v>
      </c>
      <c r="W202" s="81">
        <v>0.42450404000000003</v>
      </c>
      <c r="X202" s="64">
        <v>6.5913175000000004E-2</v>
      </c>
      <c r="Y202" s="41">
        <v>0</v>
      </c>
      <c r="AA202" s="81">
        <v>-2.8242225999999999E-2</v>
      </c>
      <c r="AB202" s="64">
        <v>0.94580301300000003</v>
      </c>
      <c r="AC202" s="41">
        <v>0</v>
      </c>
      <c r="AE202" s="82">
        <v>1.902268598</v>
      </c>
      <c r="AF202" s="82">
        <v>0.45620211900000002</v>
      </c>
      <c r="AG202" s="82">
        <v>4.9368970440000002</v>
      </c>
      <c r="AH202" s="82">
        <v>1.1458966930000001</v>
      </c>
      <c r="AI202" s="82">
        <v>6.1264036879999999</v>
      </c>
      <c r="AJ202" s="82">
        <v>0.75727122700000005</v>
      </c>
      <c r="AK202" s="82">
        <v>4.7216246340000003</v>
      </c>
      <c r="AL202" s="82">
        <v>0.13878167399999999</v>
      </c>
      <c r="AM202" s="82">
        <v>5.9552430430000003</v>
      </c>
      <c r="AN202" s="83">
        <v>0.99394867899999995</v>
      </c>
    </row>
    <row r="203" spans="1:40" ht="36.6" customHeight="1" x14ac:dyDescent="0.25">
      <c r="A203" s="119" t="s">
        <v>1263</v>
      </c>
      <c r="B203" s="121"/>
      <c r="C203" s="108" t="s">
        <v>1259</v>
      </c>
      <c r="D203" s="95" t="s">
        <v>1262</v>
      </c>
      <c r="F203" s="81">
        <v>1.8944751900000001</v>
      </c>
      <c r="G203" s="64">
        <v>1.5000000000000001E-42</v>
      </c>
      <c r="H203" s="41">
        <v>1</v>
      </c>
      <c r="I203" s="81">
        <v>0.80571914</v>
      </c>
      <c r="J203" s="64">
        <v>3.9600000000000002E-6</v>
      </c>
      <c r="K203" s="41">
        <v>0</v>
      </c>
      <c r="L203" s="81">
        <v>-1.08875605</v>
      </c>
      <c r="M203" s="64">
        <v>2.2999999999999999E-12</v>
      </c>
      <c r="N203" s="41">
        <v>-1</v>
      </c>
      <c r="P203" s="81">
        <v>0.88708272600000004</v>
      </c>
      <c r="Q203" s="64">
        <v>1.1599999999999999E-9</v>
      </c>
      <c r="R203" s="41">
        <v>0</v>
      </c>
      <c r="T203" s="81">
        <v>0.28257986200000001</v>
      </c>
      <c r="U203" s="64">
        <v>0.13933970900000001</v>
      </c>
      <c r="V203" s="41">
        <v>0</v>
      </c>
      <c r="W203" s="81">
        <v>-0.724812601</v>
      </c>
      <c r="X203" s="64">
        <v>3.1200000000000001E-8</v>
      </c>
      <c r="Y203" s="41">
        <v>0</v>
      </c>
      <c r="AA203" s="81">
        <v>0.36394344899999997</v>
      </c>
      <c r="AB203" s="64">
        <v>5.9422057E-2</v>
      </c>
      <c r="AC203" s="41">
        <v>0</v>
      </c>
      <c r="AE203" s="82">
        <v>4.0601845189999999</v>
      </c>
      <c r="AF203" s="82">
        <v>0.36285418699999999</v>
      </c>
      <c r="AG203" s="82">
        <v>12.820317230000001</v>
      </c>
      <c r="AH203" s="82">
        <v>0.82105697300000002</v>
      </c>
      <c r="AI203" s="82">
        <v>5.4845022229999998</v>
      </c>
      <c r="AJ203" s="82">
        <v>0.31807131300000002</v>
      </c>
      <c r="AK203" s="82">
        <v>4.8533666389999999</v>
      </c>
      <c r="AL203" s="82">
        <v>0.28058701899999999</v>
      </c>
      <c r="AM203" s="82">
        <v>6.952958572</v>
      </c>
      <c r="AN203" s="83">
        <v>1.2151455659999999</v>
      </c>
    </row>
    <row r="204" spans="1:40" ht="47.85" customHeight="1" x14ac:dyDescent="0.25">
      <c r="A204" s="119" t="s">
        <v>1264</v>
      </c>
      <c r="B204" s="121"/>
      <c r="C204" s="108" t="s">
        <v>1265</v>
      </c>
      <c r="D204" s="95" t="s">
        <v>1266</v>
      </c>
      <c r="F204" s="81">
        <v>3.8739210900000001</v>
      </c>
      <c r="G204" s="64">
        <v>6.4900000000000004E-17</v>
      </c>
      <c r="H204" s="41">
        <v>1</v>
      </c>
      <c r="I204" s="81">
        <v>5.6345400300000001</v>
      </c>
      <c r="J204" s="64">
        <v>3.5299999999999998E-31</v>
      </c>
      <c r="K204" s="41">
        <v>1</v>
      </c>
      <c r="L204" s="81">
        <v>1.7606189400000001</v>
      </c>
      <c r="M204" s="64">
        <v>1.79E-9</v>
      </c>
      <c r="N204" s="41">
        <v>1</v>
      </c>
      <c r="P204" s="81">
        <v>5.7624194309999996</v>
      </c>
      <c r="Q204" s="64">
        <v>1.4999999999999999E-25</v>
      </c>
      <c r="R204" s="41">
        <v>1</v>
      </c>
      <c r="T204" s="81">
        <v>-0.94064919999999996</v>
      </c>
      <c r="U204" s="64">
        <v>0.28014265599999999</v>
      </c>
      <c r="V204" s="41">
        <v>0</v>
      </c>
      <c r="W204" s="81">
        <v>0.94784914099999995</v>
      </c>
      <c r="X204" s="64">
        <v>4.0527599999999999E-4</v>
      </c>
      <c r="Y204" s="41">
        <v>0</v>
      </c>
      <c r="AA204" s="81">
        <v>-0.81276979900000001</v>
      </c>
      <c r="AB204" s="64">
        <v>1.6955551999999999E-2</v>
      </c>
      <c r="AC204" s="41">
        <v>0</v>
      </c>
      <c r="AE204" s="82">
        <v>0.27194789400000002</v>
      </c>
      <c r="AF204" s="82">
        <v>7.5211045000000004E-2</v>
      </c>
      <c r="AG204" s="82">
        <v>3.407789175</v>
      </c>
      <c r="AH204" s="82">
        <v>1.0046364539999999</v>
      </c>
      <c r="AI204" s="82">
        <v>10.451302460000001</v>
      </c>
      <c r="AJ204" s="82">
        <v>0.58318063600000003</v>
      </c>
      <c r="AK204" s="82">
        <v>0.13878251799999999</v>
      </c>
      <c r="AL204" s="82">
        <v>4.2634617999999999E-2</v>
      </c>
      <c r="AM204" s="82">
        <v>5.9192903360000004</v>
      </c>
      <c r="AN204" s="83">
        <v>1.7740111409999999</v>
      </c>
    </row>
    <row r="205" spans="1:40" ht="25.35" customHeight="1" x14ac:dyDescent="0.25">
      <c r="A205" s="119" t="s">
        <v>1267</v>
      </c>
      <c r="B205" s="121"/>
      <c r="C205" s="108" t="s">
        <v>1268</v>
      </c>
      <c r="D205" s="95" t="s">
        <v>1269</v>
      </c>
      <c r="F205" s="81">
        <v>1.1908461400000001</v>
      </c>
      <c r="G205" s="64">
        <v>2.6399999999999999E-54</v>
      </c>
      <c r="H205" s="41">
        <v>1</v>
      </c>
      <c r="I205" s="81">
        <v>1.479425896</v>
      </c>
      <c r="J205" s="64">
        <v>4.47E-60</v>
      </c>
      <c r="K205" s="41">
        <v>1</v>
      </c>
      <c r="L205" s="81">
        <v>0.28857975600000002</v>
      </c>
      <c r="M205" s="64">
        <v>8.0954099999999999E-4</v>
      </c>
      <c r="N205" s="41">
        <v>0</v>
      </c>
      <c r="P205" s="81">
        <v>1.9514231049999999</v>
      </c>
      <c r="Q205" s="64">
        <v>2.4200000000000001E-131</v>
      </c>
      <c r="R205" s="41">
        <v>1</v>
      </c>
      <c r="T205" s="81">
        <v>-0.18246916099999999</v>
      </c>
      <c r="U205" s="64">
        <v>7.5584025999999999E-2</v>
      </c>
      <c r="V205" s="41">
        <v>0</v>
      </c>
      <c r="W205" s="81">
        <v>0.57810780299999998</v>
      </c>
      <c r="X205" s="64">
        <v>1.7800000000000001E-15</v>
      </c>
      <c r="Y205" s="41">
        <v>0</v>
      </c>
      <c r="AA205" s="81">
        <v>0.28952804799999998</v>
      </c>
      <c r="AB205" s="64">
        <v>2.7359789999999999E-3</v>
      </c>
      <c r="AC205" s="41">
        <v>0</v>
      </c>
      <c r="AE205" s="82">
        <v>20.132331359999998</v>
      </c>
      <c r="AF205" s="82">
        <v>1.3704029740000001</v>
      </c>
      <c r="AG205" s="82">
        <v>38.832858129999998</v>
      </c>
      <c r="AH205" s="82">
        <v>1.246831698</v>
      </c>
      <c r="AI205" s="82">
        <v>43.201994470000002</v>
      </c>
      <c r="AJ205" s="82">
        <v>4.9494439359999998</v>
      </c>
      <c r="AK205" s="82">
        <v>17.340511540000001</v>
      </c>
      <c r="AL205" s="82">
        <v>0.99098830000000004</v>
      </c>
      <c r="AM205" s="82">
        <v>52.203699090000001</v>
      </c>
      <c r="AN205" s="83">
        <v>1.568291535</v>
      </c>
    </row>
    <row r="206" spans="1:40" ht="17.850000000000001" customHeight="1" x14ac:dyDescent="0.25">
      <c r="A206" s="119" t="s">
        <v>1270</v>
      </c>
      <c r="B206" s="121"/>
      <c r="C206" s="108" t="s">
        <v>1271</v>
      </c>
      <c r="D206" s="95" t="s">
        <v>1269</v>
      </c>
      <c r="F206" s="81">
        <v>1.8931427279999999</v>
      </c>
      <c r="G206" s="64">
        <v>7.9200000000000005E-20</v>
      </c>
      <c r="H206" s="41">
        <v>1</v>
      </c>
      <c r="I206" s="81">
        <v>2.759102044</v>
      </c>
      <c r="J206" s="64">
        <v>3.3300000000000002E-33</v>
      </c>
      <c r="K206" s="41">
        <v>1</v>
      </c>
      <c r="L206" s="81">
        <v>0.86595931599999998</v>
      </c>
      <c r="M206" s="64">
        <v>5.3199999999999999E-6</v>
      </c>
      <c r="N206" s="41">
        <v>0</v>
      </c>
      <c r="P206" s="81">
        <v>3.997340758</v>
      </c>
      <c r="Q206" s="64">
        <v>2.0100000000000001E-82</v>
      </c>
      <c r="R206" s="41">
        <v>1</v>
      </c>
      <c r="T206" s="81">
        <v>-0.31187776299999997</v>
      </c>
      <c r="U206" s="64">
        <v>0.341769029</v>
      </c>
      <c r="V206" s="41">
        <v>0</v>
      </c>
      <c r="W206" s="81">
        <v>1.792320267</v>
      </c>
      <c r="X206" s="64">
        <v>1.2700000000000001E-29</v>
      </c>
      <c r="Y206" s="41">
        <v>1</v>
      </c>
      <c r="AA206" s="81">
        <v>0.92636095100000004</v>
      </c>
      <c r="AB206" s="64">
        <v>3.67E-6</v>
      </c>
      <c r="AC206" s="41">
        <v>0</v>
      </c>
      <c r="AE206" s="82">
        <v>1.2695722920000001</v>
      </c>
      <c r="AF206" s="82">
        <v>0.321142443</v>
      </c>
      <c r="AG206" s="82">
        <v>3.9471255759999999</v>
      </c>
      <c r="AH206" s="82">
        <v>0.30812017800000002</v>
      </c>
      <c r="AI206" s="82">
        <v>6.5570364059999999</v>
      </c>
      <c r="AJ206" s="82">
        <v>1.616716569</v>
      </c>
      <c r="AK206" s="82">
        <v>0.99047179600000002</v>
      </c>
      <c r="AL206" s="82">
        <v>0.21454193299999999</v>
      </c>
      <c r="AM206" s="82">
        <v>12.32370057</v>
      </c>
      <c r="AN206" s="83">
        <v>1.6774056690000001</v>
      </c>
    </row>
    <row r="207" spans="1:40" ht="17.850000000000001" customHeight="1" x14ac:dyDescent="0.25">
      <c r="A207" s="119" t="s">
        <v>1272</v>
      </c>
      <c r="B207" s="121"/>
      <c r="C207" s="108" t="s">
        <v>1271</v>
      </c>
      <c r="D207" s="95" t="s">
        <v>1269</v>
      </c>
      <c r="F207" s="81">
        <v>4.4058765080000004</v>
      </c>
      <c r="G207" s="64">
        <v>2.8599999999999999E-13</v>
      </c>
      <c r="H207" s="41">
        <v>1</v>
      </c>
      <c r="I207" s="81">
        <v>5.0228916110000004</v>
      </c>
      <c r="J207" s="64">
        <v>1.0399999999999999E-15</v>
      </c>
      <c r="K207" s="41">
        <v>1</v>
      </c>
      <c r="L207" s="81">
        <v>0.61701510400000004</v>
      </c>
      <c r="M207" s="64">
        <v>5.3422116999999998E-2</v>
      </c>
      <c r="N207" s="41">
        <v>0</v>
      </c>
      <c r="P207" s="81">
        <v>3.856252536</v>
      </c>
      <c r="Q207" s="64">
        <v>4.0999999999999996E-31</v>
      </c>
      <c r="R207" s="41">
        <v>1</v>
      </c>
      <c r="T207" s="81">
        <v>2.2361094779999999</v>
      </c>
      <c r="U207" s="64">
        <v>1.9044540000000001E-3</v>
      </c>
      <c r="V207" s="41">
        <v>1</v>
      </c>
      <c r="W207" s="81">
        <v>1.6864855059999999</v>
      </c>
      <c r="X207" s="64">
        <v>3E-11</v>
      </c>
      <c r="Y207" s="41">
        <v>1</v>
      </c>
      <c r="AA207" s="81">
        <v>1.0694704020000001</v>
      </c>
      <c r="AB207" s="64">
        <v>1.294428E-3</v>
      </c>
      <c r="AC207" s="41">
        <v>1</v>
      </c>
      <c r="AE207" s="82">
        <v>0.19381941499999999</v>
      </c>
      <c r="AF207" s="82">
        <v>0.110523391</v>
      </c>
      <c r="AG207" s="82">
        <v>3.305728899</v>
      </c>
      <c r="AH207" s="82">
        <v>0.98093660800000004</v>
      </c>
      <c r="AI207" s="82">
        <v>4.5915157359999998</v>
      </c>
      <c r="AJ207" s="82">
        <v>0.71011806300000002</v>
      </c>
      <c r="AK207" s="82">
        <v>0.84760887299999998</v>
      </c>
      <c r="AL207" s="82">
        <v>0.213800403</v>
      </c>
      <c r="AM207" s="82">
        <v>9.5415897239999996</v>
      </c>
      <c r="AN207" s="83">
        <v>0.79697190399999995</v>
      </c>
    </row>
    <row r="208" spans="1:40" ht="17.850000000000001" customHeight="1" x14ac:dyDescent="0.25">
      <c r="A208" s="119" t="s">
        <v>1273</v>
      </c>
      <c r="B208" s="121"/>
      <c r="C208" s="108" t="s">
        <v>1274</v>
      </c>
      <c r="D208" s="95" t="s">
        <v>1269</v>
      </c>
      <c r="F208" s="81">
        <v>1.173583179</v>
      </c>
      <c r="G208" s="64">
        <v>2.5599999999999998E-19</v>
      </c>
      <c r="H208" s="41">
        <v>1</v>
      </c>
      <c r="I208" s="81">
        <v>2.28773172</v>
      </c>
      <c r="J208" s="64">
        <v>4.6399999999999997E-52</v>
      </c>
      <c r="K208" s="41">
        <v>1</v>
      </c>
      <c r="L208" s="81">
        <v>1.114148541</v>
      </c>
      <c r="M208" s="64">
        <v>1.47E-15</v>
      </c>
      <c r="N208" s="41">
        <v>1</v>
      </c>
      <c r="P208" s="81">
        <v>3.2041507500000002</v>
      </c>
      <c r="Q208" s="64">
        <v>3.3099999999999999E-107</v>
      </c>
      <c r="R208" s="41">
        <v>1</v>
      </c>
      <c r="T208" s="81">
        <v>-1.23565715</v>
      </c>
      <c r="U208" s="64">
        <v>9.0699999999999995E-15</v>
      </c>
      <c r="V208" s="41">
        <v>-1</v>
      </c>
      <c r="W208" s="81">
        <v>0.79491042199999995</v>
      </c>
      <c r="X208" s="64">
        <v>1.3699999999999999E-10</v>
      </c>
      <c r="Y208" s="41">
        <v>0</v>
      </c>
      <c r="AA208" s="81">
        <v>-0.31923811899999999</v>
      </c>
      <c r="AB208" s="64">
        <v>5.9413571999999998E-2</v>
      </c>
      <c r="AC208" s="41">
        <v>0</v>
      </c>
      <c r="AE208" s="82">
        <v>10.080769829999999</v>
      </c>
      <c r="AF208" s="82">
        <v>1.031233861</v>
      </c>
      <c r="AG208" s="82">
        <v>19.17674323</v>
      </c>
      <c r="AH208" s="82">
        <v>0.73561925699999997</v>
      </c>
      <c r="AI208" s="82">
        <v>37.962911269999999</v>
      </c>
      <c r="AJ208" s="82">
        <v>10.759477929999999</v>
      </c>
      <c r="AK208" s="82">
        <v>4.1733547189999998</v>
      </c>
      <c r="AL208" s="82">
        <v>0.65604710899999996</v>
      </c>
      <c r="AM208" s="82">
        <v>29.985677639999999</v>
      </c>
      <c r="AN208" s="83">
        <v>1.953139476</v>
      </c>
    </row>
    <row r="209" spans="1:40" ht="25.35" customHeight="1" x14ac:dyDescent="0.25">
      <c r="A209" s="119" t="s">
        <v>1275</v>
      </c>
      <c r="B209" s="121"/>
      <c r="C209" s="108" t="s">
        <v>1268</v>
      </c>
      <c r="D209" s="95" t="s">
        <v>1269</v>
      </c>
      <c r="F209" s="81">
        <v>1.77067628</v>
      </c>
      <c r="G209" s="64">
        <v>2.07E-61</v>
      </c>
      <c r="H209" s="41">
        <v>1</v>
      </c>
      <c r="I209" s="81">
        <v>1.1839764370000001</v>
      </c>
      <c r="J209" s="64">
        <v>6.4700000000000005E-20</v>
      </c>
      <c r="K209" s="41">
        <v>1</v>
      </c>
      <c r="L209" s="81">
        <v>-0.586699843</v>
      </c>
      <c r="M209" s="64">
        <v>1.1999999999999999E-6</v>
      </c>
      <c r="N209" s="41">
        <v>0</v>
      </c>
      <c r="P209" s="81">
        <v>0.67397453299999999</v>
      </c>
      <c r="Q209" s="64">
        <v>3.3900000000000001E-9</v>
      </c>
      <c r="R209" s="41">
        <v>0</v>
      </c>
      <c r="T209" s="81">
        <v>0.35690616600000002</v>
      </c>
      <c r="U209" s="64">
        <v>7.7371610000000002E-3</v>
      </c>
      <c r="V209" s="41">
        <v>0</v>
      </c>
      <c r="W209" s="81">
        <v>-0.73979558099999998</v>
      </c>
      <c r="X209" s="64">
        <v>1.6E-12</v>
      </c>
      <c r="Y209" s="41">
        <v>0</v>
      </c>
      <c r="AA209" s="81">
        <v>-0.15309573800000001</v>
      </c>
      <c r="AB209" s="64">
        <v>0.33823978999999998</v>
      </c>
      <c r="AC209" s="41">
        <v>0</v>
      </c>
      <c r="AE209" s="82">
        <v>18.810925959999999</v>
      </c>
      <c r="AF209" s="82">
        <v>1.1275651980000001</v>
      </c>
      <c r="AG209" s="82">
        <v>54.343312400000002</v>
      </c>
      <c r="AH209" s="82">
        <v>3.7324564539999998</v>
      </c>
      <c r="AI209" s="82">
        <v>32.908830700000003</v>
      </c>
      <c r="AJ209" s="82">
        <v>2.2727411999999999E-2</v>
      </c>
      <c r="AK209" s="82">
        <v>23.609469709999999</v>
      </c>
      <c r="AL209" s="82">
        <v>1.560621646</v>
      </c>
      <c r="AM209" s="82">
        <v>29.256439069999999</v>
      </c>
      <c r="AN209" s="83">
        <v>2.5200713069999998</v>
      </c>
    </row>
    <row r="210" spans="1:40" ht="17.850000000000001" customHeight="1" x14ac:dyDescent="0.25">
      <c r="A210" s="119" t="s">
        <v>1276</v>
      </c>
      <c r="B210" s="121"/>
      <c r="C210" s="108" t="s">
        <v>1271</v>
      </c>
      <c r="D210" s="95" t="s">
        <v>1269</v>
      </c>
      <c r="F210" s="81">
        <v>1.432502027</v>
      </c>
      <c r="G210" s="64">
        <v>1.4E-14</v>
      </c>
      <c r="H210" s="41">
        <v>1</v>
      </c>
      <c r="I210" s="81">
        <v>1.154767369</v>
      </c>
      <c r="J210" s="64">
        <v>2.7700000000000001E-7</v>
      </c>
      <c r="K210" s="41">
        <v>1</v>
      </c>
      <c r="L210" s="81">
        <v>-0.27773465800000002</v>
      </c>
      <c r="M210" s="64">
        <v>0.209766603</v>
      </c>
      <c r="N210" s="41">
        <v>0</v>
      </c>
      <c r="P210" s="81">
        <v>1.731621809</v>
      </c>
      <c r="Q210" s="64">
        <v>6.15E-19</v>
      </c>
      <c r="R210" s="41">
        <v>1</v>
      </c>
      <c r="T210" s="81">
        <v>-0.14543445799999999</v>
      </c>
      <c r="U210" s="64">
        <v>0.62961108799999999</v>
      </c>
      <c r="V210" s="41">
        <v>0</v>
      </c>
      <c r="W210" s="81">
        <v>0.15368532400000001</v>
      </c>
      <c r="X210" s="64">
        <v>0.42930331999999999</v>
      </c>
      <c r="Y210" s="41">
        <v>0</v>
      </c>
      <c r="AA210" s="81">
        <v>0.43141998199999998</v>
      </c>
      <c r="AB210" s="64">
        <v>8.4739663000000007E-2</v>
      </c>
      <c r="AC210" s="41">
        <v>0</v>
      </c>
      <c r="AE210" s="82">
        <v>4.1415141230000003</v>
      </c>
      <c r="AF210" s="82">
        <v>0.39968005099999998</v>
      </c>
      <c r="AG210" s="82">
        <v>9.4696433449999997</v>
      </c>
      <c r="AH210" s="82">
        <v>0.42996836799999999</v>
      </c>
      <c r="AI210" s="82">
        <v>7.1154468749999999</v>
      </c>
      <c r="AJ210" s="82">
        <v>0.97905560599999997</v>
      </c>
      <c r="AK210" s="82">
        <v>3.6667090450000002</v>
      </c>
      <c r="AL210" s="82">
        <v>0.45663161899999999</v>
      </c>
      <c r="AM210" s="82">
        <v>9.4289065710000006</v>
      </c>
      <c r="AN210" s="83">
        <v>2.6421801359999999</v>
      </c>
    </row>
    <row r="211" spans="1:40" ht="17.850000000000001" customHeight="1" x14ac:dyDescent="0.25">
      <c r="A211" s="119" t="s">
        <v>1277</v>
      </c>
      <c r="B211" s="121"/>
      <c r="C211" s="108" t="s">
        <v>1274</v>
      </c>
      <c r="D211" s="95" t="s">
        <v>1269</v>
      </c>
      <c r="F211" s="81">
        <v>1.1028353150000001</v>
      </c>
      <c r="G211" s="64">
        <v>9.6799999999999995E-5</v>
      </c>
      <c r="H211" s="41">
        <v>1</v>
      </c>
      <c r="I211" s="81">
        <v>2.8241994899999998</v>
      </c>
      <c r="J211" s="64">
        <v>5.57E-19</v>
      </c>
      <c r="K211" s="41">
        <v>1</v>
      </c>
      <c r="L211" s="81">
        <v>1.7213641740000001</v>
      </c>
      <c r="M211" s="64">
        <v>3.8600000000000003E-9</v>
      </c>
      <c r="N211" s="41">
        <v>1</v>
      </c>
      <c r="P211" s="81">
        <v>3.188645889</v>
      </c>
      <c r="Q211" s="64">
        <v>7.8799999999999995E-29</v>
      </c>
      <c r="R211" s="41">
        <v>1</v>
      </c>
      <c r="T211" s="81">
        <v>-0.297382916</v>
      </c>
      <c r="U211" s="64">
        <v>0.48667988099999998</v>
      </c>
      <c r="V211" s="41">
        <v>0</v>
      </c>
      <c r="W211" s="81">
        <v>1.788427658</v>
      </c>
      <c r="X211" s="64">
        <v>2.84E-12</v>
      </c>
      <c r="Y211" s="41">
        <v>1</v>
      </c>
      <c r="AA211" s="81">
        <v>6.7063484000000007E-2</v>
      </c>
      <c r="AB211" s="64">
        <v>0.88349993100000002</v>
      </c>
      <c r="AC211" s="41">
        <v>0</v>
      </c>
      <c r="AE211" s="82">
        <v>1.643690106</v>
      </c>
      <c r="AF211" s="82">
        <v>0.423801975</v>
      </c>
      <c r="AG211" s="82">
        <v>2.9730167280000002</v>
      </c>
      <c r="AH211" s="82">
        <v>0.63263447500000003</v>
      </c>
      <c r="AI211" s="82">
        <v>9.0099010459999995</v>
      </c>
      <c r="AJ211" s="82">
        <v>4.8958899870000003</v>
      </c>
      <c r="AK211" s="82">
        <v>1.305532505</v>
      </c>
      <c r="AL211" s="82">
        <v>0.20910673699999999</v>
      </c>
      <c r="AM211" s="82">
        <v>9.2646368199999998</v>
      </c>
      <c r="AN211" s="83">
        <v>2.4555317630000002</v>
      </c>
    </row>
    <row r="212" spans="1:40" ht="17.850000000000001" customHeight="1" x14ac:dyDescent="0.25">
      <c r="A212" s="119" t="s">
        <v>1278</v>
      </c>
      <c r="B212" s="121"/>
      <c r="C212" s="108" t="s">
        <v>1279</v>
      </c>
      <c r="D212" s="95" t="s">
        <v>1269</v>
      </c>
      <c r="F212" s="81">
        <v>2.0785311339999999</v>
      </c>
      <c r="G212" s="64">
        <v>3.2099999999999999E-78</v>
      </c>
      <c r="H212" s="41">
        <v>1</v>
      </c>
      <c r="I212" s="81">
        <v>1.2911035259999999</v>
      </c>
      <c r="J212" s="64">
        <v>5.29E-22</v>
      </c>
      <c r="K212" s="41">
        <v>1</v>
      </c>
      <c r="L212" s="81">
        <v>-0.787427608</v>
      </c>
      <c r="M212" s="64">
        <v>8.4799999999999997E-10</v>
      </c>
      <c r="N212" s="41">
        <v>0</v>
      </c>
      <c r="P212" s="81">
        <v>1.6353297259999999</v>
      </c>
      <c r="Q212" s="64">
        <v>2.71E-43</v>
      </c>
      <c r="R212" s="41">
        <v>1</v>
      </c>
      <c r="T212" s="81">
        <v>0.117363369</v>
      </c>
      <c r="U212" s="64">
        <v>0.47909968200000003</v>
      </c>
      <c r="V212" s="41">
        <v>0</v>
      </c>
      <c r="W212" s="81">
        <v>-0.32583803900000002</v>
      </c>
      <c r="X212" s="64">
        <v>4.6271610000000003E-3</v>
      </c>
      <c r="Y212" s="41">
        <v>0</v>
      </c>
      <c r="AA212" s="81">
        <v>0.46158956899999998</v>
      </c>
      <c r="AB212" s="64">
        <v>1.771236E-3</v>
      </c>
      <c r="AC212" s="41">
        <v>0</v>
      </c>
      <c r="AE212" s="82">
        <v>42.12375591</v>
      </c>
      <c r="AF212" s="82">
        <v>3.599711745</v>
      </c>
      <c r="AG212" s="82">
        <v>150.86354969999999</v>
      </c>
      <c r="AH212" s="82">
        <v>4.2468097770000002</v>
      </c>
      <c r="AI212" s="82">
        <v>79.283328979999993</v>
      </c>
      <c r="AJ212" s="82">
        <v>4.3245399840000003</v>
      </c>
      <c r="AK212" s="82">
        <v>44.752457679999999</v>
      </c>
      <c r="AL212" s="82">
        <v>5.3761304640000001</v>
      </c>
      <c r="AM212" s="82">
        <v>108.1587715</v>
      </c>
      <c r="AN212" s="83">
        <v>12.091589129999999</v>
      </c>
    </row>
    <row r="213" spans="1:40" ht="36.6" customHeight="1" x14ac:dyDescent="0.25">
      <c r="A213" s="119" t="s">
        <v>1280</v>
      </c>
      <c r="B213" s="121"/>
      <c r="C213" s="108" t="s">
        <v>1281</v>
      </c>
      <c r="D213" s="95" t="s">
        <v>1269</v>
      </c>
      <c r="F213" s="81">
        <v>1.1652935520000001</v>
      </c>
      <c r="G213" s="64">
        <v>6.5499999999999998E-8</v>
      </c>
      <c r="H213" s="41">
        <v>1</v>
      </c>
      <c r="I213" s="81">
        <v>0.79815845900000004</v>
      </c>
      <c r="J213" s="64">
        <v>2.8291620000000001E-3</v>
      </c>
      <c r="K213" s="41">
        <v>0</v>
      </c>
      <c r="L213" s="81">
        <v>-0.36713509300000002</v>
      </c>
      <c r="M213" s="64">
        <v>0.15056866799999999</v>
      </c>
      <c r="N213" s="41">
        <v>0</v>
      </c>
      <c r="P213" s="81">
        <v>0.496395796</v>
      </c>
      <c r="Q213" s="64">
        <v>2.9368720000000001E-2</v>
      </c>
      <c r="R213" s="41">
        <v>0</v>
      </c>
      <c r="T213" s="81">
        <v>0.36215619300000002</v>
      </c>
      <c r="U213" s="64">
        <v>0.21871404699999999</v>
      </c>
      <c r="V213" s="41">
        <v>0</v>
      </c>
      <c r="W213" s="81">
        <v>-0.30674156400000002</v>
      </c>
      <c r="X213" s="64">
        <v>0.16154725</v>
      </c>
      <c r="Y213" s="41">
        <v>0</v>
      </c>
      <c r="AA213" s="81">
        <v>6.0393529000000001E-2</v>
      </c>
      <c r="AB213" s="64">
        <v>0.87632303099999997</v>
      </c>
      <c r="AC213" s="41">
        <v>0</v>
      </c>
      <c r="AE213" s="82">
        <v>1.6878753710000001</v>
      </c>
      <c r="AF213" s="82">
        <v>0.36706008899999998</v>
      </c>
      <c r="AG213" s="82">
        <v>3.1936536339999999</v>
      </c>
      <c r="AH213" s="82">
        <v>0.41622703300000002</v>
      </c>
      <c r="AI213" s="82">
        <v>2.2554725260000001</v>
      </c>
      <c r="AJ213" s="82">
        <v>0.32308860900000003</v>
      </c>
      <c r="AK213" s="82">
        <v>2.1251414550000001</v>
      </c>
      <c r="AL213" s="82">
        <v>0.414336115</v>
      </c>
      <c r="AM213" s="82">
        <v>2.3147318650000002</v>
      </c>
      <c r="AN213" s="83">
        <v>0.39113531699999998</v>
      </c>
    </row>
    <row r="214" spans="1:40" ht="17.850000000000001" customHeight="1" x14ac:dyDescent="0.25">
      <c r="A214" s="119" t="s">
        <v>1282</v>
      </c>
      <c r="B214" s="121"/>
      <c r="C214" s="108" t="s">
        <v>1283</v>
      </c>
      <c r="D214" s="95" t="s">
        <v>1269</v>
      </c>
      <c r="F214" s="81">
        <v>1.729048913</v>
      </c>
      <c r="G214" s="64">
        <v>4.1999999999999998E-31</v>
      </c>
      <c r="H214" s="41">
        <v>1</v>
      </c>
      <c r="I214" s="81">
        <v>2.0404555150000001</v>
      </c>
      <c r="J214" s="64">
        <v>1.04E-32</v>
      </c>
      <c r="K214" s="41">
        <v>1</v>
      </c>
      <c r="L214" s="81">
        <v>0.31140660199999998</v>
      </c>
      <c r="M214" s="64">
        <v>4.4991940000000001E-2</v>
      </c>
      <c r="N214" s="41">
        <v>0</v>
      </c>
      <c r="P214" s="81">
        <v>3.2052871299999999</v>
      </c>
      <c r="Q214" s="64">
        <v>5.6599999999999999E-108</v>
      </c>
      <c r="R214" s="41">
        <v>1</v>
      </c>
      <c r="T214" s="81">
        <v>2.5749256000000002E-2</v>
      </c>
      <c r="U214" s="64">
        <v>0.93262739100000003</v>
      </c>
      <c r="V214" s="41">
        <v>0</v>
      </c>
      <c r="W214" s="81">
        <v>1.501987473</v>
      </c>
      <c r="X214" s="64">
        <v>7.8999999999999998E-35</v>
      </c>
      <c r="Y214" s="41">
        <v>1</v>
      </c>
      <c r="AA214" s="81">
        <v>1.1905808710000001</v>
      </c>
      <c r="AB214" s="64">
        <v>9.1399999999999994E-15</v>
      </c>
      <c r="AC214" s="41">
        <v>1</v>
      </c>
      <c r="AE214" s="82">
        <v>3.5929940230000001</v>
      </c>
      <c r="AF214" s="82">
        <v>0.78302512000000002</v>
      </c>
      <c r="AG214" s="82">
        <v>10.03861302</v>
      </c>
      <c r="AH214" s="82">
        <v>0.79833402200000003</v>
      </c>
      <c r="AI214" s="82">
        <v>11.305251999999999</v>
      </c>
      <c r="AJ214" s="82">
        <v>0.79027570800000002</v>
      </c>
      <c r="AK214" s="82">
        <v>3.5708496369999998</v>
      </c>
      <c r="AL214" s="82">
        <v>0.36117280000000002</v>
      </c>
      <c r="AM214" s="82">
        <v>25.534252680000002</v>
      </c>
      <c r="AN214" s="83">
        <v>2.0962431709999998</v>
      </c>
    </row>
    <row r="215" spans="1:40" ht="36.6" customHeight="1" x14ac:dyDescent="0.25">
      <c r="A215" s="119" t="s">
        <v>1284</v>
      </c>
      <c r="B215" s="121"/>
      <c r="C215" s="108" t="s">
        <v>1285</v>
      </c>
      <c r="D215" s="95" t="s">
        <v>1269</v>
      </c>
      <c r="F215" s="81">
        <v>2.407396882</v>
      </c>
      <c r="G215" s="64">
        <v>1.4600000000000001E-23</v>
      </c>
      <c r="H215" s="41">
        <v>1</v>
      </c>
      <c r="I215" s="81">
        <v>3.9062027289999999</v>
      </c>
      <c r="J215" s="64">
        <v>4.5499999999999998E-54</v>
      </c>
      <c r="K215" s="41">
        <v>1</v>
      </c>
      <c r="L215" s="81">
        <v>1.4988058470000001</v>
      </c>
      <c r="M215" s="64">
        <v>7.4099999999999999E-18</v>
      </c>
      <c r="N215" s="41">
        <v>1</v>
      </c>
      <c r="P215" s="81">
        <v>5.5384644730000003</v>
      </c>
      <c r="Q215" s="64">
        <v>1.08E-145</v>
      </c>
      <c r="R215" s="41">
        <v>1</v>
      </c>
      <c r="T215" s="81">
        <v>7.0950432999999993E-2</v>
      </c>
      <c r="U215" s="64">
        <v>0.88072653199999995</v>
      </c>
      <c r="V215" s="41">
        <v>0</v>
      </c>
      <c r="W215" s="81">
        <v>3.2020180250000001</v>
      </c>
      <c r="X215" s="64">
        <v>6.8400000000000006E-107</v>
      </c>
      <c r="Y215" s="41">
        <v>1</v>
      </c>
      <c r="AA215" s="81">
        <v>1.703212178</v>
      </c>
      <c r="AB215" s="64">
        <v>8.5699999999999996E-24</v>
      </c>
      <c r="AC215" s="41">
        <v>1</v>
      </c>
      <c r="AE215" s="82">
        <v>1.2671828979999999</v>
      </c>
      <c r="AF215" s="82">
        <v>6.1408630999999998E-2</v>
      </c>
      <c r="AG215" s="82">
        <v>5.6782502189999997</v>
      </c>
      <c r="AH215" s="82">
        <v>0.41853868799999999</v>
      </c>
      <c r="AI215" s="82">
        <v>14.54411294</v>
      </c>
      <c r="AJ215" s="82">
        <v>2.7257021560000001</v>
      </c>
      <c r="AK215" s="82">
        <v>1.3004738739999999</v>
      </c>
      <c r="AL215" s="82">
        <v>0.14360854100000001</v>
      </c>
      <c r="AM215" s="82">
        <v>47.072553659999997</v>
      </c>
      <c r="AN215" s="83">
        <v>4.5081631959999999</v>
      </c>
    </row>
    <row r="216" spans="1:40" ht="25.35" customHeight="1" x14ac:dyDescent="0.25">
      <c r="A216" s="119" t="s">
        <v>1286</v>
      </c>
      <c r="B216" s="121"/>
      <c r="C216" s="108" t="s">
        <v>1287</v>
      </c>
      <c r="D216" s="95" t="s">
        <v>1288</v>
      </c>
      <c r="F216" s="81">
        <v>1.37723854</v>
      </c>
      <c r="G216" s="64">
        <v>1.48E-7</v>
      </c>
      <c r="H216" s="41">
        <v>1</v>
      </c>
      <c r="I216" s="81">
        <v>0.58630413999999997</v>
      </c>
      <c r="J216" s="64">
        <v>8.6182286999999996E-2</v>
      </c>
      <c r="K216" s="41">
        <v>0</v>
      </c>
      <c r="L216" s="81">
        <v>-0.79093440100000001</v>
      </c>
      <c r="M216" s="64">
        <v>9.6140800000000005E-3</v>
      </c>
      <c r="N216" s="41">
        <v>0</v>
      </c>
      <c r="P216" s="81">
        <v>0.94537274699999996</v>
      </c>
      <c r="Q216" s="64">
        <v>5.7045900000000005E-4</v>
      </c>
      <c r="R216" s="41">
        <v>0</v>
      </c>
      <c r="T216" s="81">
        <v>0.14450774999999999</v>
      </c>
      <c r="U216" s="64">
        <v>0.74248747599999998</v>
      </c>
      <c r="V216" s="41">
        <v>0</v>
      </c>
      <c r="W216" s="81">
        <v>-0.28735804399999998</v>
      </c>
      <c r="X216" s="64">
        <v>0.27878577199999999</v>
      </c>
      <c r="Y216" s="41">
        <v>0</v>
      </c>
      <c r="AA216" s="81">
        <v>0.50357635700000003</v>
      </c>
      <c r="AB216" s="64">
        <v>0.18151176699999999</v>
      </c>
      <c r="AC216" s="41">
        <v>0</v>
      </c>
      <c r="AE216" s="82">
        <v>2.759651968</v>
      </c>
      <c r="AF216" s="82">
        <v>1.059571697</v>
      </c>
      <c r="AG216" s="82">
        <v>6.126410967</v>
      </c>
      <c r="AH216" s="82">
        <v>0.75207084800000001</v>
      </c>
      <c r="AI216" s="82">
        <v>3.222039444</v>
      </c>
      <c r="AJ216" s="82">
        <v>0.245682712</v>
      </c>
      <c r="AK216" s="82">
        <v>3.0167509520000002</v>
      </c>
      <c r="AL216" s="82">
        <v>0.29114336499999999</v>
      </c>
      <c r="AM216" s="82">
        <v>4.5037161599999997</v>
      </c>
      <c r="AN216" s="83">
        <v>0.88117814299999997</v>
      </c>
    </row>
    <row r="217" spans="1:40" ht="47.85" customHeight="1" x14ac:dyDescent="0.25">
      <c r="A217" s="119" t="s">
        <v>1289</v>
      </c>
      <c r="B217" s="121"/>
      <c r="C217" s="108" t="s">
        <v>1290</v>
      </c>
      <c r="D217" s="95" t="s">
        <v>1288</v>
      </c>
      <c r="F217" s="81">
        <v>3.3940365670000001</v>
      </c>
      <c r="G217" s="64">
        <v>1.9200000000000001E-92</v>
      </c>
      <c r="H217" s="41">
        <v>1</v>
      </c>
      <c r="I217" s="81">
        <v>4.5294947490000004</v>
      </c>
      <c r="J217" s="64">
        <v>2.91E-117</v>
      </c>
      <c r="K217" s="41">
        <v>1</v>
      </c>
      <c r="L217" s="81">
        <v>1.135458182</v>
      </c>
      <c r="M217" s="64">
        <v>1.2E-9</v>
      </c>
      <c r="N217" s="41">
        <v>1</v>
      </c>
      <c r="P217" s="81">
        <v>4.4945074229999999</v>
      </c>
      <c r="Q217" s="64">
        <v>2.69E-142</v>
      </c>
      <c r="R217" s="41">
        <v>1</v>
      </c>
      <c r="T217" s="81">
        <v>-0.35351328599999998</v>
      </c>
      <c r="U217" s="64">
        <v>0.11790366100000001</v>
      </c>
      <c r="V217" s="41">
        <v>0</v>
      </c>
      <c r="W217" s="81">
        <v>0.74695757100000004</v>
      </c>
      <c r="X217" s="64">
        <v>6.0299999999999999E-6</v>
      </c>
      <c r="Y217" s="41">
        <v>0</v>
      </c>
      <c r="AA217" s="81">
        <v>-0.388500611</v>
      </c>
      <c r="AB217" s="64">
        <v>9.0838209000000003E-2</v>
      </c>
      <c r="AC217" s="41">
        <v>0</v>
      </c>
      <c r="AE217" s="82">
        <v>19.45787662</v>
      </c>
      <c r="AF217" s="82">
        <v>4.9638342489999996</v>
      </c>
      <c r="AG217" s="82">
        <v>173.3981398</v>
      </c>
      <c r="AH217" s="82">
        <v>17.61176966</v>
      </c>
      <c r="AI217" s="82">
        <v>346.17591529999999</v>
      </c>
      <c r="AJ217" s="82">
        <v>24.576753249999999</v>
      </c>
      <c r="AK217" s="82">
        <v>14.928002319999999</v>
      </c>
      <c r="AL217" s="82">
        <v>3.2770260590000002</v>
      </c>
      <c r="AM217" s="82">
        <v>262.53963390000001</v>
      </c>
      <c r="AN217" s="83">
        <v>13.12250248</v>
      </c>
    </row>
    <row r="218" spans="1:40" ht="47.85" customHeight="1" x14ac:dyDescent="0.25">
      <c r="A218" s="119" t="s">
        <v>1291</v>
      </c>
      <c r="B218" s="121"/>
      <c r="C218" s="108" t="s">
        <v>1292</v>
      </c>
      <c r="D218" s="95" t="s">
        <v>1288</v>
      </c>
      <c r="F218" s="81">
        <v>1.682942358</v>
      </c>
      <c r="G218" s="64">
        <v>1.0900000000000001E-17</v>
      </c>
      <c r="H218" s="41">
        <v>1</v>
      </c>
      <c r="I218" s="81">
        <v>-0.75004630999999999</v>
      </c>
      <c r="J218" s="64">
        <v>5.7503199999999997E-3</v>
      </c>
      <c r="K218" s="41">
        <v>0</v>
      </c>
      <c r="L218" s="81">
        <v>-2.432988667</v>
      </c>
      <c r="M218" s="64">
        <v>1.2099999999999999E-22</v>
      </c>
      <c r="N218" s="41">
        <v>-1</v>
      </c>
      <c r="P218" s="81">
        <v>1.6086504000000001E-2</v>
      </c>
      <c r="Q218" s="64">
        <v>0.95274550499999999</v>
      </c>
      <c r="R218" s="41">
        <v>0</v>
      </c>
      <c r="T218" s="81">
        <v>-0.135230662</v>
      </c>
      <c r="U218" s="64">
        <v>0.67224787900000005</v>
      </c>
      <c r="V218" s="41">
        <v>0</v>
      </c>
      <c r="W218" s="81">
        <v>-1.8020865159999999</v>
      </c>
      <c r="X218" s="64">
        <v>4.4599999999999998E-19</v>
      </c>
      <c r="Y218" s="41">
        <v>-1</v>
      </c>
      <c r="AA218" s="81">
        <v>0.63090215199999999</v>
      </c>
      <c r="AB218" s="64">
        <v>4.2738973E-2</v>
      </c>
      <c r="AC218" s="41">
        <v>0</v>
      </c>
      <c r="AE218" s="82">
        <v>2.5787544470000001</v>
      </c>
      <c r="AF218" s="82">
        <v>0.54955800799999999</v>
      </c>
      <c r="AG218" s="82">
        <v>6.9698452470000003</v>
      </c>
      <c r="AH218" s="82">
        <v>1.122481909</v>
      </c>
      <c r="AI218" s="82">
        <v>1.175377793</v>
      </c>
      <c r="AJ218" s="82">
        <v>0.33527434099999998</v>
      </c>
      <c r="AK218" s="82">
        <v>2.292083613</v>
      </c>
      <c r="AL218" s="82">
        <v>0.38929997999999999</v>
      </c>
      <c r="AM218" s="82">
        <v>1.783021878</v>
      </c>
      <c r="AN218" s="83">
        <v>0.545560559</v>
      </c>
    </row>
    <row r="219" spans="1:40" ht="17.850000000000001" customHeight="1" x14ac:dyDescent="0.25">
      <c r="A219" s="119" t="s">
        <v>1293</v>
      </c>
      <c r="B219" s="121"/>
      <c r="C219" s="108" t="s">
        <v>1127</v>
      </c>
      <c r="D219" s="95" t="s">
        <v>1288</v>
      </c>
      <c r="F219" s="81">
        <v>5.9420737030000002</v>
      </c>
      <c r="G219" s="64">
        <v>0</v>
      </c>
      <c r="H219" s="41">
        <v>1</v>
      </c>
      <c r="I219" s="81">
        <v>5.3994773650000001</v>
      </c>
      <c r="J219" s="64">
        <v>0</v>
      </c>
      <c r="K219" s="41">
        <v>1</v>
      </c>
      <c r="L219" s="81">
        <v>-0.54259633799999996</v>
      </c>
      <c r="M219" s="64">
        <v>1.2199999999999999E-9</v>
      </c>
      <c r="N219" s="41">
        <v>0</v>
      </c>
      <c r="P219" s="81">
        <v>5.3611858449999996</v>
      </c>
      <c r="Q219" s="64">
        <v>0</v>
      </c>
      <c r="R219" s="41">
        <v>1</v>
      </c>
      <c r="T219" s="81">
        <v>-0.75926622899999996</v>
      </c>
      <c r="U219" s="64">
        <v>1.1600000000000001E-16</v>
      </c>
      <c r="V219" s="41">
        <v>0</v>
      </c>
      <c r="W219" s="81">
        <v>-1.3401540869999999</v>
      </c>
      <c r="X219" s="64">
        <v>1.12E-67</v>
      </c>
      <c r="Y219" s="41">
        <v>-1</v>
      </c>
      <c r="AA219" s="81">
        <v>-0.79755774899999998</v>
      </c>
      <c r="AB219" s="64">
        <v>6.78E-17</v>
      </c>
      <c r="AC219" s="41">
        <v>0</v>
      </c>
      <c r="AE219" s="82">
        <v>84.167390690000005</v>
      </c>
      <c r="AF219" s="82">
        <v>7.6272975760000001</v>
      </c>
      <c r="AG219" s="82">
        <v>4366.4120339999999</v>
      </c>
      <c r="AH219" s="82">
        <v>182.0468989</v>
      </c>
      <c r="AI219" s="82">
        <v>2720.3024850000002</v>
      </c>
      <c r="AJ219" s="82">
        <v>222.61160630000001</v>
      </c>
      <c r="AK219" s="82">
        <v>48.613068269999999</v>
      </c>
      <c r="AL219" s="82">
        <v>0.98674565000000003</v>
      </c>
      <c r="AM219" s="82">
        <v>1553.5690199999999</v>
      </c>
      <c r="AN219" s="83">
        <v>49.552088650000002</v>
      </c>
    </row>
    <row r="220" spans="1:40" ht="17.850000000000001" customHeight="1" x14ac:dyDescent="0.25">
      <c r="A220" s="119" t="s">
        <v>1294</v>
      </c>
      <c r="B220" s="121"/>
      <c r="C220" s="108" t="s">
        <v>582</v>
      </c>
      <c r="D220" s="95" t="s">
        <v>1288</v>
      </c>
      <c r="F220" s="81">
        <v>1.8054440970000001</v>
      </c>
      <c r="G220" s="64">
        <v>3.45E-75</v>
      </c>
      <c r="H220" s="41">
        <v>1</v>
      </c>
      <c r="I220" s="81">
        <v>2.117347042</v>
      </c>
      <c r="J220" s="64">
        <v>4.6299999999999997E-75</v>
      </c>
      <c r="K220" s="41">
        <v>1</v>
      </c>
      <c r="L220" s="81">
        <v>0.31190294600000001</v>
      </c>
      <c r="M220" s="64">
        <v>4.4654250000000003E-3</v>
      </c>
      <c r="N220" s="41">
        <v>0</v>
      </c>
      <c r="P220" s="81">
        <v>2.2420710530000001</v>
      </c>
      <c r="Q220" s="64">
        <v>5.3399999999999998E-112</v>
      </c>
      <c r="R220" s="41">
        <v>1</v>
      </c>
      <c r="T220" s="81">
        <v>0.42961884299999997</v>
      </c>
      <c r="U220" s="64">
        <v>3.0584900000000002E-4</v>
      </c>
      <c r="V220" s="41">
        <v>0</v>
      </c>
      <c r="W220" s="81">
        <v>0.86624579999999995</v>
      </c>
      <c r="X220" s="64">
        <v>3.02E-21</v>
      </c>
      <c r="Y220" s="41">
        <v>0</v>
      </c>
      <c r="AA220" s="81">
        <v>0.55434285400000005</v>
      </c>
      <c r="AB220" s="64">
        <v>2.2400000000000002E-6</v>
      </c>
      <c r="AC220" s="41">
        <v>0</v>
      </c>
      <c r="AE220" s="82">
        <v>35.060256160000002</v>
      </c>
      <c r="AF220" s="82">
        <v>1.3560157399999999</v>
      </c>
      <c r="AG220" s="82">
        <v>103.7433489</v>
      </c>
      <c r="AH220" s="82">
        <v>5.362703088</v>
      </c>
      <c r="AI220" s="82">
        <v>117.0109025</v>
      </c>
      <c r="AJ220" s="82">
        <v>5.2472873980000001</v>
      </c>
      <c r="AK220" s="82">
        <v>46.316988420000001</v>
      </c>
      <c r="AL220" s="82">
        <v>0.945433144</v>
      </c>
      <c r="AM220" s="82">
        <v>170.15896230000001</v>
      </c>
      <c r="AN220" s="83">
        <v>13.44318915</v>
      </c>
    </row>
    <row r="221" spans="1:40" ht="17.850000000000001" customHeight="1" x14ac:dyDescent="0.25">
      <c r="A221" s="119" t="s">
        <v>1295</v>
      </c>
      <c r="B221" s="121"/>
      <c r="C221" s="108" t="s">
        <v>1296</v>
      </c>
      <c r="D221" s="95" t="s">
        <v>1288</v>
      </c>
      <c r="F221" s="81">
        <v>1.5792756100000001</v>
      </c>
      <c r="G221" s="64">
        <v>7.3999999999999995E-88</v>
      </c>
      <c r="H221" s="41">
        <v>1</v>
      </c>
      <c r="I221" s="81">
        <v>0.79079805299999995</v>
      </c>
      <c r="J221" s="64">
        <v>2.79E-16</v>
      </c>
      <c r="K221" s="41">
        <v>0</v>
      </c>
      <c r="L221" s="81">
        <v>-0.788477557</v>
      </c>
      <c r="M221" s="64">
        <v>5.7200000000000004E-18</v>
      </c>
      <c r="N221" s="41">
        <v>0</v>
      </c>
      <c r="P221" s="81">
        <v>0.34114060299999999</v>
      </c>
      <c r="Q221" s="64">
        <v>9.4300000000000002E-5</v>
      </c>
      <c r="R221" s="41">
        <v>0</v>
      </c>
      <c r="T221" s="81">
        <v>4.8041644000000001E-2</v>
      </c>
      <c r="U221" s="64">
        <v>0.71112751500000004</v>
      </c>
      <c r="V221" s="41">
        <v>0</v>
      </c>
      <c r="W221" s="81">
        <v>-1.190093362</v>
      </c>
      <c r="X221" s="64">
        <v>2.4600000000000002E-50</v>
      </c>
      <c r="Y221" s="41">
        <v>-1</v>
      </c>
      <c r="AA221" s="81">
        <v>-0.40161580499999999</v>
      </c>
      <c r="AB221" s="64">
        <v>1.2836999999999999E-4</v>
      </c>
      <c r="AC221" s="41">
        <v>0</v>
      </c>
      <c r="AE221" s="82">
        <v>107.0815364</v>
      </c>
      <c r="AF221" s="82">
        <v>3.1876817960000001</v>
      </c>
      <c r="AG221" s="82">
        <v>270.74443220000001</v>
      </c>
      <c r="AH221" s="82">
        <v>10.45900147</v>
      </c>
      <c r="AI221" s="82">
        <v>142.16488419999999</v>
      </c>
      <c r="AJ221" s="82">
        <v>14.269850119999999</v>
      </c>
      <c r="AK221" s="82">
        <v>108.4227676</v>
      </c>
      <c r="AL221" s="82">
        <v>3.2493895290000001</v>
      </c>
      <c r="AM221" s="82">
        <v>106.872473</v>
      </c>
      <c r="AN221" s="83">
        <v>4.092523806</v>
      </c>
    </row>
    <row r="222" spans="1:40" ht="17.850000000000001" customHeight="1" x14ac:dyDescent="0.25">
      <c r="A222" s="119" t="s">
        <v>1297</v>
      </c>
      <c r="B222" s="121"/>
      <c r="C222" s="108" t="s">
        <v>1298</v>
      </c>
      <c r="D222" s="95" t="s">
        <v>1288</v>
      </c>
      <c r="F222" s="81">
        <v>2.9403681819999998</v>
      </c>
      <c r="G222" s="64">
        <v>6.7100000000000003E-12</v>
      </c>
      <c r="H222" s="41">
        <v>1</v>
      </c>
      <c r="I222" s="81">
        <v>2.616044971</v>
      </c>
      <c r="J222" s="64">
        <v>8.4800000000000005E-8</v>
      </c>
      <c r="K222" s="41">
        <v>1</v>
      </c>
      <c r="L222" s="81">
        <v>-0.324323211</v>
      </c>
      <c r="M222" s="64">
        <v>0.43609902099999998</v>
      </c>
      <c r="N222" s="41">
        <v>0</v>
      </c>
      <c r="P222" s="81">
        <v>2.384066775</v>
      </c>
      <c r="Q222" s="64">
        <v>3.4200000000000001E-10</v>
      </c>
      <c r="R222" s="41">
        <v>1</v>
      </c>
      <c r="T222" s="81">
        <v>0.76457913099999997</v>
      </c>
      <c r="U222" s="64">
        <v>0.208557143</v>
      </c>
      <c r="V222" s="41">
        <v>0</v>
      </c>
      <c r="W222" s="81">
        <v>0.208277724</v>
      </c>
      <c r="X222" s="64">
        <v>0.561393221</v>
      </c>
      <c r="Y222" s="41">
        <v>0</v>
      </c>
      <c r="AA222" s="81">
        <v>0.53260093500000005</v>
      </c>
      <c r="AB222" s="64">
        <v>0.26319899099999999</v>
      </c>
      <c r="AC222" s="41">
        <v>0</v>
      </c>
      <c r="AE222" s="82">
        <v>0.75740395599999999</v>
      </c>
      <c r="AF222" s="82">
        <v>0.36944819299999998</v>
      </c>
      <c r="AG222" s="82">
        <v>4.7414511429999999</v>
      </c>
      <c r="AH222" s="82">
        <v>0.256982445</v>
      </c>
      <c r="AI222" s="82">
        <v>3.4602466380000001</v>
      </c>
      <c r="AJ222" s="82">
        <v>1.603417643</v>
      </c>
      <c r="AK222" s="82">
        <v>1.2096526970000001</v>
      </c>
      <c r="AL222" s="82">
        <v>0.74511851200000001</v>
      </c>
      <c r="AM222" s="82">
        <v>4.9122618820000001</v>
      </c>
      <c r="AN222" s="83">
        <v>0.771203627</v>
      </c>
    </row>
    <row r="223" spans="1:40" ht="17.850000000000001" customHeight="1" x14ac:dyDescent="0.25">
      <c r="A223" s="119" t="s">
        <v>1299</v>
      </c>
      <c r="B223" s="121"/>
      <c r="C223" s="108" t="s">
        <v>1300</v>
      </c>
      <c r="D223" s="95" t="s">
        <v>1288</v>
      </c>
      <c r="F223" s="81">
        <v>3.4441761149999999</v>
      </c>
      <c r="G223" s="64">
        <v>6.17E-58</v>
      </c>
      <c r="H223" s="41">
        <v>1</v>
      </c>
      <c r="I223" s="81">
        <v>2.63106559</v>
      </c>
      <c r="J223" s="64">
        <v>2.6599999999999999E-26</v>
      </c>
      <c r="K223" s="41">
        <v>1</v>
      </c>
      <c r="L223" s="81">
        <v>-0.81311052500000003</v>
      </c>
      <c r="M223" s="64">
        <v>4.35E-5</v>
      </c>
      <c r="N223" s="41">
        <v>0</v>
      </c>
      <c r="P223" s="81">
        <v>0.87563277399999995</v>
      </c>
      <c r="Q223" s="64">
        <v>9.2900000000000002E-7</v>
      </c>
      <c r="R223" s="41">
        <v>0</v>
      </c>
      <c r="T223" s="81">
        <v>2.4840229410000001</v>
      </c>
      <c r="U223" s="64">
        <v>6.5799999999999994E-27</v>
      </c>
      <c r="V223" s="41">
        <v>1</v>
      </c>
      <c r="W223" s="81">
        <v>-8.4520399999999996E-2</v>
      </c>
      <c r="X223" s="64">
        <v>0.66276673500000005</v>
      </c>
      <c r="Y223" s="41">
        <v>0</v>
      </c>
      <c r="AA223" s="81">
        <v>0.72859012400000001</v>
      </c>
      <c r="AB223" s="64">
        <v>1.2213250000000001E-3</v>
      </c>
      <c r="AC223" s="41">
        <v>0</v>
      </c>
      <c r="AE223" s="82">
        <v>2.0349206440000001</v>
      </c>
      <c r="AF223" s="82">
        <v>0.199062827</v>
      </c>
      <c r="AG223" s="82">
        <v>18.59092278</v>
      </c>
      <c r="AH223" s="82">
        <v>3.5493098889999999</v>
      </c>
      <c r="AI223" s="82">
        <v>9.6190033029999995</v>
      </c>
      <c r="AJ223" s="82">
        <v>1.5061480060000001</v>
      </c>
      <c r="AK223" s="82">
        <v>11.089978439999999</v>
      </c>
      <c r="AL223" s="82">
        <v>1.132885613</v>
      </c>
      <c r="AM223" s="82">
        <v>15.804101859999999</v>
      </c>
      <c r="AN223" s="83">
        <v>0.52455845700000003</v>
      </c>
    </row>
    <row r="224" spans="1:40" ht="17.850000000000001" customHeight="1" x14ac:dyDescent="0.25">
      <c r="A224" s="119" t="s">
        <v>1301</v>
      </c>
      <c r="B224" s="121"/>
      <c r="C224" s="108" t="s">
        <v>564</v>
      </c>
      <c r="D224" s="95" t="s">
        <v>1302</v>
      </c>
      <c r="F224" s="81">
        <v>2.3193396960000001</v>
      </c>
      <c r="G224" s="64">
        <v>5.5441400000000004E-4</v>
      </c>
      <c r="H224" s="41">
        <v>1</v>
      </c>
      <c r="I224" s="81">
        <v>1.7932367600000001</v>
      </c>
      <c r="J224" s="64">
        <v>2.4820683999999999E-2</v>
      </c>
      <c r="K224" s="41">
        <v>1</v>
      </c>
      <c r="L224" s="81">
        <v>-0.52610293600000002</v>
      </c>
      <c r="M224" s="64">
        <v>0.43493806699999998</v>
      </c>
      <c r="N224" s="41">
        <v>0</v>
      </c>
      <c r="P224" s="81">
        <v>2.6279528380000001</v>
      </c>
      <c r="Q224" s="64">
        <v>9.0799999999999998E-5</v>
      </c>
      <c r="R224" s="41">
        <v>1</v>
      </c>
      <c r="T224" s="81">
        <v>-0.14110625199999999</v>
      </c>
      <c r="U224" s="64">
        <v>0.92018639800000002</v>
      </c>
      <c r="V224" s="41">
        <v>0</v>
      </c>
      <c r="W224" s="81">
        <v>0.16750688999999999</v>
      </c>
      <c r="X224" s="64">
        <v>0.77207842400000004</v>
      </c>
      <c r="Y224" s="41">
        <v>0</v>
      </c>
      <c r="AA224" s="81">
        <v>0.69360982599999998</v>
      </c>
      <c r="AB224" s="64">
        <v>0.38121957499999998</v>
      </c>
      <c r="AC224" s="41">
        <v>0</v>
      </c>
      <c r="AE224" s="82">
        <v>0.28628030799999998</v>
      </c>
      <c r="AF224" s="82">
        <v>9.5304422E-2</v>
      </c>
      <c r="AG224" s="82">
        <v>1.1777534359999999</v>
      </c>
      <c r="AH224" s="82">
        <v>0.22336852400000001</v>
      </c>
      <c r="AI224" s="82">
        <v>0.74318757000000002</v>
      </c>
      <c r="AJ224" s="82">
        <v>4.1092915000000001E-2</v>
      </c>
      <c r="AK224" s="82">
        <v>0.24998606600000001</v>
      </c>
      <c r="AL224" s="82">
        <v>0.15280529000000001</v>
      </c>
      <c r="AM224" s="82">
        <v>1.1964197169999999</v>
      </c>
      <c r="AN224" s="83">
        <v>0.23102062900000001</v>
      </c>
    </row>
    <row r="225" spans="1:40" ht="25.35" customHeight="1" x14ac:dyDescent="0.25">
      <c r="A225" s="119" t="s">
        <v>1303</v>
      </c>
      <c r="B225" s="121"/>
      <c r="C225" s="108" t="s">
        <v>1304</v>
      </c>
      <c r="D225" s="95" t="s">
        <v>1302</v>
      </c>
      <c r="F225" s="81">
        <v>3.548484669</v>
      </c>
      <c r="G225" s="64">
        <v>2.0799999999999999E-88</v>
      </c>
      <c r="H225" s="41">
        <v>1</v>
      </c>
      <c r="I225" s="81">
        <v>2.8235952790000001</v>
      </c>
      <c r="J225" s="64">
        <v>1.0500000000000001E-41</v>
      </c>
      <c r="K225" s="41">
        <v>1</v>
      </c>
      <c r="L225" s="81">
        <v>-0.72488938999999997</v>
      </c>
      <c r="M225" s="64">
        <v>9.98E-5</v>
      </c>
      <c r="N225" s="41">
        <v>0</v>
      </c>
      <c r="P225" s="81">
        <v>3.0614541609999999</v>
      </c>
      <c r="Q225" s="64">
        <v>1.1100000000000001E-63</v>
      </c>
      <c r="R225" s="41">
        <v>1</v>
      </c>
      <c r="T225" s="81">
        <v>0.191887318</v>
      </c>
      <c r="U225" s="64">
        <v>0.49409988900000001</v>
      </c>
      <c r="V225" s="41">
        <v>0</v>
      </c>
      <c r="W225" s="81">
        <v>-0.29514319100000003</v>
      </c>
      <c r="X225" s="64">
        <v>7.8414267999999995E-2</v>
      </c>
      <c r="Y225" s="41">
        <v>0</v>
      </c>
      <c r="AA225" s="81">
        <v>0.429746199</v>
      </c>
      <c r="AB225" s="64">
        <v>5.4180254999999997E-2</v>
      </c>
      <c r="AC225" s="41">
        <v>0</v>
      </c>
      <c r="AE225" s="82">
        <v>1.9451153969999999</v>
      </c>
      <c r="AF225" s="82">
        <v>0.31543251900000002</v>
      </c>
      <c r="AG225" s="82">
        <v>19.31765558</v>
      </c>
      <c r="AH225" s="82">
        <v>0.65143316200000001</v>
      </c>
      <c r="AI225" s="82">
        <v>10.72305064</v>
      </c>
      <c r="AJ225" s="82">
        <v>5.0181888639999999</v>
      </c>
      <c r="AK225" s="82">
        <v>2.1799786380000001</v>
      </c>
      <c r="AL225" s="82">
        <v>0.19211804299999999</v>
      </c>
      <c r="AM225" s="82">
        <v>14.1522246</v>
      </c>
      <c r="AN225" s="83">
        <v>1.132895406</v>
      </c>
    </row>
    <row r="226" spans="1:40" ht="25.35" customHeight="1" x14ac:dyDescent="0.25">
      <c r="A226" s="119" t="s">
        <v>1305</v>
      </c>
      <c r="B226" s="121"/>
      <c r="C226" s="108" t="s">
        <v>1306</v>
      </c>
      <c r="D226" s="95" t="s">
        <v>1307</v>
      </c>
      <c r="F226" s="81">
        <v>2.6272055330000001</v>
      </c>
      <c r="G226" s="64">
        <v>1.914135E-3</v>
      </c>
      <c r="H226" s="41">
        <v>1</v>
      </c>
      <c r="I226" s="81">
        <v>1.70088616</v>
      </c>
      <c r="J226" s="64">
        <v>0.10106853</v>
      </c>
      <c r="K226" s="41">
        <v>0</v>
      </c>
      <c r="L226" s="81">
        <v>-0.92631937399999997</v>
      </c>
      <c r="M226" s="64">
        <v>0.30431643899999999</v>
      </c>
      <c r="N226" s="41">
        <v>0</v>
      </c>
      <c r="P226" s="81">
        <v>2.441820495</v>
      </c>
      <c r="Q226" s="64">
        <v>9.110356E-3</v>
      </c>
      <c r="R226" s="41">
        <v>1</v>
      </c>
      <c r="T226" s="81">
        <v>-0.50119137400000002</v>
      </c>
      <c r="U226" s="64">
        <v>0.75012146499999999</v>
      </c>
      <c r="V226" s="41">
        <v>0</v>
      </c>
      <c r="W226" s="81">
        <v>-0.68657641300000005</v>
      </c>
      <c r="X226" s="64">
        <v>0.37094245300000001</v>
      </c>
      <c r="Y226" s="41">
        <v>0</v>
      </c>
      <c r="AA226" s="81">
        <v>0.239742961</v>
      </c>
      <c r="AB226" s="64">
        <v>0.85725960499999998</v>
      </c>
      <c r="AC226" s="41">
        <v>0</v>
      </c>
      <c r="AE226" s="82">
        <v>8.6992938000000006E-2</v>
      </c>
      <c r="AF226" s="82">
        <v>9.8489267000000005E-2</v>
      </c>
      <c r="AG226" s="82">
        <v>0.45808852700000002</v>
      </c>
      <c r="AH226" s="82">
        <v>0.11237522</v>
      </c>
      <c r="AI226" s="82">
        <v>0.220329422</v>
      </c>
      <c r="AJ226" s="82">
        <v>4.3519953E-2</v>
      </c>
      <c r="AK226" s="82">
        <v>6.0114064000000002E-2</v>
      </c>
      <c r="AL226" s="82">
        <v>5.2063908999999998E-2</v>
      </c>
      <c r="AM226" s="82">
        <v>0.25082442599999999</v>
      </c>
      <c r="AN226" s="83">
        <v>0.216574498</v>
      </c>
    </row>
    <row r="227" spans="1:40" ht="17.850000000000001" customHeight="1" x14ac:dyDescent="0.25">
      <c r="A227" s="119" t="s">
        <v>1308</v>
      </c>
      <c r="B227" s="121"/>
      <c r="C227" s="108" t="s">
        <v>1309</v>
      </c>
      <c r="D227" s="95" t="s">
        <v>1310</v>
      </c>
      <c r="F227" s="81">
        <v>1.0976636129999999</v>
      </c>
      <c r="G227" s="64">
        <v>1.4199999999999999E-43</v>
      </c>
      <c r="H227" s="41">
        <v>1</v>
      </c>
      <c r="I227" s="81">
        <v>1.97438505</v>
      </c>
      <c r="J227" s="64">
        <v>7.3299999999999994E-98</v>
      </c>
      <c r="K227" s="41">
        <v>1</v>
      </c>
      <c r="L227" s="81">
        <v>0.87672143700000005</v>
      </c>
      <c r="M227" s="64">
        <v>1.78E-22</v>
      </c>
      <c r="N227" s="41">
        <v>0</v>
      </c>
      <c r="P227" s="81">
        <v>1.817816393</v>
      </c>
      <c r="Q227" s="64">
        <v>1.2E-104</v>
      </c>
      <c r="R227" s="41">
        <v>1</v>
      </c>
      <c r="T227" s="81">
        <v>0.165165592</v>
      </c>
      <c r="U227" s="64">
        <v>0.11551563500000001</v>
      </c>
      <c r="V227" s="41">
        <v>0</v>
      </c>
      <c r="W227" s="81">
        <v>0.88531837199999996</v>
      </c>
      <c r="X227" s="64">
        <v>2.0599999999999999E-29</v>
      </c>
      <c r="Y227" s="41">
        <v>0</v>
      </c>
      <c r="AA227" s="81">
        <v>8.596935E-3</v>
      </c>
      <c r="AB227" s="64">
        <v>0.95420966399999996</v>
      </c>
      <c r="AC227" s="41">
        <v>0</v>
      </c>
      <c r="AE227" s="82">
        <v>94.185219970000006</v>
      </c>
      <c r="AF227" s="82">
        <v>3.0811557409999999</v>
      </c>
      <c r="AG227" s="82">
        <v>170.64984580000001</v>
      </c>
      <c r="AH227" s="82">
        <v>9.2582174570000006</v>
      </c>
      <c r="AI227" s="82">
        <v>285.4966594</v>
      </c>
      <c r="AJ227" s="82">
        <v>24.132840269999999</v>
      </c>
      <c r="AK227" s="82">
        <v>103.5214636</v>
      </c>
      <c r="AL227" s="82">
        <v>6.0655925919999998</v>
      </c>
      <c r="AM227" s="82">
        <v>284.01626399999998</v>
      </c>
      <c r="AN227" s="83">
        <v>11.641258240000001</v>
      </c>
    </row>
    <row r="228" spans="1:40" ht="17.850000000000001" customHeight="1" x14ac:dyDescent="0.25">
      <c r="A228" s="119" t="s">
        <v>922</v>
      </c>
      <c r="B228" s="121"/>
      <c r="C228" s="108" t="s">
        <v>1311</v>
      </c>
      <c r="D228" s="95" t="s">
        <v>1312</v>
      </c>
      <c r="F228" s="81">
        <v>1.18402845</v>
      </c>
      <c r="G228" s="64">
        <v>3.4799999999999999E-7</v>
      </c>
      <c r="H228" s="41">
        <v>1</v>
      </c>
      <c r="I228" s="81">
        <v>0.90478007699999996</v>
      </c>
      <c r="J228" s="64">
        <v>1.5173420000000001E-3</v>
      </c>
      <c r="K228" s="41">
        <v>0</v>
      </c>
      <c r="L228" s="81">
        <v>-0.27924837400000002</v>
      </c>
      <c r="M228" s="64">
        <v>0.313819709</v>
      </c>
      <c r="N228" s="41">
        <v>0</v>
      </c>
      <c r="P228" s="81">
        <v>1.6597685</v>
      </c>
      <c r="Q228" s="64">
        <v>2.2900000000000001E-12</v>
      </c>
      <c r="R228" s="41">
        <v>1</v>
      </c>
      <c r="T228" s="81">
        <v>-0.104870673</v>
      </c>
      <c r="U228" s="64">
        <v>0.79538061800000004</v>
      </c>
      <c r="V228" s="41">
        <v>0</v>
      </c>
      <c r="W228" s="81">
        <v>0.370869377</v>
      </c>
      <c r="X228" s="64">
        <v>8.9125204E-2</v>
      </c>
      <c r="Y228" s="41">
        <v>0</v>
      </c>
      <c r="AA228" s="81">
        <v>0.65011775100000002</v>
      </c>
      <c r="AB228" s="64">
        <v>2.8557519E-2</v>
      </c>
      <c r="AC228" s="41">
        <v>0</v>
      </c>
      <c r="AE228" s="82">
        <v>0.56906772000000005</v>
      </c>
      <c r="AF228" s="82">
        <v>8.2181120999999996E-2</v>
      </c>
      <c r="AG228" s="82">
        <v>1.091503815</v>
      </c>
      <c r="AH228" s="82">
        <v>0.18642915299999999</v>
      </c>
      <c r="AI228" s="82">
        <v>0.81925895999999998</v>
      </c>
      <c r="AJ228" s="82">
        <v>7.3331270000000004E-2</v>
      </c>
      <c r="AK228" s="82">
        <v>0.51818306199999997</v>
      </c>
      <c r="AL228" s="82">
        <v>0.101147362</v>
      </c>
      <c r="AM228" s="82">
        <v>1.270727242</v>
      </c>
      <c r="AN228" s="83">
        <v>0.123048342</v>
      </c>
    </row>
    <row r="229" spans="1:40" ht="25.35" customHeight="1" x14ac:dyDescent="0.25">
      <c r="A229" s="119" t="s">
        <v>1313</v>
      </c>
      <c r="B229" s="121"/>
      <c r="C229" s="108" t="s">
        <v>1314</v>
      </c>
      <c r="D229" s="95" t="s">
        <v>1312</v>
      </c>
      <c r="F229" s="81">
        <v>1.808043895</v>
      </c>
      <c r="G229" s="64">
        <v>1.5499999999999999E-27</v>
      </c>
      <c r="H229" s="41">
        <v>1</v>
      </c>
      <c r="I229" s="81">
        <v>1.411260972</v>
      </c>
      <c r="J229" s="64">
        <v>1.47E-12</v>
      </c>
      <c r="K229" s="41">
        <v>1</v>
      </c>
      <c r="L229" s="81">
        <v>-0.39678292300000001</v>
      </c>
      <c r="M229" s="64">
        <v>2.8739962000000001E-2</v>
      </c>
      <c r="N229" s="41">
        <v>0</v>
      </c>
      <c r="P229" s="81">
        <v>1.354774554</v>
      </c>
      <c r="Q229" s="64">
        <v>5.94E-18</v>
      </c>
      <c r="R229" s="41">
        <v>1</v>
      </c>
      <c r="T229" s="81">
        <v>0.85203737899999998</v>
      </c>
      <c r="U229" s="64">
        <v>1.2799999999999999E-5</v>
      </c>
      <c r="V229" s="41">
        <v>0</v>
      </c>
      <c r="W229" s="81">
        <v>0.39876803700000002</v>
      </c>
      <c r="X229" s="64">
        <v>6.950258E-3</v>
      </c>
      <c r="Y229" s="41">
        <v>0</v>
      </c>
      <c r="AA229" s="81">
        <v>0.795550961</v>
      </c>
      <c r="AB229" s="64">
        <v>3.6600000000000002E-5</v>
      </c>
      <c r="AC229" s="41">
        <v>0</v>
      </c>
      <c r="AE229" s="82">
        <v>2.8011010750000001</v>
      </c>
      <c r="AF229" s="82">
        <v>0.26855349499999998</v>
      </c>
      <c r="AG229" s="82">
        <v>8.2464538570000006</v>
      </c>
      <c r="AH229" s="82">
        <v>0.70292911000000002</v>
      </c>
      <c r="AI229" s="82">
        <v>5.7033986729999997</v>
      </c>
      <c r="AJ229" s="82">
        <v>0.54145318499999995</v>
      </c>
      <c r="AK229" s="82">
        <v>4.9289487039999997</v>
      </c>
      <c r="AL229" s="82">
        <v>0.42489002100000001</v>
      </c>
      <c r="AM229" s="82">
        <v>9.7542148710000003</v>
      </c>
      <c r="AN229" s="83">
        <v>1.557905936</v>
      </c>
    </row>
    <row r="230" spans="1:40" ht="25.35" customHeight="1" x14ac:dyDescent="0.25">
      <c r="A230" s="119" t="s">
        <v>1315</v>
      </c>
      <c r="B230" s="121"/>
      <c r="C230" s="108" t="s">
        <v>1314</v>
      </c>
      <c r="D230" s="95" t="s">
        <v>1312</v>
      </c>
      <c r="F230" s="81">
        <v>1.9336871170000001</v>
      </c>
      <c r="G230" s="64">
        <v>2.1700000000000002E-9</v>
      </c>
      <c r="H230" s="41">
        <v>1</v>
      </c>
      <c r="I230" s="81">
        <v>2.3829317049999998</v>
      </c>
      <c r="J230" s="64">
        <v>5.8899999999999998E-11</v>
      </c>
      <c r="K230" s="41">
        <v>1</v>
      </c>
      <c r="L230" s="81">
        <v>0.449244588</v>
      </c>
      <c r="M230" s="64">
        <v>0.16309254200000001</v>
      </c>
      <c r="N230" s="41">
        <v>0</v>
      </c>
      <c r="P230" s="81">
        <v>2.8624481180000001</v>
      </c>
      <c r="Q230" s="64">
        <v>6.3099999999999996E-19</v>
      </c>
      <c r="R230" s="41">
        <v>1</v>
      </c>
      <c r="T230" s="81">
        <v>-0.142860344</v>
      </c>
      <c r="U230" s="64">
        <v>0.809884618</v>
      </c>
      <c r="V230" s="41">
        <v>0</v>
      </c>
      <c r="W230" s="81">
        <v>0.78590065600000003</v>
      </c>
      <c r="X230" s="64">
        <v>2.8541040000000001E-3</v>
      </c>
      <c r="Y230" s="41">
        <v>0</v>
      </c>
      <c r="AA230" s="81">
        <v>0.33665606799999998</v>
      </c>
      <c r="AB230" s="64">
        <v>0.38835182499999998</v>
      </c>
      <c r="AC230" s="41">
        <v>0</v>
      </c>
      <c r="AE230" s="82">
        <v>4.6000471039999997</v>
      </c>
      <c r="AF230" s="82">
        <v>1.483352765</v>
      </c>
      <c r="AG230" s="82">
        <v>14.658697350000001</v>
      </c>
      <c r="AH230" s="82">
        <v>1.7345230089999999</v>
      </c>
      <c r="AI230" s="82">
        <v>18.153282839999999</v>
      </c>
      <c r="AJ230" s="82">
        <v>1.718474804</v>
      </c>
      <c r="AK230" s="82">
        <v>3.9990724320000002</v>
      </c>
      <c r="AL230" s="82">
        <v>1.3919776639999999</v>
      </c>
      <c r="AM230" s="82">
        <v>22.594224059999998</v>
      </c>
      <c r="AN230" s="83">
        <v>5.6259567959999996</v>
      </c>
    </row>
    <row r="231" spans="1:40" ht="25.35" customHeight="1" x14ac:dyDescent="0.25">
      <c r="A231" s="119" t="s">
        <v>1316</v>
      </c>
      <c r="B231" s="121"/>
      <c r="C231" s="108" t="s">
        <v>1314</v>
      </c>
      <c r="D231" s="95" t="s">
        <v>1312</v>
      </c>
      <c r="F231" s="81">
        <v>1.8750233949999999</v>
      </c>
      <c r="G231" s="64">
        <v>7.0199999999999997E-58</v>
      </c>
      <c r="H231" s="41">
        <v>1</v>
      </c>
      <c r="I231" s="81">
        <v>2.6132746419999999</v>
      </c>
      <c r="J231" s="64">
        <v>3.2400000000000002E-79</v>
      </c>
      <c r="K231" s="41">
        <v>1</v>
      </c>
      <c r="L231" s="81">
        <v>0.738251247</v>
      </c>
      <c r="M231" s="64">
        <v>2.7999999999999999E-8</v>
      </c>
      <c r="N231" s="41">
        <v>0</v>
      </c>
      <c r="P231" s="81">
        <v>2.7140029449999998</v>
      </c>
      <c r="Q231" s="64">
        <v>7.7699999999999994E-110</v>
      </c>
      <c r="R231" s="41">
        <v>1</v>
      </c>
      <c r="T231" s="81">
        <v>0.89572755100000001</v>
      </c>
      <c r="U231" s="64">
        <v>9.9700000000000005E-12</v>
      </c>
      <c r="V231" s="41">
        <v>0</v>
      </c>
      <c r="W231" s="81">
        <v>1.7347071009999999</v>
      </c>
      <c r="X231" s="64">
        <v>4.3899999999999997E-52</v>
      </c>
      <c r="Y231" s="41">
        <v>1</v>
      </c>
      <c r="AA231" s="81">
        <v>0.99645585400000003</v>
      </c>
      <c r="AB231" s="64">
        <v>2.9099999999999999E-12</v>
      </c>
      <c r="AC231" s="41">
        <v>0</v>
      </c>
      <c r="AE231" s="82">
        <v>23.884064039999998</v>
      </c>
      <c r="AF231" s="82">
        <v>0.78346635200000003</v>
      </c>
      <c r="AG231" s="82">
        <v>74.027329080000001</v>
      </c>
      <c r="AH231" s="82">
        <v>3.2230276920000001</v>
      </c>
      <c r="AI231" s="82">
        <v>111.5925604</v>
      </c>
      <c r="AJ231" s="82">
        <v>28.3091902</v>
      </c>
      <c r="AK231" s="82">
        <v>43.504558830000001</v>
      </c>
      <c r="AL231" s="82">
        <v>1.5338410330000001</v>
      </c>
      <c r="AM231" s="82">
        <v>221.82805809999999</v>
      </c>
      <c r="AN231" s="83">
        <v>9.6372178450000003</v>
      </c>
    </row>
    <row r="232" spans="1:40" ht="36.6" customHeight="1" x14ac:dyDescent="0.25">
      <c r="A232" s="119" t="s">
        <v>1317</v>
      </c>
      <c r="B232" s="121"/>
      <c r="C232" s="108" t="s">
        <v>1163</v>
      </c>
      <c r="D232" s="95" t="s">
        <v>1318</v>
      </c>
      <c r="F232" s="81">
        <v>1.371991502</v>
      </c>
      <c r="G232" s="64">
        <v>7.9815300000000001E-4</v>
      </c>
      <c r="H232" s="41">
        <v>1</v>
      </c>
      <c r="I232" s="81">
        <v>3.0756286570000002</v>
      </c>
      <c r="J232" s="64">
        <v>7.0200000000000004E-13</v>
      </c>
      <c r="K232" s="41">
        <v>1</v>
      </c>
      <c r="L232" s="81">
        <v>1.703637155</v>
      </c>
      <c r="M232" s="64">
        <v>1.39E-6</v>
      </c>
      <c r="N232" s="41">
        <v>1</v>
      </c>
      <c r="P232" s="81">
        <v>5.0203037080000001</v>
      </c>
      <c r="Q232" s="64">
        <v>9.3699999999999999E-26</v>
      </c>
      <c r="R232" s="41">
        <v>1</v>
      </c>
      <c r="T232" s="81">
        <v>-1.297949153</v>
      </c>
      <c r="U232" s="64">
        <v>4.5933330000000001E-2</v>
      </c>
      <c r="V232" s="41">
        <v>-1</v>
      </c>
      <c r="W232" s="81">
        <v>2.3503630530000001</v>
      </c>
      <c r="X232" s="64">
        <v>9.0200000000000006E-15</v>
      </c>
      <c r="Y232" s="41">
        <v>1</v>
      </c>
      <c r="AA232" s="81">
        <v>0.64672589800000002</v>
      </c>
      <c r="AB232" s="64">
        <v>0.105531519</v>
      </c>
      <c r="AC232" s="41">
        <v>0</v>
      </c>
      <c r="AE232" s="82">
        <v>0.34655710099999998</v>
      </c>
      <c r="AF232" s="82">
        <v>0.311161242</v>
      </c>
      <c r="AG232" s="82">
        <v>0.75231019099999996</v>
      </c>
      <c r="AH232" s="82">
        <v>0.13817584699999999</v>
      </c>
      <c r="AI232" s="82">
        <v>2.2304269329999999</v>
      </c>
      <c r="AJ232" s="82">
        <v>0.58686044500000001</v>
      </c>
      <c r="AK232" s="82">
        <v>0.13629701999999999</v>
      </c>
      <c r="AL232" s="82">
        <v>3.0650818999999999E-2</v>
      </c>
      <c r="AM232" s="82">
        <v>3.4531004689999998</v>
      </c>
      <c r="AN232" s="83">
        <v>0.54908210499999999</v>
      </c>
    </row>
    <row r="233" spans="1:40" ht="17.850000000000001" customHeight="1" x14ac:dyDescent="0.25">
      <c r="A233" s="119" t="s">
        <v>1319</v>
      </c>
      <c r="B233" s="121"/>
      <c r="C233" s="108" t="s">
        <v>1320</v>
      </c>
      <c r="D233" s="95" t="s">
        <v>1321</v>
      </c>
      <c r="F233" s="81">
        <v>1.8031145150000001</v>
      </c>
      <c r="G233" s="64">
        <v>5.5926399999999996E-4</v>
      </c>
      <c r="H233" s="41">
        <v>1</v>
      </c>
      <c r="I233" s="81">
        <v>1.5046762929999999</v>
      </c>
      <c r="J233" s="64">
        <v>1.6747525999999999E-2</v>
      </c>
      <c r="K233" s="41">
        <v>1</v>
      </c>
      <c r="L233" s="81">
        <v>-0.29843822199999998</v>
      </c>
      <c r="M233" s="64">
        <v>0.63900532399999999</v>
      </c>
      <c r="N233" s="41">
        <v>0</v>
      </c>
      <c r="P233" s="81">
        <v>1.410149568</v>
      </c>
      <c r="Q233" s="64">
        <v>2.2904473000000002E-2</v>
      </c>
      <c r="R233" s="41">
        <v>1</v>
      </c>
      <c r="T233" s="81">
        <v>-0.78826505300000005</v>
      </c>
      <c r="U233" s="64">
        <v>0.331421613</v>
      </c>
      <c r="V233" s="41">
        <v>0</v>
      </c>
      <c r="W233" s="81">
        <v>-1.1812300010000001</v>
      </c>
      <c r="X233" s="64">
        <v>2.3010383999999998E-2</v>
      </c>
      <c r="Y233" s="41">
        <v>-1</v>
      </c>
      <c r="AA233" s="81">
        <v>-0.88279177900000005</v>
      </c>
      <c r="AB233" s="64">
        <v>0.22704344400000001</v>
      </c>
      <c r="AC233" s="41">
        <v>0</v>
      </c>
      <c r="AE233" s="82">
        <v>0.27292454300000002</v>
      </c>
      <c r="AF233" s="82">
        <v>0.28971208100000001</v>
      </c>
      <c r="AG233" s="82">
        <v>0.78929261299999998</v>
      </c>
      <c r="AH233" s="82">
        <v>0.14840194000000001</v>
      </c>
      <c r="AI233" s="82">
        <v>0.58178578400000003</v>
      </c>
      <c r="AJ233" s="82">
        <v>0.22686665</v>
      </c>
      <c r="AK233" s="82">
        <v>0.15141960600000001</v>
      </c>
      <c r="AL233" s="82">
        <v>5.3691211000000003E-2</v>
      </c>
      <c r="AM233" s="82">
        <v>0.312002475</v>
      </c>
      <c r="AN233" s="83">
        <v>8.8388359E-2</v>
      </c>
    </row>
    <row r="234" spans="1:40" ht="17.850000000000001" customHeight="1" x14ac:dyDescent="0.25">
      <c r="A234" s="119" t="s">
        <v>949</v>
      </c>
      <c r="B234" s="121"/>
      <c r="C234" s="108" t="s">
        <v>582</v>
      </c>
      <c r="D234" s="95" t="s">
        <v>1322</v>
      </c>
      <c r="F234" s="81">
        <v>1.7605059679999999</v>
      </c>
      <c r="G234" s="64">
        <v>4.2800000000000001E-15</v>
      </c>
      <c r="H234" s="41">
        <v>1</v>
      </c>
      <c r="I234" s="81">
        <v>0.81139050899999998</v>
      </c>
      <c r="J234" s="64">
        <v>3.8722299999999999E-3</v>
      </c>
      <c r="K234" s="41">
        <v>0</v>
      </c>
      <c r="L234" s="81">
        <v>-0.94911545900000005</v>
      </c>
      <c r="M234" s="64">
        <v>2.36455E-4</v>
      </c>
      <c r="N234" s="41">
        <v>0</v>
      </c>
      <c r="P234" s="81">
        <v>2.3273168640000002</v>
      </c>
      <c r="Q234" s="64">
        <v>1.6E-27</v>
      </c>
      <c r="R234" s="41">
        <v>1</v>
      </c>
      <c r="T234" s="81">
        <v>2.6778328070000001</v>
      </c>
      <c r="U234" s="64">
        <v>2.8200000000000002E-29</v>
      </c>
      <c r="V234" s="41">
        <v>1</v>
      </c>
      <c r="W234" s="81">
        <v>3.2446437029999999</v>
      </c>
      <c r="X234" s="64">
        <v>2.3499999999999999E-57</v>
      </c>
      <c r="Y234" s="41">
        <v>1</v>
      </c>
      <c r="AA234" s="81">
        <v>4.1937591620000001</v>
      </c>
      <c r="AB234" s="64">
        <v>5.0399999999999996E-59</v>
      </c>
      <c r="AC234" s="41">
        <v>1</v>
      </c>
      <c r="AE234" s="82">
        <v>1.453878451</v>
      </c>
      <c r="AF234" s="82">
        <v>0.26779487600000002</v>
      </c>
      <c r="AG234" s="82">
        <v>4.1541652109999996</v>
      </c>
      <c r="AH234" s="82">
        <v>1.308009602</v>
      </c>
      <c r="AI234" s="82">
        <v>1.948145477</v>
      </c>
      <c r="AJ234" s="82">
        <v>0.400446884</v>
      </c>
      <c r="AK234" s="82">
        <v>9.0701269960000008</v>
      </c>
      <c r="AL234" s="82">
        <v>1.0877670930000001</v>
      </c>
      <c r="AM234" s="82">
        <v>35.307548750000002</v>
      </c>
      <c r="AN234" s="83">
        <v>9.1600594619999995</v>
      </c>
    </row>
    <row r="235" spans="1:40" ht="47.85" customHeight="1" x14ac:dyDescent="0.25">
      <c r="A235" s="119" t="s">
        <v>1323</v>
      </c>
      <c r="B235" s="121"/>
      <c r="C235" s="108" t="s">
        <v>1324</v>
      </c>
      <c r="D235" s="95" t="s">
        <v>1325</v>
      </c>
      <c r="F235" s="81">
        <v>3.534124109</v>
      </c>
      <c r="G235" s="64">
        <v>3.6200000000000001E-48</v>
      </c>
      <c r="H235" s="41">
        <v>1</v>
      </c>
      <c r="I235" s="81">
        <v>2.4647521490000002</v>
      </c>
      <c r="J235" s="64">
        <v>4.1600000000000002E-18</v>
      </c>
      <c r="K235" s="41">
        <v>1</v>
      </c>
      <c r="L235" s="81">
        <v>-1.06937196</v>
      </c>
      <c r="M235" s="64">
        <v>6.3899999999999998E-6</v>
      </c>
      <c r="N235" s="41">
        <v>-1</v>
      </c>
      <c r="P235" s="81">
        <v>4.1834630519999996</v>
      </c>
      <c r="Q235" s="64">
        <v>1.3800000000000001E-38</v>
      </c>
      <c r="R235" s="41">
        <v>1</v>
      </c>
      <c r="T235" s="81">
        <v>-1.652580524</v>
      </c>
      <c r="U235" s="64">
        <v>1.5099999999999999E-5</v>
      </c>
      <c r="V235" s="41">
        <v>-1</v>
      </c>
      <c r="W235" s="81">
        <v>-1.0032415800000001</v>
      </c>
      <c r="X235" s="64">
        <v>8.8700000000000004E-7</v>
      </c>
      <c r="Y235" s="41">
        <v>-1</v>
      </c>
      <c r="AA235" s="81">
        <v>6.6130380000000002E-2</v>
      </c>
      <c r="AB235" s="64">
        <v>0.862185172</v>
      </c>
      <c r="AC235" s="41">
        <v>0</v>
      </c>
      <c r="AE235" s="82">
        <v>1.0608743789999999</v>
      </c>
      <c r="AF235" s="82">
        <v>0.30506763599999998</v>
      </c>
      <c r="AG235" s="82">
        <v>10.47162825</v>
      </c>
      <c r="AH235" s="82">
        <v>1.707191849</v>
      </c>
      <c r="AI235" s="82">
        <v>4.5446405270000003</v>
      </c>
      <c r="AJ235" s="82">
        <v>0.114634578</v>
      </c>
      <c r="AK235" s="82">
        <v>0.33161919099999998</v>
      </c>
      <c r="AL235" s="82">
        <v>0.138374893</v>
      </c>
      <c r="AM235" s="82">
        <v>4.689586684</v>
      </c>
      <c r="AN235" s="83">
        <v>1.0613431719999999</v>
      </c>
    </row>
    <row r="236" spans="1:40" ht="25.35" customHeight="1" x14ac:dyDescent="0.25">
      <c r="A236" s="119" t="s">
        <v>1326</v>
      </c>
      <c r="B236" s="121"/>
      <c r="C236" s="108" t="s">
        <v>1327</v>
      </c>
      <c r="D236" s="95" t="s">
        <v>1328</v>
      </c>
      <c r="F236" s="81">
        <v>3.9681367079999998</v>
      </c>
      <c r="G236" s="64">
        <v>5.7400000000000001E-263</v>
      </c>
      <c r="H236" s="41">
        <v>1</v>
      </c>
      <c r="I236" s="81">
        <v>4.0710378939999998</v>
      </c>
      <c r="J236" s="64">
        <v>5.0000000000000002E-210</v>
      </c>
      <c r="K236" s="41">
        <v>1</v>
      </c>
      <c r="L236" s="81">
        <v>0.10290118600000001</v>
      </c>
      <c r="M236" s="64">
        <v>0.42217193600000003</v>
      </c>
      <c r="N236" s="41">
        <v>0</v>
      </c>
      <c r="P236" s="81">
        <v>5.2230058870000002</v>
      </c>
      <c r="Q236" s="64">
        <v>0</v>
      </c>
      <c r="R236" s="41">
        <v>1</v>
      </c>
      <c r="T236" s="81">
        <v>-0.18859545599999999</v>
      </c>
      <c r="U236" s="64">
        <v>0.27838159200000001</v>
      </c>
      <c r="V236" s="41">
        <v>0</v>
      </c>
      <c r="W236" s="81">
        <v>1.0662737229999999</v>
      </c>
      <c r="X236" s="64">
        <v>2.4099999999999999E-27</v>
      </c>
      <c r="Y236" s="41">
        <v>1</v>
      </c>
      <c r="AA236" s="81">
        <v>0.963372538</v>
      </c>
      <c r="AB236" s="64">
        <v>3.1999999999999999E-15</v>
      </c>
      <c r="AC236" s="41">
        <v>0</v>
      </c>
      <c r="AE236" s="82">
        <v>8.3619528750000001</v>
      </c>
      <c r="AF236" s="82">
        <v>1.069544877</v>
      </c>
      <c r="AG236" s="82">
        <v>110.9164047</v>
      </c>
      <c r="AH236" s="82">
        <v>8.0115217540000003</v>
      </c>
      <c r="AI236" s="82">
        <v>108.20589459999999</v>
      </c>
      <c r="AJ236" s="82">
        <v>7.2347795240000004</v>
      </c>
      <c r="AK236" s="82">
        <v>7.2127800420000003</v>
      </c>
      <c r="AL236" s="82">
        <v>0.33381895099999997</v>
      </c>
      <c r="AM236" s="82">
        <v>209.15520359999999</v>
      </c>
      <c r="AN236" s="83">
        <v>14.96531081</v>
      </c>
    </row>
    <row r="237" spans="1:40" ht="47.85" customHeight="1" x14ac:dyDescent="0.25">
      <c r="A237" s="119" t="s">
        <v>1329</v>
      </c>
      <c r="B237" s="121"/>
      <c r="C237" s="108" t="s">
        <v>1330</v>
      </c>
      <c r="D237" s="95" t="s">
        <v>1331</v>
      </c>
      <c r="F237" s="81">
        <v>1.236196676</v>
      </c>
      <c r="G237" s="64">
        <v>7.5838679999999997E-3</v>
      </c>
      <c r="H237" s="41">
        <v>1</v>
      </c>
      <c r="I237" s="81">
        <v>2.9994834379999999</v>
      </c>
      <c r="J237" s="64">
        <v>1.0000000000000001E-9</v>
      </c>
      <c r="K237" s="41">
        <v>1</v>
      </c>
      <c r="L237" s="81">
        <v>1.763286761</v>
      </c>
      <c r="M237" s="64">
        <v>3.2700000000000002E-5</v>
      </c>
      <c r="N237" s="41">
        <v>1</v>
      </c>
      <c r="P237" s="81">
        <v>4.0504672859999999</v>
      </c>
      <c r="Q237" s="64">
        <v>6.0100000000000005E-17</v>
      </c>
      <c r="R237" s="41">
        <v>1</v>
      </c>
      <c r="T237" s="81">
        <v>-0.81562194200000004</v>
      </c>
      <c r="U237" s="64">
        <v>0.24911926700000001</v>
      </c>
      <c r="V237" s="41">
        <v>0</v>
      </c>
      <c r="W237" s="81">
        <v>1.998648668</v>
      </c>
      <c r="X237" s="64">
        <v>6.5799999999999994E-8</v>
      </c>
      <c r="Y237" s="41">
        <v>1</v>
      </c>
      <c r="AA237" s="81">
        <v>0.23536190600000001</v>
      </c>
      <c r="AB237" s="64">
        <v>0.68251098600000004</v>
      </c>
      <c r="AC237" s="41">
        <v>0</v>
      </c>
      <c r="AE237" s="82">
        <v>0.34656394099999999</v>
      </c>
      <c r="AF237" s="82">
        <v>0.29720164199999999</v>
      </c>
      <c r="AG237" s="82">
        <v>0.67801637100000001</v>
      </c>
      <c r="AH237" s="82">
        <v>0.231375104</v>
      </c>
      <c r="AI237" s="82">
        <v>2.094707444</v>
      </c>
      <c r="AJ237" s="82">
        <v>0.27656714900000001</v>
      </c>
      <c r="AK237" s="82">
        <v>0.18771840100000001</v>
      </c>
      <c r="AL237" s="82">
        <v>0.13039843100000001</v>
      </c>
      <c r="AM237" s="82">
        <v>2.4415868449999998</v>
      </c>
      <c r="AN237" s="83">
        <v>0.36003280999999998</v>
      </c>
    </row>
    <row r="238" spans="1:40" ht="25.35" customHeight="1" x14ac:dyDescent="0.25">
      <c r="A238" s="119" t="s">
        <v>1004</v>
      </c>
      <c r="B238" s="121"/>
      <c r="C238" s="108" t="s">
        <v>1332</v>
      </c>
      <c r="D238" s="95" t="s">
        <v>1331</v>
      </c>
      <c r="F238" s="81">
        <v>1.1929338060000001</v>
      </c>
      <c r="G238" s="64">
        <v>1.1400000000000001E-6</v>
      </c>
      <c r="H238" s="41">
        <v>1</v>
      </c>
      <c r="I238" s="81">
        <v>0.207882862</v>
      </c>
      <c r="J238" s="64">
        <v>0.54882983299999999</v>
      </c>
      <c r="K238" s="41">
        <v>0</v>
      </c>
      <c r="L238" s="81">
        <v>-0.98505094500000001</v>
      </c>
      <c r="M238" s="64">
        <v>7.9422E-4</v>
      </c>
      <c r="N238" s="41">
        <v>0</v>
      </c>
      <c r="P238" s="81">
        <v>0.650818173</v>
      </c>
      <c r="Q238" s="64">
        <v>2.6641271000000001E-2</v>
      </c>
      <c r="R238" s="41">
        <v>0</v>
      </c>
      <c r="T238" s="81">
        <v>-0.61011877000000003</v>
      </c>
      <c r="U238" s="64">
        <v>7.0531341999999997E-2</v>
      </c>
      <c r="V238" s="41">
        <v>0</v>
      </c>
      <c r="W238" s="81">
        <v>-1.152234403</v>
      </c>
      <c r="X238" s="64">
        <v>5.0900000000000004E-6</v>
      </c>
      <c r="Y238" s="41">
        <v>-1</v>
      </c>
      <c r="AA238" s="81">
        <v>-0.16718345800000001</v>
      </c>
      <c r="AB238" s="64">
        <v>0.70744237200000004</v>
      </c>
      <c r="AC238" s="41">
        <v>0</v>
      </c>
      <c r="AE238" s="82">
        <v>1.4856164359999999</v>
      </c>
      <c r="AF238" s="82">
        <v>0.38846396</v>
      </c>
      <c r="AG238" s="82">
        <v>2.8512408910000002</v>
      </c>
      <c r="AH238" s="82">
        <v>0.26305837399999998</v>
      </c>
      <c r="AI238" s="82">
        <v>1.31186979</v>
      </c>
      <c r="AJ238" s="82">
        <v>1.5792522E-2</v>
      </c>
      <c r="AK238" s="82">
        <v>0.95178655700000003</v>
      </c>
      <c r="AL238" s="82">
        <v>0.37787283399999999</v>
      </c>
      <c r="AM238" s="82">
        <v>1.1629285469999999</v>
      </c>
      <c r="AN238" s="83">
        <v>0.205322064</v>
      </c>
    </row>
    <row r="239" spans="1:40" ht="25.35" customHeight="1" x14ac:dyDescent="0.25">
      <c r="A239" s="119" t="s">
        <v>1013</v>
      </c>
      <c r="B239" s="121" t="s">
        <v>1014</v>
      </c>
      <c r="C239" s="108" t="s">
        <v>1333</v>
      </c>
      <c r="D239" s="95" t="s">
        <v>1331</v>
      </c>
      <c r="F239" s="81">
        <v>1.332084823</v>
      </c>
      <c r="G239" s="64">
        <v>7.5745599999999999E-4</v>
      </c>
      <c r="H239" s="41">
        <v>1</v>
      </c>
      <c r="I239" s="81">
        <v>1.56594465</v>
      </c>
      <c r="J239" s="64">
        <v>6.26053E-4</v>
      </c>
      <c r="K239" s="41">
        <v>1</v>
      </c>
      <c r="L239" s="81">
        <v>0.23385982599999999</v>
      </c>
      <c r="M239" s="64">
        <v>0.60874644700000002</v>
      </c>
      <c r="N239" s="41">
        <v>0</v>
      </c>
      <c r="P239" s="81">
        <v>2.3014029960000002</v>
      </c>
      <c r="Q239" s="64">
        <v>2.5100000000000001E-7</v>
      </c>
      <c r="R239" s="41">
        <v>1</v>
      </c>
      <c r="T239" s="81">
        <v>-0.849206507</v>
      </c>
      <c r="U239" s="64">
        <v>0.15605084699999999</v>
      </c>
      <c r="V239" s="41">
        <v>0</v>
      </c>
      <c r="W239" s="81">
        <v>0.12011166600000001</v>
      </c>
      <c r="X239" s="64">
        <v>0.77233299899999996</v>
      </c>
      <c r="Y239" s="41">
        <v>0</v>
      </c>
      <c r="AA239" s="81">
        <v>-0.11374816</v>
      </c>
      <c r="AB239" s="64">
        <v>0.85580460800000002</v>
      </c>
      <c r="AC239" s="41">
        <v>0</v>
      </c>
      <c r="AE239" s="82">
        <v>0.71514823599999999</v>
      </c>
      <c r="AF239" s="82">
        <v>0.33650681900000001</v>
      </c>
      <c r="AG239" s="82">
        <v>1.5047273240000001</v>
      </c>
      <c r="AH239" s="82">
        <v>0.34334064800000003</v>
      </c>
      <c r="AI239" s="82">
        <v>1.616060431</v>
      </c>
      <c r="AJ239" s="82">
        <v>0.511727983</v>
      </c>
      <c r="AK239" s="82">
        <v>0.38450082499999999</v>
      </c>
      <c r="AL239" s="82">
        <v>7.4718276E-2</v>
      </c>
      <c r="AM239" s="82">
        <v>1.476060347</v>
      </c>
      <c r="AN239" s="83">
        <v>0.18810455500000001</v>
      </c>
    </row>
    <row r="240" spans="1:40" ht="25.35" customHeight="1" x14ac:dyDescent="0.25">
      <c r="A240" s="119" t="s">
        <v>981</v>
      </c>
      <c r="B240" s="121"/>
      <c r="C240" s="108" t="s">
        <v>1148</v>
      </c>
      <c r="D240" s="95" t="s">
        <v>1334</v>
      </c>
      <c r="F240" s="81">
        <v>1.147705982</v>
      </c>
      <c r="G240" s="64">
        <v>2.19E-14</v>
      </c>
      <c r="H240" s="41">
        <v>1</v>
      </c>
      <c r="I240" s="81">
        <v>0.80612724700000005</v>
      </c>
      <c r="J240" s="64">
        <v>1.2E-5</v>
      </c>
      <c r="K240" s="41">
        <v>0</v>
      </c>
      <c r="L240" s="81">
        <v>-0.34157873399999999</v>
      </c>
      <c r="M240" s="64">
        <v>5.4033497999999999E-2</v>
      </c>
      <c r="N240" s="41">
        <v>0</v>
      </c>
      <c r="P240" s="81">
        <v>0.68203754599999999</v>
      </c>
      <c r="Q240" s="64">
        <v>7.79E-6</v>
      </c>
      <c r="R240" s="41">
        <v>0</v>
      </c>
      <c r="T240" s="81">
        <v>0.66607050899999998</v>
      </c>
      <c r="U240" s="64">
        <v>1.5333100000000001E-4</v>
      </c>
      <c r="V240" s="41">
        <v>0</v>
      </c>
      <c r="W240" s="81">
        <v>0.20040207299999999</v>
      </c>
      <c r="X240" s="64">
        <v>0.19063282000000001</v>
      </c>
      <c r="Y240" s="41">
        <v>0</v>
      </c>
      <c r="AA240" s="81">
        <v>0.54198080699999995</v>
      </c>
      <c r="AB240" s="64">
        <v>5.5368680000000003E-3</v>
      </c>
      <c r="AC240" s="41">
        <v>0</v>
      </c>
      <c r="AE240" s="82">
        <v>3.9301849130000002</v>
      </c>
      <c r="AF240" s="82">
        <v>0.27951838899999998</v>
      </c>
      <c r="AG240" s="82">
        <v>7.3529151739999996</v>
      </c>
      <c r="AH240" s="82">
        <v>0.57213919400000002</v>
      </c>
      <c r="AI240" s="82">
        <v>5.2672225749999999</v>
      </c>
      <c r="AJ240" s="82">
        <v>0.91565213499999998</v>
      </c>
      <c r="AK240" s="82">
        <v>6.0999537989999997</v>
      </c>
      <c r="AL240" s="82">
        <v>0.79377077600000001</v>
      </c>
      <c r="AM240" s="82">
        <v>7.5901301339999998</v>
      </c>
      <c r="AN240" s="83">
        <v>0.88605211100000003</v>
      </c>
    </row>
    <row r="241" spans="1:40" ht="47.85" customHeight="1" x14ac:dyDescent="0.25">
      <c r="A241" s="119" t="s">
        <v>1335</v>
      </c>
      <c r="B241" s="121" t="s">
        <v>1336</v>
      </c>
      <c r="C241" s="108" t="s">
        <v>1337</v>
      </c>
      <c r="D241" s="95" t="s">
        <v>1338</v>
      </c>
      <c r="F241" s="81">
        <v>1.166270264</v>
      </c>
      <c r="G241" s="64">
        <v>1.0899999999999999E-6</v>
      </c>
      <c r="H241" s="41">
        <v>1</v>
      </c>
      <c r="I241" s="81">
        <v>1.5305454839999999</v>
      </c>
      <c r="J241" s="64">
        <v>4.3499999999999999E-8</v>
      </c>
      <c r="K241" s="41">
        <v>1</v>
      </c>
      <c r="L241" s="81">
        <v>0.36427521899999998</v>
      </c>
      <c r="M241" s="64">
        <v>0.184857151</v>
      </c>
      <c r="N241" s="41">
        <v>0</v>
      </c>
      <c r="P241" s="81">
        <v>2.9370603850000001</v>
      </c>
      <c r="Q241" s="64">
        <v>5.7499999999999998E-30</v>
      </c>
      <c r="R241" s="41">
        <v>1</v>
      </c>
      <c r="T241" s="81">
        <v>-0.86548193399999995</v>
      </c>
      <c r="U241" s="64">
        <v>6.1236199999999998E-3</v>
      </c>
      <c r="V241" s="41">
        <v>0</v>
      </c>
      <c r="W241" s="81">
        <v>0.90530818700000004</v>
      </c>
      <c r="X241" s="64">
        <v>4.1499999999999999E-5</v>
      </c>
      <c r="Y241" s="41">
        <v>0</v>
      </c>
      <c r="AA241" s="81">
        <v>0.541032968</v>
      </c>
      <c r="AB241" s="64">
        <v>7.7529631000000002E-2</v>
      </c>
      <c r="AC241" s="41">
        <v>0</v>
      </c>
      <c r="AE241" s="82">
        <v>2.0638515900000001</v>
      </c>
      <c r="AF241" s="82">
        <v>0.33925241900000003</v>
      </c>
      <c r="AG241" s="82">
        <v>3.9024642690000002</v>
      </c>
      <c r="AH241" s="82">
        <v>0.92664000199999996</v>
      </c>
      <c r="AI241" s="82">
        <v>4.5677174789999997</v>
      </c>
      <c r="AJ241" s="82">
        <v>0.367100019</v>
      </c>
      <c r="AK241" s="82">
        <v>1.1029373579999999</v>
      </c>
      <c r="AL241" s="82">
        <v>0.26560319300000002</v>
      </c>
      <c r="AM241" s="82">
        <v>6.541280403</v>
      </c>
      <c r="AN241" s="83">
        <v>1.7238750490000001</v>
      </c>
    </row>
    <row r="242" spans="1:40" ht="59.1" customHeight="1" x14ac:dyDescent="0.25">
      <c r="A242" s="119" t="s">
        <v>1339</v>
      </c>
      <c r="B242" s="121" t="s">
        <v>1340</v>
      </c>
      <c r="C242" s="108" t="s">
        <v>1341</v>
      </c>
      <c r="D242" s="95" t="s">
        <v>1338</v>
      </c>
      <c r="F242" s="81">
        <v>1.03064464</v>
      </c>
      <c r="G242" s="64">
        <v>1.05E-17</v>
      </c>
      <c r="H242" s="41">
        <v>1</v>
      </c>
      <c r="I242" s="81">
        <v>1.402993385</v>
      </c>
      <c r="J242" s="64">
        <v>1.6599999999999999E-23</v>
      </c>
      <c r="K242" s="41">
        <v>1</v>
      </c>
      <c r="L242" s="81">
        <v>0.37234874499999998</v>
      </c>
      <c r="M242" s="64">
        <v>4.9058069999999999E-3</v>
      </c>
      <c r="N242" s="41">
        <v>0</v>
      </c>
      <c r="P242" s="81">
        <v>1.2502352839999999</v>
      </c>
      <c r="Q242" s="64">
        <v>5.1700000000000001E-25</v>
      </c>
      <c r="R242" s="41">
        <v>1</v>
      </c>
      <c r="T242" s="81">
        <v>0.23825474399999999</v>
      </c>
      <c r="U242" s="64">
        <v>0.140367309</v>
      </c>
      <c r="V242" s="41">
        <v>0</v>
      </c>
      <c r="W242" s="81">
        <v>0.45784538899999999</v>
      </c>
      <c r="X242" s="64">
        <v>5.1700000000000003E-5</v>
      </c>
      <c r="Y242" s="41">
        <v>0</v>
      </c>
      <c r="AA242" s="81">
        <v>8.5496643999999997E-2</v>
      </c>
      <c r="AB242" s="64">
        <v>0.63861464400000001</v>
      </c>
      <c r="AC242" s="41">
        <v>0</v>
      </c>
      <c r="AE242" s="82">
        <v>9.3361923410000003</v>
      </c>
      <c r="AF242" s="82">
        <v>0.17620560199999999</v>
      </c>
      <c r="AG242" s="82">
        <v>16.114816680000001</v>
      </c>
      <c r="AH242" s="82">
        <v>1.0000965239999999</v>
      </c>
      <c r="AI242" s="82">
        <v>19.002800369999999</v>
      </c>
      <c r="AJ242" s="82">
        <v>2.2889319540000002</v>
      </c>
      <c r="AK242" s="82">
        <v>10.774299600000001</v>
      </c>
      <c r="AL242" s="82">
        <v>0.55187403800000001</v>
      </c>
      <c r="AM242" s="82">
        <v>19.88279077</v>
      </c>
      <c r="AN242" s="83">
        <v>1.953820592</v>
      </c>
    </row>
    <row r="243" spans="1:40" ht="36.6" customHeight="1" x14ac:dyDescent="0.25">
      <c r="A243" s="119" t="s">
        <v>1342</v>
      </c>
      <c r="B243" s="121"/>
      <c r="C243" s="108" t="s">
        <v>1343</v>
      </c>
      <c r="D243" s="95" t="s">
        <v>1338</v>
      </c>
      <c r="F243" s="81">
        <v>2.96095745</v>
      </c>
      <c r="G243" s="64">
        <v>1.7199999999999999E-42</v>
      </c>
      <c r="H243" s="41">
        <v>1</v>
      </c>
      <c r="I243" s="81">
        <v>4.3554192299999999</v>
      </c>
      <c r="J243" s="64">
        <v>3.2299999999999998E-80</v>
      </c>
      <c r="K243" s="41">
        <v>1</v>
      </c>
      <c r="L243" s="81">
        <v>1.3944617800000001</v>
      </c>
      <c r="M243" s="64">
        <v>2.7900000000000002E-19</v>
      </c>
      <c r="N243" s="41">
        <v>1</v>
      </c>
      <c r="P243" s="81">
        <v>3.9772028769999999</v>
      </c>
      <c r="Q243" s="64">
        <v>2.6299999999999998E-115</v>
      </c>
      <c r="R243" s="41">
        <v>1</v>
      </c>
      <c r="T243" s="81">
        <v>0.84968951299999995</v>
      </c>
      <c r="U243" s="64">
        <v>2.0661429999999999E-3</v>
      </c>
      <c r="V243" s="41">
        <v>0</v>
      </c>
      <c r="W243" s="81">
        <v>1.86593494</v>
      </c>
      <c r="X243" s="64">
        <v>8.8300000000000004E-44</v>
      </c>
      <c r="Y243" s="41">
        <v>1</v>
      </c>
      <c r="AA243" s="81">
        <v>0.47147315899999998</v>
      </c>
      <c r="AB243" s="64">
        <v>6.8229170000000004E-3</v>
      </c>
      <c r="AC243" s="41">
        <v>0</v>
      </c>
      <c r="AE243" s="82">
        <v>1.2607332769999999</v>
      </c>
      <c r="AF243" s="82">
        <v>0.37312145000000002</v>
      </c>
      <c r="AG243" s="82">
        <v>8.2056354680000005</v>
      </c>
      <c r="AH243" s="82">
        <v>1.1463639059999999</v>
      </c>
      <c r="AI243" s="82">
        <v>19.657624089999999</v>
      </c>
      <c r="AJ243" s="82">
        <v>1.901395572</v>
      </c>
      <c r="AK243" s="82">
        <v>2.1977441679999998</v>
      </c>
      <c r="AL243" s="82">
        <v>0.22776447699999999</v>
      </c>
      <c r="AM243" s="82">
        <v>26.9264455</v>
      </c>
      <c r="AN243" s="83">
        <v>1.103106318</v>
      </c>
    </row>
    <row r="244" spans="1:40" ht="36.6" customHeight="1" x14ac:dyDescent="0.25">
      <c r="A244" s="119" t="s">
        <v>1344</v>
      </c>
      <c r="B244" s="121"/>
      <c r="C244" s="108" t="s">
        <v>1343</v>
      </c>
      <c r="D244" s="95" t="s">
        <v>1338</v>
      </c>
      <c r="F244" s="81">
        <v>1.7663492999999999</v>
      </c>
      <c r="G244" s="64">
        <v>1.48E-24</v>
      </c>
      <c r="H244" s="41">
        <v>1</v>
      </c>
      <c r="I244" s="81">
        <v>2.1888892059999998</v>
      </c>
      <c r="J244" s="64">
        <v>1.42E-28</v>
      </c>
      <c r="K244" s="41">
        <v>1</v>
      </c>
      <c r="L244" s="81">
        <v>0.42253990499999999</v>
      </c>
      <c r="M244" s="64">
        <v>1.6723624999999999E-2</v>
      </c>
      <c r="N244" s="41">
        <v>0</v>
      </c>
      <c r="P244" s="81">
        <v>2.3928030310000001</v>
      </c>
      <c r="Q244" s="64">
        <v>2.1800000000000001E-45</v>
      </c>
      <c r="R244" s="41">
        <v>1</v>
      </c>
      <c r="T244" s="81">
        <v>0.15135449600000001</v>
      </c>
      <c r="U244" s="64">
        <v>0.58687194600000003</v>
      </c>
      <c r="V244" s="41">
        <v>0</v>
      </c>
      <c r="W244" s="81">
        <v>0.77780822699999996</v>
      </c>
      <c r="X244" s="64">
        <v>1.17E-7</v>
      </c>
      <c r="Y244" s="41">
        <v>0</v>
      </c>
      <c r="AA244" s="81">
        <v>0.355268321</v>
      </c>
      <c r="AB244" s="64">
        <v>8.3326792999999996E-2</v>
      </c>
      <c r="AC244" s="41">
        <v>0</v>
      </c>
      <c r="AE244" s="82">
        <v>2.867553746</v>
      </c>
      <c r="AF244" s="82">
        <v>0.23169045199999999</v>
      </c>
      <c r="AG244" s="82">
        <v>8.2043762929999993</v>
      </c>
      <c r="AH244" s="82">
        <v>0.93237358699999995</v>
      </c>
      <c r="AI244" s="82">
        <v>10.04689304</v>
      </c>
      <c r="AJ244" s="82">
        <v>2.9189115970000001</v>
      </c>
      <c r="AK244" s="82">
        <v>3.100674186</v>
      </c>
      <c r="AL244" s="82">
        <v>0.26463281900000002</v>
      </c>
      <c r="AM244" s="82">
        <v>12.679823669999999</v>
      </c>
      <c r="AN244" s="83">
        <v>0.447303334</v>
      </c>
    </row>
    <row r="245" spans="1:40" ht="47.85" customHeight="1" x14ac:dyDescent="0.25">
      <c r="A245" s="119" t="s">
        <v>1345</v>
      </c>
      <c r="B245" s="121"/>
      <c r="C245" s="108" t="s">
        <v>1346</v>
      </c>
      <c r="D245" s="95" t="s">
        <v>1338</v>
      </c>
      <c r="F245" s="81">
        <v>2.954249506</v>
      </c>
      <c r="G245" s="64">
        <v>1.8900000000000001E-64</v>
      </c>
      <c r="H245" s="41">
        <v>1</v>
      </c>
      <c r="I245" s="81">
        <v>2.287403828</v>
      </c>
      <c r="J245" s="64">
        <v>3.9799999999999998E-29</v>
      </c>
      <c r="K245" s="41">
        <v>1</v>
      </c>
      <c r="L245" s="81">
        <v>-0.66684567800000005</v>
      </c>
      <c r="M245" s="64">
        <v>1.3089699999999999E-4</v>
      </c>
      <c r="N245" s="41">
        <v>0</v>
      </c>
      <c r="P245" s="81">
        <v>1.9004101849999999</v>
      </c>
      <c r="Q245" s="64">
        <v>3.5199999999999998E-28</v>
      </c>
      <c r="R245" s="41">
        <v>1</v>
      </c>
      <c r="T245" s="81">
        <v>0.44608234800000002</v>
      </c>
      <c r="U245" s="64">
        <v>5.9610983999999999E-2</v>
      </c>
      <c r="V245" s="41">
        <v>0</v>
      </c>
      <c r="W245" s="81">
        <v>-0.60775697200000001</v>
      </c>
      <c r="X245" s="64">
        <v>5.3499999999999999E-5</v>
      </c>
      <c r="Y245" s="41">
        <v>0</v>
      </c>
      <c r="AA245" s="81">
        <v>5.9088705999999998E-2</v>
      </c>
      <c r="AB245" s="64">
        <v>0.82898378399999995</v>
      </c>
      <c r="AC245" s="41">
        <v>0</v>
      </c>
      <c r="AE245" s="82">
        <v>1.371268919</v>
      </c>
      <c r="AF245" s="82">
        <v>0.231586714</v>
      </c>
      <c r="AG245" s="82">
        <v>8.9398461430000005</v>
      </c>
      <c r="AH245" s="82">
        <v>1.42227641</v>
      </c>
      <c r="AI245" s="82">
        <v>5.1347337069999996</v>
      </c>
      <c r="AJ245" s="82">
        <v>0.68035264699999998</v>
      </c>
      <c r="AK245" s="82">
        <v>1.822926182</v>
      </c>
      <c r="AL245" s="82">
        <v>0.16325645</v>
      </c>
      <c r="AM245" s="82">
        <v>5.290905467</v>
      </c>
      <c r="AN245" s="83">
        <v>0.38647420599999999</v>
      </c>
    </row>
    <row r="246" spans="1:40" ht="47.85" customHeight="1" x14ac:dyDescent="0.25">
      <c r="A246" s="119" t="s">
        <v>1347</v>
      </c>
      <c r="B246" s="121"/>
      <c r="C246" s="108" t="s">
        <v>1348</v>
      </c>
      <c r="D246" s="95" t="s">
        <v>1349</v>
      </c>
      <c r="F246" s="81">
        <v>3.7953842930000001</v>
      </c>
      <c r="G246" s="64">
        <v>2.56E-50</v>
      </c>
      <c r="H246" s="41">
        <v>1</v>
      </c>
      <c r="I246" s="81">
        <v>3.139081461</v>
      </c>
      <c r="J246" s="64">
        <v>1.3699999999999999E-27</v>
      </c>
      <c r="K246" s="41">
        <v>1</v>
      </c>
      <c r="L246" s="81">
        <v>-0.65630283199999995</v>
      </c>
      <c r="M246" s="64">
        <v>3.481704E-3</v>
      </c>
      <c r="N246" s="41">
        <v>0</v>
      </c>
      <c r="P246" s="81">
        <v>4.1719015490000002</v>
      </c>
      <c r="Q246" s="64">
        <v>5.6399999999999997E-51</v>
      </c>
      <c r="R246" s="41">
        <v>1</v>
      </c>
      <c r="T246" s="81">
        <v>-0.56937764700000004</v>
      </c>
      <c r="U246" s="64">
        <v>0.16879396699999999</v>
      </c>
      <c r="V246" s="41">
        <v>0</v>
      </c>
      <c r="W246" s="81">
        <v>-0.19286038999999999</v>
      </c>
      <c r="X246" s="64">
        <v>0.34847255700000002</v>
      </c>
      <c r="Y246" s="41">
        <v>0</v>
      </c>
      <c r="AA246" s="81">
        <v>0.46344244200000001</v>
      </c>
      <c r="AB246" s="64">
        <v>8.5633750999999994E-2</v>
      </c>
      <c r="AC246" s="41">
        <v>0</v>
      </c>
      <c r="AE246" s="82">
        <v>2.5372925780000002</v>
      </c>
      <c r="AF246" s="82">
        <v>0.30978748699999997</v>
      </c>
      <c r="AG246" s="82">
        <v>29.6124315</v>
      </c>
      <c r="AH246" s="82">
        <v>3.4459063190000001</v>
      </c>
      <c r="AI246" s="82">
        <v>17.030075050000001</v>
      </c>
      <c r="AJ246" s="82">
        <v>2.5001891000000001</v>
      </c>
      <c r="AK246" s="82">
        <v>1.658128689</v>
      </c>
      <c r="AL246" s="82">
        <v>0.35870735799999998</v>
      </c>
      <c r="AM246" s="82">
        <v>23.191563349999999</v>
      </c>
      <c r="AN246" s="83">
        <v>5.6625614899999999</v>
      </c>
    </row>
    <row r="247" spans="1:40" ht="47.85" customHeight="1" x14ac:dyDescent="0.25">
      <c r="A247" s="119" t="s">
        <v>1350</v>
      </c>
      <c r="B247" s="121"/>
      <c r="C247" s="108" t="s">
        <v>1351</v>
      </c>
      <c r="D247" s="95" t="s">
        <v>1352</v>
      </c>
      <c r="F247" s="81">
        <v>2.3794950749999999</v>
      </c>
      <c r="G247" s="64">
        <v>3.7799999999999999E-90</v>
      </c>
      <c r="H247" s="41">
        <v>1</v>
      </c>
      <c r="I247" s="81">
        <v>0.22231025700000001</v>
      </c>
      <c r="J247" s="64">
        <v>0.14635330499999999</v>
      </c>
      <c r="K247" s="41">
        <v>0</v>
      </c>
      <c r="L247" s="81">
        <v>-2.1571848180000002</v>
      </c>
      <c r="M247" s="64">
        <v>2.5799999999999998E-56</v>
      </c>
      <c r="N247" s="41">
        <v>-1</v>
      </c>
      <c r="P247" s="81">
        <v>0.60198027499999995</v>
      </c>
      <c r="Q247" s="64">
        <v>4.5900000000000001E-6</v>
      </c>
      <c r="R247" s="41">
        <v>0</v>
      </c>
      <c r="T247" s="81">
        <v>-0.67852190099999998</v>
      </c>
      <c r="U247" s="64">
        <v>1.0499999999999999E-6</v>
      </c>
      <c r="V247" s="41">
        <v>0</v>
      </c>
      <c r="W247" s="81">
        <v>-2.4560367009999999</v>
      </c>
      <c r="X247" s="64">
        <v>3.5199999999999998E-94</v>
      </c>
      <c r="Y247" s="41">
        <v>-1</v>
      </c>
      <c r="AA247" s="81">
        <v>-0.29885188299999998</v>
      </c>
      <c r="AB247" s="64">
        <v>8.2216134999999996E-2</v>
      </c>
      <c r="AC247" s="41">
        <v>0</v>
      </c>
      <c r="AE247" s="82">
        <v>46.591874949999998</v>
      </c>
      <c r="AF247" s="82">
        <v>4.4327032380000002</v>
      </c>
      <c r="AG247" s="82">
        <v>205.09763100000001</v>
      </c>
      <c r="AH247" s="82">
        <v>21.976433950000001</v>
      </c>
      <c r="AI247" s="82">
        <v>41.899866019999997</v>
      </c>
      <c r="AJ247" s="82">
        <v>8.3726859079999993</v>
      </c>
      <c r="AK247" s="82">
        <v>28.501283829999998</v>
      </c>
      <c r="AL247" s="82">
        <v>2.6703764959999998</v>
      </c>
      <c r="AM247" s="82">
        <v>33.501605609999999</v>
      </c>
      <c r="AN247" s="83">
        <v>6.0662620340000002</v>
      </c>
    </row>
    <row r="248" spans="1:40" ht="36.6" customHeight="1" x14ac:dyDescent="0.25">
      <c r="A248" s="119" t="s">
        <v>1353</v>
      </c>
      <c r="B248" s="121"/>
      <c r="C248" s="108" t="s">
        <v>1343</v>
      </c>
      <c r="D248" s="95" t="s">
        <v>1352</v>
      </c>
      <c r="F248" s="81">
        <v>1.647962836</v>
      </c>
      <c r="G248" s="64">
        <v>1.3916460000000001E-3</v>
      </c>
      <c r="H248" s="41">
        <v>1</v>
      </c>
      <c r="I248" s="81">
        <v>0.70610334299999999</v>
      </c>
      <c r="J248" s="64">
        <v>0.30488906999999998</v>
      </c>
      <c r="K248" s="41">
        <v>0</v>
      </c>
      <c r="L248" s="81">
        <v>-0.94185949300000005</v>
      </c>
      <c r="M248" s="64">
        <v>0.11546746200000001</v>
      </c>
      <c r="N248" s="41">
        <v>0</v>
      </c>
      <c r="P248" s="81">
        <v>1.795963379</v>
      </c>
      <c r="Q248" s="64">
        <v>3.703554E-3</v>
      </c>
      <c r="R248" s="41">
        <v>1</v>
      </c>
      <c r="T248" s="81">
        <v>-0.87304417599999995</v>
      </c>
      <c r="U248" s="64">
        <v>0.29395211900000001</v>
      </c>
      <c r="V248" s="41">
        <v>0</v>
      </c>
      <c r="W248" s="81">
        <v>-0.72504363400000005</v>
      </c>
      <c r="X248" s="64">
        <v>0.14588799299999999</v>
      </c>
      <c r="Y248" s="41">
        <v>0</v>
      </c>
      <c r="AA248" s="81">
        <v>0.216815859</v>
      </c>
      <c r="AB248" s="64">
        <v>0.80997361800000001</v>
      </c>
      <c r="AC248" s="41">
        <v>0</v>
      </c>
      <c r="AE248" s="82">
        <v>0.41139766799999999</v>
      </c>
      <c r="AF248" s="82">
        <v>0.124832582</v>
      </c>
      <c r="AG248" s="82">
        <v>1.0653643880000001</v>
      </c>
      <c r="AH248" s="82">
        <v>0.15874875799999999</v>
      </c>
      <c r="AI248" s="82">
        <v>0.50618648799999999</v>
      </c>
      <c r="AJ248" s="82">
        <v>0.278143007</v>
      </c>
      <c r="AK248" s="82">
        <v>0.215674962</v>
      </c>
      <c r="AL248" s="82">
        <v>0.121426559</v>
      </c>
      <c r="AM248" s="82">
        <v>0.57865419399999996</v>
      </c>
      <c r="AN248" s="83">
        <v>0.122442515</v>
      </c>
    </row>
    <row r="249" spans="1:40" ht="36.6" customHeight="1" x14ac:dyDescent="0.25">
      <c r="A249" s="119" t="s">
        <v>1354</v>
      </c>
      <c r="B249" s="121"/>
      <c r="C249" s="108" t="s">
        <v>1355</v>
      </c>
      <c r="D249" s="95" t="s">
        <v>1356</v>
      </c>
      <c r="F249" s="81">
        <v>1.734528753</v>
      </c>
      <c r="G249" s="64">
        <v>2.2999999999999999E-15</v>
      </c>
      <c r="H249" s="41">
        <v>1</v>
      </c>
      <c r="I249" s="81">
        <v>2.245641381</v>
      </c>
      <c r="J249" s="64">
        <v>3.4499999999999999E-19</v>
      </c>
      <c r="K249" s="41">
        <v>1</v>
      </c>
      <c r="L249" s="81">
        <v>0.51111262800000001</v>
      </c>
      <c r="M249" s="64">
        <v>2.5697319E-2</v>
      </c>
      <c r="N249" s="41">
        <v>0</v>
      </c>
      <c r="P249" s="81">
        <v>1.805987432</v>
      </c>
      <c r="Q249" s="64">
        <v>3.1900000000000001E-16</v>
      </c>
      <c r="R249" s="41">
        <v>1</v>
      </c>
      <c r="T249" s="81">
        <v>0.14119084800000001</v>
      </c>
      <c r="U249" s="64">
        <v>0.69887384600000002</v>
      </c>
      <c r="V249" s="41">
        <v>0</v>
      </c>
      <c r="W249" s="81">
        <v>0.212649527</v>
      </c>
      <c r="X249" s="64">
        <v>0.32063591899999999</v>
      </c>
      <c r="Y249" s="41">
        <v>0</v>
      </c>
      <c r="AA249" s="81">
        <v>-0.29846310100000001</v>
      </c>
      <c r="AB249" s="64">
        <v>0.296111452</v>
      </c>
      <c r="AC249" s="41">
        <v>0</v>
      </c>
      <c r="AE249" s="82">
        <v>1.6847197700000001</v>
      </c>
      <c r="AF249" s="82">
        <v>0.53460096400000001</v>
      </c>
      <c r="AG249" s="82">
        <v>4.7294602399999999</v>
      </c>
      <c r="AH249" s="82">
        <v>0.67643704500000001</v>
      </c>
      <c r="AI249" s="82">
        <v>6.1427437119999997</v>
      </c>
      <c r="AJ249" s="82">
        <v>1.5056338170000001</v>
      </c>
      <c r="AK249" s="82">
        <v>1.8125741849999999</v>
      </c>
      <c r="AL249" s="82">
        <v>0.13932594700000001</v>
      </c>
      <c r="AM249" s="82">
        <v>4.9277638130000003</v>
      </c>
      <c r="AN249" s="83">
        <v>1.0794258999999999</v>
      </c>
    </row>
    <row r="250" spans="1:40" ht="36.6" customHeight="1" x14ac:dyDescent="0.25">
      <c r="A250" s="119" t="s">
        <v>1357</v>
      </c>
      <c r="B250" s="121"/>
      <c r="C250" s="108" t="s">
        <v>1355</v>
      </c>
      <c r="D250" s="95" t="s">
        <v>1356</v>
      </c>
      <c r="F250" s="81">
        <v>1.901845424</v>
      </c>
      <c r="G250" s="64">
        <v>4.3599999999999999E-7</v>
      </c>
      <c r="H250" s="41">
        <v>1</v>
      </c>
      <c r="I250" s="81">
        <v>1.8618811049999999</v>
      </c>
      <c r="J250" s="64">
        <v>2.2099999999999998E-5</v>
      </c>
      <c r="K250" s="41">
        <v>1</v>
      </c>
      <c r="L250" s="81">
        <v>-3.9964318999999998E-2</v>
      </c>
      <c r="M250" s="64">
        <v>0.93521205699999999</v>
      </c>
      <c r="N250" s="41">
        <v>0</v>
      </c>
      <c r="P250" s="81">
        <v>2.7158420570000001</v>
      </c>
      <c r="Q250" s="64">
        <v>1.84E-13</v>
      </c>
      <c r="R250" s="41">
        <v>1</v>
      </c>
      <c r="T250" s="81">
        <v>1.6054694000000001E-2</v>
      </c>
      <c r="U250" s="64">
        <v>0.98569778100000005</v>
      </c>
      <c r="V250" s="41">
        <v>0</v>
      </c>
      <c r="W250" s="81">
        <v>0.83005132699999995</v>
      </c>
      <c r="X250" s="64">
        <v>8.4798089999999996E-3</v>
      </c>
      <c r="Y250" s="41">
        <v>0</v>
      </c>
      <c r="AA250" s="81">
        <v>0.87001564600000003</v>
      </c>
      <c r="AB250" s="64">
        <v>4.5847774000000001E-2</v>
      </c>
      <c r="AC250" s="41">
        <v>0</v>
      </c>
      <c r="AE250" s="82">
        <v>0.50323415199999999</v>
      </c>
      <c r="AF250" s="82">
        <v>0.30525817500000002</v>
      </c>
      <c r="AG250" s="82">
        <v>1.5631022290000001</v>
      </c>
      <c r="AH250" s="82">
        <v>0.339743134</v>
      </c>
      <c r="AI250" s="82">
        <v>1.3938149070000001</v>
      </c>
      <c r="AJ250" s="82">
        <v>0.62649825999999997</v>
      </c>
      <c r="AK250" s="82">
        <v>0.49265387700000002</v>
      </c>
      <c r="AL250" s="82">
        <v>0.128436307</v>
      </c>
      <c r="AM250" s="82">
        <v>2.5020137459999998</v>
      </c>
      <c r="AN250" s="83">
        <v>0.39966953700000002</v>
      </c>
    </row>
    <row r="251" spans="1:40" ht="36.6" customHeight="1" x14ac:dyDescent="0.25">
      <c r="A251" s="119" t="s">
        <v>1358</v>
      </c>
      <c r="B251" s="121"/>
      <c r="C251" s="108" t="s">
        <v>1355</v>
      </c>
      <c r="D251" s="95" t="s">
        <v>1356</v>
      </c>
      <c r="F251" s="81">
        <v>1.8755704630000001</v>
      </c>
      <c r="G251" s="64">
        <v>1.9100000000000001E-98</v>
      </c>
      <c r="H251" s="41">
        <v>1</v>
      </c>
      <c r="I251" s="81">
        <v>2.012607697</v>
      </c>
      <c r="J251" s="64">
        <v>4.1399999999999997E-83</v>
      </c>
      <c r="K251" s="41">
        <v>1</v>
      </c>
      <c r="L251" s="81">
        <v>0.13703723400000001</v>
      </c>
      <c r="M251" s="64">
        <v>0.17687947600000001</v>
      </c>
      <c r="N251" s="41">
        <v>0</v>
      </c>
      <c r="P251" s="81">
        <v>2.0184696870000001</v>
      </c>
      <c r="Q251" s="64">
        <v>2.5E-108</v>
      </c>
      <c r="R251" s="41">
        <v>1</v>
      </c>
      <c r="T251" s="81">
        <v>0.101348628</v>
      </c>
      <c r="U251" s="64">
        <v>0.46009688700000001</v>
      </c>
      <c r="V251" s="41">
        <v>0</v>
      </c>
      <c r="W251" s="81">
        <v>0.24424785199999999</v>
      </c>
      <c r="X251" s="64">
        <v>3.6199779999999998E-3</v>
      </c>
      <c r="Y251" s="41">
        <v>0</v>
      </c>
      <c r="AA251" s="81">
        <v>0.10721061799999999</v>
      </c>
      <c r="AB251" s="64">
        <v>0.39093403399999999</v>
      </c>
      <c r="AC251" s="41">
        <v>0</v>
      </c>
      <c r="AE251" s="82">
        <v>13.03172957</v>
      </c>
      <c r="AF251" s="82">
        <v>0.72213379</v>
      </c>
      <c r="AG251" s="82">
        <v>40.53154911</v>
      </c>
      <c r="AH251" s="82">
        <v>1.7276027759999999</v>
      </c>
      <c r="AI251" s="82">
        <v>40.583723339999999</v>
      </c>
      <c r="AJ251" s="82">
        <v>4.6739172550000001</v>
      </c>
      <c r="AK251" s="82">
        <v>13.72539898</v>
      </c>
      <c r="AL251" s="82">
        <v>0.98592170000000001</v>
      </c>
      <c r="AM251" s="82">
        <v>43.150069090000002</v>
      </c>
      <c r="AN251" s="83">
        <v>2.7357467529999999</v>
      </c>
    </row>
    <row r="252" spans="1:40" ht="36.6" customHeight="1" x14ac:dyDescent="0.25">
      <c r="A252" s="119" t="s">
        <v>1359</v>
      </c>
      <c r="B252" s="121"/>
      <c r="C252" s="108" t="s">
        <v>1355</v>
      </c>
      <c r="D252" s="95" t="s">
        <v>1356</v>
      </c>
      <c r="F252" s="81">
        <v>1.068402305</v>
      </c>
      <c r="G252" s="64">
        <v>3.2199999999999997E-5</v>
      </c>
      <c r="H252" s="41">
        <v>1</v>
      </c>
      <c r="I252" s="81">
        <v>2.541777374</v>
      </c>
      <c r="J252" s="64">
        <v>2.2400000000000002E-19</v>
      </c>
      <c r="K252" s="41">
        <v>1</v>
      </c>
      <c r="L252" s="81">
        <v>1.473375069</v>
      </c>
      <c r="M252" s="64">
        <v>5.6599999999999999E-9</v>
      </c>
      <c r="N252" s="41">
        <v>1</v>
      </c>
      <c r="P252" s="81">
        <v>4.5398705780000004</v>
      </c>
      <c r="Q252" s="64">
        <v>2.6099999999999998E-49</v>
      </c>
      <c r="R252" s="41">
        <v>1</v>
      </c>
      <c r="T252" s="81">
        <v>-1.6387800210000001</v>
      </c>
      <c r="U252" s="64">
        <v>6.0100000000000001E-6</v>
      </c>
      <c r="V252" s="41">
        <v>-1</v>
      </c>
      <c r="W252" s="81">
        <v>1.8326882529999999</v>
      </c>
      <c r="X252" s="64">
        <v>6.6100000000000004E-17</v>
      </c>
      <c r="Y252" s="41">
        <v>1</v>
      </c>
      <c r="AA252" s="81">
        <v>0.35931318400000001</v>
      </c>
      <c r="AB252" s="64">
        <v>0.247225526</v>
      </c>
      <c r="AC252" s="41">
        <v>0</v>
      </c>
      <c r="AE252" s="82">
        <v>1.2826562130000001</v>
      </c>
      <c r="AF252" s="82">
        <v>0.53735671600000001</v>
      </c>
      <c r="AG252" s="82">
        <v>2.2850314360000001</v>
      </c>
      <c r="AH252" s="82">
        <v>0.48464782499999998</v>
      </c>
      <c r="AI252" s="82">
        <v>5.7590796620000004</v>
      </c>
      <c r="AJ252" s="82">
        <v>0.321402727</v>
      </c>
      <c r="AK252" s="82">
        <v>0.40625835799999999</v>
      </c>
      <c r="AL252" s="82">
        <v>8.2985040999999996E-2</v>
      </c>
      <c r="AM252" s="82">
        <v>7.3455868820000001</v>
      </c>
      <c r="AN252" s="83">
        <v>1.352325639</v>
      </c>
    </row>
    <row r="253" spans="1:40" ht="36.6" customHeight="1" x14ac:dyDescent="0.25">
      <c r="A253" s="119" t="s">
        <v>301</v>
      </c>
      <c r="B253" s="121"/>
      <c r="C253" s="108" t="s">
        <v>832</v>
      </c>
      <c r="D253" s="95" t="s">
        <v>1360</v>
      </c>
      <c r="F253" s="81">
        <v>2.1166556839999999</v>
      </c>
      <c r="G253" s="64">
        <v>3.9699999999999999E-80</v>
      </c>
      <c r="H253" s="41">
        <v>1</v>
      </c>
      <c r="I253" s="81">
        <v>1.703526173</v>
      </c>
      <c r="J253" s="64">
        <v>6.5900000000000003E-38</v>
      </c>
      <c r="K253" s="41">
        <v>1</v>
      </c>
      <c r="L253" s="81">
        <v>-0.413129511</v>
      </c>
      <c r="M253" s="64">
        <v>4.07573E-4</v>
      </c>
      <c r="N253" s="41">
        <v>0</v>
      </c>
      <c r="P253" s="81">
        <v>2.6726979439999998</v>
      </c>
      <c r="Q253" s="64">
        <v>5.2599999999999998E-134</v>
      </c>
      <c r="R253" s="41">
        <v>1</v>
      </c>
      <c r="T253" s="81">
        <v>0.28161309499999998</v>
      </c>
      <c r="U253" s="64">
        <v>6.2813403000000004E-2</v>
      </c>
      <c r="V253" s="41">
        <v>0</v>
      </c>
      <c r="W253" s="81">
        <v>0.83765535499999999</v>
      </c>
      <c r="X253" s="64">
        <v>3.0399999999999998E-19</v>
      </c>
      <c r="Y253" s="41">
        <v>0</v>
      </c>
      <c r="AA253" s="81">
        <v>1.2507848660000001</v>
      </c>
      <c r="AB253" s="64">
        <v>8.7400000000000005E-26</v>
      </c>
      <c r="AC253" s="41">
        <v>1</v>
      </c>
      <c r="AE253" s="82">
        <v>11.3934534</v>
      </c>
      <c r="AF253" s="82">
        <v>0.86377857400000002</v>
      </c>
      <c r="AG253" s="82">
        <v>41.644768050000003</v>
      </c>
      <c r="AH253" s="82">
        <v>2.0628626410000002</v>
      </c>
      <c r="AI253" s="82">
        <v>28.454449520000001</v>
      </c>
      <c r="AJ253" s="82">
        <v>1.3164827750000001</v>
      </c>
      <c r="AK253" s="82">
        <v>13.52716406</v>
      </c>
      <c r="AL253" s="82">
        <v>0.89121269800000003</v>
      </c>
      <c r="AM253" s="82">
        <v>66.895869540000007</v>
      </c>
      <c r="AN253" s="83">
        <v>5.7838006699999998</v>
      </c>
    </row>
    <row r="254" spans="1:40" ht="25.35" customHeight="1" x14ac:dyDescent="0.25">
      <c r="A254" s="119" t="s">
        <v>486</v>
      </c>
      <c r="B254" s="121" t="s">
        <v>487</v>
      </c>
      <c r="C254" s="108" t="s">
        <v>488</v>
      </c>
      <c r="D254" s="95" t="s">
        <v>1361</v>
      </c>
      <c r="F254" s="81">
        <v>1.056632164</v>
      </c>
      <c r="G254" s="64">
        <v>2.5400000000000002E-25</v>
      </c>
      <c r="H254" s="41">
        <v>1</v>
      </c>
      <c r="I254" s="81">
        <v>1.0674041940000001</v>
      </c>
      <c r="J254" s="64">
        <v>1.8700000000000001E-18</v>
      </c>
      <c r="K254" s="41">
        <v>1</v>
      </c>
      <c r="L254" s="81">
        <v>1.077203E-2</v>
      </c>
      <c r="M254" s="64">
        <v>0.945696694</v>
      </c>
      <c r="N254" s="41">
        <v>0</v>
      </c>
      <c r="P254" s="81">
        <v>0.94263875799999997</v>
      </c>
      <c r="Q254" s="64">
        <v>1.8300000000000001E-19</v>
      </c>
      <c r="R254" s="41">
        <v>0</v>
      </c>
      <c r="T254" s="81">
        <v>1.1220111189999999</v>
      </c>
      <c r="U254" s="64">
        <v>2.73E-24</v>
      </c>
      <c r="V254" s="41">
        <v>1</v>
      </c>
      <c r="W254" s="81">
        <v>1.0080177130000001</v>
      </c>
      <c r="X254" s="64">
        <v>1.49E-24</v>
      </c>
      <c r="Y254" s="41">
        <v>1</v>
      </c>
      <c r="AA254" s="81">
        <v>0.99724568199999997</v>
      </c>
      <c r="AB254" s="64">
        <v>4.4600000000000005E-16</v>
      </c>
      <c r="AC254" s="41">
        <v>0</v>
      </c>
      <c r="AE254" s="82">
        <v>28.656749980000001</v>
      </c>
      <c r="AF254" s="82">
        <v>1.422133707</v>
      </c>
      <c r="AG254" s="82">
        <v>50.525287419999998</v>
      </c>
      <c r="AH254" s="82">
        <v>3.1768427199999998</v>
      </c>
      <c r="AI254" s="82">
        <v>46.16974682</v>
      </c>
      <c r="AJ254" s="82">
        <v>3.0725742509999998</v>
      </c>
      <c r="AK254" s="82">
        <v>61.083637410000001</v>
      </c>
      <c r="AL254" s="82">
        <v>5.0406998989999998</v>
      </c>
      <c r="AM254" s="82">
        <v>91.356816120000005</v>
      </c>
      <c r="AN254" s="83">
        <v>5.5964578439999997</v>
      </c>
    </row>
    <row r="255" spans="1:40" ht="36.6" customHeight="1" x14ac:dyDescent="0.25">
      <c r="A255" s="119" t="s">
        <v>1362</v>
      </c>
      <c r="B255" s="121"/>
      <c r="C255" s="108" t="s">
        <v>1363</v>
      </c>
      <c r="D255" s="95" t="s">
        <v>1364</v>
      </c>
      <c r="F255" s="81">
        <v>-3.2517818549999999</v>
      </c>
      <c r="G255" s="64">
        <v>0.39497818000000001</v>
      </c>
      <c r="H255" s="41">
        <v>0</v>
      </c>
      <c r="I255" s="81">
        <v>-1.5184874150000001</v>
      </c>
      <c r="J255" s="64">
        <v>0.75920533700000004</v>
      </c>
      <c r="K255" s="41">
        <v>0</v>
      </c>
      <c r="L255" s="81">
        <v>1.733294439</v>
      </c>
      <c r="M255" s="64">
        <v>0.73527230899999996</v>
      </c>
      <c r="N255" s="41">
        <v>0</v>
      </c>
      <c r="P255" s="81">
        <v>0</v>
      </c>
      <c r="Q255" s="64">
        <v>1</v>
      </c>
      <c r="R255" s="41">
        <v>0</v>
      </c>
      <c r="T255" s="81">
        <v>-3.5535456459999999</v>
      </c>
      <c r="U255" s="64">
        <v>0.49777338500000001</v>
      </c>
      <c r="V255" s="41">
        <v>0</v>
      </c>
      <c r="W255" s="81">
        <v>0</v>
      </c>
      <c r="X255" s="64">
        <v>1</v>
      </c>
      <c r="Y255" s="41">
        <v>0</v>
      </c>
      <c r="AA255" s="81">
        <v>-1.4870878139999999</v>
      </c>
      <c r="AB255" s="64" t="s">
        <v>286</v>
      </c>
      <c r="AC255" s="41">
        <v>0</v>
      </c>
      <c r="AE255" s="82">
        <v>0.129957236</v>
      </c>
      <c r="AF255" s="82">
        <v>0.115154201</v>
      </c>
      <c r="AG255" s="82">
        <v>0</v>
      </c>
      <c r="AH255" s="82">
        <v>0</v>
      </c>
      <c r="AI255" s="82">
        <v>3.3805047999999997E-2</v>
      </c>
      <c r="AJ255" s="82">
        <v>4.7807558E-2</v>
      </c>
      <c r="AK255" s="82">
        <v>0</v>
      </c>
      <c r="AL255" s="82">
        <v>0</v>
      </c>
      <c r="AM255" s="82">
        <v>0</v>
      </c>
      <c r="AN255" s="83">
        <v>0</v>
      </c>
    </row>
    <row r="256" spans="1:40" ht="36.6" customHeight="1" x14ac:dyDescent="0.25">
      <c r="A256" s="119" t="s">
        <v>985</v>
      </c>
      <c r="B256" s="121"/>
      <c r="C256" s="108" t="s">
        <v>1365</v>
      </c>
      <c r="D256" s="95" t="s">
        <v>1364</v>
      </c>
      <c r="F256" s="81">
        <v>0.211313527</v>
      </c>
      <c r="G256" s="64">
        <v>0.53952913700000005</v>
      </c>
      <c r="H256" s="41">
        <v>0</v>
      </c>
      <c r="I256" s="81">
        <v>0.81168922200000004</v>
      </c>
      <c r="J256" s="64">
        <v>3.1126543E-2</v>
      </c>
      <c r="K256" s="41">
        <v>0</v>
      </c>
      <c r="L256" s="81">
        <v>0.60037569499999999</v>
      </c>
      <c r="M256" s="64">
        <v>0.10132513</v>
      </c>
      <c r="N256" s="41">
        <v>0</v>
      </c>
      <c r="P256" s="81">
        <v>0.94653633299999995</v>
      </c>
      <c r="Q256" s="64">
        <v>2.6511780000000001E-3</v>
      </c>
      <c r="R256" s="41">
        <v>0</v>
      </c>
      <c r="T256" s="81">
        <v>0.17144435099999999</v>
      </c>
      <c r="U256" s="64">
        <v>0.72834721499999999</v>
      </c>
      <c r="V256" s="41">
        <v>0</v>
      </c>
      <c r="W256" s="81">
        <v>0.90666715600000003</v>
      </c>
      <c r="X256" s="64">
        <v>2.8054899999999999E-3</v>
      </c>
      <c r="Y256" s="41">
        <v>0</v>
      </c>
      <c r="AA256" s="81">
        <v>0.30629146200000001</v>
      </c>
      <c r="AB256" s="64">
        <v>0.50294480600000002</v>
      </c>
      <c r="AC256" s="41">
        <v>0</v>
      </c>
      <c r="AE256" s="82">
        <v>3.2906187509999998</v>
      </c>
      <c r="AF256" s="82">
        <v>0.69982863299999998</v>
      </c>
      <c r="AG256" s="82">
        <v>3.1903119329999998</v>
      </c>
      <c r="AH256" s="82">
        <v>0.781062064</v>
      </c>
      <c r="AI256" s="82">
        <v>4.3851411249999996</v>
      </c>
      <c r="AJ256" s="82">
        <v>1.285750154</v>
      </c>
      <c r="AK256" s="82">
        <v>3.5815120789999999</v>
      </c>
      <c r="AL256" s="82">
        <v>1.0739549960000001</v>
      </c>
      <c r="AM256" s="82">
        <v>5.3892836930000003</v>
      </c>
      <c r="AN256" s="83">
        <v>0.51701277199999995</v>
      </c>
    </row>
    <row r="257" spans="1:40" ht="25.35" customHeight="1" x14ac:dyDescent="0.25">
      <c r="A257" s="119" t="s">
        <v>1366</v>
      </c>
      <c r="B257" s="121"/>
      <c r="C257" s="108" t="s">
        <v>1367</v>
      </c>
      <c r="D257" s="95" t="s">
        <v>1364</v>
      </c>
      <c r="F257" s="81">
        <v>-0.680020772</v>
      </c>
      <c r="G257" s="64">
        <v>1.7800000000000001E-9</v>
      </c>
      <c r="H257" s="41">
        <v>0</v>
      </c>
      <c r="I257" s="81">
        <v>0.20916288299999999</v>
      </c>
      <c r="J257" s="64">
        <v>0.141046749</v>
      </c>
      <c r="K257" s="41">
        <v>0</v>
      </c>
      <c r="L257" s="81">
        <v>0.88918365600000004</v>
      </c>
      <c r="M257" s="64">
        <v>7.1100000000000002E-12</v>
      </c>
      <c r="N257" s="41">
        <v>0</v>
      </c>
      <c r="P257" s="81">
        <v>-0.29997151900000002</v>
      </c>
      <c r="Q257" s="64">
        <v>1.5238422E-2</v>
      </c>
      <c r="R257" s="41">
        <v>0</v>
      </c>
      <c r="T257" s="81">
        <v>-0.27060508999999999</v>
      </c>
      <c r="U257" s="64">
        <v>5.8943431999999997E-2</v>
      </c>
      <c r="V257" s="41">
        <v>0</v>
      </c>
      <c r="W257" s="81">
        <v>0.109444164</v>
      </c>
      <c r="X257" s="64">
        <v>0.38884215700000002</v>
      </c>
      <c r="Y257" s="41">
        <v>0</v>
      </c>
      <c r="AA257" s="81">
        <v>-0.77973949200000003</v>
      </c>
      <c r="AB257" s="64">
        <v>4.8499999999999998E-8</v>
      </c>
      <c r="AC257" s="41">
        <v>0</v>
      </c>
      <c r="AE257" s="82">
        <v>136.21457659999999</v>
      </c>
      <c r="AF257" s="82">
        <v>11.42240078</v>
      </c>
      <c r="AG257" s="82">
        <v>72.107643809999999</v>
      </c>
      <c r="AH257" s="82">
        <v>4.6658458530000004</v>
      </c>
      <c r="AI257" s="82">
        <v>121.02472710000001</v>
      </c>
      <c r="AJ257" s="82">
        <v>17.118894659999999</v>
      </c>
      <c r="AK257" s="82">
        <v>110.9057086</v>
      </c>
      <c r="AL257" s="82">
        <v>3.2771241199999999</v>
      </c>
      <c r="AM257" s="82">
        <v>70.160115149999996</v>
      </c>
      <c r="AN257" s="83">
        <v>6.7722227229999996</v>
      </c>
    </row>
    <row r="258" spans="1:40" ht="47.85" customHeight="1" x14ac:dyDescent="0.25">
      <c r="A258" s="119" t="s">
        <v>305</v>
      </c>
      <c r="B258" s="121" t="s">
        <v>306</v>
      </c>
      <c r="C258" s="108" t="s">
        <v>856</v>
      </c>
      <c r="D258" s="95" t="s">
        <v>1360</v>
      </c>
      <c r="F258" s="81">
        <v>-0.43897167999999998</v>
      </c>
      <c r="G258" s="64">
        <v>4.6183599999999997E-4</v>
      </c>
      <c r="H258" s="41">
        <v>0</v>
      </c>
      <c r="I258" s="81">
        <v>0.29738570600000003</v>
      </c>
      <c r="J258" s="64">
        <v>5.2667418000000001E-2</v>
      </c>
      <c r="K258" s="41">
        <v>0</v>
      </c>
      <c r="L258" s="81">
        <v>0.736357386</v>
      </c>
      <c r="M258" s="64">
        <v>2.6E-7</v>
      </c>
      <c r="N258" s="41">
        <v>0</v>
      </c>
      <c r="P258" s="81">
        <v>0.22391976699999999</v>
      </c>
      <c r="Q258" s="64">
        <v>0.10344653099999999</v>
      </c>
      <c r="R258" s="41">
        <v>0</v>
      </c>
      <c r="T258" s="81">
        <v>-0.50336429100000002</v>
      </c>
      <c r="U258" s="64">
        <v>5.5418899999999996E-4</v>
      </c>
      <c r="V258" s="41">
        <v>0</v>
      </c>
      <c r="W258" s="81">
        <v>0.159527156</v>
      </c>
      <c r="X258" s="64">
        <v>0.239620788</v>
      </c>
      <c r="Y258" s="41">
        <v>0</v>
      </c>
      <c r="AA258" s="81">
        <v>-0.57683023</v>
      </c>
      <c r="AB258" s="64">
        <v>3.54951E-4</v>
      </c>
      <c r="AC258" s="41">
        <v>0</v>
      </c>
      <c r="AE258" s="82">
        <v>121.672774</v>
      </c>
      <c r="AF258" s="82">
        <v>11.62583742</v>
      </c>
      <c r="AG258" s="82">
        <v>76.074956400000005</v>
      </c>
      <c r="AH258" s="82">
        <v>3.351412673</v>
      </c>
      <c r="AI258" s="82">
        <v>114.76826800000001</v>
      </c>
      <c r="AJ258" s="82">
        <v>19.840654839999999</v>
      </c>
      <c r="AK258" s="82">
        <v>84.173447420000002</v>
      </c>
      <c r="AL258" s="82">
        <v>10.665922050000001</v>
      </c>
      <c r="AM258" s="82">
        <v>76.545852400000001</v>
      </c>
      <c r="AN258" s="83">
        <v>0.53129195500000004</v>
      </c>
    </row>
    <row r="259" spans="1:40" ht="17.850000000000001" customHeight="1" x14ac:dyDescent="0.25">
      <c r="A259" s="119" t="s">
        <v>1368</v>
      </c>
      <c r="B259" s="121"/>
      <c r="C259" s="108" t="s">
        <v>1369</v>
      </c>
      <c r="D259" s="95" t="s">
        <v>1356</v>
      </c>
      <c r="F259" s="81">
        <v>-1.9103021000000001E-2</v>
      </c>
      <c r="G259" s="64">
        <v>0.965959342</v>
      </c>
      <c r="H259" s="41">
        <v>0</v>
      </c>
      <c r="I259" s="81">
        <v>-1.542291753</v>
      </c>
      <c r="J259" s="64">
        <v>2.5405100000000002E-3</v>
      </c>
      <c r="K259" s="41">
        <v>-1</v>
      </c>
      <c r="L259" s="81">
        <v>-1.5231887319999999</v>
      </c>
      <c r="M259" s="64">
        <v>2.4783079999999998E-3</v>
      </c>
      <c r="N259" s="41">
        <v>-1</v>
      </c>
      <c r="P259" s="81">
        <v>-2.0755119930000001</v>
      </c>
      <c r="Q259" s="64">
        <v>1.04E-5</v>
      </c>
      <c r="R259" s="41">
        <v>-1</v>
      </c>
      <c r="T259" s="81">
        <v>-6.5771257E-2</v>
      </c>
      <c r="U259" s="64">
        <v>0.91573504699999997</v>
      </c>
      <c r="V259" s="41">
        <v>0</v>
      </c>
      <c r="W259" s="81">
        <v>-2.1221802279999999</v>
      </c>
      <c r="X259" s="64">
        <v>4.1500000000000001E-6</v>
      </c>
      <c r="Y259" s="41">
        <v>-1</v>
      </c>
      <c r="AA259" s="81">
        <v>-0.59899149600000001</v>
      </c>
      <c r="AB259" s="64">
        <v>0.42565721099999998</v>
      </c>
      <c r="AC259" s="41">
        <v>0</v>
      </c>
      <c r="AE259" s="82">
        <v>1.6442757210000001</v>
      </c>
      <c r="AF259" s="82">
        <v>0.209124745</v>
      </c>
      <c r="AG259" s="82">
        <v>1.3718669349999999</v>
      </c>
      <c r="AH259" s="82">
        <v>0.56793032899999996</v>
      </c>
      <c r="AI259" s="82">
        <v>0.434455494</v>
      </c>
      <c r="AJ259" s="82">
        <v>0.113500069</v>
      </c>
      <c r="AK259" s="82">
        <v>1.5394410279999999</v>
      </c>
      <c r="AL259" s="82">
        <v>0.226792358</v>
      </c>
      <c r="AM259" s="82">
        <v>0.27933311300000002</v>
      </c>
      <c r="AN259" s="83">
        <v>0.123603985</v>
      </c>
    </row>
    <row r="260" spans="1:40" ht="17.850000000000001" customHeight="1" x14ac:dyDescent="0.25">
      <c r="A260" s="119" t="s">
        <v>1370</v>
      </c>
      <c r="B260" s="121"/>
      <c r="C260" s="108" t="s">
        <v>1371</v>
      </c>
      <c r="D260" s="95" t="s">
        <v>1356</v>
      </c>
      <c r="F260" s="81">
        <v>0.40489328400000002</v>
      </c>
      <c r="G260" s="64">
        <v>2.7799999999999997E-7</v>
      </c>
      <c r="H260" s="41">
        <v>0</v>
      </c>
      <c r="I260" s="81">
        <v>0.58485548499999995</v>
      </c>
      <c r="J260" s="64">
        <v>5.0100000000000003E-10</v>
      </c>
      <c r="K260" s="41">
        <v>0</v>
      </c>
      <c r="L260" s="81">
        <v>0.17996220099999999</v>
      </c>
      <c r="M260" s="64">
        <v>5.4431332999999998E-2</v>
      </c>
      <c r="N260" s="41">
        <v>0</v>
      </c>
      <c r="P260" s="81">
        <v>0.88484057299999996</v>
      </c>
      <c r="Q260" s="64">
        <v>7.0800000000000004E-28</v>
      </c>
      <c r="R260" s="41">
        <v>0</v>
      </c>
      <c r="T260" s="81">
        <v>-1.2988961E-2</v>
      </c>
      <c r="U260" s="64">
        <v>0.93131035500000003</v>
      </c>
      <c r="V260" s="41">
        <v>0</v>
      </c>
      <c r="W260" s="81">
        <v>0.46695832799999998</v>
      </c>
      <c r="X260" s="64">
        <v>9.3499999999999998E-10</v>
      </c>
      <c r="Y260" s="41">
        <v>0</v>
      </c>
      <c r="AA260" s="81">
        <v>0.28699612600000002</v>
      </c>
      <c r="AB260" s="64">
        <v>5.057934E-3</v>
      </c>
      <c r="AC260" s="41">
        <v>0</v>
      </c>
      <c r="AE260" s="82">
        <v>12.00683708</v>
      </c>
      <c r="AF260" s="82">
        <v>1.2316038970000001</v>
      </c>
      <c r="AG260" s="82">
        <v>13.41063557</v>
      </c>
      <c r="AH260" s="82">
        <v>0.50886424200000002</v>
      </c>
      <c r="AI260" s="82">
        <v>13.83175694</v>
      </c>
      <c r="AJ260" s="82">
        <v>1.267772151</v>
      </c>
      <c r="AK260" s="82">
        <v>11.625713380000001</v>
      </c>
      <c r="AL260" s="82">
        <v>0.179228674</v>
      </c>
      <c r="AM260" s="82">
        <v>16.673226469999999</v>
      </c>
      <c r="AN260" s="83">
        <v>0.62636546999999998</v>
      </c>
    </row>
    <row r="261" spans="1:40" ht="36.6" customHeight="1" x14ac:dyDescent="0.25">
      <c r="A261" s="119" t="s">
        <v>1372</v>
      </c>
      <c r="B261" s="121"/>
      <c r="C261" s="108" t="s">
        <v>1355</v>
      </c>
      <c r="D261" s="95" t="s">
        <v>1356</v>
      </c>
      <c r="F261" s="81">
        <v>-0.38719795800000001</v>
      </c>
      <c r="G261" s="64">
        <v>1.4030416E-2</v>
      </c>
      <c r="H261" s="41">
        <v>0</v>
      </c>
      <c r="I261" s="81">
        <v>0.33065660899999999</v>
      </c>
      <c r="J261" s="64">
        <v>7.7251044000000005E-2</v>
      </c>
      <c r="K261" s="41">
        <v>0</v>
      </c>
      <c r="L261" s="81">
        <v>0.71785456700000005</v>
      </c>
      <c r="M261" s="64">
        <v>5.41E-5</v>
      </c>
      <c r="N261" s="41">
        <v>0</v>
      </c>
      <c r="P261" s="81">
        <v>0.55260536400000004</v>
      </c>
      <c r="Q261" s="64">
        <v>8.1364499999999999E-4</v>
      </c>
      <c r="R261" s="41">
        <v>0</v>
      </c>
      <c r="T261" s="81">
        <v>-0.44310285399999999</v>
      </c>
      <c r="U261" s="64">
        <v>1.7433243000000001E-2</v>
      </c>
      <c r="V261" s="41">
        <v>0</v>
      </c>
      <c r="W261" s="81">
        <v>0.49670046800000001</v>
      </c>
      <c r="X261" s="64">
        <v>1.851059E-3</v>
      </c>
      <c r="Y261" s="41">
        <v>0</v>
      </c>
      <c r="AA261" s="81">
        <v>-0.22115409899999999</v>
      </c>
      <c r="AB261" s="64">
        <v>0.33058132400000001</v>
      </c>
      <c r="AC261" s="41">
        <v>0</v>
      </c>
      <c r="AE261" s="82">
        <v>6.0703876169999997</v>
      </c>
      <c r="AF261" s="82">
        <v>1.197412471</v>
      </c>
      <c r="AG261" s="82">
        <v>3.9088245549999998</v>
      </c>
      <c r="AH261" s="82">
        <v>0.31015441599999999</v>
      </c>
      <c r="AI261" s="82">
        <v>5.8589950709999998</v>
      </c>
      <c r="AJ261" s="82">
        <v>1.0102954500000001</v>
      </c>
      <c r="AK261" s="82">
        <v>4.3637509640000003</v>
      </c>
      <c r="AL261" s="82">
        <v>0.65515870300000001</v>
      </c>
      <c r="AM261" s="82">
        <v>4.9697249670000003</v>
      </c>
      <c r="AN261" s="83">
        <v>0.36225254400000001</v>
      </c>
    </row>
    <row r="262" spans="1:40" ht="25.35" customHeight="1" x14ac:dyDescent="0.25">
      <c r="A262" s="119" t="s">
        <v>1373</v>
      </c>
      <c r="B262" s="121"/>
      <c r="C262" s="108" t="s">
        <v>1374</v>
      </c>
      <c r="D262" s="95" t="s">
        <v>1356</v>
      </c>
      <c r="F262" s="81">
        <v>0.97070392000000005</v>
      </c>
      <c r="G262" s="64">
        <v>1.11623E-4</v>
      </c>
      <c r="H262" s="41">
        <v>0</v>
      </c>
      <c r="I262" s="81">
        <v>1.7397976850000001</v>
      </c>
      <c r="J262" s="64">
        <v>9.4400000000000005E-10</v>
      </c>
      <c r="K262" s="41">
        <v>1</v>
      </c>
      <c r="L262" s="81">
        <v>0.76909376500000004</v>
      </c>
      <c r="M262" s="64">
        <v>3.5138040000000001E-3</v>
      </c>
      <c r="N262" s="41">
        <v>0</v>
      </c>
      <c r="P262" s="81">
        <v>1.5574490050000001</v>
      </c>
      <c r="Q262" s="64">
        <v>3.2799999999999998E-9</v>
      </c>
      <c r="R262" s="41">
        <v>1</v>
      </c>
      <c r="T262" s="81">
        <v>-0.32829138600000002</v>
      </c>
      <c r="U262" s="64">
        <v>0.37730635800000001</v>
      </c>
      <c r="V262" s="41">
        <v>0</v>
      </c>
      <c r="W262" s="81">
        <v>0.25845370000000001</v>
      </c>
      <c r="X262" s="64">
        <v>0.30849389399999999</v>
      </c>
      <c r="Y262" s="41">
        <v>0</v>
      </c>
      <c r="AA262" s="81">
        <v>-0.510640066</v>
      </c>
      <c r="AB262" s="64">
        <v>0.108285961</v>
      </c>
      <c r="AC262" s="41">
        <v>0</v>
      </c>
      <c r="AE262" s="82">
        <v>1.494181414</v>
      </c>
      <c r="AF262" s="82">
        <v>7.0345469999999993E-2</v>
      </c>
      <c r="AG262" s="82">
        <v>2.4806521880000001</v>
      </c>
      <c r="AH262" s="82">
        <v>0.58650128599999996</v>
      </c>
      <c r="AI262" s="82">
        <v>3.8634639659999999</v>
      </c>
      <c r="AJ262" s="82">
        <v>1.3017398250000001</v>
      </c>
      <c r="AK262" s="82">
        <v>1.1689499510000001</v>
      </c>
      <c r="AL262" s="82">
        <v>0.107884174</v>
      </c>
      <c r="AM262" s="82">
        <v>2.6744710129999998</v>
      </c>
      <c r="AN262" s="83">
        <v>0.11687465499999999</v>
      </c>
    </row>
    <row r="263" spans="1:40" ht="17.850000000000001" customHeight="1" x14ac:dyDescent="0.25">
      <c r="A263" s="119" t="s">
        <v>1375</v>
      </c>
      <c r="B263" s="121"/>
      <c r="C263" s="108" t="s">
        <v>1376</v>
      </c>
      <c r="D263" s="95" t="s">
        <v>1356</v>
      </c>
      <c r="F263" s="81">
        <v>-5.5468611000000001E-2</v>
      </c>
      <c r="G263" s="64">
        <v>0.64778691399999999</v>
      </c>
      <c r="H263" s="41">
        <v>0</v>
      </c>
      <c r="I263" s="81">
        <v>0.81586335300000001</v>
      </c>
      <c r="J263" s="64">
        <v>2.3600000000000001E-10</v>
      </c>
      <c r="K263" s="41">
        <v>0</v>
      </c>
      <c r="L263" s="81">
        <v>0.87133196400000001</v>
      </c>
      <c r="M263" s="64">
        <v>1.6299999999999999E-12</v>
      </c>
      <c r="N263" s="41">
        <v>0</v>
      </c>
      <c r="P263" s="81">
        <v>0.389076749</v>
      </c>
      <c r="Q263" s="64">
        <v>7.6778700000000003E-4</v>
      </c>
      <c r="R263" s="41">
        <v>0</v>
      </c>
      <c r="T263" s="81">
        <v>0.48195481699999998</v>
      </c>
      <c r="U263" s="64">
        <v>1.22247E-4</v>
      </c>
      <c r="V263" s="41">
        <v>0</v>
      </c>
      <c r="W263" s="81">
        <v>0.92650017699999998</v>
      </c>
      <c r="X263" s="64">
        <v>7.5599999999999998E-18</v>
      </c>
      <c r="Y263" s="41">
        <v>0</v>
      </c>
      <c r="AA263" s="81">
        <v>5.5168214E-2</v>
      </c>
      <c r="AB263" s="64">
        <v>0.766835657</v>
      </c>
      <c r="AC263" s="41">
        <v>0</v>
      </c>
      <c r="AE263" s="82">
        <v>75.619380000000007</v>
      </c>
      <c r="AF263" s="82">
        <v>4.4357565770000003</v>
      </c>
      <c r="AG263" s="82">
        <v>61.618432540000001</v>
      </c>
      <c r="AH263" s="82">
        <v>3.8331342070000001</v>
      </c>
      <c r="AI263" s="82">
        <v>102.2840163</v>
      </c>
      <c r="AJ263" s="82">
        <v>9.9167215439999996</v>
      </c>
      <c r="AK263" s="82">
        <v>103.5146773</v>
      </c>
      <c r="AL263" s="82">
        <v>6.5270046820000003</v>
      </c>
      <c r="AM263" s="82">
        <v>105.4283032</v>
      </c>
      <c r="AN263" s="83">
        <v>8.6819506880000006</v>
      </c>
    </row>
    <row r="264" spans="1:40" ht="17.850000000000001" customHeight="1" x14ac:dyDescent="0.25">
      <c r="A264" s="119" t="s">
        <v>1377</v>
      </c>
      <c r="B264" s="121" t="s">
        <v>1378</v>
      </c>
      <c r="C264" s="108" t="s">
        <v>1379</v>
      </c>
      <c r="D264" s="95" t="s">
        <v>1356</v>
      </c>
      <c r="F264" s="81">
        <v>0.85244022500000005</v>
      </c>
      <c r="G264" s="64">
        <v>4.3899999999999998E-11</v>
      </c>
      <c r="H264" s="41">
        <v>0</v>
      </c>
      <c r="I264" s="81">
        <v>-1.069465235</v>
      </c>
      <c r="J264" s="64">
        <v>1.7900000000000001E-11</v>
      </c>
      <c r="K264" s="41">
        <v>-1</v>
      </c>
      <c r="L264" s="81">
        <v>-1.9219054600000001</v>
      </c>
      <c r="M264" s="64">
        <v>4.5999999999999999E-37</v>
      </c>
      <c r="N264" s="41">
        <v>-1</v>
      </c>
      <c r="P264" s="81">
        <v>-0.69669220300000001</v>
      </c>
      <c r="Q264" s="64">
        <v>7.3E-7</v>
      </c>
      <c r="R264" s="41">
        <v>0</v>
      </c>
      <c r="T264" s="81">
        <v>-7.0092879999999998E-3</v>
      </c>
      <c r="U264" s="64">
        <v>0.97888858499999998</v>
      </c>
      <c r="V264" s="41">
        <v>0</v>
      </c>
      <c r="W264" s="81">
        <v>-1.556141716</v>
      </c>
      <c r="X264" s="64">
        <v>1.1299999999999999E-32</v>
      </c>
      <c r="Y264" s="41">
        <v>-1</v>
      </c>
      <c r="AA264" s="81">
        <v>0.365763744</v>
      </c>
      <c r="AB264" s="64">
        <v>5.0215303000000003E-2</v>
      </c>
      <c r="AC264" s="41">
        <v>0</v>
      </c>
      <c r="AE264" s="82">
        <v>50.550009279999998</v>
      </c>
      <c r="AF264" s="82">
        <v>3.747981947</v>
      </c>
      <c r="AG264" s="82">
        <v>77.359867969999996</v>
      </c>
      <c r="AH264" s="82">
        <v>15.93094162</v>
      </c>
      <c r="AI264" s="82">
        <v>18.510029169999999</v>
      </c>
      <c r="AJ264" s="82">
        <v>0.70225000699999995</v>
      </c>
      <c r="AK264" s="82">
        <v>49.219451790000001</v>
      </c>
      <c r="AL264" s="82">
        <v>2.2631925650000002</v>
      </c>
      <c r="AM264" s="82">
        <v>23.557886320000001</v>
      </c>
      <c r="AN264" s="83">
        <v>3.159213217</v>
      </c>
    </row>
    <row r="265" spans="1:40" ht="36.6" customHeight="1" x14ac:dyDescent="0.25">
      <c r="A265" s="119" t="s">
        <v>1380</v>
      </c>
      <c r="B265" s="121" t="s">
        <v>1381</v>
      </c>
      <c r="C265" s="108" t="s">
        <v>1382</v>
      </c>
      <c r="D265" s="95" t="s">
        <v>1349</v>
      </c>
      <c r="F265" s="81">
        <v>-0.101307378</v>
      </c>
      <c r="G265" s="64">
        <v>0.41708450699999999</v>
      </c>
      <c r="H265" s="41">
        <v>0</v>
      </c>
      <c r="I265" s="81">
        <v>-0.68108042400000002</v>
      </c>
      <c r="J265" s="64">
        <v>9.3100000000000006E-6</v>
      </c>
      <c r="K265" s="41">
        <v>0</v>
      </c>
      <c r="L265" s="81">
        <v>-0.57977304600000001</v>
      </c>
      <c r="M265" s="64">
        <v>1.2269900000000001E-4</v>
      </c>
      <c r="N265" s="41">
        <v>0</v>
      </c>
      <c r="P265" s="81">
        <v>-0.114378986</v>
      </c>
      <c r="Q265" s="64">
        <v>0.40886279599999997</v>
      </c>
      <c r="R265" s="41">
        <v>0</v>
      </c>
      <c r="T265" s="81">
        <v>-0.27886575000000002</v>
      </c>
      <c r="U265" s="64">
        <v>5.3809134000000002E-2</v>
      </c>
      <c r="V265" s="41">
        <v>0</v>
      </c>
      <c r="W265" s="81">
        <v>-0.29193735799999998</v>
      </c>
      <c r="X265" s="64">
        <v>2.2339291000000001E-2</v>
      </c>
      <c r="Y265" s="41">
        <v>0</v>
      </c>
      <c r="AA265" s="81">
        <v>0.28783568799999998</v>
      </c>
      <c r="AB265" s="64">
        <v>0.12790264300000001</v>
      </c>
      <c r="AC265" s="41">
        <v>0</v>
      </c>
      <c r="AE265" s="82">
        <v>12.476090299999999</v>
      </c>
      <c r="AF265" s="82">
        <v>0.62139712000000003</v>
      </c>
      <c r="AG265" s="82">
        <v>9.8750062209999996</v>
      </c>
      <c r="AH265" s="82">
        <v>0.54417497999999997</v>
      </c>
      <c r="AI265" s="82">
        <v>6.0019214290000003</v>
      </c>
      <c r="AJ265" s="82">
        <v>0.79798577500000001</v>
      </c>
      <c r="AK265" s="82">
        <v>10.09392931</v>
      </c>
      <c r="AL265" s="82">
        <v>9.7321134000000004E-2</v>
      </c>
      <c r="AM265" s="82">
        <v>7.2561488289999998</v>
      </c>
      <c r="AN265" s="83">
        <v>0.222214514</v>
      </c>
    </row>
    <row r="266" spans="1:40" ht="25.35" customHeight="1" x14ac:dyDescent="0.25">
      <c r="A266" s="119" t="s">
        <v>1383</v>
      </c>
      <c r="B266" s="121" t="s">
        <v>1384</v>
      </c>
      <c r="C266" s="108" t="s">
        <v>1385</v>
      </c>
      <c r="D266" s="95" t="s">
        <v>1338</v>
      </c>
      <c r="F266" s="81">
        <v>0.24696522300000001</v>
      </c>
      <c r="G266" s="64">
        <v>1.4727010000000001E-3</v>
      </c>
      <c r="H266" s="41">
        <v>0</v>
      </c>
      <c r="I266" s="81">
        <v>-0.31484814999999999</v>
      </c>
      <c r="J266" s="64">
        <v>7.2291800000000002E-4</v>
      </c>
      <c r="K266" s="41">
        <v>0</v>
      </c>
      <c r="L266" s="81">
        <v>-0.561813373</v>
      </c>
      <c r="M266" s="64">
        <v>1.79E-10</v>
      </c>
      <c r="N266" s="41">
        <v>0</v>
      </c>
      <c r="P266" s="81">
        <v>-0.74617416400000003</v>
      </c>
      <c r="Q266" s="64">
        <v>7.6399999999999996E-20</v>
      </c>
      <c r="R266" s="41">
        <v>0</v>
      </c>
      <c r="T266" s="81">
        <v>-0.45650086600000001</v>
      </c>
      <c r="U266" s="64">
        <v>1.3899999999999999E-7</v>
      </c>
      <c r="V266" s="41">
        <v>0</v>
      </c>
      <c r="W266" s="81">
        <v>-1.449640254</v>
      </c>
      <c r="X266" s="64">
        <v>3.56E-80</v>
      </c>
      <c r="Y266" s="41">
        <v>-1</v>
      </c>
      <c r="AA266" s="81">
        <v>-0.88782688099999996</v>
      </c>
      <c r="AB266" s="64">
        <v>4.3900000000000002E-21</v>
      </c>
      <c r="AC266" s="41">
        <v>0</v>
      </c>
      <c r="AE266" s="82">
        <v>510.38237470000001</v>
      </c>
      <c r="AF266" s="82">
        <v>42.845890570000002</v>
      </c>
      <c r="AG266" s="82">
        <v>510.99253210000001</v>
      </c>
      <c r="AH266" s="82">
        <v>17.31277253</v>
      </c>
      <c r="AI266" s="82">
        <v>314.69585360000002</v>
      </c>
      <c r="AJ266" s="82">
        <v>2.8616353079999999</v>
      </c>
      <c r="AK266" s="82">
        <v>363.37251650000002</v>
      </c>
      <c r="AL266" s="82">
        <v>18.199133379999999</v>
      </c>
      <c r="AM266" s="82">
        <v>168.38328319999999</v>
      </c>
      <c r="AN266" s="83">
        <v>11.488609439999999</v>
      </c>
    </row>
    <row r="267" spans="1:40" ht="47.85" customHeight="1" x14ac:dyDescent="0.25">
      <c r="A267" s="119" t="s">
        <v>1386</v>
      </c>
      <c r="B267" s="121"/>
      <c r="C267" s="108" t="s">
        <v>1346</v>
      </c>
      <c r="D267" s="95" t="s">
        <v>1338</v>
      </c>
      <c r="F267" s="81">
        <v>0.51150045099999997</v>
      </c>
      <c r="G267" s="64">
        <v>0.22245237000000001</v>
      </c>
      <c r="H267" s="41">
        <v>0</v>
      </c>
      <c r="I267" s="81">
        <v>1.0597852560000001</v>
      </c>
      <c r="J267" s="64">
        <v>2.3702391999999999E-2</v>
      </c>
      <c r="K267" s="41">
        <v>1</v>
      </c>
      <c r="L267" s="81">
        <v>0.54828480599999996</v>
      </c>
      <c r="M267" s="64">
        <v>0.22377760299999999</v>
      </c>
      <c r="N267" s="41">
        <v>0</v>
      </c>
      <c r="P267" s="81">
        <v>0.71896580899999996</v>
      </c>
      <c r="Q267" s="64">
        <v>3.1317274999999999E-2</v>
      </c>
      <c r="R267" s="41">
        <v>0</v>
      </c>
      <c r="T267" s="81">
        <v>1.370345361</v>
      </c>
      <c r="U267" s="64">
        <v>1.6212970000000001E-3</v>
      </c>
      <c r="V267" s="41">
        <v>1</v>
      </c>
      <c r="W267" s="81">
        <v>1.5778107189999999</v>
      </c>
      <c r="X267" s="64">
        <v>2.9799999999999998E-6</v>
      </c>
      <c r="Y267" s="41">
        <v>1</v>
      </c>
      <c r="AA267" s="81">
        <v>1.0295259130000001</v>
      </c>
      <c r="AB267" s="64">
        <v>2.4500936000000001E-2</v>
      </c>
      <c r="AC267" s="41">
        <v>1</v>
      </c>
      <c r="AE267" s="82">
        <v>0.557903068</v>
      </c>
      <c r="AF267" s="82">
        <v>6.2556476E-2</v>
      </c>
      <c r="AG267" s="82">
        <v>0.67177425199999996</v>
      </c>
      <c r="AH267" s="82">
        <v>9.3361477999999998E-2</v>
      </c>
      <c r="AI267" s="82">
        <v>0.88814241800000004</v>
      </c>
      <c r="AJ267" s="82">
        <v>0.232024286</v>
      </c>
      <c r="AK267" s="82">
        <v>1.4082529450000001</v>
      </c>
      <c r="AL267" s="82">
        <v>0.44284022299999998</v>
      </c>
      <c r="AM267" s="82">
        <v>1.7942613380000001</v>
      </c>
      <c r="AN267" s="83">
        <v>0.231708893</v>
      </c>
    </row>
    <row r="268" spans="1:40" ht="17.850000000000001" customHeight="1" x14ac:dyDescent="0.25">
      <c r="A268" s="119" t="s">
        <v>1387</v>
      </c>
      <c r="B268" s="121"/>
      <c r="C268" s="108" t="s">
        <v>554</v>
      </c>
      <c r="D268" s="95" t="s">
        <v>1338</v>
      </c>
      <c r="F268" s="81">
        <v>0.75977154700000005</v>
      </c>
      <c r="G268" s="64">
        <v>0.20349751199999999</v>
      </c>
      <c r="H268" s="41">
        <v>0</v>
      </c>
      <c r="I268" s="81">
        <v>-0.142270797</v>
      </c>
      <c r="J268" s="64">
        <v>0.871422645</v>
      </c>
      <c r="K268" s="41">
        <v>0</v>
      </c>
      <c r="L268" s="81">
        <v>-0.90204234400000005</v>
      </c>
      <c r="M268" s="64">
        <v>0.23492083899999999</v>
      </c>
      <c r="N268" s="41">
        <v>0</v>
      </c>
      <c r="P268" s="81">
        <v>2.4412138300000001</v>
      </c>
      <c r="Q268" s="64">
        <v>8.1600000000000005E-5</v>
      </c>
      <c r="R268" s="41">
        <v>1</v>
      </c>
      <c r="T268" s="81">
        <v>-0.80141214100000002</v>
      </c>
      <c r="U268" s="64">
        <v>0.35843746500000001</v>
      </c>
      <c r="V268" s="41">
        <v>0</v>
      </c>
      <c r="W268" s="81">
        <v>0.88003014199999996</v>
      </c>
      <c r="X268" s="64">
        <v>0.10652062499999999</v>
      </c>
      <c r="Y268" s="41">
        <v>0</v>
      </c>
      <c r="AA268" s="81">
        <v>1.7820724859999999</v>
      </c>
      <c r="AB268" s="64">
        <v>2.6841618000000001E-2</v>
      </c>
      <c r="AC268" s="41">
        <v>1</v>
      </c>
      <c r="AE268" s="82">
        <v>0.16899921500000001</v>
      </c>
      <c r="AF268" s="82">
        <v>0.14252131300000001</v>
      </c>
      <c r="AG268" s="82">
        <v>0.24193594299999999</v>
      </c>
      <c r="AH268" s="82">
        <v>0.115639906</v>
      </c>
      <c r="AI268" s="82">
        <v>0.11651043899999999</v>
      </c>
      <c r="AJ268" s="82">
        <v>1.9484582E-2</v>
      </c>
      <c r="AK268" s="82">
        <v>9.4395144E-2</v>
      </c>
      <c r="AL268" s="82">
        <v>4.7438090000000002E-2</v>
      </c>
      <c r="AM268" s="82">
        <v>0.39672874699999999</v>
      </c>
      <c r="AN268" s="83">
        <v>6.8488578999999994E-2</v>
      </c>
    </row>
    <row r="269" spans="1:40" ht="17.850000000000001" customHeight="1" x14ac:dyDescent="0.25">
      <c r="A269" s="119" t="s">
        <v>1388</v>
      </c>
      <c r="B269" s="121"/>
      <c r="C269" s="108" t="s">
        <v>1389</v>
      </c>
      <c r="D269" s="95" t="s">
        <v>1338</v>
      </c>
      <c r="F269" s="81">
        <v>-0.706406215</v>
      </c>
      <c r="G269" s="64">
        <v>4.36E-12</v>
      </c>
      <c r="H269" s="41">
        <v>0</v>
      </c>
      <c r="I269" s="81">
        <v>-0.46964163199999998</v>
      </c>
      <c r="J269" s="64">
        <v>1.72819E-4</v>
      </c>
      <c r="K269" s="41">
        <v>0</v>
      </c>
      <c r="L269" s="81">
        <v>0.236764583</v>
      </c>
      <c r="M269" s="64">
        <v>6.2596950999999998E-2</v>
      </c>
      <c r="N269" s="41">
        <v>0</v>
      </c>
      <c r="P269" s="81">
        <v>-0.71247306700000002</v>
      </c>
      <c r="Q269" s="64">
        <v>9.3300000000000004E-11</v>
      </c>
      <c r="R269" s="41">
        <v>0</v>
      </c>
      <c r="T269" s="81">
        <v>-4.3264065999999997E-2</v>
      </c>
      <c r="U269" s="64">
        <v>0.79417278400000002</v>
      </c>
      <c r="V269" s="41">
        <v>0</v>
      </c>
      <c r="W269" s="81">
        <v>-4.9330917000000002E-2</v>
      </c>
      <c r="X269" s="64">
        <v>0.69585474199999997</v>
      </c>
      <c r="Y269" s="41">
        <v>0</v>
      </c>
      <c r="AA269" s="81">
        <v>-0.28609550099999997</v>
      </c>
      <c r="AB269" s="64">
        <v>5.1963836999999999E-2</v>
      </c>
      <c r="AC269" s="41">
        <v>0</v>
      </c>
      <c r="AE269" s="82">
        <v>25.952947890000001</v>
      </c>
      <c r="AF269" s="82">
        <v>0.95086687700000005</v>
      </c>
      <c r="AG269" s="82">
        <v>13.47835742</v>
      </c>
      <c r="AH269" s="82">
        <v>1.474190866</v>
      </c>
      <c r="AI269" s="82">
        <v>14.46504262</v>
      </c>
      <c r="AJ269" s="82">
        <v>2.5860400690000001</v>
      </c>
      <c r="AK269" s="82">
        <v>24.69962894</v>
      </c>
      <c r="AL269" s="82">
        <v>1.49100459</v>
      </c>
      <c r="AM269" s="82">
        <v>11.744001150000001</v>
      </c>
      <c r="AN269" s="83">
        <v>1.486523287</v>
      </c>
    </row>
    <row r="270" spans="1:40" ht="36.6" customHeight="1" x14ac:dyDescent="0.25">
      <c r="A270" s="119" t="s">
        <v>1390</v>
      </c>
      <c r="B270" s="121"/>
      <c r="C270" s="108" t="s">
        <v>1343</v>
      </c>
      <c r="D270" s="95" t="s">
        <v>1338</v>
      </c>
      <c r="F270" s="81">
        <v>-0.27575963999999997</v>
      </c>
      <c r="G270" s="64">
        <v>2.2618678E-2</v>
      </c>
      <c r="H270" s="41">
        <v>0</v>
      </c>
      <c r="I270" s="81">
        <v>0.80350075499999996</v>
      </c>
      <c r="J270" s="64">
        <v>4.6500000000000003E-9</v>
      </c>
      <c r="K270" s="41">
        <v>0</v>
      </c>
      <c r="L270" s="81">
        <v>1.0792603949999999</v>
      </c>
      <c r="M270" s="64">
        <v>2.2500000000000001E-16</v>
      </c>
      <c r="N270" s="41">
        <v>1</v>
      </c>
      <c r="P270" s="81">
        <v>1.4925166969999999</v>
      </c>
      <c r="Q270" s="64">
        <v>1.13E-34</v>
      </c>
      <c r="R270" s="41">
        <v>1</v>
      </c>
      <c r="T270" s="81">
        <v>-0.47758765600000003</v>
      </c>
      <c r="U270" s="64">
        <v>5.4869900000000004E-4</v>
      </c>
      <c r="V270" s="41">
        <v>0</v>
      </c>
      <c r="W270" s="81">
        <v>1.290688681</v>
      </c>
      <c r="X270" s="64">
        <v>1.5500000000000001E-29</v>
      </c>
      <c r="Y270" s="41">
        <v>1</v>
      </c>
      <c r="AA270" s="81">
        <v>0.21142828599999999</v>
      </c>
      <c r="AB270" s="64">
        <v>0.197290724</v>
      </c>
      <c r="AC270" s="41">
        <v>0</v>
      </c>
      <c r="AE270" s="82">
        <v>28.994868610000001</v>
      </c>
      <c r="AF270" s="82">
        <v>1.734610304</v>
      </c>
      <c r="AG270" s="82">
        <v>20.309535700000001</v>
      </c>
      <c r="AH270" s="82">
        <v>2.2944801730000002</v>
      </c>
      <c r="AI270" s="82">
        <v>39.0553174</v>
      </c>
      <c r="AJ270" s="82">
        <v>5.572054101</v>
      </c>
      <c r="AK270" s="82">
        <v>20.426303749999999</v>
      </c>
      <c r="AL270" s="82">
        <v>0.85855858900000004</v>
      </c>
      <c r="AM270" s="82">
        <v>44.646600810000002</v>
      </c>
      <c r="AN270" s="83">
        <v>4.6086585739999997</v>
      </c>
    </row>
    <row r="271" spans="1:40" ht="17.850000000000001" customHeight="1" x14ac:dyDescent="0.25">
      <c r="A271" s="119" t="s">
        <v>1391</v>
      </c>
      <c r="B271" s="121"/>
      <c r="C271" s="108" t="s">
        <v>554</v>
      </c>
      <c r="D271" s="95" t="s">
        <v>1338</v>
      </c>
      <c r="F271" s="81">
        <v>-0.87896088100000003</v>
      </c>
      <c r="G271" s="64">
        <v>1.53E-15</v>
      </c>
      <c r="H271" s="41">
        <v>0</v>
      </c>
      <c r="I271" s="81">
        <v>0.125927548</v>
      </c>
      <c r="J271" s="64">
        <v>0.36687961699999999</v>
      </c>
      <c r="K271" s="41">
        <v>0</v>
      </c>
      <c r="L271" s="81">
        <v>1.0048884300000001</v>
      </c>
      <c r="M271" s="64">
        <v>2.2900000000000001E-15</v>
      </c>
      <c r="N271" s="41">
        <v>1</v>
      </c>
      <c r="P271" s="81">
        <v>0.875061851</v>
      </c>
      <c r="Q271" s="64">
        <v>1.6300000000000001E-11</v>
      </c>
      <c r="R271" s="41">
        <v>0</v>
      </c>
      <c r="T271" s="81">
        <v>-1.725784067</v>
      </c>
      <c r="U271" s="64">
        <v>1.01E-43</v>
      </c>
      <c r="V271" s="41">
        <v>-1</v>
      </c>
      <c r="W271" s="81">
        <v>2.8238665E-2</v>
      </c>
      <c r="X271" s="64">
        <v>0.84884647099999999</v>
      </c>
      <c r="Y271" s="41">
        <v>0</v>
      </c>
      <c r="AA271" s="81">
        <v>-0.97664976400000003</v>
      </c>
      <c r="AB271" s="64">
        <v>3.09E-12</v>
      </c>
      <c r="AC271" s="41">
        <v>0</v>
      </c>
      <c r="AE271" s="82">
        <v>24.932709450000001</v>
      </c>
      <c r="AF271" s="82">
        <v>1.2585772850000001</v>
      </c>
      <c r="AG271" s="82">
        <v>11.48612732</v>
      </c>
      <c r="AH271" s="82">
        <v>0.74046925100000005</v>
      </c>
      <c r="AI271" s="82">
        <v>20.935641560000001</v>
      </c>
      <c r="AJ271" s="82">
        <v>0.122197445</v>
      </c>
      <c r="AK271" s="82">
        <v>7.3964046769999996</v>
      </c>
      <c r="AL271" s="82">
        <v>1.1930151369999999</v>
      </c>
      <c r="AM271" s="82">
        <v>10.51316478</v>
      </c>
      <c r="AN271" s="83">
        <v>0.94494729799999999</v>
      </c>
    </row>
    <row r="272" spans="1:40" ht="17.850000000000001" customHeight="1" x14ac:dyDescent="0.25">
      <c r="A272" s="119" t="s">
        <v>553</v>
      </c>
      <c r="B272" s="121"/>
      <c r="C272" s="108" t="s">
        <v>554</v>
      </c>
      <c r="D272" s="95" t="s">
        <v>1338</v>
      </c>
      <c r="F272" s="81">
        <v>-0.259881268</v>
      </c>
      <c r="G272" s="64">
        <v>0.61864281099999996</v>
      </c>
      <c r="H272" s="41">
        <v>0</v>
      </c>
      <c r="I272" s="81">
        <v>1.7266375949999999</v>
      </c>
      <c r="J272" s="64">
        <v>1.0403879999999999E-3</v>
      </c>
      <c r="K272" s="41">
        <v>1</v>
      </c>
      <c r="L272" s="81">
        <v>1.9865188629999999</v>
      </c>
      <c r="M272" s="64">
        <v>8.9599999999999996E-5</v>
      </c>
      <c r="N272" s="41">
        <v>1</v>
      </c>
      <c r="P272" s="81">
        <v>5.5153049510000001</v>
      </c>
      <c r="Q272" s="64">
        <v>4.1299999999999998E-14</v>
      </c>
      <c r="R272" s="41">
        <v>1</v>
      </c>
      <c r="T272" s="81">
        <v>-3.5129263370000001</v>
      </c>
      <c r="U272" s="64">
        <v>1.5E-5</v>
      </c>
      <c r="V272" s="41">
        <v>-1</v>
      </c>
      <c r="W272" s="81">
        <v>2.2622598819999999</v>
      </c>
      <c r="X272" s="64">
        <v>3.1399999999999998E-7</v>
      </c>
      <c r="Y272" s="41">
        <v>1</v>
      </c>
      <c r="AA272" s="81">
        <v>0.27574101899999998</v>
      </c>
      <c r="AB272" s="64">
        <v>0.68784484000000001</v>
      </c>
      <c r="AC272" s="41">
        <v>0</v>
      </c>
      <c r="AE272" s="82">
        <v>0.91301409</v>
      </c>
      <c r="AF272" s="82">
        <v>0.16547298799999999</v>
      </c>
      <c r="AG272" s="82">
        <v>0.64354597400000002</v>
      </c>
      <c r="AH272" s="82">
        <v>0.357023971</v>
      </c>
      <c r="AI272" s="82">
        <v>2.3251916389999998</v>
      </c>
      <c r="AJ272" s="82">
        <v>0.96994912700000002</v>
      </c>
      <c r="AK272" s="82">
        <v>7.7840382999999999E-2</v>
      </c>
      <c r="AL272" s="82">
        <v>2.457842E-3</v>
      </c>
      <c r="AM272" s="82">
        <v>2.7818890359999999</v>
      </c>
      <c r="AN272" s="83">
        <v>0.96085960299999995</v>
      </c>
    </row>
    <row r="273" spans="1:40" ht="17.850000000000001" customHeight="1" x14ac:dyDescent="0.25">
      <c r="A273" s="119" t="s">
        <v>1392</v>
      </c>
      <c r="B273" s="121"/>
      <c r="C273" s="108" t="s">
        <v>1393</v>
      </c>
      <c r="D273" s="95" t="s">
        <v>1338</v>
      </c>
      <c r="F273" s="81">
        <v>-0.857281882</v>
      </c>
      <c r="G273" s="64">
        <v>2.94823E-3</v>
      </c>
      <c r="H273" s="41">
        <v>0</v>
      </c>
      <c r="I273" s="81">
        <v>-0.48153944100000001</v>
      </c>
      <c r="J273" s="64">
        <v>0.18668164500000001</v>
      </c>
      <c r="K273" s="41">
        <v>0</v>
      </c>
      <c r="L273" s="81">
        <v>0.37574244099999998</v>
      </c>
      <c r="M273" s="64">
        <v>0.33152382800000002</v>
      </c>
      <c r="N273" s="41">
        <v>0</v>
      </c>
      <c r="P273" s="81">
        <v>-0.28824860200000002</v>
      </c>
      <c r="Q273" s="64">
        <v>0.32730294100000001</v>
      </c>
      <c r="R273" s="41">
        <v>0</v>
      </c>
      <c r="T273" s="81">
        <v>0.30824216300000001</v>
      </c>
      <c r="U273" s="64">
        <v>0.39357641599999998</v>
      </c>
      <c r="V273" s="41">
        <v>0</v>
      </c>
      <c r="W273" s="81">
        <v>0.87727544300000004</v>
      </c>
      <c r="X273" s="64">
        <v>3.1604129999999999E-3</v>
      </c>
      <c r="Y273" s="41">
        <v>0</v>
      </c>
      <c r="AA273" s="81">
        <v>0.50153300199999995</v>
      </c>
      <c r="AB273" s="64">
        <v>0.24309613699999999</v>
      </c>
      <c r="AC273" s="41">
        <v>0</v>
      </c>
      <c r="AE273" s="82">
        <v>1.597368873</v>
      </c>
      <c r="AF273" s="82">
        <v>0.438291176</v>
      </c>
      <c r="AG273" s="82">
        <v>0.74023081599999996</v>
      </c>
      <c r="AH273" s="82">
        <v>0.13936570000000001</v>
      </c>
      <c r="AI273" s="82">
        <v>0.87013107700000003</v>
      </c>
      <c r="AJ273" s="82">
        <v>3.4013425E-2</v>
      </c>
      <c r="AK273" s="82">
        <v>1.9126559569999999</v>
      </c>
      <c r="AL273" s="82">
        <v>0.120812344</v>
      </c>
      <c r="AM273" s="82">
        <v>1.2231935300000001</v>
      </c>
      <c r="AN273" s="83">
        <v>0.12794492800000001</v>
      </c>
    </row>
    <row r="274" spans="1:40" ht="17.850000000000001" customHeight="1" x14ac:dyDescent="0.25">
      <c r="A274" s="119" t="s">
        <v>1394</v>
      </c>
      <c r="B274" s="121" t="s">
        <v>1395</v>
      </c>
      <c r="C274" s="108" t="s">
        <v>1396</v>
      </c>
      <c r="D274" s="95" t="s">
        <v>1338</v>
      </c>
      <c r="F274" s="81">
        <v>0.54421167599999998</v>
      </c>
      <c r="G274" s="64">
        <v>1.28E-6</v>
      </c>
      <c r="H274" s="41">
        <v>0</v>
      </c>
      <c r="I274" s="81">
        <v>4.6585128000000003E-2</v>
      </c>
      <c r="J274" s="64">
        <v>0.77248047099999995</v>
      </c>
      <c r="K274" s="41">
        <v>0</v>
      </c>
      <c r="L274" s="81">
        <v>-0.497626548</v>
      </c>
      <c r="M274" s="64">
        <v>2.0188899999999999E-4</v>
      </c>
      <c r="N274" s="41">
        <v>0</v>
      </c>
      <c r="P274" s="81">
        <v>-0.115330636</v>
      </c>
      <c r="Q274" s="64">
        <v>0.35200754699999998</v>
      </c>
      <c r="R274" s="41">
        <v>0</v>
      </c>
      <c r="T274" s="81">
        <v>0.65964076199999999</v>
      </c>
      <c r="U274" s="64">
        <v>1.23E-7</v>
      </c>
      <c r="V274" s="41">
        <v>0</v>
      </c>
      <c r="W274" s="81">
        <v>9.8400000000000007E-5</v>
      </c>
      <c r="X274" s="64">
        <v>1</v>
      </c>
      <c r="Y274" s="41">
        <v>0</v>
      </c>
      <c r="AA274" s="81">
        <v>0.497724997</v>
      </c>
      <c r="AB274" s="64">
        <v>9.7793899999999994E-4</v>
      </c>
      <c r="AC274" s="41">
        <v>0</v>
      </c>
      <c r="AE274" s="82">
        <v>14.545229470000001</v>
      </c>
      <c r="AF274" s="82">
        <v>0.47923687999999998</v>
      </c>
      <c r="AG274" s="82">
        <v>17.959098260000001</v>
      </c>
      <c r="AH274" s="82">
        <v>2.292634047</v>
      </c>
      <c r="AI274" s="82">
        <v>11.56549223</v>
      </c>
      <c r="AJ274" s="82">
        <v>0.45209511299999999</v>
      </c>
      <c r="AK274" s="82">
        <v>22.533848280000001</v>
      </c>
      <c r="AL274" s="82">
        <v>0.32272588800000002</v>
      </c>
      <c r="AM274" s="82">
        <v>16.146053510000002</v>
      </c>
      <c r="AN274" s="83">
        <v>1.367152267</v>
      </c>
    </row>
    <row r="275" spans="1:40" ht="47.85" customHeight="1" x14ac:dyDescent="0.25">
      <c r="A275" s="119" t="s">
        <v>1397</v>
      </c>
      <c r="B275" s="121"/>
      <c r="C275" s="108" t="s">
        <v>1346</v>
      </c>
      <c r="D275" s="95" t="s">
        <v>1338</v>
      </c>
      <c r="F275" s="81">
        <v>0.21379985900000001</v>
      </c>
      <c r="G275" s="64">
        <v>0.66996721100000001</v>
      </c>
      <c r="H275" s="41">
        <v>0</v>
      </c>
      <c r="I275" s="81">
        <v>0.442962676</v>
      </c>
      <c r="J275" s="64">
        <v>0.44812332199999999</v>
      </c>
      <c r="K275" s="41">
        <v>0</v>
      </c>
      <c r="L275" s="81">
        <v>0.22916281699999999</v>
      </c>
      <c r="M275" s="64">
        <v>0.70702070900000002</v>
      </c>
      <c r="N275" s="41">
        <v>0</v>
      </c>
      <c r="P275" s="81">
        <v>-0.16834755000000001</v>
      </c>
      <c r="Q275" s="64">
        <v>0.77805684500000005</v>
      </c>
      <c r="R275" s="41">
        <v>0</v>
      </c>
      <c r="T275" s="81">
        <v>-0.420957105</v>
      </c>
      <c r="U275" s="64">
        <v>0.53602741700000001</v>
      </c>
      <c r="V275" s="41">
        <v>0</v>
      </c>
      <c r="W275" s="81">
        <v>-0.80310451400000005</v>
      </c>
      <c r="X275" s="64">
        <v>0.123076485</v>
      </c>
      <c r="Y275" s="41">
        <v>0</v>
      </c>
      <c r="AA275" s="81">
        <v>-1.0322673309999999</v>
      </c>
      <c r="AB275" s="64">
        <v>0.128865903</v>
      </c>
      <c r="AC275" s="41">
        <v>0</v>
      </c>
      <c r="AE275" s="82">
        <v>0.64399070199999997</v>
      </c>
      <c r="AF275" s="82">
        <v>0.21007429399999999</v>
      </c>
      <c r="AG275" s="82">
        <v>0.62728185199999997</v>
      </c>
      <c r="AH275" s="82">
        <v>0.187993253</v>
      </c>
      <c r="AI275" s="82">
        <v>0.67012886299999996</v>
      </c>
      <c r="AJ275" s="82">
        <v>0.377670171</v>
      </c>
      <c r="AK275" s="82">
        <v>0.46946262</v>
      </c>
      <c r="AL275" s="82">
        <v>0.12689056400000001</v>
      </c>
      <c r="AM275" s="82">
        <v>0.32703894700000002</v>
      </c>
      <c r="AN275" s="83">
        <v>5.9910132999999997E-2</v>
      </c>
    </row>
    <row r="276" spans="1:40" ht="47.85" customHeight="1" x14ac:dyDescent="0.25">
      <c r="A276" s="119" t="s">
        <v>1398</v>
      </c>
      <c r="B276" s="121"/>
      <c r="C276" s="108" t="s">
        <v>1346</v>
      </c>
      <c r="D276" s="95" t="s">
        <v>1338</v>
      </c>
      <c r="F276" s="81">
        <v>0.55423472200000001</v>
      </c>
      <c r="G276" s="64">
        <v>1.50345E-4</v>
      </c>
      <c r="H276" s="41">
        <v>0</v>
      </c>
      <c r="I276" s="81">
        <v>1.357470951</v>
      </c>
      <c r="J276" s="64">
        <v>6.7899999999999999E-16</v>
      </c>
      <c r="K276" s="41">
        <v>1</v>
      </c>
      <c r="L276" s="81">
        <v>0.80323622900000002</v>
      </c>
      <c r="M276" s="64">
        <v>4.7800000000000002E-7</v>
      </c>
      <c r="N276" s="41">
        <v>0</v>
      </c>
      <c r="P276" s="81">
        <v>2.0179893419999999</v>
      </c>
      <c r="Q276" s="64">
        <v>6.4000000000000005E-42</v>
      </c>
      <c r="R276" s="41">
        <v>1</v>
      </c>
      <c r="T276" s="81">
        <v>-0.29059636700000002</v>
      </c>
      <c r="U276" s="64">
        <v>0.13335119300000001</v>
      </c>
      <c r="V276" s="41">
        <v>0</v>
      </c>
      <c r="W276" s="81">
        <v>1.173158253</v>
      </c>
      <c r="X276" s="64">
        <v>1.01E-17</v>
      </c>
      <c r="Y276" s="41">
        <v>1</v>
      </c>
      <c r="AA276" s="81">
        <v>0.36992202400000002</v>
      </c>
      <c r="AB276" s="64">
        <v>4.9671699999999999E-2</v>
      </c>
      <c r="AC276" s="41">
        <v>0</v>
      </c>
      <c r="AE276" s="82">
        <v>4.9341198730000002</v>
      </c>
      <c r="AF276" s="82">
        <v>0.234172622</v>
      </c>
      <c r="AG276" s="82">
        <v>6.1257392929999996</v>
      </c>
      <c r="AH276" s="82">
        <v>1.063121534</v>
      </c>
      <c r="AI276" s="82">
        <v>9.6996794780000002</v>
      </c>
      <c r="AJ276" s="82">
        <v>0.50488033300000001</v>
      </c>
      <c r="AK276" s="82">
        <v>3.9475300309999999</v>
      </c>
      <c r="AL276" s="82">
        <v>0.38838230499999998</v>
      </c>
      <c r="AM276" s="82">
        <v>12.421187939999999</v>
      </c>
      <c r="AN276" s="83">
        <v>0.53199480899999996</v>
      </c>
    </row>
    <row r="277" spans="1:40" ht="36.6" customHeight="1" x14ac:dyDescent="0.25">
      <c r="A277" s="119" t="s">
        <v>1399</v>
      </c>
      <c r="B277" s="121"/>
      <c r="C277" s="108" t="s">
        <v>1343</v>
      </c>
      <c r="D277" s="95" t="s">
        <v>1338</v>
      </c>
      <c r="F277" s="81">
        <v>0.147926794</v>
      </c>
      <c r="G277" s="64">
        <v>0.73971470500000003</v>
      </c>
      <c r="H277" s="41">
        <v>0</v>
      </c>
      <c r="I277" s="81">
        <v>0.35460823800000002</v>
      </c>
      <c r="J277" s="64">
        <v>0.49315430199999999</v>
      </c>
      <c r="K277" s="41">
        <v>0</v>
      </c>
      <c r="L277" s="81">
        <v>0.20668144499999999</v>
      </c>
      <c r="M277" s="64">
        <v>0.70086552700000004</v>
      </c>
      <c r="N277" s="41">
        <v>0</v>
      </c>
      <c r="P277" s="81">
        <v>1.1852027389999999</v>
      </c>
      <c r="Q277" s="64">
        <v>6.1718470000000003E-3</v>
      </c>
      <c r="R277" s="41">
        <v>1</v>
      </c>
      <c r="T277" s="81">
        <v>-0.68139389100000003</v>
      </c>
      <c r="U277" s="64">
        <v>0.21015553200000001</v>
      </c>
      <c r="V277" s="41">
        <v>0</v>
      </c>
      <c r="W277" s="81">
        <v>0.355882054</v>
      </c>
      <c r="X277" s="64">
        <v>0.40724333400000001</v>
      </c>
      <c r="Y277" s="41">
        <v>0</v>
      </c>
      <c r="AA277" s="81">
        <v>0.14920060900000001</v>
      </c>
      <c r="AB277" s="64">
        <v>0.83070177099999998</v>
      </c>
      <c r="AC277" s="41">
        <v>0</v>
      </c>
      <c r="AE277" s="82">
        <v>1.0073644930000001</v>
      </c>
      <c r="AF277" s="82">
        <v>0.43850690199999998</v>
      </c>
      <c r="AG277" s="82">
        <v>0.93226373500000004</v>
      </c>
      <c r="AH277" s="82">
        <v>0.24553883700000001</v>
      </c>
      <c r="AI277" s="82">
        <v>0.984305341</v>
      </c>
      <c r="AJ277" s="82">
        <v>0.57364259200000001</v>
      </c>
      <c r="AK277" s="82">
        <v>0.60876335100000001</v>
      </c>
      <c r="AL277" s="82">
        <v>0.17762845299999999</v>
      </c>
      <c r="AM277" s="82">
        <v>1.0747739460000001</v>
      </c>
      <c r="AN277" s="83">
        <v>0.26597786800000001</v>
      </c>
    </row>
    <row r="278" spans="1:40" ht="47.85" customHeight="1" x14ac:dyDescent="0.25">
      <c r="A278" s="119" t="s">
        <v>1400</v>
      </c>
      <c r="B278" s="121"/>
      <c r="C278" s="108" t="s">
        <v>1346</v>
      </c>
      <c r="D278" s="95" t="s">
        <v>1338</v>
      </c>
      <c r="F278" s="81">
        <v>-3.960938273</v>
      </c>
      <c r="G278" s="64">
        <v>5.1756380999999997E-2</v>
      </c>
      <c r="H278" s="41">
        <v>0</v>
      </c>
      <c r="I278" s="81">
        <v>-2.2200451079999999</v>
      </c>
      <c r="J278" s="64">
        <v>0.40447038299999999</v>
      </c>
      <c r="K278" s="41">
        <v>0</v>
      </c>
      <c r="L278" s="81">
        <v>1.7408931649999999</v>
      </c>
      <c r="M278" s="64">
        <v>0.55805437499999999</v>
      </c>
      <c r="N278" s="41">
        <v>0</v>
      </c>
      <c r="P278" s="81">
        <v>1.3223774720000001</v>
      </c>
      <c r="Q278" s="64">
        <v>0.54933073700000001</v>
      </c>
      <c r="R278" s="41">
        <v>0</v>
      </c>
      <c r="T278" s="81">
        <v>-1.864172377</v>
      </c>
      <c r="U278" s="64">
        <v>0.49226685399999998</v>
      </c>
      <c r="V278" s="41">
        <v>0</v>
      </c>
      <c r="W278" s="81">
        <v>3.4191433689999999</v>
      </c>
      <c r="X278" s="64">
        <v>0.112084303</v>
      </c>
      <c r="Y278" s="41">
        <v>0</v>
      </c>
      <c r="AA278" s="81">
        <v>1.678250204</v>
      </c>
      <c r="AB278" s="64" t="s">
        <v>286</v>
      </c>
      <c r="AC278" s="41">
        <v>0</v>
      </c>
      <c r="AE278" s="82">
        <v>0.109203747</v>
      </c>
      <c r="AF278" s="82">
        <v>0.16226805599999999</v>
      </c>
      <c r="AG278" s="82">
        <v>0</v>
      </c>
      <c r="AH278" s="82">
        <v>0</v>
      </c>
      <c r="AI278" s="82">
        <v>1.7090900999999999E-2</v>
      </c>
      <c r="AJ278" s="82">
        <v>2.4170184000000001E-2</v>
      </c>
      <c r="AK278" s="82">
        <v>2.8446426E-2</v>
      </c>
      <c r="AL278" s="82">
        <v>4.9270654999999997E-2</v>
      </c>
      <c r="AM278" s="82">
        <v>5.5242878000000002E-2</v>
      </c>
      <c r="AN278" s="83">
        <v>3.7992168999999999E-2</v>
      </c>
    </row>
    <row r="279" spans="1:40" ht="36.6" customHeight="1" x14ac:dyDescent="0.25">
      <c r="A279" s="119" t="s">
        <v>1401</v>
      </c>
      <c r="B279" s="121"/>
      <c r="C279" s="108" t="s">
        <v>1355</v>
      </c>
      <c r="D279" s="95" t="s">
        <v>1402</v>
      </c>
      <c r="F279" s="81">
        <v>-0.70105699099999996</v>
      </c>
      <c r="G279" s="64">
        <v>7.2899999999999998E-8</v>
      </c>
      <c r="H279" s="41">
        <v>0</v>
      </c>
      <c r="I279" s="81">
        <v>3.6011165999999997E-2</v>
      </c>
      <c r="J279" s="64">
        <v>0.83932545599999997</v>
      </c>
      <c r="K279" s="41">
        <v>0</v>
      </c>
      <c r="L279" s="81">
        <v>0.73706815699999995</v>
      </c>
      <c r="M279" s="64">
        <v>1.39E-6</v>
      </c>
      <c r="N279" s="41">
        <v>0</v>
      </c>
      <c r="P279" s="81">
        <v>-0.179434493</v>
      </c>
      <c r="Q279" s="64">
        <v>0.19764061199999999</v>
      </c>
      <c r="R279" s="41">
        <v>0</v>
      </c>
      <c r="T279" s="81">
        <v>4.8960235999999997E-2</v>
      </c>
      <c r="U279" s="64">
        <v>0.80761369900000002</v>
      </c>
      <c r="V279" s="41">
        <v>0</v>
      </c>
      <c r="W279" s="81">
        <v>0.57058273400000004</v>
      </c>
      <c r="X279" s="64">
        <v>2.9E-5</v>
      </c>
      <c r="Y279" s="41">
        <v>0</v>
      </c>
      <c r="AA279" s="81">
        <v>-0.16648542199999999</v>
      </c>
      <c r="AB279" s="64">
        <v>0.40118788700000002</v>
      </c>
      <c r="AC279" s="41">
        <v>0</v>
      </c>
      <c r="AE279" s="82">
        <v>4.8404996239999996</v>
      </c>
      <c r="AF279" s="82">
        <v>0.45891953499999999</v>
      </c>
      <c r="AG279" s="82">
        <v>2.5026850220000001</v>
      </c>
      <c r="AH279" s="82">
        <v>0.183432701</v>
      </c>
      <c r="AI279" s="82">
        <v>3.8026111650000001</v>
      </c>
      <c r="AJ279" s="82">
        <v>0.21466890999999999</v>
      </c>
      <c r="AK279" s="82">
        <v>4.8853877240000001</v>
      </c>
      <c r="AL279" s="82">
        <v>0.21242101999999999</v>
      </c>
      <c r="AM279" s="82">
        <v>3.3608511440000002</v>
      </c>
      <c r="AN279" s="83">
        <v>0.27172610899999999</v>
      </c>
    </row>
    <row r="280" spans="1:40" ht="25.35" customHeight="1" x14ac:dyDescent="0.25">
      <c r="A280" s="119" t="s">
        <v>1403</v>
      </c>
      <c r="B280" s="121"/>
      <c r="C280" s="108" t="s">
        <v>1404</v>
      </c>
      <c r="D280" s="95" t="s">
        <v>1402</v>
      </c>
      <c r="F280" s="81">
        <v>0.38028219000000002</v>
      </c>
      <c r="G280" s="64">
        <v>3.2491977999999998E-2</v>
      </c>
      <c r="H280" s="41">
        <v>0</v>
      </c>
      <c r="I280" s="81">
        <v>0.86780350100000003</v>
      </c>
      <c r="J280" s="64">
        <v>2.1500000000000001E-5</v>
      </c>
      <c r="K280" s="41">
        <v>0</v>
      </c>
      <c r="L280" s="81">
        <v>0.48752131199999998</v>
      </c>
      <c r="M280" s="64">
        <v>1.3721730999999999E-2</v>
      </c>
      <c r="N280" s="41">
        <v>0</v>
      </c>
      <c r="P280" s="81">
        <v>1.1863596679999999</v>
      </c>
      <c r="Q280" s="64">
        <v>2.3600000000000001E-11</v>
      </c>
      <c r="R280" s="41">
        <v>1</v>
      </c>
      <c r="T280" s="81">
        <v>-0.13900938500000001</v>
      </c>
      <c r="U280" s="64">
        <v>0.60057001700000001</v>
      </c>
      <c r="V280" s="41">
        <v>0</v>
      </c>
      <c r="W280" s="81">
        <v>0.667068094</v>
      </c>
      <c r="X280" s="64">
        <v>6.7000000000000002E-5</v>
      </c>
      <c r="Y280" s="41">
        <v>0</v>
      </c>
      <c r="AA280" s="81">
        <v>0.17954678199999999</v>
      </c>
      <c r="AB280" s="64">
        <v>0.48040434399999998</v>
      </c>
      <c r="AC280" s="41">
        <v>0</v>
      </c>
      <c r="AE280" s="82">
        <v>3.3551962629999998</v>
      </c>
      <c r="AF280" s="82">
        <v>0.39146111900000002</v>
      </c>
      <c r="AG280" s="82">
        <v>3.696972567</v>
      </c>
      <c r="AH280" s="82">
        <v>0.72453842499999999</v>
      </c>
      <c r="AI280" s="82">
        <v>4.7162131729999999</v>
      </c>
      <c r="AJ280" s="82">
        <v>0.78895813800000003</v>
      </c>
      <c r="AK280" s="82">
        <v>2.9822742199999999</v>
      </c>
      <c r="AL280" s="82">
        <v>2.9948658E-2</v>
      </c>
      <c r="AM280" s="82">
        <v>5.2746657570000002</v>
      </c>
      <c r="AN280" s="83">
        <v>0.30137324999999998</v>
      </c>
    </row>
    <row r="281" spans="1:40" ht="25.35" customHeight="1" x14ac:dyDescent="0.25">
      <c r="A281" s="119" t="s">
        <v>959</v>
      </c>
      <c r="B281" s="121"/>
      <c r="C281" s="108" t="s">
        <v>1405</v>
      </c>
      <c r="D281" s="95" t="s">
        <v>1334</v>
      </c>
      <c r="F281" s="81">
        <v>-0.330140618</v>
      </c>
      <c r="G281" s="64">
        <v>9.4735370000000006E-3</v>
      </c>
      <c r="H281" s="41">
        <v>0</v>
      </c>
      <c r="I281" s="81">
        <v>-0.37824116000000002</v>
      </c>
      <c r="J281" s="64">
        <v>1.7908357E-2</v>
      </c>
      <c r="K281" s="41">
        <v>0</v>
      </c>
      <c r="L281" s="81">
        <v>-4.8100542000000003E-2</v>
      </c>
      <c r="M281" s="64">
        <v>0.79787030800000003</v>
      </c>
      <c r="N281" s="41">
        <v>0</v>
      </c>
      <c r="P281" s="81">
        <v>0.36707051400000001</v>
      </c>
      <c r="Q281" s="64">
        <v>6.1359409999999998E-3</v>
      </c>
      <c r="R281" s="41">
        <v>0</v>
      </c>
      <c r="T281" s="81">
        <v>-0.29884954800000002</v>
      </c>
      <c r="U281" s="64">
        <v>5.2699042000000001E-2</v>
      </c>
      <c r="V281" s="41">
        <v>0</v>
      </c>
      <c r="W281" s="81">
        <v>0.39836158500000002</v>
      </c>
      <c r="X281" s="64">
        <v>2.1149020000000001E-3</v>
      </c>
      <c r="Y281" s="41">
        <v>0</v>
      </c>
      <c r="AA281" s="81">
        <v>0.44646212699999999</v>
      </c>
      <c r="AB281" s="64">
        <v>1.1495191E-2</v>
      </c>
      <c r="AC281" s="41">
        <v>0</v>
      </c>
      <c r="AE281" s="82">
        <v>15.23870069</v>
      </c>
      <c r="AF281" s="82">
        <v>1.0673346939999999</v>
      </c>
      <c r="AG281" s="82">
        <v>10.25837187</v>
      </c>
      <c r="AH281" s="82">
        <v>0.471851046</v>
      </c>
      <c r="AI281" s="82">
        <v>9.0211950129999998</v>
      </c>
      <c r="AJ281" s="82">
        <v>8.4355579E-2</v>
      </c>
      <c r="AK281" s="82">
        <v>12.12531235</v>
      </c>
      <c r="AL281" s="82">
        <v>0.50491591899999999</v>
      </c>
      <c r="AM281" s="82">
        <v>12.17559501</v>
      </c>
      <c r="AN281" s="83">
        <v>0.80442715200000003</v>
      </c>
    </row>
    <row r="282" spans="1:40" ht="25.35" customHeight="1" x14ac:dyDescent="0.25">
      <c r="A282" s="119" t="s">
        <v>1406</v>
      </c>
      <c r="B282" s="121"/>
      <c r="C282" s="108" t="s">
        <v>1332</v>
      </c>
      <c r="D282" s="95" t="s">
        <v>1334</v>
      </c>
      <c r="F282" s="81">
        <v>-0.96069903099999998</v>
      </c>
      <c r="G282" s="64">
        <v>0.56030898200000001</v>
      </c>
      <c r="H282" s="41">
        <v>0</v>
      </c>
      <c r="I282" s="81">
        <v>-3.9377757249999998</v>
      </c>
      <c r="J282" s="64">
        <v>8.6387657000000007E-2</v>
      </c>
      <c r="K282" s="41">
        <v>0</v>
      </c>
      <c r="L282" s="81">
        <v>-2.977076694</v>
      </c>
      <c r="M282" s="64">
        <v>0.21074531899999999</v>
      </c>
      <c r="N282" s="41">
        <v>0</v>
      </c>
      <c r="P282" s="81">
        <v>-1.3533203000000001E-2</v>
      </c>
      <c r="Q282" s="64">
        <v>1</v>
      </c>
      <c r="R282" s="41">
        <v>0</v>
      </c>
      <c r="T282" s="81">
        <v>-2.1307543510000002</v>
      </c>
      <c r="U282" s="64">
        <v>0.33942674099999998</v>
      </c>
      <c r="V282" s="41">
        <v>0</v>
      </c>
      <c r="W282" s="81">
        <v>-1.183588522</v>
      </c>
      <c r="X282" s="64">
        <v>0.56111598100000004</v>
      </c>
      <c r="Y282" s="41">
        <v>0</v>
      </c>
      <c r="AA282" s="81">
        <v>1.793488172</v>
      </c>
      <c r="AB282" s="64" t="s">
        <v>286</v>
      </c>
      <c r="AC282" s="41">
        <v>0</v>
      </c>
      <c r="AE282" s="82">
        <v>0.256759034</v>
      </c>
      <c r="AF282" s="82">
        <v>0.39284214099999998</v>
      </c>
      <c r="AG282" s="82">
        <v>0.10777682600000001</v>
      </c>
      <c r="AH282" s="82">
        <v>7.8119677999999998E-2</v>
      </c>
      <c r="AI282" s="82">
        <v>0</v>
      </c>
      <c r="AJ282" s="82">
        <v>0</v>
      </c>
      <c r="AK282" s="82">
        <v>5.5691877000000001E-2</v>
      </c>
      <c r="AL282" s="82">
        <v>5.4605236000000001E-2</v>
      </c>
      <c r="AM282" s="82">
        <v>4.2713484000000003E-2</v>
      </c>
      <c r="AN282" s="83">
        <v>3.7575767000000003E-2</v>
      </c>
    </row>
    <row r="283" spans="1:40" ht="47.85" customHeight="1" x14ac:dyDescent="0.25">
      <c r="A283" s="119" t="s">
        <v>995</v>
      </c>
      <c r="B283" s="121"/>
      <c r="C283" s="108" t="s">
        <v>1407</v>
      </c>
      <c r="D283" s="95" t="s">
        <v>1334</v>
      </c>
      <c r="F283" s="81">
        <v>0.34327810399999997</v>
      </c>
      <c r="G283" s="64">
        <v>0.15001974400000001</v>
      </c>
      <c r="H283" s="41">
        <v>0</v>
      </c>
      <c r="I283" s="81">
        <v>1.510073129</v>
      </c>
      <c r="J283" s="64">
        <v>2.3699999999999999E-9</v>
      </c>
      <c r="K283" s="41">
        <v>1</v>
      </c>
      <c r="L283" s="81">
        <v>1.1667950250000001</v>
      </c>
      <c r="M283" s="64">
        <v>7.4700000000000001E-7</v>
      </c>
      <c r="N283" s="41">
        <v>1</v>
      </c>
      <c r="P283" s="81">
        <v>1.6490751539999999</v>
      </c>
      <c r="Q283" s="64">
        <v>4.76E-14</v>
      </c>
      <c r="R283" s="41">
        <v>1</v>
      </c>
      <c r="T283" s="81">
        <v>3.1172222999999999E-2</v>
      </c>
      <c r="U283" s="64">
        <v>0.94072787499999999</v>
      </c>
      <c r="V283" s="41">
        <v>0</v>
      </c>
      <c r="W283" s="81">
        <v>1.336969273</v>
      </c>
      <c r="X283" s="64">
        <v>6.35E-11</v>
      </c>
      <c r="Y283" s="41">
        <v>1</v>
      </c>
      <c r="AA283" s="81">
        <v>0.170174248</v>
      </c>
      <c r="AB283" s="64">
        <v>0.58521638799999998</v>
      </c>
      <c r="AC283" s="41">
        <v>0</v>
      </c>
      <c r="AE283" s="82">
        <v>1.7142467480000001</v>
      </c>
      <c r="AF283" s="82">
        <v>0.25717511300000001</v>
      </c>
      <c r="AG283" s="82">
        <v>1.8298480660000001</v>
      </c>
      <c r="AH283" s="82">
        <v>0.32057180099999999</v>
      </c>
      <c r="AI283" s="82">
        <v>3.7515578359999999</v>
      </c>
      <c r="AJ283" s="82">
        <v>0.74528292100000004</v>
      </c>
      <c r="AK283" s="82">
        <v>1.7102134339999999</v>
      </c>
      <c r="AL283" s="82">
        <v>0.28825014799999998</v>
      </c>
      <c r="AM283" s="82">
        <v>4.1815615350000002</v>
      </c>
      <c r="AN283" s="83">
        <v>0.68412831500000004</v>
      </c>
    </row>
    <row r="284" spans="1:40" ht="25.35" customHeight="1" x14ac:dyDescent="0.25">
      <c r="A284" s="119" t="s">
        <v>1012</v>
      </c>
      <c r="B284" s="121"/>
      <c r="C284" s="108" t="s">
        <v>1332</v>
      </c>
      <c r="D284" s="95" t="s">
        <v>1334</v>
      </c>
      <c r="F284" s="81">
        <v>1.359537475</v>
      </c>
      <c r="G284" s="64">
        <v>0.28267787799999999</v>
      </c>
      <c r="H284" s="41">
        <v>0</v>
      </c>
      <c r="I284" s="81">
        <v>5.0036329180000001</v>
      </c>
      <c r="J284" s="64">
        <v>3.5599999999999998E-5</v>
      </c>
      <c r="K284" s="41">
        <v>1</v>
      </c>
      <c r="L284" s="81">
        <v>3.6440954429999999</v>
      </c>
      <c r="M284" s="64">
        <v>1.2350499999999999E-4</v>
      </c>
      <c r="N284" s="41">
        <v>1</v>
      </c>
      <c r="P284" s="81">
        <v>4.3307884909999999</v>
      </c>
      <c r="Q284" s="64">
        <v>9.8141999999999999E-4</v>
      </c>
      <c r="R284" s="41">
        <v>1</v>
      </c>
      <c r="T284" s="81">
        <v>-0.86907262500000004</v>
      </c>
      <c r="U284" s="64">
        <v>0.70116024799999999</v>
      </c>
      <c r="V284" s="41">
        <v>0</v>
      </c>
      <c r="W284" s="81">
        <v>2.1021783900000002</v>
      </c>
      <c r="X284" s="64">
        <v>2.0565424999999998E-2</v>
      </c>
      <c r="Y284" s="41">
        <v>1</v>
      </c>
      <c r="AA284" s="81">
        <v>-1.5419170529999999</v>
      </c>
      <c r="AB284" s="64">
        <v>0.147126862</v>
      </c>
      <c r="AC284" s="41">
        <v>0</v>
      </c>
      <c r="AE284" s="82">
        <v>6.7551181000000002E-2</v>
      </c>
      <c r="AF284" s="82">
        <v>0.117002077</v>
      </c>
      <c r="AG284" s="82">
        <v>0.145350546</v>
      </c>
      <c r="AH284" s="82">
        <v>0.120612892</v>
      </c>
      <c r="AI284" s="82">
        <v>1.654587123</v>
      </c>
      <c r="AJ284" s="82">
        <v>0.75250117100000002</v>
      </c>
      <c r="AK284" s="82">
        <v>3.5136610999999998E-2</v>
      </c>
      <c r="AL284" s="82">
        <v>6.0858395000000003E-2</v>
      </c>
      <c r="AM284" s="82">
        <v>0.56519959099999995</v>
      </c>
      <c r="AN284" s="83">
        <v>0.3498</v>
      </c>
    </row>
    <row r="285" spans="1:40" ht="17.850000000000001" customHeight="1" x14ac:dyDescent="0.25">
      <c r="A285" s="119" t="s">
        <v>1408</v>
      </c>
      <c r="B285" s="121"/>
      <c r="C285" s="108" t="s">
        <v>1409</v>
      </c>
      <c r="D285" s="95" t="s">
        <v>1331</v>
      </c>
      <c r="F285" s="81">
        <v>0.40517766599999999</v>
      </c>
      <c r="G285" s="64">
        <v>0.51110587600000001</v>
      </c>
      <c r="H285" s="41">
        <v>0</v>
      </c>
      <c r="I285" s="81">
        <v>1.411350833</v>
      </c>
      <c r="J285" s="64">
        <v>3.0313710000000001E-2</v>
      </c>
      <c r="K285" s="41">
        <v>1</v>
      </c>
      <c r="L285" s="81">
        <v>1.006173167</v>
      </c>
      <c r="M285" s="64">
        <v>0.104549825</v>
      </c>
      <c r="N285" s="41">
        <v>0</v>
      </c>
      <c r="P285" s="81">
        <v>1.993508879</v>
      </c>
      <c r="Q285" s="64">
        <v>9.4421700000000002E-4</v>
      </c>
      <c r="R285" s="41">
        <v>1</v>
      </c>
      <c r="T285" s="81">
        <v>-0.65320755399999997</v>
      </c>
      <c r="U285" s="64">
        <v>0.45266724800000002</v>
      </c>
      <c r="V285" s="41">
        <v>0</v>
      </c>
      <c r="W285" s="81">
        <v>0.93512365900000005</v>
      </c>
      <c r="X285" s="64">
        <v>8.5748311999999993E-2</v>
      </c>
      <c r="Y285" s="41">
        <v>0</v>
      </c>
      <c r="AA285" s="81">
        <v>-7.1049507999999997E-2</v>
      </c>
      <c r="AB285" s="64">
        <v>0.939715886</v>
      </c>
      <c r="AC285" s="41">
        <v>0</v>
      </c>
      <c r="AE285" s="82">
        <v>0.31371985899999999</v>
      </c>
      <c r="AF285" s="82">
        <v>0.137000917</v>
      </c>
      <c r="AG285" s="82">
        <v>0.35581818500000001</v>
      </c>
      <c r="AH285" s="82">
        <v>0.20627954900000001</v>
      </c>
      <c r="AI285" s="82">
        <v>0.65332250400000003</v>
      </c>
      <c r="AJ285" s="82">
        <v>0.124036787</v>
      </c>
      <c r="AK285" s="82">
        <v>0.19844436300000001</v>
      </c>
      <c r="AL285" s="82">
        <v>3.6071091999999999E-2</v>
      </c>
      <c r="AM285" s="82">
        <v>0.61892625599999995</v>
      </c>
      <c r="AN285" s="83">
        <v>0.202804704</v>
      </c>
    </row>
    <row r="286" spans="1:40" ht="17.850000000000001" customHeight="1" x14ac:dyDescent="0.25">
      <c r="A286" s="119" t="s">
        <v>1410</v>
      </c>
      <c r="B286" s="121" t="s">
        <v>1411</v>
      </c>
      <c r="C286" s="108" t="s">
        <v>1412</v>
      </c>
      <c r="D286" s="95" t="s">
        <v>1331</v>
      </c>
      <c r="F286" s="81">
        <v>-1.714143481</v>
      </c>
      <c r="G286" s="64">
        <v>0.12532712800000001</v>
      </c>
      <c r="H286" s="41">
        <v>0</v>
      </c>
      <c r="I286" s="81">
        <v>-0.99674489200000005</v>
      </c>
      <c r="J286" s="64">
        <v>0.47347076999999999</v>
      </c>
      <c r="K286" s="41">
        <v>0</v>
      </c>
      <c r="L286" s="81">
        <v>0.71739858899999998</v>
      </c>
      <c r="M286" s="64">
        <v>0.64640625799999996</v>
      </c>
      <c r="N286" s="41">
        <v>0</v>
      </c>
      <c r="P286" s="81">
        <v>-0.420539249</v>
      </c>
      <c r="Q286" s="64">
        <v>0.72548924299999995</v>
      </c>
      <c r="R286" s="41">
        <v>0</v>
      </c>
      <c r="T286" s="81">
        <v>-0.23248619800000001</v>
      </c>
      <c r="U286" s="64">
        <v>0.88798237800000002</v>
      </c>
      <c r="V286" s="41">
        <v>0</v>
      </c>
      <c r="W286" s="81">
        <v>1.0611180339999999</v>
      </c>
      <c r="X286" s="64">
        <v>0.39887035300000001</v>
      </c>
      <c r="Y286" s="41">
        <v>0</v>
      </c>
      <c r="AA286" s="81">
        <v>0.34371944500000001</v>
      </c>
      <c r="AB286" s="64" t="s">
        <v>286</v>
      </c>
      <c r="AC286" s="41">
        <v>0</v>
      </c>
      <c r="AE286" s="82">
        <v>0.24909614699999999</v>
      </c>
      <c r="AF286" s="82">
        <v>0.17755152199999999</v>
      </c>
      <c r="AG286" s="82">
        <v>6.4949696000000001E-2</v>
      </c>
      <c r="AH286" s="82">
        <v>5.9805190000000001E-2</v>
      </c>
      <c r="AI286" s="82">
        <v>9.3615425000000002E-2</v>
      </c>
      <c r="AJ286" s="82">
        <v>6.8903257999999995E-2</v>
      </c>
      <c r="AK286" s="82">
        <v>0.201985041</v>
      </c>
      <c r="AL286" s="82">
        <v>0.106239927</v>
      </c>
      <c r="AM286" s="82">
        <v>0.120571369</v>
      </c>
      <c r="AN286" s="83">
        <v>0.11035231199999999</v>
      </c>
    </row>
    <row r="287" spans="1:40" ht="25.35" customHeight="1" x14ac:dyDescent="0.25">
      <c r="A287" s="119" t="s">
        <v>1413</v>
      </c>
      <c r="B287" s="121"/>
      <c r="C287" s="108" t="s">
        <v>1414</v>
      </c>
      <c r="D287" s="95" t="s">
        <v>1331</v>
      </c>
      <c r="F287" s="81">
        <v>-0.80622580399999999</v>
      </c>
      <c r="G287" s="64">
        <v>4.9848695999999998E-2</v>
      </c>
      <c r="H287" s="41">
        <v>0</v>
      </c>
      <c r="I287" s="81">
        <v>1.541926532</v>
      </c>
      <c r="J287" s="64">
        <v>1.8312499999999999E-4</v>
      </c>
      <c r="K287" s="41">
        <v>1</v>
      </c>
      <c r="L287" s="81">
        <v>2.3481523360000001</v>
      </c>
      <c r="M287" s="64">
        <v>1.37E-8</v>
      </c>
      <c r="N287" s="41">
        <v>1</v>
      </c>
      <c r="P287" s="81">
        <v>3.041585231</v>
      </c>
      <c r="Q287" s="64">
        <v>5.17E-12</v>
      </c>
      <c r="R287" s="41">
        <v>1</v>
      </c>
      <c r="T287" s="81">
        <v>-1.6916876080000001</v>
      </c>
      <c r="U287" s="64">
        <v>1.006559E-3</v>
      </c>
      <c r="V287" s="41">
        <v>-1</v>
      </c>
      <c r="W287" s="81">
        <v>2.1561234279999999</v>
      </c>
      <c r="X287" s="64">
        <v>8.8200000000000006E-9</v>
      </c>
      <c r="Y287" s="41">
        <v>1</v>
      </c>
      <c r="AA287" s="81">
        <v>-0.192028908</v>
      </c>
      <c r="AB287" s="64">
        <v>0.72379796200000002</v>
      </c>
      <c r="AC287" s="41">
        <v>0</v>
      </c>
      <c r="AE287" s="82">
        <v>0.99925171499999998</v>
      </c>
      <c r="AF287" s="82">
        <v>0.27832071899999999</v>
      </c>
      <c r="AG287" s="82">
        <v>0.48809535500000001</v>
      </c>
      <c r="AH287" s="82">
        <v>9.8837480000000005E-2</v>
      </c>
      <c r="AI287" s="82">
        <v>2.2544316040000001</v>
      </c>
      <c r="AJ287" s="82">
        <v>0.552578558</v>
      </c>
      <c r="AK287" s="82">
        <v>0.30604609599999999</v>
      </c>
      <c r="AL287" s="82">
        <v>0.131897653</v>
      </c>
      <c r="AM287" s="82">
        <v>1.9614474850000001</v>
      </c>
      <c r="AN287" s="83">
        <v>0.60988829600000005</v>
      </c>
    </row>
    <row r="288" spans="1:40" ht="47.85" customHeight="1" x14ac:dyDescent="0.25">
      <c r="A288" s="119" t="s">
        <v>1026</v>
      </c>
      <c r="B288" s="121"/>
      <c r="C288" s="108" t="s">
        <v>1415</v>
      </c>
      <c r="D288" s="95" t="s">
        <v>1331</v>
      </c>
      <c r="F288" s="81">
        <v>0.28686346899999998</v>
      </c>
      <c r="G288" s="64">
        <v>0.78739894700000002</v>
      </c>
      <c r="H288" s="41">
        <v>0</v>
      </c>
      <c r="I288" s="81">
        <v>1.3382314790000001</v>
      </c>
      <c r="J288" s="64">
        <v>0.23499927700000001</v>
      </c>
      <c r="K288" s="41">
        <v>0</v>
      </c>
      <c r="L288" s="81">
        <v>1.0513680089999999</v>
      </c>
      <c r="M288" s="64">
        <v>0.341644532</v>
      </c>
      <c r="N288" s="41">
        <v>0</v>
      </c>
      <c r="P288" s="81">
        <v>6.5722492160000003</v>
      </c>
      <c r="Q288" s="64">
        <v>8.49E-6</v>
      </c>
      <c r="R288" s="41">
        <v>1</v>
      </c>
      <c r="T288" s="81">
        <v>-4.8363696860000003</v>
      </c>
      <c r="U288" s="64">
        <v>4.4349960000000001E-3</v>
      </c>
      <c r="V288" s="41">
        <v>-1</v>
      </c>
      <c r="W288" s="81">
        <v>1.449016061</v>
      </c>
      <c r="X288" s="64">
        <v>0.115399589</v>
      </c>
      <c r="Y288" s="41">
        <v>0</v>
      </c>
      <c r="AA288" s="81">
        <v>0.39764805199999997</v>
      </c>
      <c r="AB288" s="64">
        <v>0.787792398</v>
      </c>
      <c r="AC288" s="41">
        <v>0</v>
      </c>
      <c r="AE288" s="82">
        <v>0.44844835300000002</v>
      </c>
      <c r="AF288" s="82">
        <v>0.67613213599999999</v>
      </c>
      <c r="AG288" s="82">
        <v>0.444056962</v>
      </c>
      <c r="AH288" s="82">
        <v>0.105744856</v>
      </c>
      <c r="AI288" s="82">
        <v>0.85589641500000002</v>
      </c>
      <c r="AJ288" s="82">
        <v>0.92793004800000001</v>
      </c>
      <c r="AK288" s="82">
        <v>0</v>
      </c>
      <c r="AL288" s="82">
        <v>0</v>
      </c>
      <c r="AM288" s="82">
        <v>1.097037995</v>
      </c>
      <c r="AN288" s="83">
        <v>2.2016557999999999E-2</v>
      </c>
    </row>
    <row r="289" spans="1:40" ht="25.35" customHeight="1" x14ac:dyDescent="0.25">
      <c r="A289" s="119" t="s">
        <v>1416</v>
      </c>
      <c r="B289" s="121"/>
      <c r="C289" s="108" t="s">
        <v>1417</v>
      </c>
      <c r="D289" s="95" t="s">
        <v>1331</v>
      </c>
      <c r="F289" s="81">
        <v>-0.195821248</v>
      </c>
      <c r="G289" s="64">
        <v>0.78363631</v>
      </c>
      <c r="H289" s="41">
        <v>0</v>
      </c>
      <c r="I289" s="81">
        <v>0.61905226999999996</v>
      </c>
      <c r="J289" s="64">
        <v>0.42811070099999998</v>
      </c>
      <c r="K289" s="41">
        <v>0</v>
      </c>
      <c r="L289" s="81">
        <v>0.81487351699999999</v>
      </c>
      <c r="M289" s="64">
        <v>0.283316874</v>
      </c>
      <c r="N289" s="41">
        <v>0</v>
      </c>
      <c r="P289" s="81">
        <v>1.0447273269999999</v>
      </c>
      <c r="Q289" s="64">
        <v>0.15466223100000001</v>
      </c>
      <c r="R289" s="41">
        <v>0</v>
      </c>
      <c r="T289" s="81">
        <v>-1.031086143</v>
      </c>
      <c r="U289" s="64">
        <v>0.24209509000000001</v>
      </c>
      <c r="V289" s="41">
        <v>0</v>
      </c>
      <c r="W289" s="81">
        <v>0.209462432</v>
      </c>
      <c r="X289" s="64">
        <v>0.78484853099999996</v>
      </c>
      <c r="Y289" s="41">
        <v>0</v>
      </c>
      <c r="AA289" s="81">
        <v>-0.60541108600000004</v>
      </c>
      <c r="AB289" s="64">
        <v>0.527620388</v>
      </c>
      <c r="AC289" s="41">
        <v>0</v>
      </c>
      <c r="AE289" s="82">
        <v>0.47081621499999998</v>
      </c>
      <c r="AF289" s="82">
        <v>0.36690605999999998</v>
      </c>
      <c r="AG289" s="82">
        <v>0.34177718200000001</v>
      </c>
      <c r="AH289" s="82">
        <v>0.16954688700000001</v>
      </c>
      <c r="AI289" s="82">
        <v>0.54895775800000002</v>
      </c>
      <c r="AJ289" s="82">
        <v>4.9241657000000001E-2</v>
      </c>
      <c r="AK289" s="82">
        <v>0.22349938899999999</v>
      </c>
      <c r="AL289" s="82">
        <v>0.112319169</v>
      </c>
      <c r="AM289" s="82">
        <v>0.35322343499999997</v>
      </c>
      <c r="AN289" s="83">
        <v>0.10559305300000001</v>
      </c>
    </row>
    <row r="290" spans="1:40" ht="25.35" customHeight="1" x14ac:dyDescent="0.25">
      <c r="A290" s="119" t="s">
        <v>1036</v>
      </c>
      <c r="B290" s="121"/>
      <c r="C290" s="108" t="s">
        <v>1332</v>
      </c>
      <c r="D290" s="95" t="s">
        <v>1331</v>
      </c>
      <c r="F290" s="81">
        <v>-0.193765304</v>
      </c>
      <c r="G290" s="64">
        <v>0.190432186</v>
      </c>
      <c r="H290" s="41">
        <v>0</v>
      </c>
      <c r="I290" s="81">
        <v>0.35097598200000002</v>
      </c>
      <c r="J290" s="64">
        <v>4.0416422E-2</v>
      </c>
      <c r="K290" s="41">
        <v>0</v>
      </c>
      <c r="L290" s="81">
        <v>0.54474128600000005</v>
      </c>
      <c r="M290" s="64">
        <v>8.7873499999999995E-4</v>
      </c>
      <c r="N290" s="41">
        <v>0</v>
      </c>
      <c r="P290" s="81">
        <v>0.276858677</v>
      </c>
      <c r="Q290" s="64">
        <v>3.4339388999999998E-2</v>
      </c>
      <c r="R290" s="41">
        <v>0</v>
      </c>
      <c r="T290" s="81">
        <v>1.4621945700000001</v>
      </c>
      <c r="U290" s="64">
        <v>1.2399999999999999E-25</v>
      </c>
      <c r="V290" s="41">
        <v>1</v>
      </c>
      <c r="W290" s="81">
        <v>1.932818551</v>
      </c>
      <c r="X290" s="64">
        <v>1.53E-50</v>
      </c>
      <c r="Y290" s="41">
        <v>1</v>
      </c>
      <c r="AA290" s="81">
        <v>1.3880772649999999</v>
      </c>
      <c r="AB290" s="64">
        <v>6.0999999999999999E-18</v>
      </c>
      <c r="AC290" s="41">
        <v>1</v>
      </c>
      <c r="AE290" s="82">
        <v>8.6560087939999999</v>
      </c>
      <c r="AF290" s="82">
        <v>1.333883626</v>
      </c>
      <c r="AG290" s="82">
        <v>6.4200845070000003</v>
      </c>
      <c r="AH290" s="82">
        <v>0.85332744900000002</v>
      </c>
      <c r="AI290" s="82">
        <v>8.5197201259999993</v>
      </c>
      <c r="AJ290" s="82">
        <v>0.45282265999999999</v>
      </c>
      <c r="AK290" s="82">
        <v>23.410683649999999</v>
      </c>
      <c r="AL290" s="82">
        <v>0.78986810699999999</v>
      </c>
      <c r="AM290" s="82">
        <v>22.08074972</v>
      </c>
      <c r="AN290" s="83">
        <v>1.2236706399999999</v>
      </c>
    </row>
    <row r="291" spans="1:40" ht="25.35" customHeight="1" x14ac:dyDescent="0.25">
      <c r="A291" s="119" t="s">
        <v>1418</v>
      </c>
      <c r="B291" s="121"/>
      <c r="C291" s="108" t="s">
        <v>1419</v>
      </c>
      <c r="D291" s="95" t="s">
        <v>1420</v>
      </c>
      <c r="F291" s="81">
        <v>0.49935327699999998</v>
      </c>
      <c r="G291" s="64">
        <v>8.6400000000000003E-12</v>
      </c>
      <c r="H291" s="41">
        <v>0</v>
      </c>
      <c r="I291" s="81">
        <v>0.48199636800000001</v>
      </c>
      <c r="J291" s="64">
        <v>5.0400000000000001E-8</v>
      </c>
      <c r="K291" s="41">
        <v>0</v>
      </c>
      <c r="L291" s="81">
        <v>-1.7356909E-2</v>
      </c>
      <c r="M291" s="64">
        <v>0.8710386</v>
      </c>
      <c r="N291" s="41">
        <v>0</v>
      </c>
      <c r="P291" s="81">
        <v>0.217089327</v>
      </c>
      <c r="Q291" s="64">
        <v>6.1441500000000001E-3</v>
      </c>
      <c r="R291" s="41">
        <v>0</v>
      </c>
      <c r="T291" s="81">
        <v>0.17522554800000001</v>
      </c>
      <c r="U291" s="64">
        <v>5.9635279999999999E-2</v>
      </c>
      <c r="V291" s="41">
        <v>0</v>
      </c>
      <c r="W291" s="81">
        <v>-0.107038402</v>
      </c>
      <c r="X291" s="64">
        <v>0.17468946699999999</v>
      </c>
      <c r="Y291" s="41">
        <v>0</v>
      </c>
      <c r="AA291" s="81">
        <v>-8.9681493000000001E-2</v>
      </c>
      <c r="AB291" s="64">
        <v>0.42932326700000001</v>
      </c>
      <c r="AC291" s="41">
        <v>0</v>
      </c>
      <c r="AE291" s="82">
        <v>56.496976459999999</v>
      </c>
      <c r="AF291" s="82">
        <v>1.8077915179999999</v>
      </c>
      <c r="AG291" s="82">
        <v>67.612490750000006</v>
      </c>
      <c r="AH291" s="82">
        <v>4.0616716930000001</v>
      </c>
      <c r="AI291" s="82">
        <v>60.632317039999997</v>
      </c>
      <c r="AJ291" s="82">
        <v>1.4472558740000001</v>
      </c>
      <c r="AK291" s="82">
        <v>62.495781479999998</v>
      </c>
      <c r="AL291" s="82">
        <v>2.8189264449999998</v>
      </c>
      <c r="AM291" s="82">
        <v>56.4728505</v>
      </c>
      <c r="AN291" s="83">
        <v>3.4097810759999998</v>
      </c>
    </row>
    <row r="292" spans="1:40" ht="25.35" customHeight="1" x14ac:dyDescent="0.25">
      <c r="A292" s="119" t="s">
        <v>1421</v>
      </c>
      <c r="B292" s="121"/>
      <c r="C292" s="108" t="s">
        <v>1422</v>
      </c>
      <c r="D292" s="95" t="s">
        <v>1423</v>
      </c>
      <c r="F292" s="81">
        <v>1.8765417099999999</v>
      </c>
      <c r="G292" s="64">
        <v>0.20222726999999999</v>
      </c>
      <c r="H292" s="41">
        <v>0</v>
      </c>
      <c r="I292" s="81">
        <v>1.8472065639999999</v>
      </c>
      <c r="J292" s="64">
        <v>0.28145214299999999</v>
      </c>
      <c r="K292" s="41">
        <v>0</v>
      </c>
      <c r="L292" s="81">
        <v>-2.9335145E-2</v>
      </c>
      <c r="M292" s="64">
        <v>0.99328060399999996</v>
      </c>
      <c r="N292" s="41">
        <v>0</v>
      </c>
      <c r="P292" s="81">
        <v>5.0317045030000003</v>
      </c>
      <c r="Q292" s="64">
        <v>1.251954E-3</v>
      </c>
      <c r="R292" s="41">
        <v>1</v>
      </c>
      <c r="T292" s="81">
        <v>-2.1904162820000002</v>
      </c>
      <c r="U292" s="64">
        <v>0.35721219100000001</v>
      </c>
      <c r="V292" s="41">
        <v>0</v>
      </c>
      <c r="W292" s="81">
        <v>0.96474651199999994</v>
      </c>
      <c r="X292" s="64">
        <v>0.40081936899999998</v>
      </c>
      <c r="Y292" s="41">
        <v>0</v>
      </c>
      <c r="AA292" s="81">
        <v>0.99408165699999995</v>
      </c>
      <c r="AB292" s="64" t="s">
        <v>286</v>
      </c>
      <c r="AC292" s="41">
        <v>0</v>
      </c>
      <c r="AE292" s="82">
        <v>0.12788701</v>
      </c>
      <c r="AF292" s="82">
        <v>0.111731884</v>
      </c>
      <c r="AG292" s="82">
        <v>0.37185800600000002</v>
      </c>
      <c r="AH292" s="82">
        <v>8.4923876999999995E-2</v>
      </c>
      <c r="AI292" s="82">
        <v>0.33220347</v>
      </c>
      <c r="AJ292" s="82">
        <v>0.22502746200000001</v>
      </c>
      <c r="AK292" s="82">
        <v>0</v>
      </c>
      <c r="AL292" s="82">
        <v>0</v>
      </c>
      <c r="AM292" s="82">
        <v>0.66555134299999996</v>
      </c>
      <c r="AN292" s="83">
        <v>0.50244048399999997</v>
      </c>
    </row>
    <row r="293" spans="1:40" ht="25.35" customHeight="1" x14ac:dyDescent="0.25">
      <c r="A293" s="119" t="s">
        <v>969</v>
      </c>
      <c r="B293" s="121" t="s">
        <v>970</v>
      </c>
      <c r="C293" s="108" t="s">
        <v>1424</v>
      </c>
      <c r="D293" s="95" t="s">
        <v>1425</v>
      </c>
      <c r="F293" s="81">
        <v>-0.236968449</v>
      </c>
      <c r="G293" s="64">
        <v>3.775329E-3</v>
      </c>
      <c r="H293" s="41">
        <v>0</v>
      </c>
      <c r="I293" s="81">
        <v>-0.15477402000000001</v>
      </c>
      <c r="J293" s="64">
        <v>0.125340645</v>
      </c>
      <c r="K293" s="41">
        <v>0</v>
      </c>
      <c r="L293" s="81">
        <v>8.2194429999999999E-2</v>
      </c>
      <c r="M293" s="64">
        <v>0.427744819</v>
      </c>
      <c r="N293" s="41">
        <v>0</v>
      </c>
      <c r="P293" s="81">
        <v>-4.4979900000000002E-4</v>
      </c>
      <c r="Q293" s="64">
        <v>1</v>
      </c>
      <c r="R293" s="41">
        <v>0</v>
      </c>
      <c r="T293" s="81">
        <v>0.31898323299999998</v>
      </c>
      <c r="U293" s="64">
        <v>7.5895400000000005E-4</v>
      </c>
      <c r="V293" s="41">
        <v>0</v>
      </c>
      <c r="W293" s="81">
        <v>0.55550188300000003</v>
      </c>
      <c r="X293" s="64">
        <v>5.5400000000000002E-12</v>
      </c>
      <c r="Y293" s="41">
        <v>0</v>
      </c>
      <c r="AA293" s="81">
        <v>0.47330745299999999</v>
      </c>
      <c r="AB293" s="64">
        <v>3.9400000000000004E-6</v>
      </c>
      <c r="AC293" s="41">
        <v>0</v>
      </c>
      <c r="AE293" s="82">
        <v>343.21538770000001</v>
      </c>
      <c r="AF293" s="82">
        <v>7.7194993670000001</v>
      </c>
      <c r="AG293" s="82">
        <v>246.77010989999999</v>
      </c>
      <c r="AH293" s="82">
        <v>4.691649806</v>
      </c>
      <c r="AI293" s="82">
        <v>236.8946488</v>
      </c>
      <c r="AJ293" s="82">
        <v>16.750542410000001</v>
      </c>
      <c r="AK293" s="82">
        <v>419.77379500000001</v>
      </c>
      <c r="AL293" s="82">
        <v>6.2180754660000002</v>
      </c>
      <c r="AM293" s="82">
        <v>326.09638389999998</v>
      </c>
      <c r="AN293" s="83">
        <v>24.601353419999999</v>
      </c>
    </row>
    <row r="294" spans="1:40" ht="17.850000000000001" customHeight="1" x14ac:dyDescent="0.25">
      <c r="A294" s="119" t="s">
        <v>924</v>
      </c>
      <c r="B294" s="121"/>
      <c r="C294" s="108" t="s">
        <v>1214</v>
      </c>
      <c r="D294" s="95" t="s">
        <v>1425</v>
      </c>
      <c r="F294" s="81">
        <v>0.22646464599999999</v>
      </c>
      <c r="G294" s="64">
        <v>0.41257748799999999</v>
      </c>
      <c r="H294" s="41">
        <v>0</v>
      </c>
      <c r="I294" s="81">
        <v>1.2408234220000001</v>
      </c>
      <c r="J294" s="64">
        <v>1.34E-5</v>
      </c>
      <c r="K294" s="41">
        <v>1</v>
      </c>
      <c r="L294" s="81">
        <v>1.0143587759999999</v>
      </c>
      <c r="M294" s="64">
        <v>1.4979500000000001E-4</v>
      </c>
      <c r="N294" s="41">
        <v>1</v>
      </c>
      <c r="P294" s="81">
        <v>2.252779538</v>
      </c>
      <c r="Q294" s="64">
        <v>1.0300000000000001E-17</v>
      </c>
      <c r="R294" s="41">
        <v>1</v>
      </c>
      <c r="T294" s="81">
        <v>-0.68001150899999996</v>
      </c>
      <c r="U294" s="64">
        <v>4.7162887000000001E-2</v>
      </c>
      <c r="V294" s="41">
        <v>0</v>
      </c>
      <c r="W294" s="81">
        <v>1.346303384</v>
      </c>
      <c r="X294" s="64">
        <v>3.0199999999999999E-9</v>
      </c>
      <c r="Y294" s="41">
        <v>1</v>
      </c>
      <c r="AA294" s="81">
        <v>0.33194460799999997</v>
      </c>
      <c r="AB294" s="64">
        <v>0.29961338599999998</v>
      </c>
      <c r="AC294" s="41">
        <v>0</v>
      </c>
      <c r="AE294" s="82">
        <v>0.58622713199999998</v>
      </c>
      <c r="AF294" s="82">
        <v>4.1335203000000001E-2</v>
      </c>
      <c r="AG294" s="82">
        <v>0.58264569600000005</v>
      </c>
      <c r="AH294" s="82">
        <v>0.108853175</v>
      </c>
      <c r="AI294" s="82">
        <v>1.0655661590000001</v>
      </c>
      <c r="AJ294" s="82">
        <v>0.12617208499999999</v>
      </c>
      <c r="AK294" s="82">
        <v>0.35800892600000001</v>
      </c>
      <c r="AL294" s="82">
        <v>5.0826575999999998E-2</v>
      </c>
      <c r="AM294" s="82">
        <v>1.326212766</v>
      </c>
      <c r="AN294" s="83">
        <v>8.4691637E-2</v>
      </c>
    </row>
    <row r="295" spans="1:40" ht="17.850000000000001" customHeight="1" x14ac:dyDescent="0.25">
      <c r="A295" s="119" t="s">
        <v>925</v>
      </c>
      <c r="B295" s="121"/>
      <c r="C295" s="108" t="s">
        <v>1214</v>
      </c>
      <c r="D295" s="95" t="s">
        <v>1425</v>
      </c>
      <c r="F295" s="81">
        <v>-2.8088667209999998</v>
      </c>
      <c r="G295" s="64">
        <v>0.13378452299999999</v>
      </c>
      <c r="H295" s="41">
        <v>0</v>
      </c>
      <c r="I295" s="81">
        <v>-2.5034345459999998</v>
      </c>
      <c r="J295" s="64">
        <v>0.30248282999999998</v>
      </c>
      <c r="K295" s="41">
        <v>0</v>
      </c>
      <c r="L295" s="81">
        <v>0.30543217499999997</v>
      </c>
      <c r="M295" s="64">
        <v>0.92357687799999999</v>
      </c>
      <c r="N295" s="41">
        <v>0</v>
      </c>
      <c r="P295" s="81">
        <v>-1.8948831829999999</v>
      </c>
      <c r="Q295" s="64">
        <v>0.400146212</v>
      </c>
      <c r="R295" s="41">
        <v>0</v>
      </c>
      <c r="T295" s="81">
        <v>-2.1050550549999998</v>
      </c>
      <c r="U295" s="64">
        <v>0.37024115499999999</v>
      </c>
      <c r="V295" s="41">
        <v>0</v>
      </c>
      <c r="W295" s="81">
        <v>-1.1910715169999999</v>
      </c>
      <c r="X295" s="64">
        <v>0.62948855000000004</v>
      </c>
      <c r="Y295" s="41">
        <v>0</v>
      </c>
      <c r="AA295" s="81">
        <v>-1.496503691</v>
      </c>
      <c r="AB295" s="64" t="s">
        <v>286</v>
      </c>
      <c r="AC295" s="41">
        <v>0</v>
      </c>
      <c r="AE295" s="82">
        <v>8.9658905999999997E-2</v>
      </c>
      <c r="AF295" s="82">
        <v>0.11973607</v>
      </c>
      <c r="AG295" s="82">
        <v>1.0749863E-2</v>
      </c>
      <c r="AH295" s="82">
        <v>1.2552765E-2</v>
      </c>
      <c r="AI295" s="82">
        <v>1.1593621E-2</v>
      </c>
      <c r="AJ295" s="82">
        <v>1.6395857E-2</v>
      </c>
      <c r="AK295" s="82">
        <v>1.9781086999999999E-2</v>
      </c>
      <c r="AL295" s="82">
        <v>6.2459600000000005E-4</v>
      </c>
      <c r="AM295" s="82">
        <v>0</v>
      </c>
      <c r="AN295" s="83">
        <v>0</v>
      </c>
    </row>
    <row r="296" spans="1:40" ht="36.6" customHeight="1" x14ac:dyDescent="0.25">
      <c r="A296" s="119" t="s">
        <v>1426</v>
      </c>
      <c r="B296" s="121"/>
      <c r="C296" s="108" t="s">
        <v>1427</v>
      </c>
      <c r="D296" s="95" t="s">
        <v>1425</v>
      </c>
      <c r="F296" s="81">
        <v>-0.980035832</v>
      </c>
      <c r="G296" s="64">
        <v>5.1124120000000002E-2</v>
      </c>
      <c r="H296" s="41">
        <v>0</v>
      </c>
      <c r="I296" s="81">
        <v>1.451828801</v>
      </c>
      <c r="J296" s="64">
        <v>4.8277520000000003E-3</v>
      </c>
      <c r="K296" s="41">
        <v>1</v>
      </c>
      <c r="L296" s="81">
        <v>2.431864633</v>
      </c>
      <c r="M296" s="64">
        <v>2.6299999999999998E-6</v>
      </c>
      <c r="N296" s="41">
        <v>1</v>
      </c>
      <c r="P296" s="81">
        <v>1.008888182</v>
      </c>
      <c r="Q296" s="64">
        <v>3.1425473000000002E-2</v>
      </c>
      <c r="R296" s="41">
        <v>1</v>
      </c>
      <c r="T296" s="81">
        <v>-8.9600386000000004E-2</v>
      </c>
      <c r="U296" s="64">
        <v>0.91182038899999995</v>
      </c>
      <c r="V296" s="41">
        <v>0</v>
      </c>
      <c r="W296" s="81">
        <v>1.899323629</v>
      </c>
      <c r="X296" s="64">
        <v>6.7600000000000003E-5</v>
      </c>
      <c r="Y296" s="41">
        <v>1</v>
      </c>
      <c r="AA296" s="81">
        <v>-0.53254100400000004</v>
      </c>
      <c r="AB296" s="64">
        <v>0.392114662</v>
      </c>
      <c r="AC296" s="41">
        <v>0</v>
      </c>
      <c r="AE296" s="82">
        <v>0.53910227700000002</v>
      </c>
      <c r="AF296" s="82">
        <v>0.27786952999999998</v>
      </c>
      <c r="AG296" s="82">
        <v>0.22758593799999999</v>
      </c>
      <c r="AH296" s="82">
        <v>0.104598813</v>
      </c>
      <c r="AI296" s="82">
        <v>1.1263462289999999</v>
      </c>
      <c r="AJ296" s="82">
        <v>0.267136286</v>
      </c>
      <c r="AK296" s="82">
        <v>0.491948316</v>
      </c>
      <c r="AL296" s="82">
        <v>0.25746163700000002</v>
      </c>
      <c r="AM296" s="82">
        <v>0.77329825500000005</v>
      </c>
      <c r="AN296" s="83">
        <v>0.223341345</v>
      </c>
    </row>
    <row r="297" spans="1:40" ht="36.6" customHeight="1" x14ac:dyDescent="0.25">
      <c r="A297" s="119" t="s">
        <v>1428</v>
      </c>
      <c r="B297" s="121"/>
      <c r="C297" s="108" t="s">
        <v>1429</v>
      </c>
      <c r="D297" s="95" t="s">
        <v>1325</v>
      </c>
      <c r="F297" s="81">
        <v>6.9164911999999995E-2</v>
      </c>
      <c r="G297" s="64">
        <v>0.79773865399999999</v>
      </c>
      <c r="H297" s="41">
        <v>0</v>
      </c>
      <c r="I297" s="81">
        <v>0.16403267599999999</v>
      </c>
      <c r="J297" s="64">
        <v>0.60639944199999996</v>
      </c>
      <c r="K297" s="41">
        <v>0</v>
      </c>
      <c r="L297" s="81">
        <v>9.4867763999999993E-2</v>
      </c>
      <c r="M297" s="64">
        <v>0.77699464699999998</v>
      </c>
      <c r="N297" s="41">
        <v>0</v>
      </c>
      <c r="P297" s="81">
        <v>1.50876882</v>
      </c>
      <c r="Q297" s="64">
        <v>8.5099999999999998E-9</v>
      </c>
      <c r="R297" s="41">
        <v>1</v>
      </c>
      <c r="T297" s="81">
        <v>-1.0479365940000001</v>
      </c>
      <c r="U297" s="64">
        <v>3.2877900000000002E-4</v>
      </c>
      <c r="V297" s="41">
        <v>-1</v>
      </c>
      <c r="W297" s="81">
        <v>0.39166731399999999</v>
      </c>
      <c r="X297" s="64">
        <v>0.10935557899999999</v>
      </c>
      <c r="Y297" s="41">
        <v>0</v>
      </c>
      <c r="AA297" s="81">
        <v>0.29679955000000002</v>
      </c>
      <c r="AB297" s="64">
        <v>0.40883308299999999</v>
      </c>
      <c r="AC297" s="41">
        <v>0</v>
      </c>
      <c r="AE297" s="82">
        <v>2.2623171169999998</v>
      </c>
      <c r="AF297" s="82">
        <v>0.59287354299999995</v>
      </c>
      <c r="AG297" s="82">
        <v>2.0195044700000002</v>
      </c>
      <c r="AH297" s="82">
        <v>0.51841592199999997</v>
      </c>
      <c r="AI297" s="82">
        <v>1.951506067</v>
      </c>
      <c r="AJ297" s="82">
        <v>0.25989685200000001</v>
      </c>
      <c r="AK297" s="82">
        <v>1.072209602</v>
      </c>
      <c r="AL297" s="82">
        <v>7.1667791999999994E-2</v>
      </c>
      <c r="AM297" s="82">
        <v>2.3702652579999999</v>
      </c>
      <c r="AN297" s="83">
        <v>0.208714715</v>
      </c>
    </row>
    <row r="298" spans="1:40" ht="17.850000000000001" customHeight="1" x14ac:dyDescent="0.25">
      <c r="A298" s="119" t="s">
        <v>1430</v>
      </c>
      <c r="B298" s="121"/>
      <c r="C298" s="108" t="s">
        <v>1431</v>
      </c>
      <c r="D298" s="95" t="s">
        <v>1325</v>
      </c>
      <c r="F298" s="81">
        <v>-0.39693107999999999</v>
      </c>
      <c r="G298" s="64">
        <v>0.81858583399999996</v>
      </c>
      <c r="H298" s="41">
        <v>0</v>
      </c>
      <c r="I298" s="81">
        <v>0.478226386</v>
      </c>
      <c r="J298" s="64">
        <v>0.80868493699999999</v>
      </c>
      <c r="K298" s="41">
        <v>0</v>
      </c>
      <c r="L298" s="81">
        <v>0.87515746599999999</v>
      </c>
      <c r="M298" s="64">
        <v>0.65588493800000003</v>
      </c>
      <c r="N298" s="41">
        <v>0</v>
      </c>
      <c r="P298" s="81">
        <v>-0.46674133000000001</v>
      </c>
      <c r="Q298" s="64">
        <v>0.78833647699999998</v>
      </c>
      <c r="R298" s="41">
        <v>0</v>
      </c>
      <c r="T298" s="81">
        <v>0.32650520799999999</v>
      </c>
      <c r="U298" s="64">
        <v>0.892441822</v>
      </c>
      <c r="V298" s="41">
        <v>0</v>
      </c>
      <c r="W298" s="81">
        <v>0.25669495799999997</v>
      </c>
      <c r="X298" s="64">
        <v>0.89788329700000002</v>
      </c>
      <c r="Y298" s="41">
        <v>0</v>
      </c>
      <c r="AA298" s="81">
        <v>-0.61846250800000002</v>
      </c>
      <c r="AB298" s="64" t="s">
        <v>286</v>
      </c>
      <c r="AC298" s="41">
        <v>0</v>
      </c>
      <c r="AE298" s="82">
        <v>0.26773809300000001</v>
      </c>
      <c r="AF298" s="82">
        <v>0.32096902399999999</v>
      </c>
      <c r="AG298" s="82">
        <v>0.170896558</v>
      </c>
      <c r="AH298" s="82">
        <v>0.134699397</v>
      </c>
      <c r="AI298" s="82">
        <v>0.28835417200000002</v>
      </c>
      <c r="AJ298" s="82">
        <v>0.40779438099999998</v>
      </c>
      <c r="AK298" s="82">
        <v>0.32799409099999999</v>
      </c>
      <c r="AL298" s="82">
        <v>1.0356547000000001E-2</v>
      </c>
      <c r="AM298" s="82">
        <v>0.18137676</v>
      </c>
      <c r="AN298" s="83">
        <v>0.169947246</v>
      </c>
    </row>
    <row r="299" spans="1:40" ht="47.85" customHeight="1" x14ac:dyDescent="0.25">
      <c r="A299" s="119" t="s">
        <v>1432</v>
      </c>
      <c r="B299" s="121"/>
      <c r="C299" s="108" t="s">
        <v>1433</v>
      </c>
      <c r="D299" s="95" t="s">
        <v>1434</v>
      </c>
      <c r="F299" s="81">
        <v>-0.82616034100000002</v>
      </c>
      <c r="G299" s="64">
        <v>2.34E-23</v>
      </c>
      <c r="H299" s="41">
        <v>0</v>
      </c>
      <c r="I299" s="81">
        <v>-1.9719521280000001</v>
      </c>
      <c r="J299" s="64">
        <v>3.04E-85</v>
      </c>
      <c r="K299" s="41">
        <v>-1</v>
      </c>
      <c r="L299" s="81">
        <v>-1.1457917870000001</v>
      </c>
      <c r="M299" s="64">
        <v>6.0299999999999996E-32</v>
      </c>
      <c r="N299" s="41">
        <v>-1</v>
      </c>
      <c r="P299" s="81">
        <v>-1.1927779810000001</v>
      </c>
      <c r="Q299" s="64">
        <v>2.5400000000000001E-41</v>
      </c>
      <c r="R299" s="41">
        <v>-1</v>
      </c>
      <c r="T299" s="81">
        <v>0.28383538000000003</v>
      </c>
      <c r="U299" s="64">
        <v>4.6924710000000001E-3</v>
      </c>
      <c r="V299" s="41">
        <v>0</v>
      </c>
      <c r="W299" s="81">
        <v>-8.2782259999999996E-2</v>
      </c>
      <c r="X299" s="64">
        <v>0.37907479700000002</v>
      </c>
      <c r="Y299" s="41">
        <v>0</v>
      </c>
      <c r="AA299" s="81">
        <v>1.063009527</v>
      </c>
      <c r="AB299" s="64">
        <v>2.1199999999999999E-24</v>
      </c>
      <c r="AC299" s="41">
        <v>1</v>
      </c>
      <c r="AE299" s="82">
        <v>208.76621890000001</v>
      </c>
      <c r="AF299" s="82">
        <v>19.256070059999999</v>
      </c>
      <c r="AG299" s="82">
        <v>99.469734610000003</v>
      </c>
      <c r="AH299" s="82">
        <v>9.5336885870000003</v>
      </c>
      <c r="AI299" s="82">
        <v>40.820771520000001</v>
      </c>
      <c r="AJ299" s="82">
        <v>1.6368799999999999E-2</v>
      </c>
      <c r="AK299" s="82">
        <v>248.666562</v>
      </c>
      <c r="AL299" s="82">
        <v>20.941401280000001</v>
      </c>
      <c r="AM299" s="82">
        <v>84.39763524</v>
      </c>
      <c r="AN299" s="83">
        <v>6.3905911160000004</v>
      </c>
    </row>
    <row r="300" spans="1:40" ht="17.850000000000001" customHeight="1" x14ac:dyDescent="0.25">
      <c r="A300" s="119" t="s">
        <v>973</v>
      </c>
      <c r="B300" s="121"/>
      <c r="C300" s="108" t="s">
        <v>1435</v>
      </c>
      <c r="D300" s="95" t="s">
        <v>1322</v>
      </c>
      <c r="F300" s="81">
        <v>0.69044296199999999</v>
      </c>
      <c r="G300" s="64">
        <v>7.5400000000000003E-5</v>
      </c>
      <c r="H300" s="41">
        <v>0</v>
      </c>
      <c r="I300" s="81">
        <v>0.374144486</v>
      </c>
      <c r="J300" s="64">
        <v>9.4780128000000005E-2</v>
      </c>
      <c r="K300" s="41">
        <v>0</v>
      </c>
      <c r="L300" s="81">
        <v>-0.31629847700000002</v>
      </c>
      <c r="M300" s="64">
        <v>0.13768456100000001</v>
      </c>
      <c r="N300" s="41">
        <v>0</v>
      </c>
      <c r="P300" s="81">
        <v>-4.6548448999999999E-2</v>
      </c>
      <c r="Q300" s="64">
        <v>0.81992871499999997</v>
      </c>
      <c r="R300" s="41">
        <v>0</v>
      </c>
      <c r="T300" s="81">
        <v>0.54346870599999997</v>
      </c>
      <c r="U300" s="64">
        <v>8.5790899999999993E-3</v>
      </c>
      <c r="V300" s="41">
        <v>0</v>
      </c>
      <c r="W300" s="81">
        <v>-0.19352270599999999</v>
      </c>
      <c r="X300" s="64">
        <v>0.29817667399999997</v>
      </c>
      <c r="Y300" s="41">
        <v>0</v>
      </c>
      <c r="AA300" s="81">
        <v>0.12277577100000001</v>
      </c>
      <c r="AB300" s="64">
        <v>0.675106447</v>
      </c>
      <c r="AC300" s="41">
        <v>0</v>
      </c>
      <c r="AE300" s="82">
        <v>2.4992354470000002</v>
      </c>
      <c r="AF300" s="82">
        <v>0.15536135200000001</v>
      </c>
      <c r="AG300" s="82">
        <v>3.4221542039999999</v>
      </c>
      <c r="AH300" s="82">
        <v>0.19310448</v>
      </c>
      <c r="AI300" s="82">
        <v>2.4984065850000001</v>
      </c>
      <c r="AJ300" s="82">
        <v>0.68938168300000002</v>
      </c>
      <c r="AK300" s="82">
        <v>3.5787191890000001</v>
      </c>
      <c r="AL300" s="82">
        <v>0.53957403900000001</v>
      </c>
      <c r="AM300" s="82">
        <v>2.6796973639999999</v>
      </c>
      <c r="AN300" s="83">
        <v>0.27878653399999997</v>
      </c>
    </row>
    <row r="301" spans="1:40" ht="17.850000000000001" customHeight="1" x14ac:dyDescent="0.25">
      <c r="A301" s="119" t="s">
        <v>1027</v>
      </c>
      <c r="B301" s="121"/>
      <c r="C301" s="108" t="s">
        <v>582</v>
      </c>
      <c r="D301" s="95" t="s">
        <v>1322</v>
      </c>
      <c r="F301" s="81">
        <v>-0.16371998500000001</v>
      </c>
      <c r="G301" s="64">
        <v>0.203328855</v>
      </c>
      <c r="H301" s="41">
        <v>0</v>
      </c>
      <c r="I301" s="81">
        <v>0.66372400799999998</v>
      </c>
      <c r="J301" s="64">
        <v>5.0699999999999997E-6</v>
      </c>
      <c r="K301" s="41">
        <v>0</v>
      </c>
      <c r="L301" s="81">
        <v>0.82744399300000004</v>
      </c>
      <c r="M301" s="64">
        <v>2.7400000000000001E-9</v>
      </c>
      <c r="N301" s="41">
        <v>0</v>
      </c>
      <c r="P301" s="81">
        <v>0.46714780500000003</v>
      </c>
      <c r="Q301" s="64">
        <v>2.2378799999999999E-4</v>
      </c>
      <c r="R301" s="41">
        <v>0</v>
      </c>
      <c r="T301" s="81">
        <v>1.469662034</v>
      </c>
      <c r="U301" s="64">
        <v>4.8999999999999997E-30</v>
      </c>
      <c r="V301" s="41">
        <v>1</v>
      </c>
      <c r="W301" s="81">
        <v>2.1005298240000001</v>
      </c>
      <c r="X301" s="64">
        <v>3.3899999999999998E-70</v>
      </c>
      <c r="Y301" s="41">
        <v>1</v>
      </c>
      <c r="AA301" s="81">
        <v>1.2730858309999999</v>
      </c>
      <c r="AB301" s="64">
        <v>3.0800000000000002E-18</v>
      </c>
      <c r="AC301" s="41">
        <v>1</v>
      </c>
      <c r="AE301" s="82">
        <v>24.538493809999999</v>
      </c>
      <c r="AF301" s="82">
        <v>3.8467856469999999</v>
      </c>
      <c r="AG301" s="82">
        <v>18.548327090000001</v>
      </c>
      <c r="AH301" s="82">
        <v>1.8304565779999999</v>
      </c>
      <c r="AI301" s="82">
        <v>29.897209270000001</v>
      </c>
      <c r="AJ301" s="82">
        <v>6.1893273999999998E-2</v>
      </c>
      <c r="AK301" s="82">
        <v>66.474058819999996</v>
      </c>
      <c r="AL301" s="82">
        <v>6.6679815859999998</v>
      </c>
      <c r="AM301" s="82">
        <v>71.538649590000006</v>
      </c>
      <c r="AN301" s="83">
        <v>3.013079109</v>
      </c>
    </row>
    <row r="302" spans="1:40" ht="25.35" customHeight="1" x14ac:dyDescent="0.25">
      <c r="A302" s="119" t="s">
        <v>1436</v>
      </c>
      <c r="B302" s="121" t="s">
        <v>1437</v>
      </c>
      <c r="C302" s="108" t="s">
        <v>1438</v>
      </c>
      <c r="D302" s="95" t="s">
        <v>1439</v>
      </c>
      <c r="F302" s="81">
        <v>0.47339488699999999</v>
      </c>
      <c r="G302" s="64">
        <v>1.5636554E-2</v>
      </c>
      <c r="H302" s="41">
        <v>0</v>
      </c>
      <c r="I302" s="81">
        <v>0.19971746600000001</v>
      </c>
      <c r="J302" s="64">
        <v>0.444874514</v>
      </c>
      <c r="K302" s="41">
        <v>0</v>
      </c>
      <c r="L302" s="81">
        <v>-0.27367742099999998</v>
      </c>
      <c r="M302" s="64">
        <v>0.26467985599999999</v>
      </c>
      <c r="N302" s="41">
        <v>0</v>
      </c>
      <c r="P302" s="81">
        <v>0.52885602099999995</v>
      </c>
      <c r="Q302" s="64">
        <v>3.2069149999999999E-3</v>
      </c>
      <c r="R302" s="41">
        <v>0</v>
      </c>
      <c r="T302" s="81">
        <v>0.86983810299999997</v>
      </c>
      <c r="U302" s="64">
        <v>3.6900000000000002E-5</v>
      </c>
      <c r="V302" s="41">
        <v>0</v>
      </c>
      <c r="W302" s="81">
        <v>0.92529923599999997</v>
      </c>
      <c r="X302" s="64">
        <v>1.15E-7</v>
      </c>
      <c r="Y302" s="41">
        <v>0</v>
      </c>
      <c r="AA302" s="81">
        <v>1.198976657</v>
      </c>
      <c r="AB302" s="64">
        <v>4.9100000000000004E-7</v>
      </c>
      <c r="AC302" s="41">
        <v>1</v>
      </c>
      <c r="AE302" s="82">
        <v>2.1659410779999999</v>
      </c>
      <c r="AF302" s="82">
        <v>0.24930368899999999</v>
      </c>
      <c r="AG302" s="82">
        <v>2.5353111849999999</v>
      </c>
      <c r="AH302" s="82">
        <v>0.41062228000000001</v>
      </c>
      <c r="AI302" s="82">
        <v>1.908923017</v>
      </c>
      <c r="AJ302" s="82">
        <v>0.49661210700000002</v>
      </c>
      <c r="AK302" s="82">
        <v>3.8616969019999998</v>
      </c>
      <c r="AL302" s="82">
        <v>0.24547849799999999</v>
      </c>
      <c r="AM302" s="82">
        <v>4.3336798859999996</v>
      </c>
      <c r="AN302" s="83">
        <v>0.115307746</v>
      </c>
    </row>
    <row r="303" spans="1:40" ht="36.6" customHeight="1" x14ac:dyDescent="0.25">
      <c r="A303" s="119" t="s">
        <v>1440</v>
      </c>
      <c r="B303" s="121" t="s">
        <v>1441</v>
      </c>
      <c r="C303" s="108" t="s">
        <v>1442</v>
      </c>
      <c r="D303" s="95" t="s">
        <v>1439</v>
      </c>
      <c r="F303" s="81">
        <v>-6.9250419999999993E-2</v>
      </c>
      <c r="G303" s="64">
        <v>0.61115801300000006</v>
      </c>
      <c r="H303" s="41">
        <v>0</v>
      </c>
      <c r="I303" s="81">
        <v>0.41509683200000003</v>
      </c>
      <c r="J303" s="64">
        <v>5.1305819999999999E-3</v>
      </c>
      <c r="K303" s="41">
        <v>0</v>
      </c>
      <c r="L303" s="81">
        <v>0.48434725200000001</v>
      </c>
      <c r="M303" s="64">
        <v>6.7708500000000001E-4</v>
      </c>
      <c r="N303" s="41">
        <v>0</v>
      </c>
      <c r="P303" s="81">
        <v>1.164522871</v>
      </c>
      <c r="Q303" s="64">
        <v>1.8399999999999998E-21</v>
      </c>
      <c r="R303" s="41">
        <v>1</v>
      </c>
      <c r="T303" s="81">
        <v>0.21038486100000001</v>
      </c>
      <c r="U303" s="64">
        <v>0.187767715</v>
      </c>
      <c r="V303" s="41">
        <v>0</v>
      </c>
      <c r="W303" s="81">
        <v>1.444158152</v>
      </c>
      <c r="X303" s="64">
        <v>4.63E-35</v>
      </c>
      <c r="Y303" s="41">
        <v>1</v>
      </c>
      <c r="AA303" s="81">
        <v>0.95981090000000002</v>
      </c>
      <c r="AB303" s="64">
        <v>6.6800000000000005E-11</v>
      </c>
      <c r="AC303" s="41">
        <v>0</v>
      </c>
      <c r="AE303" s="82">
        <v>5.060699939</v>
      </c>
      <c r="AF303" s="82">
        <v>0.44089473099999998</v>
      </c>
      <c r="AG303" s="82">
        <v>4.0734573550000004</v>
      </c>
      <c r="AH303" s="82">
        <v>0.337359613</v>
      </c>
      <c r="AI303" s="82">
        <v>5.1739664310000002</v>
      </c>
      <c r="AJ303" s="82">
        <v>0.19251430899999999</v>
      </c>
      <c r="AK303" s="82">
        <v>5.7203924859999997</v>
      </c>
      <c r="AL303" s="82">
        <v>0.50144197700000004</v>
      </c>
      <c r="AM303" s="82">
        <v>9.9526179960000007</v>
      </c>
      <c r="AN303" s="83">
        <v>1.0609978179999999</v>
      </c>
    </row>
    <row r="304" spans="1:40" ht="25.35" customHeight="1" x14ac:dyDescent="0.25">
      <c r="A304" s="119" t="s">
        <v>1443</v>
      </c>
      <c r="B304" s="121" t="s">
        <v>1444</v>
      </c>
      <c r="C304" s="108" t="s">
        <v>1445</v>
      </c>
      <c r="D304" s="95" t="s">
        <v>1439</v>
      </c>
      <c r="F304" s="81">
        <v>1.30423E-3</v>
      </c>
      <c r="G304" s="64">
        <v>0.99620946300000002</v>
      </c>
      <c r="H304" s="41">
        <v>0</v>
      </c>
      <c r="I304" s="81">
        <v>1.9539280999999999E-2</v>
      </c>
      <c r="J304" s="64">
        <v>0.90631143000000003</v>
      </c>
      <c r="K304" s="41">
        <v>0</v>
      </c>
      <c r="L304" s="81">
        <v>1.8235050999999999E-2</v>
      </c>
      <c r="M304" s="64">
        <v>0.91681390699999998</v>
      </c>
      <c r="N304" s="41">
        <v>0</v>
      </c>
      <c r="P304" s="81">
        <v>1.6760244000000001E-2</v>
      </c>
      <c r="Q304" s="64">
        <v>0.91180760900000002</v>
      </c>
      <c r="R304" s="41">
        <v>0</v>
      </c>
      <c r="T304" s="81">
        <v>-0.26472341999999999</v>
      </c>
      <c r="U304" s="64">
        <v>6.3858281000000003E-2</v>
      </c>
      <c r="V304" s="41">
        <v>0</v>
      </c>
      <c r="W304" s="81">
        <v>-0.249267406</v>
      </c>
      <c r="X304" s="64">
        <v>4.2564022E-2</v>
      </c>
      <c r="Y304" s="41">
        <v>0</v>
      </c>
      <c r="AA304" s="81">
        <v>-0.26750245700000003</v>
      </c>
      <c r="AB304" s="64">
        <v>0.11126098</v>
      </c>
      <c r="AC304" s="41">
        <v>0</v>
      </c>
      <c r="AE304" s="82">
        <v>8.7660017860000004</v>
      </c>
      <c r="AF304" s="82">
        <v>0.78351150199999997</v>
      </c>
      <c r="AG304" s="82">
        <v>7.4114801100000003</v>
      </c>
      <c r="AH304" s="82">
        <v>0.66700839000000001</v>
      </c>
      <c r="AI304" s="82">
        <v>6.8290670950000001</v>
      </c>
      <c r="AJ304" s="82">
        <v>0.95340736299999995</v>
      </c>
      <c r="AK304" s="82">
        <v>7.1345203880000003</v>
      </c>
      <c r="AL304" s="82">
        <v>0.36059429300000001</v>
      </c>
      <c r="AM304" s="82">
        <v>5.6004317349999999</v>
      </c>
      <c r="AN304" s="83">
        <v>0.30049767500000002</v>
      </c>
    </row>
    <row r="305" spans="1:40" ht="25.35" customHeight="1" x14ac:dyDescent="0.25">
      <c r="A305" s="119" t="s">
        <v>1446</v>
      </c>
      <c r="B305" s="121"/>
      <c r="C305" s="108" t="s">
        <v>1314</v>
      </c>
      <c r="D305" s="95" t="s">
        <v>1312</v>
      </c>
      <c r="F305" s="81">
        <v>0.52519032600000004</v>
      </c>
      <c r="G305" s="64">
        <v>1.5039235999999999E-2</v>
      </c>
      <c r="H305" s="41">
        <v>0</v>
      </c>
      <c r="I305" s="81">
        <v>0.161094552</v>
      </c>
      <c r="J305" s="64">
        <v>0.58434524099999996</v>
      </c>
      <c r="K305" s="41">
        <v>0</v>
      </c>
      <c r="L305" s="81">
        <v>-0.36409577399999998</v>
      </c>
      <c r="M305" s="64">
        <v>0.17199508199999999</v>
      </c>
      <c r="N305" s="41">
        <v>0</v>
      </c>
      <c r="P305" s="81">
        <v>0.14570891499999999</v>
      </c>
      <c r="Q305" s="64">
        <v>0.58181781899999996</v>
      </c>
      <c r="R305" s="41">
        <v>0</v>
      </c>
      <c r="T305" s="81">
        <v>-0.33515672899999999</v>
      </c>
      <c r="U305" s="64">
        <v>0.25853318199999997</v>
      </c>
      <c r="V305" s="41">
        <v>0</v>
      </c>
      <c r="W305" s="81">
        <v>-0.71463814000000003</v>
      </c>
      <c r="X305" s="64">
        <v>1.5673480000000001E-3</v>
      </c>
      <c r="Y305" s="41">
        <v>0</v>
      </c>
      <c r="AA305" s="81">
        <v>-0.35054236599999999</v>
      </c>
      <c r="AB305" s="64">
        <v>0.29915447699999997</v>
      </c>
      <c r="AC305" s="41">
        <v>0</v>
      </c>
      <c r="AE305" s="82">
        <v>4.9935534769999999</v>
      </c>
      <c r="AF305" s="82">
        <v>0.90442463200000001</v>
      </c>
      <c r="AG305" s="82">
        <v>6.1386465069999998</v>
      </c>
      <c r="AH305" s="82">
        <v>0.63191351299999998</v>
      </c>
      <c r="AI305" s="82">
        <v>4.3360890359999997</v>
      </c>
      <c r="AJ305" s="82">
        <v>0.86559565199999999</v>
      </c>
      <c r="AK305" s="82">
        <v>3.9093278950000001</v>
      </c>
      <c r="AL305" s="82">
        <v>0.72261003899999998</v>
      </c>
      <c r="AM305" s="82">
        <v>3.3663656710000001</v>
      </c>
      <c r="AN305" s="83">
        <v>0.37822262899999998</v>
      </c>
    </row>
    <row r="306" spans="1:40" ht="25.35" customHeight="1" x14ac:dyDescent="0.25">
      <c r="A306" s="119" t="s">
        <v>1447</v>
      </c>
      <c r="B306" s="121"/>
      <c r="C306" s="108" t="s">
        <v>1314</v>
      </c>
      <c r="D306" s="95" t="s">
        <v>1312</v>
      </c>
      <c r="F306" s="81">
        <v>-1.2233759319999999</v>
      </c>
      <c r="G306" s="64">
        <v>0.70783107599999995</v>
      </c>
      <c r="H306" s="41">
        <v>0</v>
      </c>
      <c r="I306" s="81">
        <v>-1.6281516810000001</v>
      </c>
      <c r="J306" s="64">
        <v>0.68266586900000004</v>
      </c>
      <c r="K306" s="41">
        <v>0</v>
      </c>
      <c r="L306" s="81">
        <v>-0.40477574900000002</v>
      </c>
      <c r="M306" s="64">
        <v>0.92869193000000005</v>
      </c>
      <c r="N306" s="41">
        <v>0</v>
      </c>
      <c r="P306" s="81">
        <v>1.556717304</v>
      </c>
      <c r="Q306" s="64">
        <v>0.64948981800000005</v>
      </c>
      <c r="R306" s="41">
        <v>0</v>
      </c>
      <c r="T306" s="81">
        <v>-1.284697065</v>
      </c>
      <c r="U306" s="64">
        <v>0.78775572100000002</v>
      </c>
      <c r="V306" s="41">
        <v>0</v>
      </c>
      <c r="W306" s="81">
        <v>1.49539617</v>
      </c>
      <c r="X306" s="64">
        <v>0.66047339100000002</v>
      </c>
      <c r="Y306" s="41">
        <v>0</v>
      </c>
      <c r="AA306" s="81">
        <v>1.9001719189999999</v>
      </c>
      <c r="AB306" s="64" t="s">
        <v>286</v>
      </c>
      <c r="AC306" s="41">
        <v>0</v>
      </c>
      <c r="AE306" s="82">
        <v>5.0809497000000002E-2</v>
      </c>
      <c r="AF306" s="82">
        <v>4.4391066999999999E-2</v>
      </c>
      <c r="AG306" s="82">
        <v>1.3477266E-2</v>
      </c>
      <c r="AH306" s="82">
        <v>2.6954532E-2</v>
      </c>
      <c r="AI306" s="82">
        <v>0</v>
      </c>
      <c r="AJ306" s="82">
        <v>0</v>
      </c>
      <c r="AK306" s="82">
        <v>1.8296789000000001E-2</v>
      </c>
      <c r="AL306" s="82">
        <v>3.1690968E-2</v>
      </c>
      <c r="AM306" s="82">
        <v>4.6752376999999998E-2</v>
      </c>
      <c r="AN306" s="83">
        <v>8.0977491999999998E-2</v>
      </c>
    </row>
    <row r="307" spans="1:40" ht="17.850000000000001" customHeight="1" x14ac:dyDescent="0.25">
      <c r="A307" s="119" t="s">
        <v>926</v>
      </c>
      <c r="B307" s="121"/>
      <c r="C307" s="108" t="s">
        <v>1448</v>
      </c>
      <c r="D307" s="95" t="s">
        <v>1312</v>
      </c>
      <c r="F307" s="81">
        <v>0.42243347599999997</v>
      </c>
      <c r="G307" s="64">
        <v>0.54340946499999998</v>
      </c>
      <c r="H307" s="41">
        <v>0</v>
      </c>
      <c r="I307" s="81">
        <v>1.269389884</v>
      </c>
      <c r="J307" s="64">
        <v>9.7524533999999996E-2</v>
      </c>
      <c r="K307" s="41">
        <v>0</v>
      </c>
      <c r="L307" s="81">
        <v>0.84695640800000005</v>
      </c>
      <c r="M307" s="64">
        <v>0.26160558499999997</v>
      </c>
      <c r="N307" s="41">
        <v>0</v>
      </c>
      <c r="P307" s="81">
        <v>3.9970224079999999</v>
      </c>
      <c r="Q307" s="64">
        <v>9.6700000000000002E-7</v>
      </c>
      <c r="R307" s="41">
        <v>1</v>
      </c>
      <c r="T307" s="81">
        <v>-2.4105969780000001</v>
      </c>
      <c r="U307" s="64">
        <v>1.2215920999999999E-2</v>
      </c>
      <c r="V307" s="41">
        <v>-1</v>
      </c>
      <c r="W307" s="81">
        <v>1.1639919540000001</v>
      </c>
      <c r="X307" s="64">
        <v>6.4545034000000001E-2</v>
      </c>
      <c r="Y307" s="41">
        <v>0</v>
      </c>
      <c r="AA307" s="81">
        <v>0.317035546</v>
      </c>
      <c r="AB307" s="64">
        <v>0.75338139900000001</v>
      </c>
      <c r="AC307" s="41">
        <v>0</v>
      </c>
      <c r="AE307" s="82">
        <v>0.180997306</v>
      </c>
      <c r="AF307" s="82">
        <v>0.22527514700000001</v>
      </c>
      <c r="AG307" s="82">
        <v>0.20172810599999999</v>
      </c>
      <c r="AH307" s="82">
        <v>9.2365813000000005E-2</v>
      </c>
      <c r="AI307" s="82">
        <v>0.33083836</v>
      </c>
      <c r="AJ307" s="82">
        <v>0.22410276600000001</v>
      </c>
      <c r="AK307" s="82">
        <v>3.2631707000000003E-2</v>
      </c>
      <c r="AL307" s="82">
        <v>9.1803719999999991E-3</v>
      </c>
      <c r="AM307" s="82">
        <v>0.40332309399999999</v>
      </c>
      <c r="AN307" s="83">
        <v>3.5819006E-2</v>
      </c>
    </row>
    <row r="308" spans="1:40" ht="47.85" customHeight="1" x14ac:dyDescent="0.25">
      <c r="A308" s="119" t="s">
        <v>1449</v>
      </c>
      <c r="B308" s="121"/>
      <c r="C308" s="108" t="s">
        <v>1450</v>
      </c>
      <c r="D308" s="95" t="s">
        <v>1307</v>
      </c>
      <c r="F308" s="81">
        <v>-0.71297237300000005</v>
      </c>
      <c r="G308" s="64">
        <v>2.9300000000000001E-8</v>
      </c>
      <c r="H308" s="41">
        <v>0</v>
      </c>
      <c r="I308" s="81">
        <v>-0.79631178999999996</v>
      </c>
      <c r="J308" s="64">
        <v>7.5000000000000002E-7</v>
      </c>
      <c r="K308" s="41">
        <v>0</v>
      </c>
      <c r="L308" s="81">
        <v>-8.3339416999999999E-2</v>
      </c>
      <c r="M308" s="64">
        <v>0.65552695500000002</v>
      </c>
      <c r="N308" s="41">
        <v>0</v>
      </c>
      <c r="P308" s="81">
        <v>-1.2250375010000001</v>
      </c>
      <c r="Q308" s="64">
        <v>1.13E-22</v>
      </c>
      <c r="R308" s="41">
        <v>-1</v>
      </c>
      <c r="T308" s="81">
        <v>1.7851354189999999</v>
      </c>
      <c r="U308" s="64">
        <v>3.1600000000000002E-44</v>
      </c>
      <c r="V308" s="41">
        <v>1</v>
      </c>
      <c r="W308" s="81">
        <v>1.273070291</v>
      </c>
      <c r="X308" s="64">
        <v>8.5599999999999993E-24</v>
      </c>
      <c r="Y308" s="41">
        <v>1</v>
      </c>
      <c r="AA308" s="81">
        <v>1.3564097079999999</v>
      </c>
      <c r="AB308" s="64">
        <v>1.01E-16</v>
      </c>
      <c r="AC308" s="41">
        <v>1</v>
      </c>
      <c r="AE308" s="82">
        <v>5.3555756780000001</v>
      </c>
      <c r="AF308" s="82">
        <v>0.30861460299999999</v>
      </c>
      <c r="AG308" s="82">
        <v>2.7546544690000001</v>
      </c>
      <c r="AH308" s="82">
        <v>0.408828729</v>
      </c>
      <c r="AI308" s="82">
        <v>2.366068748</v>
      </c>
      <c r="AJ308" s="82">
        <v>0.29804872900000001</v>
      </c>
      <c r="AK308" s="82">
        <v>18.0707393</v>
      </c>
      <c r="AL308" s="82">
        <v>1.870783101</v>
      </c>
      <c r="AM308" s="82">
        <v>5.9937119130000003</v>
      </c>
      <c r="AN308" s="83">
        <v>0.45297180599999998</v>
      </c>
    </row>
    <row r="309" spans="1:40" ht="47.85" customHeight="1" x14ac:dyDescent="0.25">
      <c r="A309" s="119" t="s">
        <v>1451</v>
      </c>
      <c r="B309" s="121"/>
      <c r="C309" s="108" t="s">
        <v>1452</v>
      </c>
      <c r="D309" s="95" t="s">
        <v>1288</v>
      </c>
      <c r="F309" s="81">
        <v>0.20591283699999999</v>
      </c>
      <c r="G309" s="64">
        <v>2.8019909999999999E-2</v>
      </c>
      <c r="H309" s="41">
        <v>0</v>
      </c>
      <c r="I309" s="81">
        <v>0.37089894800000001</v>
      </c>
      <c r="J309" s="64">
        <v>8.1522699999999997E-4</v>
      </c>
      <c r="K309" s="41">
        <v>0</v>
      </c>
      <c r="L309" s="81">
        <v>0.16498611099999999</v>
      </c>
      <c r="M309" s="64">
        <v>0.140527185</v>
      </c>
      <c r="N309" s="41">
        <v>0</v>
      </c>
      <c r="P309" s="81">
        <v>0.75495301699999995</v>
      </c>
      <c r="Q309" s="64">
        <v>2.2400000000000001E-15</v>
      </c>
      <c r="R309" s="41">
        <v>0</v>
      </c>
      <c r="T309" s="81">
        <v>1.9468433E-2</v>
      </c>
      <c r="U309" s="64">
        <v>0.904633189</v>
      </c>
      <c r="V309" s="41">
        <v>0</v>
      </c>
      <c r="W309" s="81">
        <v>0.56850861200000002</v>
      </c>
      <c r="X309" s="64">
        <v>3.0499999999999998E-10</v>
      </c>
      <c r="Y309" s="41">
        <v>0</v>
      </c>
      <c r="AA309" s="81">
        <v>0.40352250099999998</v>
      </c>
      <c r="AB309" s="64">
        <v>6.5315600000000001E-4</v>
      </c>
      <c r="AC309" s="41">
        <v>0</v>
      </c>
      <c r="AE309" s="82">
        <v>51.74154317</v>
      </c>
      <c r="AF309" s="82">
        <v>6.2729936000000004</v>
      </c>
      <c r="AG309" s="82">
        <v>50.277255930000003</v>
      </c>
      <c r="AH309" s="82">
        <v>3.7629672830000001</v>
      </c>
      <c r="AI309" s="82">
        <v>51.2755017</v>
      </c>
      <c r="AJ309" s="82">
        <v>5.5755629000000001E-2</v>
      </c>
      <c r="AK309" s="82">
        <v>51.179945330000002</v>
      </c>
      <c r="AL309" s="82">
        <v>1.666123821</v>
      </c>
      <c r="AM309" s="82">
        <v>67.242900559999995</v>
      </c>
      <c r="AN309" s="83">
        <v>4.6572440390000001</v>
      </c>
    </row>
    <row r="310" spans="1:40" ht="36.6" customHeight="1" x14ac:dyDescent="0.25">
      <c r="A310" s="119" t="s">
        <v>526</v>
      </c>
      <c r="B310" s="121" t="s">
        <v>527</v>
      </c>
      <c r="C310" s="108" t="s">
        <v>528</v>
      </c>
      <c r="D310" s="95" t="s">
        <v>1288</v>
      </c>
      <c r="F310" s="81">
        <v>0.36705025400000002</v>
      </c>
      <c r="G310" s="64">
        <v>8.6539560000000008E-3</v>
      </c>
      <c r="H310" s="41">
        <v>0</v>
      </c>
      <c r="I310" s="81">
        <v>1.190618301</v>
      </c>
      <c r="J310" s="64">
        <v>1.24E-14</v>
      </c>
      <c r="K310" s="41">
        <v>1</v>
      </c>
      <c r="L310" s="81">
        <v>0.82356804699999997</v>
      </c>
      <c r="M310" s="64">
        <v>1.02E-8</v>
      </c>
      <c r="N310" s="41">
        <v>0</v>
      </c>
      <c r="P310" s="81">
        <v>1.6082733140000001</v>
      </c>
      <c r="Q310" s="64">
        <v>1.2199999999999999E-43</v>
      </c>
      <c r="R310" s="41">
        <v>1</v>
      </c>
      <c r="T310" s="81">
        <v>1.036233491</v>
      </c>
      <c r="U310" s="64">
        <v>2.6700000000000002E-13</v>
      </c>
      <c r="V310" s="41">
        <v>1</v>
      </c>
      <c r="W310" s="81">
        <v>2.2774565500000001</v>
      </c>
      <c r="X310" s="64">
        <v>3.44E-86</v>
      </c>
      <c r="Y310" s="41">
        <v>1</v>
      </c>
      <c r="AA310" s="81">
        <v>1.4538885029999999</v>
      </c>
      <c r="AB310" s="64">
        <v>2.8400000000000002E-25</v>
      </c>
      <c r="AC310" s="41">
        <v>1</v>
      </c>
      <c r="AE310" s="82">
        <v>6.600463317</v>
      </c>
      <c r="AF310" s="82">
        <v>0.35235667599999998</v>
      </c>
      <c r="AG310" s="82">
        <v>7.188783366</v>
      </c>
      <c r="AH310" s="82">
        <v>0.81358535200000004</v>
      </c>
      <c r="AI310" s="82">
        <v>11.585027589999999</v>
      </c>
      <c r="AJ310" s="82">
        <v>0.83842330099999995</v>
      </c>
      <c r="AK310" s="82">
        <v>13.261180299999999</v>
      </c>
      <c r="AL310" s="82">
        <v>1.2738562069999999</v>
      </c>
      <c r="AM310" s="82">
        <v>31.43222437</v>
      </c>
      <c r="AN310" s="83">
        <v>2.1307878470000001</v>
      </c>
    </row>
    <row r="311" spans="1:40" ht="36.6" customHeight="1" x14ac:dyDescent="0.25">
      <c r="A311" s="119" t="s">
        <v>1453</v>
      </c>
      <c r="B311" s="121" t="s">
        <v>1454</v>
      </c>
      <c r="C311" s="108" t="s">
        <v>1455</v>
      </c>
      <c r="D311" s="95" t="s">
        <v>1288</v>
      </c>
      <c r="F311" s="81">
        <v>-0.69528081100000005</v>
      </c>
      <c r="G311" s="64">
        <v>2.5899999999999999E-15</v>
      </c>
      <c r="H311" s="41">
        <v>0</v>
      </c>
      <c r="I311" s="81">
        <v>-1.532847764</v>
      </c>
      <c r="J311" s="64">
        <v>3.5000000000000002E-40</v>
      </c>
      <c r="K311" s="41">
        <v>-1</v>
      </c>
      <c r="L311" s="81">
        <v>-0.83756695400000003</v>
      </c>
      <c r="M311" s="64">
        <v>2.4600000000000001E-13</v>
      </c>
      <c r="N311" s="41">
        <v>0</v>
      </c>
      <c r="P311" s="81">
        <v>-1.9658640890000001</v>
      </c>
      <c r="Q311" s="64">
        <v>1.9699999999999999E-79</v>
      </c>
      <c r="R311" s="41">
        <v>-1</v>
      </c>
      <c r="T311" s="81">
        <v>-1.8901950000000001E-2</v>
      </c>
      <c r="U311" s="64">
        <v>0.90184846900000004</v>
      </c>
      <c r="V311" s="41">
        <v>0</v>
      </c>
      <c r="W311" s="81">
        <v>-1.289485228</v>
      </c>
      <c r="X311" s="64">
        <v>1.6800000000000001E-36</v>
      </c>
      <c r="Y311" s="41">
        <v>-1</v>
      </c>
      <c r="AA311" s="81">
        <v>-0.45191827400000001</v>
      </c>
      <c r="AB311" s="64">
        <v>1.3274719999999999E-3</v>
      </c>
      <c r="AC311" s="41">
        <v>0</v>
      </c>
      <c r="AE311" s="82">
        <v>25.544932240000001</v>
      </c>
      <c r="AF311" s="82">
        <v>2.4585786550000002</v>
      </c>
      <c r="AG311" s="82">
        <v>13.344400240000001</v>
      </c>
      <c r="AH311" s="82">
        <v>1.1579283440000001</v>
      </c>
      <c r="AI311" s="82">
        <v>6.7877461339999998</v>
      </c>
      <c r="AJ311" s="82">
        <v>0.229803488</v>
      </c>
      <c r="AK311" s="82">
        <v>24.707624209999999</v>
      </c>
      <c r="AL311" s="82">
        <v>1.9592757059999999</v>
      </c>
      <c r="AM311" s="82">
        <v>4.9091608610000002</v>
      </c>
      <c r="AN311" s="83">
        <v>5.3362591000000001E-2</v>
      </c>
    </row>
    <row r="312" spans="1:40" ht="36.6" customHeight="1" x14ac:dyDescent="0.25">
      <c r="A312" s="119" t="s">
        <v>1456</v>
      </c>
      <c r="B312" s="121"/>
      <c r="C312" s="108" t="s">
        <v>1457</v>
      </c>
      <c r="D312" s="95" t="s">
        <v>1288</v>
      </c>
      <c r="F312" s="81">
        <v>0.69409411499999996</v>
      </c>
      <c r="G312" s="64">
        <v>7.4500000000000008E-15</v>
      </c>
      <c r="H312" s="41">
        <v>0</v>
      </c>
      <c r="I312" s="81">
        <v>0.30753703799999998</v>
      </c>
      <c r="J312" s="64">
        <v>5.4919039999999997E-3</v>
      </c>
      <c r="K312" s="41">
        <v>0</v>
      </c>
      <c r="L312" s="81">
        <v>-0.386557078</v>
      </c>
      <c r="M312" s="64">
        <v>2.3538699999999999E-4</v>
      </c>
      <c r="N312" s="41">
        <v>0</v>
      </c>
      <c r="P312" s="81">
        <v>0.37534789499999999</v>
      </c>
      <c r="Q312" s="64">
        <v>1.15153E-4</v>
      </c>
      <c r="R312" s="41">
        <v>0</v>
      </c>
      <c r="T312" s="81">
        <v>-0.18991408700000001</v>
      </c>
      <c r="U312" s="64">
        <v>0.105102317</v>
      </c>
      <c r="V312" s="41">
        <v>0</v>
      </c>
      <c r="W312" s="81">
        <v>-0.50866030699999998</v>
      </c>
      <c r="X312" s="64">
        <v>1.9799999999999999E-8</v>
      </c>
      <c r="Y312" s="41">
        <v>0</v>
      </c>
      <c r="AA312" s="81">
        <v>-0.12210322899999999</v>
      </c>
      <c r="AB312" s="64">
        <v>0.37601600600000001</v>
      </c>
      <c r="AC312" s="41">
        <v>0</v>
      </c>
      <c r="AE312" s="82">
        <v>114.8996066</v>
      </c>
      <c r="AF312" s="82">
        <v>1.2775507399999999</v>
      </c>
      <c r="AG312" s="82">
        <v>157.18796140000001</v>
      </c>
      <c r="AH312" s="82">
        <v>8.6275190409999993</v>
      </c>
      <c r="AI312" s="82">
        <v>109.25442839999999</v>
      </c>
      <c r="AJ312" s="82">
        <v>4.4352884909999997</v>
      </c>
      <c r="AK312" s="82">
        <v>98.683304680000006</v>
      </c>
      <c r="AL312" s="82">
        <v>4.1647084310000002</v>
      </c>
      <c r="AM312" s="82">
        <v>99.361883079999998</v>
      </c>
      <c r="AN312" s="83">
        <v>9.1250278480000002</v>
      </c>
    </row>
    <row r="313" spans="1:40" ht="47.85" customHeight="1" x14ac:dyDescent="0.25">
      <c r="A313" s="119" t="s">
        <v>1458</v>
      </c>
      <c r="B313" s="121"/>
      <c r="C313" s="108" t="s">
        <v>1459</v>
      </c>
      <c r="D313" s="95" t="s">
        <v>1288</v>
      </c>
      <c r="F313" s="81">
        <v>-7.9309397000000004E-2</v>
      </c>
      <c r="G313" s="64">
        <v>0.87181910799999995</v>
      </c>
      <c r="H313" s="41">
        <v>0</v>
      </c>
      <c r="I313" s="81">
        <v>0.60453777200000003</v>
      </c>
      <c r="J313" s="64">
        <v>0.24334259899999999</v>
      </c>
      <c r="K313" s="41">
        <v>0</v>
      </c>
      <c r="L313" s="81">
        <v>0.68384716899999998</v>
      </c>
      <c r="M313" s="64">
        <v>0.17470039700000001</v>
      </c>
      <c r="N313" s="41">
        <v>0</v>
      </c>
      <c r="P313" s="81">
        <v>2.1092519460000001</v>
      </c>
      <c r="Q313" s="64">
        <v>1.2100000000000001E-7</v>
      </c>
      <c r="R313" s="41">
        <v>1</v>
      </c>
      <c r="T313" s="81">
        <v>-1.2271407E-2</v>
      </c>
      <c r="U313" s="64">
        <v>0.99009997100000002</v>
      </c>
      <c r="V313" s="41">
        <v>0</v>
      </c>
      <c r="W313" s="81">
        <v>2.1762899359999999</v>
      </c>
      <c r="X313" s="64">
        <v>1.26E-8</v>
      </c>
      <c r="Y313" s="41">
        <v>1</v>
      </c>
      <c r="AA313" s="81">
        <v>1.4924427680000001</v>
      </c>
      <c r="AB313" s="64">
        <v>2.970089E-3</v>
      </c>
      <c r="AC313" s="41">
        <v>1</v>
      </c>
      <c r="AE313" s="82">
        <v>0.60186275300000003</v>
      </c>
      <c r="AF313" s="82">
        <v>0.42945276700000001</v>
      </c>
      <c r="AG313" s="82">
        <v>0.476668121</v>
      </c>
      <c r="AH313" s="82">
        <v>0.12536736500000001</v>
      </c>
      <c r="AI313" s="82">
        <v>0.69775412400000003</v>
      </c>
      <c r="AJ313" s="82">
        <v>0.44852041399999998</v>
      </c>
      <c r="AK313" s="82">
        <v>0.57706764099999996</v>
      </c>
      <c r="AL313" s="82">
        <v>6.9892795999999993E-2</v>
      </c>
      <c r="AM313" s="82">
        <v>1.9356986869999999</v>
      </c>
      <c r="AN313" s="83">
        <v>0.18306713699999999</v>
      </c>
    </row>
    <row r="314" spans="1:40" ht="25.35" customHeight="1" x14ac:dyDescent="0.25">
      <c r="A314" s="119" t="s">
        <v>1460</v>
      </c>
      <c r="B314" s="121"/>
      <c r="C314" s="108" t="s">
        <v>1461</v>
      </c>
      <c r="D314" s="95" t="s">
        <v>1288</v>
      </c>
      <c r="F314" s="81">
        <v>-2.5819232630000002</v>
      </c>
      <c r="G314" s="64">
        <v>0.374937195</v>
      </c>
      <c r="H314" s="41">
        <v>0</v>
      </c>
      <c r="I314" s="81">
        <v>-0.84576342000000004</v>
      </c>
      <c r="J314" s="64">
        <v>0.82534721799999999</v>
      </c>
      <c r="K314" s="41">
        <v>0</v>
      </c>
      <c r="L314" s="81">
        <v>1.7361598439999999</v>
      </c>
      <c r="M314" s="64">
        <v>0.65148287199999999</v>
      </c>
      <c r="N314" s="41">
        <v>0</v>
      </c>
      <c r="P314" s="81">
        <v>-2.3230089650000001</v>
      </c>
      <c r="Q314" s="64">
        <v>0.456439963</v>
      </c>
      <c r="R314" s="41">
        <v>0</v>
      </c>
      <c r="T314" s="81">
        <v>-1.2710113E-2</v>
      </c>
      <c r="U314" s="64">
        <v>1</v>
      </c>
      <c r="V314" s="41">
        <v>0</v>
      </c>
      <c r="W314" s="81">
        <v>0</v>
      </c>
      <c r="X314" s="64">
        <v>1</v>
      </c>
      <c r="Y314" s="41">
        <v>0</v>
      </c>
      <c r="AA314" s="81">
        <v>-1.489955658</v>
      </c>
      <c r="AB314" s="64" t="s">
        <v>286</v>
      </c>
      <c r="AC314" s="41">
        <v>0</v>
      </c>
      <c r="AE314" s="82">
        <v>7.8546967999999995E-2</v>
      </c>
      <c r="AF314" s="82">
        <v>8.2753895999999993E-2</v>
      </c>
      <c r="AG314" s="82">
        <v>0</v>
      </c>
      <c r="AH314" s="82">
        <v>0</v>
      </c>
      <c r="AI314" s="82">
        <v>3.2691315999999998E-2</v>
      </c>
      <c r="AJ314" s="82">
        <v>4.6232502000000002E-2</v>
      </c>
      <c r="AK314" s="82">
        <v>7.5903181E-2</v>
      </c>
      <c r="AL314" s="82">
        <v>8.8625085000000006E-2</v>
      </c>
      <c r="AM314" s="82">
        <v>0</v>
      </c>
      <c r="AN314" s="83">
        <v>0</v>
      </c>
    </row>
    <row r="315" spans="1:40" ht="47.85" customHeight="1" x14ac:dyDescent="0.25">
      <c r="A315" s="119" t="s">
        <v>1462</v>
      </c>
      <c r="B315" s="121"/>
      <c r="C315" s="108" t="s">
        <v>1463</v>
      </c>
      <c r="D315" s="95" t="s">
        <v>1269</v>
      </c>
      <c r="F315" s="81">
        <v>0.17715920299999999</v>
      </c>
      <c r="G315" s="64">
        <v>0.82496998399999999</v>
      </c>
      <c r="H315" s="41">
        <v>0</v>
      </c>
      <c r="I315" s="81">
        <v>2.3025977900000001</v>
      </c>
      <c r="J315" s="64">
        <v>1.6963130000000001E-3</v>
      </c>
      <c r="K315" s="41">
        <v>1</v>
      </c>
      <c r="L315" s="81">
        <v>2.1254385870000001</v>
      </c>
      <c r="M315" s="64">
        <v>1.9624249999999998E-3</v>
      </c>
      <c r="N315" s="41">
        <v>1</v>
      </c>
      <c r="P315" s="81">
        <v>5.546180111</v>
      </c>
      <c r="Q315" s="64">
        <v>2.3599999999999999E-6</v>
      </c>
      <c r="R315" s="41">
        <v>1</v>
      </c>
      <c r="T315" s="81">
        <v>-3.1788325290000001</v>
      </c>
      <c r="U315" s="64">
        <v>2.4644360000000001E-2</v>
      </c>
      <c r="V315" s="41">
        <v>-1</v>
      </c>
      <c r="W315" s="81">
        <v>2.1901883789999999</v>
      </c>
      <c r="X315" s="64">
        <v>3.07115E-4</v>
      </c>
      <c r="Y315" s="41">
        <v>1</v>
      </c>
      <c r="AA315" s="81">
        <v>6.4749792E-2</v>
      </c>
      <c r="AB315" s="64">
        <v>0.94927938899999997</v>
      </c>
      <c r="AC315" s="41">
        <v>0</v>
      </c>
      <c r="AE315" s="82">
        <v>0.237237421</v>
      </c>
      <c r="AF315" s="82">
        <v>0.276904498</v>
      </c>
      <c r="AG315" s="82">
        <v>0.22765532799999999</v>
      </c>
      <c r="AH315" s="82">
        <v>8.1948291000000006E-2</v>
      </c>
      <c r="AI315" s="82">
        <v>0.90724105499999996</v>
      </c>
      <c r="AJ315" s="82">
        <v>0.26229346999999997</v>
      </c>
      <c r="AK315" s="82">
        <v>2.5260119000000001E-2</v>
      </c>
      <c r="AL315" s="82">
        <v>4.3751809000000003E-2</v>
      </c>
      <c r="AM315" s="82">
        <v>0.93982500599999996</v>
      </c>
      <c r="AN315" s="83">
        <v>0.25143104900000002</v>
      </c>
    </row>
    <row r="316" spans="1:40" ht="17.850000000000001" customHeight="1" x14ac:dyDescent="0.25">
      <c r="A316" s="119" t="s">
        <v>1464</v>
      </c>
      <c r="B316" s="121"/>
      <c r="C316" s="108" t="s">
        <v>1465</v>
      </c>
      <c r="D316" s="95" t="s">
        <v>1269</v>
      </c>
      <c r="F316" s="81">
        <v>0.79895932999999997</v>
      </c>
      <c r="G316" s="64">
        <v>3.5000000000000002E-17</v>
      </c>
      <c r="H316" s="41">
        <v>0</v>
      </c>
      <c r="I316" s="81">
        <v>1.3089348730000001</v>
      </c>
      <c r="J316" s="64">
        <v>2.7300000000000001E-31</v>
      </c>
      <c r="K316" s="41">
        <v>1</v>
      </c>
      <c r="L316" s="81">
        <v>0.50997554300000003</v>
      </c>
      <c r="M316" s="64">
        <v>2.74E-6</v>
      </c>
      <c r="N316" s="41">
        <v>0</v>
      </c>
      <c r="P316" s="81">
        <v>1.3655106539999999</v>
      </c>
      <c r="Q316" s="64">
        <v>7.1300000000000002E-43</v>
      </c>
      <c r="R316" s="41">
        <v>1</v>
      </c>
      <c r="T316" s="81">
        <v>0.15947740799999999</v>
      </c>
      <c r="U316" s="64">
        <v>0.215585946</v>
      </c>
      <c r="V316" s="41">
        <v>0</v>
      </c>
      <c r="W316" s="81">
        <v>0.72602873199999995</v>
      </c>
      <c r="X316" s="64">
        <v>1E-14</v>
      </c>
      <c r="Y316" s="41">
        <v>0</v>
      </c>
      <c r="AA316" s="81">
        <v>0.21605318900000001</v>
      </c>
      <c r="AB316" s="64">
        <v>0.104026961</v>
      </c>
      <c r="AC316" s="41">
        <v>0</v>
      </c>
      <c r="AE316" s="82">
        <v>48.852152320000002</v>
      </c>
      <c r="AF316" s="82">
        <v>1.5445378000000001</v>
      </c>
      <c r="AG316" s="82">
        <v>71.974150359999996</v>
      </c>
      <c r="AH316" s="82">
        <v>3.3106990569999999</v>
      </c>
      <c r="AI316" s="82">
        <v>93.035849839999997</v>
      </c>
      <c r="AJ316" s="82">
        <v>3.2266869520000001</v>
      </c>
      <c r="AK316" s="82">
        <v>53.391691770000001</v>
      </c>
      <c r="AL316" s="82">
        <v>6.7443136790000002</v>
      </c>
      <c r="AM316" s="82">
        <v>107.1065589</v>
      </c>
      <c r="AN316" s="83">
        <v>2.6642657650000001</v>
      </c>
    </row>
    <row r="317" spans="1:40" ht="47.85" customHeight="1" x14ac:dyDescent="0.25">
      <c r="A317" s="119" t="s">
        <v>1466</v>
      </c>
      <c r="B317" s="121"/>
      <c r="C317" s="108" t="s">
        <v>1467</v>
      </c>
      <c r="D317" s="95" t="s">
        <v>1269</v>
      </c>
      <c r="F317" s="81">
        <v>-0.99747097699999998</v>
      </c>
      <c r="G317" s="64">
        <v>8.0419700000000007E-3</v>
      </c>
      <c r="H317" s="41">
        <v>0</v>
      </c>
      <c r="I317" s="81">
        <v>-0.973312065</v>
      </c>
      <c r="J317" s="64">
        <v>4.7583739E-2</v>
      </c>
      <c r="K317" s="41">
        <v>0</v>
      </c>
      <c r="L317" s="81">
        <v>2.4158912000000001E-2</v>
      </c>
      <c r="M317" s="64">
        <v>0.97375404899999995</v>
      </c>
      <c r="N317" s="41">
        <v>0</v>
      </c>
      <c r="P317" s="81">
        <v>-0.50442022399999997</v>
      </c>
      <c r="Q317" s="64">
        <v>0.21211666900000001</v>
      </c>
      <c r="R317" s="41">
        <v>0</v>
      </c>
      <c r="T317" s="81">
        <v>-7.2407860000000004E-2</v>
      </c>
      <c r="U317" s="64">
        <v>0.90330386200000001</v>
      </c>
      <c r="V317" s="41">
        <v>0</v>
      </c>
      <c r="W317" s="81">
        <v>0.42064289300000002</v>
      </c>
      <c r="X317" s="64">
        <v>0.33917652500000001</v>
      </c>
      <c r="Y317" s="41">
        <v>0</v>
      </c>
      <c r="AA317" s="81">
        <v>0.39648398099999999</v>
      </c>
      <c r="AB317" s="64">
        <v>0.54740819399999996</v>
      </c>
      <c r="AC317" s="41">
        <v>0</v>
      </c>
      <c r="AE317" s="82">
        <v>1.056836605</v>
      </c>
      <c r="AF317" s="82">
        <v>0.163254491</v>
      </c>
      <c r="AG317" s="82">
        <v>0.45084360099999998</v>
      </c>
      <c r="AH317" s="82">
        <v>9.5368409000000001E-2</v>
      </c>
      <c r="AI317" s="82">
        <v>0.41685900199999998</v>
      </c>
      <c r="AJ317" s="82">
        <v>0.21086144400000001</v>
      </c>
      <c r="AK317" s="82">
        <v>0.987392241</v>
      </c>
      <c r="AL317" s="82">
        <v>9.6949199999999999E-2</v>
      </c>
      <c r="AM317" s="82">
        <v>0.54163481599999996</v>
      </c>
      <c r="AN317" s="83">
        <v>7.4346377000000005E-2</v>
      </c>
    </row>
    <row r="318" spans="1:40" ht="36.6" customHeight="1" x14ac:dyDescent="0.25">
      <c r="A318" s="119" t="s">
        <v>1468</v>
      </c>
      <c r="B318" s="121"/>
      <c r="C318" s="108" t="s">
        <v>1469</v>
      </c>
      <c r="D318" s="95" t="s">
        <v>1269</v>
      </c>
      <c r="F318" s="81">
        <v>-0.28880809299999999</v>
      </c>
      <c r="G318" s="64">
        <v>2.9433720000000001E-3</v>
      </c>
      <c r="H318" s="41">
        <v>0</v>
      </c>
      <c r="I318" s="81">
        <v>-0.51838525800000002</v>
      </c>
      <c r="J318" s="64">
        <v>1.63E-5</v>
      </c>
      <c r="K318" s="41">
        <v>0</v>
      </c>
      <c r="L318" s="81">
        <v>-0.229577166</v>
      </c>
      <c r="M318" s="64">
        <v>6.1161756999999997E-2</v>
      </c>
      <c r="N318" s="41">
        <v>0</v>
      </c>
      <c r="P318" s="81">
        <v>-0.59795399100000002</v>
      </c>
      <c r="Q318" s="64">
        <v>1.11E-8</v>
      </c>
      <c r="R318" s="41">
        <v>0</v>
      </c>
      <c r="T318" s="81">
        <v>-2.3198908000000001E-2</v>
      </c>
      <c r="U318" s="64">
        <v>0.88668170000000002</v>
      </c>
      <c r="V318" s="41">
        <v>0</v>
      </c>
      <c r="W318" s="81">
        <v>-0.33234480599999999</v>
      </c>
      <c r="X318" s="64">
        <v>1.3474439999999999E-3</v>
      </c>
      <c r="Y318" s="41">
        <v>0</v>
      </c>
      <c r="AA318" s="81">
        <v>-0.10276764100000001</v>
      </c>
      <c r="AB318" s="64">
        <v>0.53008956100000004</v>
      </c>
      <c r="AC318" s="41">
        <v>0</v>
      </c>
      <c r="AE318" s="82">
        <v>44.832734790000003</v>
      </c>
      <c r="AF318" s="82">
        <v>4.7884430709999997</v>
      </c>
      <c r="AG318" s="82">
        <v>31.053476369999998</v>
      </c>
      <c r="AH318" s="82">
        <v>0.90001806200000001</v>
      </c>
      <c r="AI318" s="82">
        <v>24.07520706</v>
      </c>
      <c r="AJ318" s="82">
        <v>1.2723886659999999</v>
      </c>
      <c r="AK318" s="82">
        <v>43.24485138</v>
      </c>
      <c r="AL318" s="82">
        <v>2.2818531709999998</v>
      </c>
      <c r="AM318" s="82">
        <v>22.13779486</v>
      </c>
      <c r="AN318" s="83">
        <v>1.873459183</v>
      </c>
    </row>
    <row r="319" spans="1:40" ht="25.35" customHeight="1" x14ac:dyDescent="0.25">
      <c r="A319" s="119" t="s">
        <v>1470</v>
      </c>
      <c r="B319" s="121"/>
      <c r="C319" s="108" t="s">
        <v>1268</v>
      </c>
      <c r="D319" s="95" t="s">
        <v>1269</v>
      </c>
      <c r="F319" s="81">
        <v>-0.66820084700000004</v>
      </c>
      <c r="G319" s="64">
        <v>1.2999999999999999E-5</v>
      </c>
      <c r="H319" s="41">
        <v>0</v>
      </c>
      <c r="I319" s="81">
        <v>-0.725123933</v>
      </c>
      <c r="J319" s="64">
        <v>1.20099E-4</v>
      </c>
      <c r="K319" s="41">
        <v>0</v>
      </c>
      <c r="L319" s="81">
        <v>-5.6923085999999998E-2</v>
      </c>
      <c r="M319" s="64">
        <v>0.79983840399999995</v>
      </c>
      <c r="N319" s="41">
        <v>0</v>
      </c>
      <c r="P319" s="81">
        <v>-0.44433270000000002</v>
      </c>
      <c r="Q319" s="64">
        <v>1.0680059E-2</v>
      </c>
      <c r="R319" s="41">
        <v>0</v>
      </c>
      <c r="T319" s="81">
        <v>-0.75697245000000002</v>
      </c>
      <c r="U319" s="64">
        <v>1.49E-5</v>
      </c>
      <c r="V319" s="41">
        <v>0</v>
      </c>
      <c r="W319" s="81">
        <v>-0.533104303</v>
      </c>
      <c r="X319" s="64">
        <v>1.3214349999999999E-3</v>
      </c>
      <c r="Y319" s="41">
        <v>0</v>
      </c>
      <c r="AA319" s="81">
        <v>-0.47618121699999999</v>
      </c>
      <c r="AB319" s="64">
        <v>3.3165438999999998E-2</v>
      </c>
      <c r="AC319" s="41">
        <v>0</v>
      </c>
      <c r="AE319" s="82">
        <v>19.1764884</v>
      </c>
      <c r="AF319" s="82">
        <v>2.063250144</v>
      </c>
      <c r="AG319" s="82">
        <v>10.21818493</v>
      </c>
      <c r="AH319" s="82">
        <v>2.0007816209999998</v>
      </c>
      <c r="AI319" s="82">
        <v>8.9108520250000005</v>
      </c>
      <c r="AJ319" s="82">
        <v>0.31222361999999998</v>
      </c>
      <c r="AK319" s="82">
        <v>11.107941009999999</v>
      </c>
      <c r="AL319" s="82">
        <v>1.0040516690000001</v>
      </c>
      <c r="AM319" s="82">
        <v>6.3770253070000003</v>
      </c>
      <c r="AN319" s="83">
        <v>1.4638896749999999</v>
      </c>
    </row>
    <row r="320" spans="1:40" ht="25.35" customHeight="1" x14ac:dyDescent="0.25">
      <c r="A320" s="119" t="s">
        <v>1471</v>
      </c>
      <c r="B320" s="121"/>
      <c r="C320" s="108" t="s">
        <v>1268</v>
      </c>
      <c r="D320" s="95" t="s">
        <v>1269</v>
      </c>
      <c r="F320" s="81">
        <v>0.19316726000000001</v>
      </c>
      <c r="G320" s="64">
        <v>0.24099939400000001</v>
      </c>
      <c r="H320" s="41">
        <v>0</v>
      </c>
      <c r="I320" s="81">
        <v>0.715514345</v>
      </c>
      <c r="J320" s="64">
        <v>1.07235E-4</v>
      </c>
      <c r="K320" s="41">
        <v>0</v>
      </c>
      <c r="L320" s="81">
        <v>0.52234708600000002</v>
      </c>
      <c r="M320" s="64">
        <v>3.4261249999999999E-3</v>
      </c>
      <c r="N320" s="41">
        <v>0</v>
      </c>
      <c r="P320" s="81">
        <v>0.24787030199999999</v>
      </c>
      <c r="Q320" s="64">
        <v>0.13672635399999999</v>
      </c>
      <c r="R320" s="41">
        <v>0</v>
      </c>
      <c r="T320" s="81">
        <v>0.28229274500000001</v>
      </c>
      <c r="U320" s="64">
        <v>0.16141912899999999</v>
      </c>
      <c r="V320" s="41">
        <v>0</v>
      </c>
      <c r="W320" s="81">
        <v>0.33699578800000002</v>
      </c>
      <c r="X320" s="64">
        <v>3.5273025E-2</v>
      </c>
      <c r="Y320" s="41">
        <v>0</v>
      </c>
      <c r="AA320" s="81">
        <v>-0.185351298</v>
      </c>
      <c r="AB320" s="64">
        <v>0.425429381</v>
      </c>
      <c r="AC320" s="41">
        <v>0</v>
      </c>
      <c r="AE320" s="82">
        <v>8.7825671589999992</v>
      </c>
      <c r="AF320" s="82">
        <v>1.238220471</v>
      </c>
      <c r="AG320" s="82">
        <v>8.5491437030000004</v>
      </c>
      <c r="AH320" s="82">
        <v>0.75567252799999995</v>
      </c>
      <c r="AI320" s="82">
        <v>11.173083050000001</v>
      </c>
      <c r="AJ320" s="82">
        <v>2.1055787810000002</v>
      </c>
      <c r="AK320" s="82">
        <v>10.521904169999999</v>
      </c>
      <c r="AL320" s="82">
        <v>0.92905676500000001</v>
      </c>
      <c r="AM320" s="82">
        <v>9.7345848860000004</v>
      </c>
      <c r="AN320" s="83">
        <v>1.7420643849999999</v>
      </c>
    </row>
    <row r="321" spans="1:40" ht="47.85" customHeight="1" x14ac:dyDescent="0.25">
      <c r="A321" s="119" t="s">
        <v>1472</v>
      </c>
      <c r="B321" s="121"/>
      <c r="C321" s="108" t="s">
        <v>1473</v>
      </c>
      <c r="D321" s="95" t="s">
        <v>1269</v>
      </c>
      <c r="F321" s="81">
        <v>0.43895129900000002</v>
      </c>
      <c r="G321" s="64">
        <v>0.104691323</v>
      </c>
      <c r="H321" s="41">
        <v>0</v>
      </c>
      <c r="I321" s="81">
        <v>0.992319273</v>
      </c>
      <c r="J321" s="64">
        <v>1.1525190000000001E-3</v>
      </c>
      <c r="K321" s="41">
        <v>0</v>
      </c>
      <c r="L321" s="81">
        <v>0.55336797400000004</v>
      </c>
      <c r="M321" s="64">
        <v>5.9898684000000001E-2</v>
      </c>
      <c r="N321" s="41">
        <v>0</v>
      </c>
      <c r="P321" s="81">
        <v>2.4680145250000001</v>
      </c>
      <c r="Q321" s="64">
        <v>1.6099999999999999E-17</v>
      </c>
      <c r="R321" s="41">
        <v>1</v>
      </c>
      <c r="T321" s="81">
        <v>-1.096849883</v>
      </c>
      <c r="U321" s="64">
        <v>1.5041810000000001E-3</v>
      </c>
      <c r="V321" s="41">
        <v>-1</v>
      </c>
      <c r="W321" s="81">
        <v>0.93221334199999994</v>
      </c>
      <c r="X321" s="64">
        <v>1.1145399999999999E-4</v>
      </c>
      <c r="Y321" s="41">
        <v>0</v>
      </c>
      <c r="AA321" s="81">
        <v>0.37884536899999999</v>
      </c>
      <c r="AB321" s="64">
        <v>0.27762942699999998</v>
      </c>
      <c r="AC321" s="41">
        <v>0</v>
      </c>
      <c r="AE321" s="82">
        <v>1.559236115</v>
      </c>
      <c r="AF321" s="82">
        <v>0.45005224599999999</v>
      </c>
      <c r="AG321" s="82">
        <v>1.7730213239999999</v>
      </c>
      <c r="AH321" s="82">
        <v>0.22105934299999999</v>
      </c>
      <c r="AI321" s="82">
        <v>2.3783326370000002</v>
      </c>
      <c r="AJ321" s="82">
        <v>0.797958999</v>
      </c>
      <c r="AK321" s="82">
        <v>0.709422844</v>
      </c>
      <c r="AL321" s="82">
        <v>0.159250112</v>
      </c>
      <c r="AM321" s="82">
        <v>3.0509897349999999</v>
      </c>
      <c r="AN321" s="83">
        <v>0.120368198</v>
      </c>
    </row>
    <row r="322" spans="1:40" ht="25.35" customHeight="1" x14ac:dyDescent="0.25">
      <c r="A322" s="119" t="s">
        <v>1474</v>
      </c>
      <c r="B322" s="121"/>
      <c r="C322" s="108" t="s">
        <v>1268</v>
      </c>
      <c r="D322" s="95" t="s">
        <v>1269</v>
      </c>
      <c r="F322" s="81">
        <v>3.5883491000000003E-2</v>
      </c>
      <c r="G322" s="64">
        <v>0.86148517899999999</v>
      </c>
      <c r="H322" s="41">
        <v>0</v>
      </c>
      <c r="I322" s="81">
        <v>1.3707468709999999</v>
      </c>
      <c r="J322" s="64">
        <v>2.79E-12</v>
      </c>
      <c r="K322" s="41">
        <v>1</v>
      </c>
      <c r="L322" s="81">
        <v>1.334863379</v>
      </c>
      <c r="M322" s="64">
        <v>7.1999999999999996E-13</v>
      </c>
      <c r="N322" s="41">
        <v>1</v>
      </c>
      <c r="P322" s="81">
        <v>1.3938826259999999</v>
      </c>
      <c r="Q322" s="64">
        <v>6.2200000000000005E-17</v>
      </c>
      <c r="R322" s="41">
        <v>1</v>
      </c>
      <c r="T322" s="81">
        <v>0.28720000400000001</v>
      </c>
      <c r="U322" s="64">
        <v>0.209233632</v>
      </c>
      <c r="V322" s="41">
        <v>0</v>
      </c>
      <c r="W322" s="81">
        <v>1.645199139</v>
      </c>
      <c r="X322" s="64">
        <v>1.9699999999999999E-24</v>
      </c>
      <c r="Y322" s="41">
        <v>1</v>
      </c>
      <c r="AA322" s="81">
        <v>0.31033576000000002</v>
      </c>
      <c r="AB322" s="64">
        <v>0.161278383</v>
      </c>
      <c r="AC322" s="41">
        <v>0</v>
      </c>
      <c r="AE322" s="82">
        <v>7.387594655</v>
      </c>
      <c r="AF322" s="82">
        <v>0.64523598900000001</v>
      </c>
      <c r="AG322" s="82">
        <v>6.4024950130000002</v>
      </c>
      <c r="AH322" s="82">
        <v>1.406333061</v>
      </c>
      <c r="AI322" s="82">
        <v>14.670749949999999</v>
      </c>
      <c r="AJ322" s="82">
        <v>1.0219631E-2</v>
      </c>
      <c r="AK322" s="82">
        <v>8.817676123</v>
      </c>
      <c r="AL322" s="82">
        <v>0.27900254000000002</v>
      </c>
      <c r="AM322" s="82">
        <v>18.034911009999998</v>
      </c>
      <c r="AN322" s="83">
        <v>2.0129813950000002</v>
      </c>
    </row>
    <row r="323" spans="1:40" ht="47.85" customHeight="1" x14ac:dyDescent="0.25">
      <c r="A323" s="119" t="s">
        <v>1475</v>
      </c>
      <c r="B323" s="121"/>
      <c r="C323" s="108" t="s">
        <v>1476</v>
      </c>
      <c r="D323" s="95" t="s">
        <v>1269</v>
      </c>
      <c r="F323" s="81">
        <v>-2.672694049</v>
      </c>
      <c r="G323" s="64">
        <v>0.16219990400000001</v>
      </c>
      <c r="H323" s="41">
        <v>0</v>
      </c>
      <c r="I323" s="81">
        <v>0.70318740999999996</v>
      </c>
      <c r="J323" s="64">
        <v>0.74397872099999995</v>
      </c>
      <c r="K323" s="41">
        <v>0</v>
      </c>
      <c r="L323" s="81">
        <v>3.3758814589999999</v>
      </c>
      <c r="M323" s="64">
        <v>0.112710281</v>
      </c>
      <c r="N323" s="41">
        <v>0</v>
      </c>
      <c r="P323" s="81">
        <v>2.425604173</v>
      </c>
      <c r="Q323" s="64">
        <v>0.25677958200000001</v>
      </c>
      <c r="R323" s="41">
        <v>0</v>
      </c>
      <c r="T323" s="81">
        <v>-2.73401519</v>
      </c>
      <c r="U323" s="64">
        <v>0.28368318999999997</v>
      </c>
      <c r="V323" s="41">
        <v>0</v>
      </c>
      <c r="W323" s="81">
        <v>2.3642830309999998</v>
      </c>
      <c r="X323" s="64">
        <v>0.246740284</v>
      </c>
      <c r="Y323" s="41">
        <v>0</v>
      </c>
      <c r="AA323" s="81">
        <v>-1.0115984280000001</v>
      </c>
      <c r="AB323" s="64" t="s">
        <v>286</v>
      </c>
      <c r="AC323" s="41">
        <v>0</v>
      </c>
      <c r="AE323" s="82">
        <v>0.10482079800000001</v>
      </c>
      <c r="AF323" s="82">
        <v>0.18155494699999999</v>
      </c>
      <c r="AG323" s="82">
        <v>1.2432598E-2</v>
      </c>
      <c r="AH323" s="82">
        <v>2.4865195E-2</v>
      </c>
      <c r="AI323" s="82">
        <v>0.12531711300000001</v>
      </c>
      <c r="AJ323" s="82">
        <v>4.0121878E-2</v>
      </c>
      <c r="AK323" s="82">
        <v>1.4275463E-2</v>
      </c>
      <c r="AL323" s="82">
        <v>2.4725827999999998E-2</v>
      </c>
      <c r="AM323" s="82">
        <v>6.1323514000000003E-2</v>
      </c>
      <c r="AN323" s="83">
        <v>2.0653551999999999E-2</v>
      </c>
    </row>
    <row r="324" spans="1:40" ht="25.35" customHeight="1" x14ac:dyDescent="0.25">
      <c r="A324" s="119" t="s">
        <v>1477</v>
      </c>
      <c r="B324" s="121"/>
      <c r="C324" s="108" t="s">
        <v>1268</v>
      </c>
      <c r="D324" s="95" t="s">
        <v>1269</v>
      </c>
      <c r="F324" s="81">
        <v>0.85580073400000001</v>
      </c>
      <c r="G324" s="64">
        <v>1.04E-10</v>
      </c>
      <c r="H324" s="41">
        <v>0</v>
      </c>
      <c r="I324" s="81">
        <v>1.073241079</v>
      </c>
      <c r="J324" s="64">
        <v>6.5799999999999998E-12</v>
      </c>
      <c r="K324" s="41">
        <v>1</v>
      </c>
      <c r="L324" s="81">
        <v>0.21744034500000001</v>
      </c>
      <c r="M324" s="64">
        <v>0.15772330200000001</v>
      </c>
      <c r="N324" s="41">
        <v>0</v>
      </c>
      <c r="P324" s="81">
        <v>1.6398520029999999</v>
      </c>
      <c r="Q324" s="64">
        <v>2.0999999999999999E-36</v>
      </c>
      <c r="R324" s="41">
        <v>1</v>
      </c>
      <c r="T324" s="81">
        <v>0.15233470199999999</v>
      </c>
      <c r="U324" s="64">
        <v>0.43295731300000001</v>
      </c>
      <c r="V324" s="41">
        <v>0</v>
      </c>
      <c r="W324" s="81">
        <v>0.93638597099999998</v>
      </c>
      <c r="X324" s="64">
        <v>4.3500000000000001E-15</v>
      </c>
      <c r="Y324" s="41">
        <v>0</v>
      </c>
      <c r="AA324" s="81">
        <v>0.718945626</v>
      </c>
      <c r="AB324" s="64">
        <v>3.4300000000000002E-6</v>
      </c>
      <c r="AC324" s="41">
        <v>0</v>
      </c>
      <c r="AE324" s="82">
        <v>7.3329221230000003</v>
      </c>
      <c r="AF324" s="82">
        <v>0.470610998</v>
      </c>
      <c r="AG324" s="82">
        <v>11.20969451</v>
      </c>
      <c r="AH324" s="82">
        <v>0.84578859900000003</v>
      </c>
      <c r="AI324" s="82">
        <v>11.84069764</v>
      </c>
      <c r="AJ324" s="82">
        <v>0.111125927</v>
      </c>
      <c r="AK324" s="82">
        <v>7.9618071050000001</v>
      </c>
      <c r="AL324" s="82">
        <v>0.89655337999999996</v>
      </c>
      <c r="AM324" s="82">
        <v>19.314145440000001</v>
      </c>
      <c r="AN324" s="83">
        <v>1.8650419739999999</v>
      </c>
    </row>
    <row r="325" spans="1:40" ht="17.850000000000001" customHeight="1" x14ac:dyDescent="0.25">
      <c r="A325" s="119" t="s">
        <v>1478</v>
      </c>
      <c r="B325" s="121"/>
      <c r="C325" s="108" t="s">
        <v>554</v>
      </c>
      <c r="D325" s="95" t="s">
        <v>1269</v>
      </c>
      <c r="F325" s="81">
        <v>-0.210511384</v>
      </c>
      <c r="G325" s="64">
        <v>0.247246725</v>
      </c>
      <c r="H325" s="41">
        <v>0</v>
      </c>
      <c r="I325" s="81">
        <v>-0.83511723400000004</v>
      </c>
      <c r="J325" s="64">
        <v>3.0907200000000003E-4</v>
      </c>
      <c r="K325" s="41">
        <v>0</v>
      </c>
      <c r="L325" s="81">
        <v>-0.62460585000000002</v>
      </c>
      <c r="M325" s="64">
        <v>6.8340090000000003E-3</v>
      </c>
      <c r="N325" s="41">
        <v>0</v>
      </c>
      <c r="P325" s="81">
        <v>-1.1693063459999999</v>
      </c>
      <c r="Q325" s="64">
        <v>5.8700000000000004E-10</v>
      </c>
      <c r="R325" s="41">
        <v>-1</v>
      </c>
      <c r="T325" s="81">
        <v>0.47077587199999998</v>
      </c>
      <c r="U325" s="64">
        <v>1.8735344000000001E-2</v>
      </c>
      <c r="V325" s="41">
        <v>0</v>
      </c>
      <c r="W325" s="81">
        <v>-0.48801909100000002</v>
      </c>
      <c r="X325" s="64">
        <v>1.2155637E-2</v>
      </c>
      <c r="Y325" s="41">
        <v>0</v>
      </c>
      <c r="AA325" s="81">
        <v>0.136586759</v>
      </c>
      <c r="AB325" s="64">
        <v>0.68447757399999998</v>
      </c>
      <c r="AC325" s="41">
        <v>0</v>
      </c>
      <c r="AE325" s="82">
        <v>4.2299058519999999</v>
      </c>
      <c r="AF325" s="82">
        <v>0.470252112</v>
      </c>
      <c r="AG325" s="82">
        <v>3.080821523</v>
      </c>
      <c r="AH325" s="82">
        <v>0.455008627</v>
      </c>
      <c r="AI325" s="82">
        <v>1.8223100329999999</v>
      </c>
      <c r="AJ325" s="82">
        <v>0.63197629899999996</v>
      </c>
      <c r="AK325" s="82">
        <v>5.7360212920000002</v>
      </c>
      <c r="AL325" s="82">
        <v>0.227041927</v>
      </c>
      <c r="AM325" s="82">
        <v>1.9873759179999999</v>
      </c>
      <c r="AN325" s="83">
        <v>0.179668416</v>
      </c>
    </row>
    <row r="326" spans="1:40" ht="25.35" customHeight="1" x14ac:dyDescent="0.25">
      <c r="A326" s="119" t="s">
        <v>1479</v>
      </c>
      <c r="B326" s="121"/>
      <c r="C326" s="108" t="s">
        <v>1480</v>
      </c>
      <c r="D326" s="95" t="s">
        <v>1269</v>
      </c>
      <c r="F326" s="81">
        <v>0.97559161900000002</v>
      </c>
      <c r="G326" s="64">
        <v>8.5600000000000004E-7</v>
      </c>
      <c r="H326" s="41">
        <v>0</v>
      </c>
      <c r="I326" s="81">
        <v>0.87085006899999995</v>
      </c>
      <c r="J326" s="64">
        <v>2.9391200000000001E-4</v>
      </c>
      <c r="K326" s="41">
        <v>0</v>
      </c>
      <c r="L326" s="81">
        <v>-0.104741551</v>
      </c>
      <c r="M326" s="64">
        <v>0.683031575</v>
      </c>
      <c r="N326" s="41">
        <v>0</v>
      </c>
      <c r="P326" s="81">
        <v>1.4887442129999999</v>
      </c>
      <c r="Q326" s="64">
        <v>1.1600000000000001E-11</v>
      </c>
      <c r="R326" s="41">
        <v>1</v>
      </c>
      <c r="T326" s="81">
        <v>-0.61520896899999999</v>
      </c>
      <c r="U326" s="64">
        <v>2.0929908000000001E-2</v>
      </c>
      <c r="V326" s="41">
        <v>0</v>
      </c>
      <c r="W326" s="81">
        <v>-0.102056375</v>
      </c>
      <c r="X326" s="64">
        <v>0.63921524200000002</v>
      </c>
      <c r="Y326" s="41">
        <v>0</v>
      </c>
      <c r="AA326" s="81">
        <v>2.6851760000000001E-3</v>
      </c>
      <c r="AB326" s="64">
        <v>0.99432594699999999</v>
      </c>
      <c r="AC326" s="41">
        <v>0</v>
      </c>
      <c r="AE326" s="82">
        <v>1.453371113</v>
      </c>
      <c r="AF326" s="82">
        <v>0.227186315</v>
      </c>
      <c r="AG326" s="82">
        <v>2.40260199</v>
      </c>
      <c r="AH326" s="82">
        <v>0.271396531</v>
      </c>
      <c r="AI326" s="82">
        <v>2.0387366500000002</v>
      </c>
      <c r="AJ326" s="82">
        <v>0.48550162000000002</v>
      </c>
      <c r="AK326" s="82">
        <v>0.92688346499999996</v>
      </c>
      <c r="AL326" s="82">
        <v>0.14701140700000001</v>
      </c>
      <c r="AM326" s="82">
        <v>2.0163134939999998</v>
      </c>
      <c r="AN326" s="83">
        <v>9.2980561000000003E-2</v>
      </c>
    </row>
    <row r="327" spans="1:40" ht="25.35" customHeight="1" x14ac:dyDescent="0.25">
      <c r="A327" s="119" t="s">
        <v>1481</v>
      </c>
      <c r="B327" s="121"/>
      <c r="C327" s="108" t="s">
        <v>1268</v>
      </c>
      <c r="D327" s="95" t="s">
        <v>1269</v>
      </c>
      <c r="F327" s="81">
        <v>0.46600344900000001</v>
      </c>
      <c r="G327" s="64">
        <v>0.10034195999999999</v>
      </c>
      <c r="H327" s="41">
        <v>0</v>
      </c>
      <c r="I327" s="81">
        <v>2.3971097970000002</v>
      </c>
      <c r="J327" s="64">
        <v>2.5800000000000001E-15</v>
      </c>
      <c r="K327" s="41">
        <v>1</v>
      </c>
      <c r="L327" s="81">
        <v>1.931106349</v>
      </c>
      <c r="M327" s="64">
        <v>8.2300000000000003E-12</v>
      </c>
      <c r="N327" s="41">
        <v>1</v>
      </c>
      <c r="P327" s="81">
        <v>2.283797378</v>
      </c>
      <c r="Q327" s="64">
        <v>1.7200000000000001E-17</v>
      </c>
      <c r="R327" s="41">
        <v>1</v>
      </c>
      <c r="T327" s="81">
        <v>3.1869711000000002E-2</v>
      </c>
      <c r="U327" s="64">
        <v>0.94957779499999995</v>
      </c>
      <c r="V327" s="41">
        <v>0</v>
      </c>
      <c r="W327" s="81">
        <v>1.849663641</v>
      </c>
      <c r="X327" s="64">
        <v>1.2900000000000001E-13</v>
      </c>
      <c r="Y327" s="41">
        <v>1</v>
      </c>
      <c r="AA327" s="81">
        <v>-8.1442708000000003E-2</v>
      </c>
      <c r="AB327" s="64">
        <v>0.85123352200000002</v>
      </c>
      <c r="AC327" s="41">
        <v>0</v>
      </c>
      <c r="AE327" s="82">
        <v>1.855595629</v>
      </c>
      <c r="AF327" s="82">
        <v>0.74027869499999999</v>
      </c>
      <c r="AG327" s="82">
        <v>2.1473482380000002</v>
      </c>
      <c r="AH327" s="82">
        <v>0.415905317</v>
      </c>
      <c r="AI327" s="82">
        <v>7.5135502909999996</v>
      </c>
      <c r="AJ327" s="82">
        <v>3.1896416759999999</v>
      </c>
      <c r="AK327" s="82">
        <v>1.8457612219999999</v>
      </c>
      <c r="AL327" s="82">
        <v>0.39850502799999998</v>
      </c>
      <c r="AM327" s="82">
        <v>6.997885256</v>
      </c>
      <c r="AN327" s="83">
        <v>1.5758248530000001</v>
      </c>
    </row>
    <row r="328" spans="1:40" ht="47.85" customHeight="1" x14ac:dyDescent="0.25">
      <c r="A328" s="119" t="s">
        <v>1482</v>
      </c>
      <c r="B328" s="121"/>
      <c r="C328" s="108" t="s">
        <v>1483</v>
      </c>
      <c r="D328" s="95" t="s">
        <v>1269</v>
      </c>
      <c r="F328" s="81">
        <v>0.58715231899999998</v>
      </c>
      <c r="G328" s="64">
        <v>1.0200000000000001E-5</v>
      </c>
      <c r="H328" s="41">
        <v>0</v>
      </c>
      <c r="I328" s="81">
        <v>0.55744452799999999</v>
      </c>
      <c r="J328" s="64">
        <v>5.7102499999999996E-4</v>
      </c>
      <c r="K328" s="41">
        <v>0</v>
      </c>
      <c r="L328" s="81">
        <v>-2.9707791000000001E-2</v>
      </c>
      <c r="M328" s="64">
        <v>0.87674233199999996</v>
      </c>
      <c r="N328" s="41">
        <v>0</v>
      </c>
      <c r="P328" s="81">
        <v>0.55939187899999998</v>
      </c>
      <c r="Q328" s="64">
        <v>6.5199999999999999E-5</v>
      </c>
      <c r="R328" s="41">
        <v>0</v>
      </c>
      <c r="T328" s="81">
        <v>6.2992255999999996E-2</v>
      </c>
      <c r="U328" s="64">
        <v>0.77253029900000003</v>
      </c>
      <c r="V328" s="41">
        <v>0</v>
      </c>
      <c r="W328" s="81">
        <v>3.5231815E-2</v>
      </c>
      <c r="X328" s="64">
        <v>0.82645774500000002</v>
      </c>
      <c r="Y328" s="41">
        <v>0</v>
      </c>
      <c r="AA328" s="81">
        <v>6.4939605999999997E-2</v>
      </c>
      <c r="AB328" s="64">
        <v>0.77679426299999998</v>
      </c>
      <c r="AC328" s="41">
        <v>0</v>
      </c>
      <c r="AE328" s="82">
        <v>9.1113530909999998</v>
      </c>
      <c r="AF328" s="82">
        <v>0.49163399499999999</v>
      </c>
      <c r="AG328" s="82">
        <v>11.547195840000001</v>
      </c>
      <c r="AH328" s="82">
        <v>1.091284739</v>
      </c>
      <c r="AI328" s="82">
        <v>10.31968575</v>
      </c>
      <c r="AJ328" s="82">
        <v>2.048140418</v>
      </c>
      <c r="AK328" s="82">
        <v>9.3125511149999998</v>
      </c>
      <c r="AL328" s="82">
        <v>1.097627205</v>
      </c>
      <c r="AM328" s="82">
        <v>10.641046340000001</v>
      </c>
      <c r="AN328" s="83">
        <v>0.81726303300000003</v>
      </c>
    </row>
    <row r="329" spans="1:40" ht="36.6" customHeight="1" x14ac:dyDescent="0.25">
      <c r="A329" s="119" t="s">
        <v>1484</v>
      </c>
      <c r="B329" s="121"/>
      <c r="C329" s="108" t="s">
        <v>1485</v>
      </c>
      <c r="D329" s="95" t="s">
        <v>1269</v>
      </c>
      <c r="F329" s="81">
        <v>-4.1428438849999996</v>
      </c>
      <c r="G329" s="64">
        <v>8.0246759000000001E-2</v>
      </c>
      <c r="H329" s="41">
        <v>0</v>
      </c>
      <c r="I329" s="81">
        <v>-3.8262701680000002</v>
      </c>
      <c r="J329" s="64">
        <v>0.200055539</v>
      </c>
      <c r="K329" s="41">
        <v>0</v>
      </c>
      <c r="L329" s="81">
        <v>0</v>
      </c>
      <c r="M329" s="64">
        <v>1</v>
      </c>
      <c r="N329" s="41">
        <v>0</v>
      </c>
      <c r="P329" s="81">
        <v>2.4166040899999999</v>
      </c>
      <c r="Q329" s="64">
        <v>0.393307872</v>
      </c>
      <c r="R329" s="41">
        <v>0</v>
      </c>
      <c r="T329" s="81">
        <v>-4.4446112539999998</v>
      </c>
      <c r="U329" s="64">
        <v>0.14399237500000001</v>
      </c>
      <c r="V329" s="41">
        <v>0</v>
      </c>
      <c r="W329" s="81">
        <v>2.1148367220000002</v>
      </c>
      <c r="X329" s="64">
        <v>0.44536194000000001</v>
      </c>
      <c r="Y329" s="41">
        <v>0</v>
      </c>
      <c r="AA329" s="81">
        <v>1.7982630040000001</v>
      </c>
      <c r="AB329" s="64" t="s">
        <v>286</v>
      </c>
      <c r="AC329" s="41">
        <v>0</v>
      </c>
      <c r="AE329" s="82">
        <v>0.154882044</v>
      </c>
      <c r="AF329" s="82">
        <v>0.186919325</v>
      </c>
      <c r="AG329" s="82">
        <v>0</v>
      </c>
      <c r="AH329" s="82">
        <v>0</v>
      </c>
      <c r="AI329" s="82">
        <v>0</v>
      </c>
      <c r="AJ329" s="82">
        <v>0</v>
      </c>
      <c r="AK329" s="82">
        <v>0</v>
      </c>
      <c r="AL329" s="82">
        <v>0</v>
      </c>
      <c r="AM329" s="82">
        <v>2.7906143000000001E-2</v>
      </c>
      <c r="AN329" s="83">
        <v>2.4549501000000001E-2</v>
      </c>
    </row>
    <row r="330" spans="1:40" ht="25.35" customHeight="1" x14ac:dyDescent="0.25">
      <c r="A330" s="119" t="s">
        <v>1486</v>
      </c>
      <c r="B330" s="121"/>
      <c r="C330" s="108" t="s">
        <v>1268</v>
      </c>
      <c r="D330" s="95" t="s">
        <v>1269</v>
      </c>
      <c r="F330" s="81">
        <v>0.63515182599999997</v>
      </c>
      <c r="G330" s="64">
        <v>5.86E-9</v>
      </c>
      <c r="H330" s="41">
        <v>0</v>
      </c>
      <c r="I330" s="81">
        <v>0.69552169200000002</v>
      </c>
      <c r="J330" s="64">
        <v>1.14E-7</v>
      </c>
      <c r="K330" s="41">
        <v>0</v>
      </c>
      <c r="L330" s="81">
        <v>6.0369867000000001E-2</v>
      </c>
      <c r="M330" s="64">
        <v>0.68103929200000002</v>
      </c>
      <c r="N330" s="41">
        <v>0</v>
      </c>
      <c r="P330" s="81">
        <v>2.244636732</v>
      </c>
      <c r="Q330" s="64">
        <v>1.3900000000000001E-88</v>
      </c>
      <c r="R330" s="41">
        <v>1</v>
      </c>
      <c r="T330" s="81">
        <v>-0.35147748899999998</v>
      </c>
      <c r="U330" s="64">
        <v>9.6095060000000003E-3</v>
      </c>
      <c r="V330" s="41">
        <v>0</v>
      </c>
      <c r="W330" s="81">
        <v>1.258007417</v>
      </c>
      <c r="X330" s="64">
        <v>2.5099999999999999E-34</v>
      </c>
      <c r="Y330" s="41">
        <v>1</v>
      </c>
      <c r="AA330" s="81">
        <v>1.1976375509999999</v>
      </c>
      <c r="AB330" s="64">
        <v>1.31E-20</v>
      </c>
      <c r="AC330" s="41">
        <v>1</v>
      </c>
      <c r="AE330" s="82">
        <v>29.242122259999999</v>
      </c>
      <c r="AF330" s="82">
        <v>0.20902959199999999</v>
      </c>
      <c r="AG330" s="82">
        <v>38.384408720000003</v>
      </c>
      <c r="AH330" s="82">
        <v>4.0160797329999998</v>
      </c>
      <c r="AI330" s="82">
        <v>36.409338470000002</v>
      </c>
      <c r="AJ330" s="82">
        <v>0.56053015799999995</v>
      </c>
      <c r="AK330" s="82">
        <v>22.471684360000001</v>
      </c>
      <c r="AL330" s="82">
        <v>1.9477964130000001</v>
      </c>
      <c r="AM330" s="82">
        <v>82.643894020000005</v>
      </c>
      <c r="AN330" s="83">
        <v>4.6194210910000004</v>
      </c>
    </row>
    <row r="331" spans="1:40" ht="25.35" customHeight="1" x14ac:dyDescent="0.25">
      <c r="A331" s="119" t="s">
        <v>1487</v>
      </c>
      <c r="B331" s="121"/>
      <c r="C331" s="108" t="s">
        <v>1268</v>
      </c>
      <c r="D331" s="95" t="s">
        <v>1269</v>
      </c>
      <c r="F331" s="81">
        <v>0.44202729800000001</v>
      </c>
      <c r="G331" s="64">
        <v>1.3776839999999999E-3</v>
      </c>
      <c r="H331" s="41">
        <v>0</v>
      </c>
      <c r="I331" s="81">
        <v>0.54503222100000004</v>
      </c>
      <c r="J331" s="64">
        <v>1.0173179999999999E-3</v>
      </c>
      <c r="K331" s="41">
        <v>0</v>
      </c>
      <c r="L331" s="81">
        <v>0.103004923</v>
      </c>
      <c r="M331" s="64">
        <v>0.56423855099999998</v>
      </c>
      <c r="N331" s="41">
        <v>0</v>
      </c>
      <c r="P331" s="81">
        <v>0.88111357400000001</v>
      </c>
      <c r="Q331" s="64">
        <v>3.9299999999999999E-10</v>
      </c>
      <c r="R331" s="41">
        <v>0</v>
      </c>
      <c r="T331" s="81">
        <v>5.5685563E-2</v>
      </c>
      <c r="U331" s="64">
        <v>0.80594305399999999</v>
      </c>
      <c r="V331" s="41">
        <v>0</v>
      </c>
      <c r="W331" s="81">
        <v>0.49477183899999999</v>
      </c>
      <c r="X331" s="64">
        <v>2.32525E-4</v>
      </c>
      <c r="Y331" s="41">
        <v>0</v>
      </c>
      <c r="AA331" s="81">
        <v>0.39176691600000002</v>
      </c>
      <c r="AB331" s="64">
        <v>3.2899483E-2</v>
      </c>
      <c r="AC331" s="41">
        <v>0</v>
      </c>
      <c r="AE331" s="82">
        <v>8.5485527319999992</v>
      </c>
      <c r="AF331" s="82">
        <v>0.42296936899999998</v>
      </c>
      <c r="AG331" s="82">
        <v>9.801192082</v>
      </c>
      <c r="AH331" s="82">
        <v>0.98294968500000002</v>
      </c>
      <c r="AI331" s="82">
        <v>9.5842627399999998</v>
      </c>
      <c r="AJ331" s="82">
        <v>0.252022152</v>
      </c>
      <c r="AK331" s="82">
        <v>8.6939872359999999</v>
      </c>
      <c r="AL331" s="82">
        <v>0.70604422300000003</v>
      </c>
      <c r="AM331" s="82">
        <v>12.41018444</v>
      </c>
      <c r="AN331" s="83">
        <v>1.991449051</v>
      </c>
    </row>
    <row r="332" spans="1:40" ht="17.850000000000001" customHeight="1" x14ac:dyDescent="0.25">
      <c r="A332" s="119" t="s">
        <v>1488</v>
      </c>
      <c r="B332" s="121"/>
      <c r="C332" s="108" t="s">
        <v>1271</v>
      </c>
      <c r="D332" s="95" t="s">
        <v>1269</v>
      </c>
      <c r="F332" s="81">
        <v>-0.76370912099999999</v>
      </c>
      <c r="G332" s="64">
        <v>2.8899999999999998E-11</v>
      </c>
      <c r="H332" s="41">
        <v>0</v>
      </c>
      <c r="I332" s="81">
        <v>0.11171549</v>
      </c>
      <c r="J332" s="64">
        <v>0.44877661400000002</v>
      </c>
      <c r="K332" s="41">
        <v>0</v>
      </c>
      <c r="L332" s="81">
        <v>0.87542461100000002</v>
      </c>
      <c r="M332" s="64">
        <v>3.8600000000000001E-11</v>
      </c>
      <c r="N332" s="41">
        <v>0</v>
      </c>
      <c r="P332" s="81">
        <v>0.69344618199999997</v>
      </c>
      <c r="Q332" s="64">
        <v>8.2900000000000001E-9</v>
      </c>
      <c r="R332" s="41">
        <v>0</v>
      </c>
      <c r="T332" s="81">
        <v>-0.51261239999999997</v>
      </c>
      <c r="U332" s="64">
        <v>9.09E-5</v>
      </c>
      <c r="V332" s="41">
        <v>0</v>
      </c>
      <c r="W332" s="81">
        <v>0.94454290299999999</v>
      </c>
      <c r="X332" s="64">
        <v>2.8399999999999998E-16</v>
      </c>
      <c r="Y332" s="41">
        <v>0</v>
      </c>
      <c r="AA332" s="81">
        <v>6.9118292999999997E-2</v>
      </c>
      <c r="AB332" s="64">
        <v>0.717782582</v>
      </c>
      <c r="AC332" s="41">
        <v>0</v>
      </c>
      <c r="AE332" s="82">
        <v>29.130980359999999</v>
      </c>
      <c r="AF332" s="82">
        <v>0.72036850500000005</v>
      </c>
      <c r="AG332" s="82">
        <v>14.478584079999999</v>
      </c>
      <c r="AH332" s="82">
        <v>1.5507994570000001</v>
      </c>
      <c r="AI332" s="82">
        <v>24.161841190000001</v>
      </c>
      <c r="AJ332" s="82">
        <v>2.3620417979999999</v>
      </c>
      <c r="AK332" s="82">
        <v>19.985430839999999</v>
      </c>
      <c r="AL332" s="82">
        <v>0.306549458</v>
      </c>
      <c r="AM332" s="82">
        <v>25.17832727</v>
      </c>
      <c r="AN332" s="83">
        <v>2.2157604690000001</v>
      </c>
    </row>
    <row r="333" spans="1:40" ht="25.35" customHeight="1" x14ac:dyDescent="0.25">
      <c r="A333" s="119" t="s">
        <v>1489</v>
      </c>
      <c r="B333" s="121"/>
      <c r="C333" s="108" t="s">
        <v>1268</v>
      </c>
      <c r="D333" s="95" t="s">
        <v>1269</v>
      </c>
      <c r="F333" s="81">
        <v>-0.56993543000000002</v>
      </c>
      <c r="G333" s="64">
        <v>7.06E-7</v>
      </c>
      <c r="H333" s="41">
        <v>0</v>
      </c>
      <c r="I333" s="81">
        <v>-0.77584108200000002</v>
      </c>
      <c r="J333" s="64">
        <v>8.2899999999999995E-8</v>
      </c>
      <c r="K333" s="41">
        <v>0</v>
      </c>
      <c r="L333" s="81">
        <v>-0.20590565299999999</v>
      </c>
      <c r="M333" s="64">
        <v>0.17913684699999999</v>
      </c>
      <c r="N333" s="41">
        <v>0</v>
      </c>
      <c r="P333" s="81">
        <v>-0.58200662199999997</v>
      </c>
      <c r="Q333" s="64">
        <v>2.2699999999999999E-6</v>
      </c>
      <c r="R333" s="41">
        <v>0</v>
      </c>
      <c r="T333" s="81">
        <v>6.0099776000000001E-2</v>
      </c>
      <c r="U333" s="64">
        <v>0.73617514399999995</v>
      </c>
      <c r="V333" s="41">
        <v>0</v>
      </c>
      <c r="W333" s="81">
        <v>4.8028583E-2</v>
      </c>
      <c r="X333" s="64">
        <v>0.73979857599999999</v>
      </c>
      <c r="Y333" s="41">
        <v>0</v>
      </c>
      <c r="AA333" s="81">
        <v>0.25393423599999998</v>
      </c>
      <c r="AB333" s="64">
        <v>0.15579088299999999</v>
      </c>
      <c r="AC333" s="41">
        <v>0</v>
      </c>
      <c r="AE333" s="82">
        <v>18.918957200000001</v>
      </c>
      <c r="AF333" s="82">
        <v>0.61727223399999998</v>
      </c>
      <c r="AG333" s="82">
        <v>10.785058279999999</v>
      </c>
      <c r="AH333" s="82">
        <v>1.1905939860000001</v>
      </c>
      <c r="AI333" s="82">
        <v>8.4997630629999996</v>
      </c>
      <c r="AJ333" s="82">
        <v>0.72283609900000001</v>
      </c>
      <c r="AK333" s="82">
        <v>19.302200620000001</v>
      </c>
      <c r="AL333" s="82">
        <v>0.94182595999999996</v>
      </c>
      <c r="AM333" s="82">
        <v>10.046370659999999</v>
      </c>
      <c r="AN333" s="83">
        <v>1.447265164</v>
      </c>
    </row>
    <row r="334" spans="1:40" ht="25.35" customHeight="1" x14ac:dyDescent="0.25">
      <c r="A334" s="119" t="s">
        <v>1490</v>
      </c>
      <c r="B334" s="121"/>
      <c r="C334" s="108" t="s">
        <v>1268</v>
      </c>
      <c r="D334" s="95" t="s">
        <v>1269</v>
      </c>
      <c r="F334" s="81">
        <v>0.21939356900000001</v>
      </c>
      <c r="G334" s="64">
        <v>2.7459608E-2</v>
      </c>
      <c r="H334" s="41">
        <v>0</v>
      </c>
      <c r="I334" s="81">
        <v>-0.194153565</v>
      </c>
      <c r="J334" s="64">
        <v>0.111699721</v>
      </c>
      <c r="K334" s="41">
        <v>0</v>
      </c>
      <c r="L334" s="81">
        <v>-0.41354713399999998</v>
      </c>
      <c r="M334" s="64">
        <v>2.8169499999999999E-4</v>
      </c>
      <c r="N334" s="41">
        <v>0</v>
      </c>
      <c r="P334" s="81">
        <v>-0.67215936799999998</v>
      </c>
      <c r="Q334" s="64">
        <v>9.51E-11</v>
      </c>
      <c r="R334" s="41">
        <v>0</v>
      </c>
      <c r="T334" s="81">
        <v>7.8895236999999993E-2</v>
      </c>
      <c r="U334" s="64">
        <v>0.59109743000000003</v>
      </c>
      <c r="V334" s="41">
        <v>0</v>
      </c>
      <c r="W334" s="81">
        <v>-0.81265770000000004</v>
      </c>
      <c r="X334" s="64">
        <v>9.3200000000000003E-17</v>
      </c>
      <c r="Y334" s="41">
        <v>0</v>
      </c>
      <c r="AA334" s="81">
        <v>-0.399110566</v>
      </c>
      <c r="AB334" s="64">
        <v>2.1080389999999999E-3</v>
      </c>
      <c r="AC334" s="41">
        <v>0</v>
      </c>
      <c r="AE334" s="82">
        <v>56.401470750000001</v>
      </c>
      <c r="AF334" s="82">
        <v>3.1830102249999999</v>
      </c>
      <c r="AG334" s="82">
        <v>55.511293719999998</v>
      </c>
      <c r="AH334" s="82">
        <v>2.1072906640000002</v>
      </c>
      <c r="AI334" s="82">
        <v>37.781672469999997</v>
      </c>
      <c r="AJ334" s="82">
        <v>3.3351534109999998</v>
      </c>
      <c r="AK334" s="82">
        <v>58.239056859999998</v>
      </c>
      <c r="AL334" s="82">
        <v>4.1445463699999996</v>
      </c>
      <c r="AM334" s="82">
        <v>28.383286080000001</v>
      </c>
      <c r="AN334" s="83">
        <v>3.5564179569999999</v>
      </c>
    </row>
    <row r="335" spans="1:40" ht="47.85" customHeight="1" x14ac:dyDescent="0.25">
      <c r="A335" s="119" t="s">
        <v>1491</v>
      </c>
      <c r="B335" s="121"/>
      <c r="C335" s="108" t="s">
        <v>1492</v>
      </c>
      <c r="D335" s="95" t="s">
        <v>1269</v>
      </c>
      <c r="F335" s="81">
        <v>-4.3609283999999998E-2</v>
      </c>
      <c r="G335" s="64">
        <v>0.943464525</v>
      </c>
      <c r="H335" s="41">
        <v>0</v>
      </c>
      <c r="I335" s="81">
        <v>0.32978919499999998</v>
      </c>
      <c r="J335" s="64">
        <v>0.62412384899999995</v>
      </c>
      <c r="K335" s="41">
        <v>0</v>
      </c>
      <c r="L335" s="81">
        <v>0.37339847900000001</v>
      </c>
      <c r="M335" s="64">
        <v>0.57372064199999995</v>
      </c>
      <c r="N335" s="41">
        <v>0</v>
      </c>
      <c r="P335" s="81">
        <v>0.213819595</v>
      </c>
      <c r="Q335" s="64">
        <v>0.73032998900000001</v>
      </c>
      <c r="R335" s="41">
        <v>0</v>
      </c>
      <c r="T335" s="81">
        <v>-0.36343560899999999</v>
      </c>
      <c r="U335" s="64">
        <v>0.63870641500000003</v>
      </c>
      <c r="V335" s="41">
        <v>0</v>
      </c>
      <c r="W335" s="81">
        <v>-0.10600672899999999</v>
      </c>
      <c r="X335" s="64">
        <v>0.87236538900000005</v>
      </c>
      <c r="Y335" s="41">
        <v>0</v>
      </c>
      <c r="AA335" s="81">
        <v>-0.479405209</v>
      </c>
      <c r="AB335" s="64">
        <v>0.55591681100000001</v>
      </c>
      <c r="AC335" s="41">
        <v>0</v>
      </c>
      <c r="AE335" s="82">
        <v>0.42740661699999999</v>
      </c>
      <c r="AF335" s="82">
        <v>0.18106409500000001</v>
      </c>
      <c r="AG335" s="82">
        <v>0.34679247099999999</v>
      </c>
      <c r="AH335" s="82">
        <v>9.9211414999999997E-2</v>
      </c>
      <c r="AI335" s="82">
        <v>0.41307386699999998</v>
      </c>
      <c r="AJ335" s="82">
        <v>0.196107223</v>
      </c>
      <c r="AK335" s="82">
        <v>0.32361994799999999</v>
      </c>
      <c r="AL335" s="82">
        <v>9.8907221000000003E-2</v>
      </c>
      <c r="AM335" s="82">
        <v>0.292886221</v>
      </c>
      <c r="AN335" s="83">
        <v>0.15320033599999999</v>
      </c>
    </row>
    <row r="336" spans="1:40" ht="17.850000000000001" customHeight="1" x14ac:dyDescent="0.25">
      <c r="A336" s="119" t="s">
        <v>1493</v>
      </c>
      <c r="B336" s="121"/>
      <c r="C336" s="108" t="s">
        <v>554</v>
      </c>
      <c r="D336" s="95" t="s">
        <v>1269</v>
      </c>
      <c r="F336" s="81">
        <v>0.38517101399999998</v>
      </c>
      <c r="G336" s="64">
        <v>2.6979450000000002E-3</v>
      </c>
      <c r="H336" s="41">
        <v>0</v>
      </c>
      <c r="I336" s="81">
        <v>0.47809449199999998</v>
      </c>
      <c r="J336" s="64">
        <v>2.0041920000000001E-3</v>
      </c>
      <c r="K336" s="41">
        <v>0</v>
      </c>
      <c r="L336" s="81">
        <v>9.2923479000000003E-2</v>
      </c>
      <c r="M336" s="64">
        <v>0.57547406499999998</v>
      </c>
      <c r="N336" s="41">
        <v>0</v>
      </c>
      <c r="P336" s="81">
        <v>-0.45195456099999998</v>
      </c>
      <c r="Q336" s="64">
        <v>8.0458199999999998E-4</v>
      </c>
      <c r="R336" s="41">
        <v>0</v>
      </c>
      <c r="T336" s="81">
        <v>0.50732898299999996</v>
      </c>
      <c r="U336" s="64">
        <v>4.5684799999999999E-4</v>
      </c>
      <c r="V336" s="41">
        <v>0</v>
      </c>
      <c r="W336" s="81">
        <v>-0.32979659099999997</v>
      </c>
      <c r="X336" s="64">
        <v>1.3413682E-2</v>
      </c>
      <c r="Y336" s="41">
        <v>0</v>
      </c>
      <c r="AA336" s="81">
        <v>-0.42272007</v>
      </c>
      <c r="AB336" s="64">
        <v>1.5243621000000001E-2</v>
      </c>
      <c r="AC336" s="41">
        <v>0</v>
      </c>
      <c r="AE336" s="82">
        <v>4.6413758749999996</v>
      </c>
      <c r="AF336" s="82">
        <v>0.52069154600000001</v>
      </c>
      <c r="AG336" s="82">
        <v>5.1567792570000002</v>
      </c>
      <c r="AH336" s="82">
        <v>0.38431700699999999</v>
      </c>
      <c r="AI336" s="82">
        <v>5.0043443959999996</v>
      </c>
      <c r="AJ336" s="82">
        <v>0.65986004899999995</v>
      </c>
      <c r="AK336" s="82">
        <v>6.492891738</v>
      </c>
      <c r="AL336" s="82">
        <v>0.31768849799999999</v>
      </c>
      <c r="AM336" s="82">
        <v>3.6931033530000001</v>
      </c>
      <c r="AN336" s="83">
        <v>0.15795208399999999</v>
      </c>
    </row>
    <row r="337" spans="1:40" ht="25.35" customHeight="1" x14ac:dyDescent="0.25">
      <c r="A337" s="119" t="s">
        <v>1494</v>
      </c>
      <c r="B337" s="121"/>
      <c r="C337" s="108" t="s">
        <v>1268</v>
      </c>
      <c r="D337" s="95" t="s">
        <v>1269</v>
      </c>
      <c r="F337" s="81">
        <v>0.61915585799999995</v>
      </c>
      <c r="G337" s="64">
        <v>0.44823677699999998</v>
      </c>
      <c r="H337" s="41">
        <v>0</v>
      </c>
      <c r="I337" s="81">
        <v>0.26927366899999999</v>
      </c>
      <c r="J337" s="64">
        <v>0.80495006800000002</v>
      </c>
      <c r="K337" s="41">
        <v>0</v>
      </c>
      <c r="L337" s="81">
        <v>-0.34988218900000001</v>
      </c>
      <c r="M337" s="64">
        <v>0.74142445700000004</v>
      </c>
      <c r="N337" s="41">
        <v>0</v>
      </c>
      <c r="P337" s="81">
        <v>0.43745440899999999</v>
      </c>
      <c r="Q337" s="64">
        <v>0.62010152799999996</v>
      </c>
      <c r="R337" s="41">
        <v>0</v>
      </c>
      <c r="T337" s="81">
        <v>1.1237209E-2</v>
      </c>
      <c r="U337" s="64">
        <v>0.99666822600000005</v>
      </c>
      <c r="V337" s="41">
        <v>0</v>
      </c>
      <c r="W337" s="81">
        <v>-0.17046423999999999</v>
      </c>
      <c r="X337" s="64">
        <v>0.853731711</v>
      </c>
      <c r="Y337" s="41">
        <v>0</v>
      </c>
      <c r="AA337" s="81">
        <v>0.17941794899999999</v>
      </c>
      <c r="AB337" s="64">
        <v>0.90079351100000005</v>
      </c>
      <c r="AC337" s="41">
        <v>0</v>
      </c>
      <c r="AE337" s="82">
        <v>0.42972766600000001</v>
      </c>
      <c r="AF337" s="82">
        <v>0.38110609400000001</v>
      </c>
      <c r="AG337" s="82">
        <v>0.55418385400000003</v>
      </c>
      <c r="AH337" s="82">
        <v>0.25498312699999998</v>
      </c>
      <c r="AI337" s="82">
        <v>0.39879779199999998</v>
      </c>
      <c r="AJ337" s="82">
        <v>0.30237946999999998</v>
      </c>
      <c r="AK337" s="82">
        <v>0.42568010000000001</v>
      </c>
      <c r="AL337" s="82">
        <v>0.19878280400000001</v>
      </c>
      <c r="AM337" s="82">
        <v>0.441428447</v>
      </c>
      <c r="AN337" s="83">
        <v>0.243946789</v>
      </c>
    </row>
    <row r="338" spans="1:40" ht="47.85" customHeight="1" x14ac:dyDescent="0.25">
      <c r="A338" s="119" t="s">
        <v>1495</v>
      </c>
      <c r="B338" s="121"/>
      <c r="C338" s="108" t="s">
        <v>1496</v>
      </c>
      <c r="D338" s="95" t="s">
        <v>1269</v>
      </c>
      <c r="F338" s="81">
        <v>-6.3162599999999998E-3</v>
      </c>
      <c r="G338" s="64">
        <v>0.97624588899999998</v>
      </c>
      <c r="H338" s="41">
        <v>0</v>
      </c>
      <c r="I338" s="81">
        <v>-0.56197861000000005</v>
      </c>
      <c r="J338" s="64">
        <v>7.2817410000000004E-3</v>
      </c>
      <c r="K338" s="41">
        <v>0</v>
      </c>
      <c r="L338" s="81">
        <v>-0.55566234999999997</v>
      </c>
      <c r="M338" s="64">
        <v>6.5136040000000001E-3</v>
      </c>
      <c r="N338" s="41">
        <v>0</v>
      </c>
      <c r="P338" s="81">
        <v>-0.15653905900000001</v>
      </c>
      <c r="Q338" s="64">
        <v>0.42145468000000003</v>
      </c>
      <c r="R338" s="41">
        <v>0</v>
      </c>
      <c r="T338" s="81">
        <v>-0.421987055</v>
      </c>
      <c r="U338" s="64">
        <v>3.4557774999999999E-2</v>
      </c>
      <c r="V338" s="41">
        <v>0</v>
      </c>
      <c r="W338" s="81">
        <v>-0.57220985400000002</v>
      </c>
      <c r="X338" s="64">
        <v>1.009551E-3</v>
      </c>
      <c r="Y338" s="41">
        <v>0</v>
      </c>
      <c r="AA338" s="81">
        <v>-1.6547504000000001E-2</v>
      </c>
      <c r="AB338" s="64">
        <v>0.96169748399999999</v>
      </c>
      <c r="AC338" s="41">
        <v>0</v>
      </c>
      <c r="AE338" s="82">
        <v>7.0777849140000004</v>
      </c>
      <c r="AF338" s="82">
        <v>0.80462332199999997</v>
      </c>
      <c r="AG338" s="82">
        <v>5.9622146469999997</v>
      </c>
      <c r="AH338" s="82">
        <v>0.97453845100000003</v>
      </c>
      <c r="AI338" s="82">
        <v>3.6909848329999999</v>
      </c>
      <c r="AJ338" s="82">
        <v>0.49844443999999999</v>
      </c>
      <c r="AK338" s="82">
        <v>5.1844485679999996</v>
      </c>
      <c r="AL338" s="82">
        <v>0.90984310199999996</v>
      </c>
      <c r="AM338" s="82">
        <v>3.6074026369999999</v>
      </c>
      <c r="AN338" s="83">
        <v>0.13306164000000001</v>
      </c>
    </row>
    <row r="339" spans="1:40" ht="25.35" customHeight="1" x14ac:dyDescent="0.25">
      <c r="A339" s="119" t="s">
        <v>1497</v>
      </c>
      <c r="B339" s="121"/>
      <c r="C339" s="108" t="s">
        <v>1498</v>
      </c>
      <c r="D339" s="95" t="s">
        <v>1499</v>
      </c>
      <c r="F339" s="81">
        <v>-0.37951167800000002</v>
      </c>
      <c r="G339" s="64">
        <v>1.879089E-3</v>
      </c>
      <c r="H339" s="41">
        <v>0</v>
      </c>
      <c r="I339" s="81">
        <v>-2.3935977000000001E-2</v>
      </c>
      <c r="J339" s="64">
        <v>0.89010520599999998</v>
      </c>
      <c r="K339" s="41">
        <v>0</v>
      </c>
      <c r="L339" s="81">
        <v>0.35557569999999999</v>
      </c>
      <c r="M339" s="64">
        <v>1.5504136E-2</v>
      </c>
      <c r="N339" s="41">
        <v>0</v>
      </c>
      <c r="P339" s="81">
        <v>-3.8015648999999999E-2</v>
      </c>
      <c r="Q339" s="64">
        <v>0.78833647699999998</v>
      </c>
      <c r="R339" s="41">
        <v>0</v>
      </c>
      <c r="T339" s="81">
        <v>8.2807461999999998E-2</v>
      </c>
      <c r="U339" s="64">
        <v>0.64009930400000004</v>
      </c>
      <c r="V339" s="41">
        <v>0</v>
      </c>
      <c r="W339" s="81">
        <v>0.42430349000000001</v>
      </c>
      <c r="X339" s="64">
        <v>6.8057999999999997E-4</v>
      </c>
      <c r="Y339" s="41">
        <v>0</v>
      </c>
      <c r="AA339" s="81">
        <v>6.8727789999999997E-2</v>
      </c>
      <c r="AB339" s="64">
        <v>0.74109791700000005</v>
      </c>
      <c r="AC339" s="41">
        <v>0</v>
      </c>
      <c r="AE339" s="82">
        <v>13.82706071</v>
      </c>
      <c r="AF339" s="82">
        <v>0.27966208999999997</v>
      </c>
      <c r="AG339" s="82">
        <v>8.9953605079999992</v>
      </c>
      <c r="AH339" s="82">
        <v>0.82142882100000003</v>
      </c>
      <c r="AI339" s="82">
        <v>10.470033150000001</v>
      </c>
      <c r="AJ339" s="82">
        <v>0.62496853699999999</v>
      </c>
      <c r="AK339" s="82">
        <v>14.35819521</v>
      </c>
      <c r="AL339" s="82">
        <v>0.92151530400000004</v>
      </c>
      <c r="AM339" s="82">
        <v>10.85809325</v>
      </c>
      <c r="AN339" s="83">
        <v>0.25830009799999998</v>
      </c>
    </row>
    <row r="340" spans="1:40" ht="25.35" customHeight="1" x14ac:dyDescent="0.25">
      <c r="A340" s="119" t="s">
        <v>1500</v>
      </c>
      <c r="B340" s="121"/>
      <c r="C340" s="108" t="s">
        <v>1129</v>
      </c>
      <c r="D340" s="95" t="s">
        <v>1499</v>
      </c>
      <c r="F340" s="81">
        <v>-0.68873861700000005</v>
      </c>
      <c r="G340" s="64">
        <v>1.0776325E-2</v>
      </c>
      <c r="H340" s="41">
        <v>0</v>
      </c>
      <c r="I340" s="81">
        <v>-0.78810914499999996</v>
      </c>
      <c r="J340" s="64">
        <v>2.0835645E-2</v>
      </c>
      <c r="K340" s="41">
        <v>0</v>
      </c>
      <c r="L340" s="81">
        <v>-9.9370528E-2</v>
      </c>
      <c r="M340" s="64">
        <v>0.80606124300000004</v>
      </c>
      <c r="N340" s="41">
        <v>0</v>
      </c>
      <c r="P340" s="81">
        <v>-1.1411435350000001</v>
      </c>
      <c r="Q340" s="64">
        <v>1.58119E-4</v>
      </c>
      <c r="R340" s="41">
        <v>-1</v>
      </c>
      <c r="T340" s="81">
        <v>-8.6642785999999999E-2</v>
      </c>
      <c r="U340" s="64">
        <v>0.84057846599999997</v>
      </c>
      <c r="V340" s="41">
        <v>0</v>
      </c>
      <c r="W340" s="81">
        <v>-0.53904770400000002</v>
      </c>
      <c r="X340" s="64">
        <v>8.4323052999999995E-2</v>
      </c>
      <c r="Y340" s="41">
        <v>0</v>
      </c>
      <c r="AA340" s="81">
        <v>-0.43967717499999998</v>
      </c>
      <c r="AB340" s="64">
        <v>0.32494989800000001</v>
      </c>
      <c r="AC340" s="41">
        <v>0</v>
      </c>
      <c r="AE340" s="82">
        <v>6.7995955610000003</v>
      </c>
      <c r="AF340" s="82">
        <v>0.76477218400000002</v>
      </c>
      <c r="AG340" s="82">
        <v>3.5627322050000001</v>
      </c>
      <c r="AH340" s="82">
        <v>0.90925286299999997</v>
      </c>
      <c r="AI340" s="82">
        <v>3.037947977</v>
      </c>
      <c r="AJ340" s="82">
        <v>1.0829804080000001</v>
      </c>
      <c r="AK340" s="82">
        <v>6.2888487660000001</v>
      </c>
      <c r="AL340" s="82">
        <v>1.3488650390000001</v>
      </c>
      <c r="AM340" s="82">
        <v>2.2439675619999999</v>
      </c>
      <c r="AN340" s="83">
        <v>0.89172624499999997</v>
      </c>
    </row>
    <row r="341" spans="1:40" ht="17.850000000000001" customHeight="1" x14ac:dyDescent="0.25">
      <c r="A341" s="119" t="s">
        <v>1501</v>
      </c>
      <c r="B341" s="121"/>
      <c r="C341" s="108" t="s">
        <v>582</v>
      </c>
      <c r="D341" s="95" t="s">
        <v>1499</v>
      </c>
      <c r="F341" s="81">
        <v>0.83467683699999995</v>
      </c>
      <c r="G341" s="64">
        <v>1.9827450000000002E-3</v>
      </c>
      <c r="H341" s="41">
        <v>0</v>
      </c>
      <c r="I341" s="81">
        <v>9.6590249000000003E-2</v>
      </c>
      <c r="J341" s="64">
        <v>0.80847411700000005</v>
      </c>
      <c r="K341" s="41">
        <v>0</v>
      </c>
      <c r="L341" s="81">
        <v>-0.73808658800000004</v>
      </c>
      <c r="M341" s="64">
        <v>2.5632928999999999E-2</v>
      </c>
      <c r="N341" s="41">
        <v>0</v>
      </c>
      <c r="P341" s="81">
        <v>-0.17473557000000001</v>
      </c>
      <c r="Q341" s="64">
        <v>0.62726444400000003</v>
      </c>
      <c r="R341" s="41">
        <v>0</v>
      </c>
      <c r="T341" s="81">
        <v>-0.38203424800000002</v>
      </c>
      <c r="U341" s="64">
        <v>0.32926301499999999</v>
      </c>
      <c r="V341" s="41">
        <v>0</v>
      </c>
      <c r="W341" s="81">
        <v>-1.391446655</v>
      </c>
      <c r="X341" s="64">
        <v>3.0699999999999998E-6</v>
      </c>
      <c r="Y341" s="41">
        <v>-1</v>
      </c>
      <c r="AA341" s="81">
        <v>-0.65336006700000004</v>
      </c>
      <c r="AB341" s="64">
        <v>0.134092038</v>
      </c>
      <c r="AC341" s="41">
        <v>0</v>
      </c>
      <c r="AE341" s="82">
        <v>2.6196211370000002</v>
      </c>
      <c r="AF341" s="82">
        <v>0.50932306599999999</v>
      </c>
      <c r="AG341" s="82">
        <v>3.958489964</v>
      </c>
      <c r="AH341" s="82">
        <v>0.53182151899999996</v>
      </c>
      <c r="AI341" s="82">
        <v>2.1653750600000001</v>
      </c>
      <c r="AJ341" s="82">
        <v>7.6640811000000003E-2</v>
      </c>
      <c r="AK341" s="82">
        <v>1.9720960670000001</v>
      </c>
      <c r="AL341" s="82">
        <v>0.46045534999999999</v>
      </c>
      <c r="AM341" s="82">
        <v>1.369914514</v>
      </c>
      <c r="AN341" s="83">
        <v>0.18100671900000001</v>
      </c>
    </row>
    <row r="342" spans="1:40" ht="25.35" customHeight="1" x14ac:dyDescent="0.25">
      <c r="A342" s="119" t="s">
        <v>1502</v>
      </c>
      <c r="B342" s="121"/>
      <c r="C342" s="108" t="s">
        <v>1503</v>
      </c>
      <c r="D342" s="95" t="s">
        <v>1504</v>
      </c>
      <c r="F342" s="81">
        <v>0.10921331300000001</v>
      </c>
      <c r="G342" s="64">
        <v>0.23926579000000001</v>
      </c>
      <c r="H342" s="41">
        <v>0</v>
      </c>
      <c r="I342" s="81">
        <v>0.365406116</v>
      </c>
      <c r="J342" s="64">
        <v>5.9316700000000002E-4</v>
      </c>
      <c r="K342" s="41">
        <v>0</v>
      </c>
      <c r="L342" s="81">
        <v>0.25619280300000002</v>
      </c>
      <c r="M342" s="64">
        <v>1.3748336999999999E-2</v>
      </c>
      <c r="N342" s="41">
        <v>0</v>
      </c>
      <c r="P342" s="81">
        <v>0.42721210300000001</v>
      </c>
      <c r="Q342" s="64">
        <v>1.19E-6</v>
      </c>
      <c r="R342" s="41">
        <v>0</v>
      </c>
      <c r="T342" s="81">
        <v>0.42677493900000002</v>
      </c>
      <c r="U342" s="64">
        <v>1.2999999999999999E-5</v>
      </c>
      <c r="V342" s="41">
        <v>0</v>
      </c>
      <c r="W342" s="81">
        <v>0.74477373000000002</v>
      </c>
      <c r="X342" s="64">
        <v>1.08E-18</v>
      </c>
      <c r="Y342" s="41">
        <v>0</v>
      </c>
      <c r="AA342" s="81">
        <v>0.488580927</v>
      </c>
      <c r="AB342" s="64">
        <v>7.9300000000000003E-6</v>
      </c>
      <c r="AC342" s="41">
        <v>0</v>
      </c>
      <c r="AE342" s="82">
        <v>37.725134130000001</v>
      </c>
      <c r="AF342" s="82">
        <v>1.646295018</v>
      </c>
      <c r="AG342" s="82">
        <v>34.470449770000002</v>
      </c>
      <c r="AH342" s="82">
        <v>1.634001346</v>
      </c>
      <c r="AI342" s="82">
        <v>37.432705069999997</v>
      </c>
      <c r="AJ342" s="82">
        <v>0.63346472499999995</v>
      </c>
      <c r="AK342" s="82">
        <v>49.728551690000003</v>
      </c>
      <c r="AL342" s="82">
        <v>0.58146095200000003</v>
      </c>
      <c r="AM342" s="82">
        <v>51.939838139999999</v>
      </c>
      <c r="AN342" s="83">
        <v>2.8916395779999999</v>
      </c>
    </row>
    <row r="343" spans="1:40" ht="17.850000000000001" customHeight="1" x14ac:dyDescent="0.25">
      <c r="A343" s="119" t="s">
        <v>1505</v>
      </c>
      <c r="B343" s="121"/>
      <c r="C343" s="108" t="s">
        <v>554</v>
      </c>
      <c r="D343" s="95" t="s">
        <v>1504</v>
      </c>
      <c r="F343" s="81">
        <v>-1.673932663</v>
      </c>
      <c r="G343" s="64">
        <v>0.42659965999999999</v>
      </c>
      <c r="H343" s="41">
        <v>0</v>
      </c>
      <c r="I343" s="81">
        <v>-3.4736432609999999</v>
      </c>
      <c r="J343" s="64">
        <v>0.19713855799999999</v>
      </c>
      <c r="K343" s="41">
        <v>0</v>
      </c>
      <c r="L343" s="81">
        <v>-1.7997105980000001</v>
      </c>
      <c r="M343" s="64">
        <v>0.54301418899999998</v>
      </c>
      <c r="N343" s="41">
        <v>0</v>
      </c>
      <c r="P343" s="81">
        <v>0.54453643699999998</v>
      </c>
      <c r="Q343" s="64">
        <v>0.84085422399999998</v>
      </c>
      <c r="R343" s="41">
        <v>0</v>
      </c>
      <c r="T343" s="81">
        <v>-2.2737730260000002</v>
      </c>
      <c r="U343" s="64">
        <v>0.43212905400000001</v>
      </c>
      <c r="V343" s="41">
        <v>0</v>
      </c>
      <c r="W343" s="81">
        <v>-5.5303924999999997E-2</v>
      </c>
      <c r="X343" s="64">
        <v>0.98991378399999996</v>
      </c>
      <c r="Y343" s="41">
        <v>0</v>
      </c>
      <c r="AA343" s="81">
        <v>1.744406672</v>
      </c>
      <c r="AB343" s="64" t="s">
        <v>286</v>
      </c>
      <c r="AC343" s="41">
        <v>0</v>
      </c>
      <c r="AE343" s="82">
        <v>0.18318943600000001</v>
      </c>
      <c r="AF343" s="82">
        <v>0.26669716300000001</v>
      </c>
      <c r="AG343" s="82">
        <v>4.8347530999999999E-2</v>
      </c>
      <c r="AH343" s="82">
        <v>6.3061687000000005E-2</v>
      </c>
      <c r="AI343" s="82">
        <v>0</v>
      </c>
      <c r="AJ343" s="82">
        <v>0</v>
      </c>
      <c r="AK343" s="82">
        <v>3.5857754999999998E-2</v>
      </c>
      <c r="AL343" s="82">
        <v>6.2107453999999999E-2</v>
      </c>
      <c r="AM343" s="82">
        <v>3.9664901000000002E-2</v>
      </c>
      <c r="AN343" s="83">
        <v>3.4469364000000002E-2</v>
      </c>
    </row>
    <row r="344" spans="1:40" ht="36.6" customHeight="1" x14ac:dyDescent="0.25">
      <c r="A344" s="119" t="s">
        <v>1506</v>
      </c>
      <c r="B344" s="121"/>
      <c r="C344" s="108" t="s">
        <v>1507</v>
      </c>
      <c r="D344" s="95" t="s">
        <v>1262</v>
      </c>
      <c r="F344" s="81">
        <v>-2.6607093540000002</v>
      </c>
      <c r="G344" s="64">
        <v>0.109375187</v>
      </c>
      <c r="H344" s="41">
        <v>0</v>
      </c>
      <c r="I344" s="81">
        <v>1.6959263060000001</v>
      </c>
      <c r="J344" s="64">
        <v>0.28380307399999999</v>
      </c>
      <c r="K344" s="41">
        <v>0</v>
      </c>
      <c r="L344" s="81">
        <v>4.3566356600000002</v>
      </c>
      <c r="M344" s="64">
        <v>1.3175263E-2</v>
      </c>
      <c r="N344" s="41">
        <v>1</v>
      </c>
      <c r="P344" s="81">
        <v>5.1617897240000001</v>
      </c>
      <c r="Q344" s="64">
        <v>3.6625149999999999E-3</v>
      </c>
      <c r="R344" s="41">
        <v>1</v>
      </c>
      <c r="T344" s="81">
        <v>-4.4305170540000001</v>
      </c>
      <c r="U344" s="64">
        <v>3.1900726999999997E-2</v>
      </c>
      <c r="V344" s="41">
        <v>-1</v>
      </c>
      <c r="W344" s="81">
        <v>3.3919820230000002</v>
      </c>
      <c r="X344" s="64">
        <v>3.9957622999999998E-2</v>
      </c>
      <c r="Y344" s="41">
        <v>1</v>
      </c>
      <c r="AA344" s="81">
        <v>-0.96465363699999995</v>
      </c>
      <c r="AB344" s="64" t="s">
        <v>286</v>
      </c>
      <c r="AC344" s="41">
        <v>0</v>
      </c>
      <c r="AE344" s="82">
        <v>0.210003671</v>
      </c>
      <c r="AF344" s="82">
        <v>0.36373702699999999</v>
      </c>
      <c r="AG344" s="82">
        <v>2.8643044999999999E-2</v>
      </c>
      <c r="AH344" s="82">
        <v>3.3136739999999998E-2</v>
      </c>
      <c r="AI344" s="82">
        <v>0.50522012999999999</v>
      </c>
      <c r="AJ344" s="82">
        <v>0.191955344</v>
      </c>
      <c r="AK344" s="82">
        <v>0</v>
      </c>
      <c r="AL344" s="82">
        <v>0</v>
      </c>
      <c r="AM344" s="82">
        <v>0.257727341</v>
      </c>
      <c r="AN344" s="83">
        <v>0.21449233300000001</v>
      </c>
    </row>
    <row r="345" spans="1:40" ht="17.850000000000001" customHeight="1" x14ac:dyDescent="0.25">
      <c r="A345" s="119" t="s">
        <v>1508</v>
      </c>
      <c r="B345" s="121"/>
      <c r="C345" s="108" t="s">
        <v>582</v>
      </c>
      <c r="D345" s="95" t="s">
        <v>1262</v>
      </c>
      <c r="F345" s="81">
        <v>1.7043409999999998E-2</v>
      </c>
      <c r="G345" s="64">
        <v>0.89630001100000001</v>
      </c>
      <c r="H345" s="41">
        <v>0</v>
      </c>
      <c r="I345" s="81">
        <v>9.2657563999999998E-2</v>
      </c>
      <c r="J345" s="64">
        <v>0.53507688399999997</v>
      </c>
      <c r="K345" s="41">
        <v>0</v>
      </c>
      <c r="L345" s="81">
        <v>7.5614154000000003E-2</v>
      </c>
      <c r="M345" s="64">
        <v>0.61671926600000004</v>
      </c>
      <c r="N345" s="41">
        <v>0</v>
      </c>
      <c r="P345" s="81">
        <v>1.179887594</v>
      </c>
      <c r="Q345" s="64">
        <v>1.43E-28</v>
      </c>
      <c r="R345" s="41">
        <v>1</v>
      </c>
      <c r="T345" s="81">
        <v>0.234372098</v>
      </c>
      <c r="U345" s="64">
        <v>8.8692200999999998E-2</v>
      </c>
      <c r="V345" s="41">
        <v>0</v>
      </c>
      <c r="W345" s="81">
        <v>1.397216282</v>
      </c>
      <c r="X345" s="64">
        <v>2.28E-42</v>
      </c>
      <c r="Y345" s="41">
        <v>1</v>
      </c>
      <c r="AA345" s="81">
        <v>1.3216021280000001</v>
      </c>
      <c r="AB345" s="64">
        <v>5.5199999999999998E-24</v>
      </c>
      <c r="AC345" s="41">
        <v>1</v>
      </c>
      <c r="AE345" s="82">
        <v>7.6304081779999997</v>
      </c>
      <c r="AF345" s="82">
        <v>1.1372333999999999</v>
      </c>
      <c r="AG345" s="82">
        <v>6.5182678669999996</v>
      </c>
      <c r="AH345" s="82">
        <v>0.31314939600000002</v>
      </c>
      <c r="AI345" s="82">
        <v>6.2428246329999997</v>
      </c>
      <c r="AJ345" s="82">
        <v>0.224894345</v>
      </c>
      <c r="AK345" s="82">
        <v>8.7818329540000004</v>
      </c>
      <c r="AL345" s="82">
        <v>0.95488255399999999</v>
      </c>
      <c r="AM345" s="82">
        <v>15.44373212</v>
      </c>
      <c r="AN345" s="83">
        <v>0.18294706799999999</v>
      </c>
    </row>
    <row r="346" spans="1:40" ht="25.35" customHeight="1" x14ac:dyDescent="0.25">
      <c r="A346" s="119" t="s">
        <v>1509</v>
      </c>
      <c r="B346" s="121"/>
      <c r="C346" s="108" t="s">
        <v>1510</v>
      </c>
      <c r="D346" s="95" t="s">
        <v>1511</v>
      </c>
      <c r="F346" s="81">
        <v>1.3304283619999999</v>
      </c>
      <c r="G346" s="64">
        <v>0.14530138100000001</v>
      </c>
      <c r="H346" s="41">
        <v>0</v>
      </c>
      <c r="I346" s="81">
        <v>1.188205255</v>
      </c>
      <c r="J346" s="64">
        <v>0.28492508599999999</v>
      </c>
      <c r="K346" s="41">
        <v>0</v>
      </c>
      <c r="L346" s="81">
        <v>-0.14222310699999999</v>
      </c>
      <c r="M346" s="64">
        <v>0.90767696600000003</v>
      </c>
      <c r="N346" s="41">
        <v>0</v>
      </c>
      <c r="P346" s="81">
        <v>4.6989148790000002</v>
      </c>
      <c r="Q346" s="64">
        <v>1.3346110000000001E-3</v>
      </c>
      <c r="R346" s="41">
        <v>1</v>
      </c>
      <c r="T346" s="81">
        <v>-3.4865180480000002</v>
      </c>
      <c r="U346" s="64">
        <v>4.6446211000000001E-2</v>
      </c>
      <c r="V346" s="41">
        <v>-1</v>
      </c>
      <c r="W346" s="81">
        <v>-0.118031531</v>
      </c>
      <c r="X346" s="64">
        <v>0.91178780500000001</v>
      </c>
      <c r="Y346" s="41">
        <v>0</v>
      </c>
      <c r="AA346" s="81">
        <v>2.4191575999999999E-2</v>
      </c>
      <c r="AB346" s="64">
        <v>0.98796014499999996</v>
      </c>
      <c r="AC346" s="41">
        <v>0</v>
      </c>
      <c r="AE346" s="82">
        <v>0.196751012</v>
      </c>
      <c r="AF346" s="82">
        <v>0.340782749</v>
      </c>
      <c r="AG346" s="82">
        <v>0.40430840899999998</v>
      </c>
      <c r="AH346" s="82">
        <v>0.10117498799999999</v>
      </c>
      <c r="AI346" s="82">
        <v>0.33530715500000002</v>
      </c>
      <c r="AJ346" s="82">
        <v>6.6230607999999996E-2</v>
      </c>
      <c r="AK346" s="82">
        <v>1.6077220999999999E-2</v>
      </c>
      <c r="AL346" s="82">
        <v>2.7846563000000001E-2</v>
      </c>
      <c r="AM346" s="82">
        <v>0.33830800300000002</v>
      </c>
      <c r="AN346" s="83">
        <v>6.5325008000000004E-2</v>
      </c>
    </row>
    <row r="347" spans="1:40" ht="47.85" customHeight="1" x14ac:dyDescent="0.25">
      <c r="A347" s="119" t="s">
        <v>1512</v>
      </c>
      <c r="B347" s="121"/>
      <c r="C347" s="108" t="s">
        <v>1513</v>
      </c>
      <c r="D347" s="95" t="s">
        <v>1255</v>
      </c>
      <c r="F347" s="81">
        <v>-0.61997050799999998</v>
      </c>
      <c r="G347" s="64">
        <v>4.87E-6</v>
      </c>
      <c r="H347" s="41">
        <v>0</v>
      </c>
      <c r="I347" s="81">
        <v>-0.76916051699999999</v>
      </c>
      <c r="J347" s="64">
        <v>7.8599999999999993E-6</v>
      </c>
      <c r="K347" s="41">
        <v>0</v>
      </c>
      <c r="L347" s="81">
        <v>-0.14919000900000001</v>
      </c>
      <c r="M347" s="64">
        <v>0.43161633700000002</v>
      </c>
      <c r="N347" s="41">
        <v>0</v>
      </c>
      <c r="P347" s="81">
        <v>-7.1496448000000004E-2</v>
      </c>
      <c r="Q347" s="64">
        <v>0.64806731200000001</v>
      </c>
      <c r="R347" s="41">
        <v>0</v>
      </c>
      <c r="T347" s="81">
        <v>-7.4462959999999995E-2</v>
      </c>
      <c r="U347" s="64">
        <v>0.71897183600000003</v>
      </c>
      <c r="V347" s="41">
        <v>0</v>
      </c>
      <c r="W347" s="81">
        <v>0.47401110000000002</v>
      </c>
      <c r="X347" s="64">
        <v>8.2562100000000002E-4</v>
      </c>
      <c r="Y347" s="41">
        <v>0</v>
      </c>
      <c r="AA347" s="81">
        <v>0.62320110900000003</v>
      </c>
      <c r="AB347" s="64">
        <v>1.086013E-3</v>
      </c>
      <c r="AC347" s="41">
        <v>0</v>
      </c>
      <c r="AE347" s="82">
        <v>8.9650641770000004</v>
      </c>
      <c r="AF347" s="82">
        <v>0.95911211200000002</v>
      </c>
      <c r="AG347" s="82">
        <v>4.9549092809999999</v>
      </c>
      <c r="AH347" s="82">
        <v>0.37711926099999998</v>
      </c>
      <c r="AI347" s="82">
        <v>4.0632973159999999</v>
      </c>
      <c r="AJ347" s="82">
        <v>0.27888997799999998</v>
      </c>
      <c r="AK347" s="82">
        <v>8.3874187760000005</v>
      </c>
      <c r="AL347" s="82">
        <v>1.0427009</v>
      </c>
      <c r="AM347" s="82">
        <v>6.2055140929999997</v>
      </c>
      <c r="AN347" s="83">
        <v>0.38393673</v>
      </c>
    </row>
    <row r="348" spans="1:40" ht="36.6" customHeight="1" x14ac:dyDescent="0.25">
      <c r="A348" s="119" t="s">
        <v>1514</v>
      </c>
      <c r="B348" s="121"/>
      <c r="C348" s="108" t="s">
        <v>1515</v>
      </c>
      <c r="D348" s="95" t="s">
        <v>1255</v>
      </c>
      <c r="F348" s="81">
        <v>0.14749220499999999</v>
      </c>
      <c r="G348" s="64">
        <v>0.59059996400000003</v>
      </c>
      <c r="H348" s="41">
        <v>0</v>
      </c>
      <c r="I348" s="81">
        <v>-0.25687534200000001</v>
      </c>
      <c r="J348" s="64">
        <v>0.46256880099999997</v>
      </c>
      <c r="K348" s="41">
        <v>0</v>
      </c>
      <c r="L348" s="81">
        <v>-0.40436754699999999</v>
      </c>
      <c r="M348" s="64">
        <v>0.22430359899999999</v>
      </c>
      <c r="N348" s="41">
        <v>0</v>
      </c>
      <c r="P348" s="81">
        <v>-0.19832659499999999</v>
      </c>
      <c r="Q348" s="64">
        <v>0.48639490400000002</v>
      </c>
      <c r="R348" s="41">
        <v>0</v>
      </c>
      <c r="T348" s="81">
        <v>0.210397484</v>
      </c>
      <c r="U348" s="64">
        <v>0.56094434999999998</v>
      </c>
      <c r="V348" s="41">
        <v>0</v>
      </c>
      <c r="W348" s="81">
        <v>-0.13542131600000001</v>
      </c>
      <c r="X348" s="64">
        <v>0.64895575400000005</v>
      </c>
      <c r="Y348" s="41">
        <v>0</v>
      </c>
      <c r="AA348" s="81">
        <v>0.26894623099999998</v>
      </c>
      <c r="AB348" s="64">
        <v>0.52906678100000004</v>
      </c>
      <c r="AC348" s="41">
        <v>0</v>
      </c>
      <c r="AE348" s="82">
        <v>2.2073563059999999</v>
      </c>
      <c r="AF348" s="82">
        <v>0.30082249999999999</v>
      </c>
      <c r="AG348" s="82">
        <v>2.0672812110000001</v>
      </c>
      <c r="AH348" s="82">
        <v>0.46582647199999999</v>
      </c>
      <c r="AI348" s="82">
        <v>1.4254955570000001</v>
      </c>
      <c r="AJ348" s="82">
        <v>0.16074863</v>
      </c>
      <c r="AK348" s="82">
        <v>2.5095271389999998</v>
      </c>
      <c r="AL348" s="82">
        <v>0.23686692400000001</v>
      </c>
      <c r="AM348" s="82">
        <v>1.7042467130000001</v>
      </c>
      <c r="AN348" s="83">
        <v>0.201662439</v>
      </c>
    </row>
    <row r="349" spans="1:40" ht="25.35" customHeight="1" x14ac:dyDescent="0.25">
      <c r="A349" s="119" t="s">
        <v>1516</v>
      </c>
      <c r="B349" s="121"/>
      <c r="C349" s="108" t="s">
        <v>1517</v>
      </c>
      <c r="D349" s="95" t="s">
        <v>1255</v>
      </c>
      <c r="F349" s="81">
        <v>0.58675370500000001</v>
      </c>
      <c r="G349" s="64">
        <v>2.7657942000000001E-2</v>
      </c>
      <c r="H349" s="41">
        <v>0</v>
      </c>
      <c r="I349" s="81">
        <v>2.735738666</v>
      </c>
      <c r="J349" s="64">
        <v>7.5200000000000001E-22</v>
      </c>
      <c r="K349" s="41">
        <v>1</v>
      </c>
      <c r="L349" s="81">
        <v>2.148984961</v>
      </c>
      <c r="M349" s="64">
        <v>2.5099999999999999E-16</v>
      </c>
      <c r="N349" s="41">
        <v>1</v>
      </c>
      <c r="P349" s="81">
        <v>2.1128055809999999</v>
      </c>
      <c r="Q349" s="64">
        <v>2.0500000000000001E-14</v>
      </c>
      <c r="R349" s="41">
        <v>1</v>
      </c>
      <c r="T349" s="81">
        <v>-0.70227180199999995</v>
      </c>
      <c r="U349" s="64">
        <v>4.1708259999999997E-2</v>
      </c>
      <c r="V349" s="41">
        <v>0</v>
      </c>
      <c r="W349" s="81">
        <v>0.82378007399999997</v>
      </c>
      <c r="X349" s="64">
        <v>8.6527800000000003E-4</v>
      </c>
      <c r="Y349" s="41">
        <v>0</v>
      </c>
      <c r="AA349" s="81">
        <v>-1.3252048869999999</v>
      </c>
      <c r="AB349" s="64">
        <v>4.42E-6</v>
      </c>
      <c r="AC349" s="41">
        <v>-1</v>
      </c>
      <c r="AE349" s="82">
        <v>2.562836356</v>
      </c>
      <c r="AF349" s="82">
        <v>0.51172763099999996</v>
      </c>
      <c r="AG349" s="82">
        <v>3.2330848919999999</v>
      </c>
      <c r="AH349" s="82">
        <v>0.58176731500000001</v>
      </c>
      <c r="AI349" s="82">
        <v>12.9442951</v>
      </c>
      <c r="AJ349" s="82">
        <v>5.4505859130000003</v>
      </c>
      <c r="AK349" s="82">
        <v>1.534088441</v>
      </c>
      <c r="AL349" s="82">
        <v>5.7739155E-2</v>
      </c>
      <c r="AM349" s="82">
        <v>5.1633847570000002</v>
      </c>
      <c r="AN349" s="83">
        <v>0.24125654699999999</v>
      </c>
    </row>
    <row r="350" spans="1:40" ht="17.850000000000001" customHeight="1" x14ac:dyDescent="0.25">
      <c r="A350" s="119" t="s">
        <v>1518</v>
      </c>
      <c r="B350" s="121"/>
      <c r="C350" s="108" t="s">
        <v>1519</v>
      </c>
      <c r="D350" s="95" t="s">
        <v>1255</v>
      </c>
      <c r="F350" s="81">
        <v>0.51528225299999997</v>
      </c>
      <c r="G350" s="64">
        <v>9.1792999999999996E-4</v>
      </c>
      <c r="H350" s="41">
        <v>0</v>
      </c>
      <c r="I350" s="81">
        <v>-0.17057277500000001</v>
      </c>
      <c r="J350" s="64">
        <v>0.42852149499999997</v>
      </c>
      <c r="K350" s="41">
        <v>0</v>
      </c>
      <c r="L350" s="81">
        <v>-0.68585502799999998</v>
      </c>
      <c r="M350" s="64">
        <v>3.1362000000000002E-4</v>
      </c>
      <c r="N350" s="41">
        <v>0</v>
      </c>
      <c r="P350" s="81">
        <v>-5.2184843000000002E-2</v>
      </c>
      <c r="Q350" s="64">
        <v>0.78424038200000001</v>
      </c>
      <c r="R350" s="41">
        <v>0</v>
      </c>
      <c r="T350" s="81">
        <v>7.3220054000000007E-2</v>
      </c>
      <c r="U350" s="64">
        <v>0.77120085699999996</v>
      </c>
      <c r="V350" s="41">
        <v>0</v>
      </c>
      <c r="W350" s="81">
        <v>-0.49424704200000003</v>
      </c>
      <c r="X350" s="64">
        <v>2.1324220000000001E-3</v>
      </c>
      <c r="Y350" s="41">
        <v>0</v>
      </c>
      <c r="AA350" s="81">
        <v>0.19160798600000001</v>
      </c>
      <c r="AB350" s="64">
        <v>0.46034027799999999</v>
      </c>
      <c r="AC350" s="41">
        <v>0</v>
      </c>
      <c r="AE350" s="82">
        <v>10.781491219999999</v>
      </c>
      <c r="AF350" s="82">
        <v>1.126595832</v>
      </c>
      <c r="AG350" s="82">
        <v>13.05844061</v>
      </c>
      <c r="AH350" s="82">
        <v>1.2856650439999999</v>
      </c>
      <c r="AI350" s="82">
        <v>7.4019985869999996</v>
      </c>
      <c r="AJ350" s="82">
        <v>2.0034602060000002</v>
      </c>
      <c r="AK350" s="82">
        <v>11.158396890000001</v>
      </c>
      <c r="AL350" s="82">
        <v>0.97744903699999997</v>
      </c>
      <c r="AM350" s="82">
        <v>8.3492238759999999</v>
      </c>
      <c r="AN350" s="83">
        <v>0.21134101499999999</v>
      </c>
    </row>
    <row r="351" spans="1:40" ht="36.6" customHeight="1" x14ac:dyDescent="0.25">
      <c r="A351" s="119" t="s">
        <v>1520</v>
      </c>
      <c r="B351" s="121"/>
      <c r="C351" s="108" t="s">
        <v>1521</v>
      </c>
      <c r="D351" s="95" t="s">
        <v>1252</v>
      </c>
      <c r="F351" s="81">
        <v>1.221119764</v>
      </c>
      <c r="G351" s="64">
        <v>0.18327634600000001</v>
      </c>
      <c r="H351" s="41">
        <v>0</v>
      </c>
      <c r="I351" s="81">
        <v>0.22008821200000001</v>
      </c>
      <c r="J351" s="64">
        <v>0.86900920299999995</v>
      </c>
      <c r="K351" s="41">
        <v>0</v>
      </c>
      <c r="L351" s="81">
        <v>-1.0010315519999999</v>
      </c>
      <c r="M351" s="64">
        <v>0.383754714</v>
      </c>
      <c r="N351" s="41">
        <v>0</v>
      </c>
      <c r="P351" s="81">
        <v>-1.8379900339999999</v>
      </c>
      <c r="Q351" s="64">
        <v>0.12124040799999999</v>
      </c>
      <c r="R351" s="41">
        <v>0</v>
      </c>
      <c r="T351" s="81">
        <v>0.70136494699999996</v>
      </c>
      <c r="U351" s="64">
        <v>0.59626970800000001</v>
      </c>
      <c r="V351" s="41">
        <v>0</v>
      </c>
      <c r="W351" s="81">
        <v>-2.3577448510000001</v>
      </c>
      <c r="X351" s="64">
        <v>4.0578116999999997E-2</v>
      </c>
      <c r="Y351" s="41">
        <v>-1</v>
      </c>
      <c r="AA351" s="81">
        <v>-1.3567132989999999</v>
      </c>
      <c r="AB351" s="64" t="s">
        <v>286</v>
      </c>
      <c r="AC351" s="41">
        <v>0</v>
      </c>
      <c r="AE351" s="82">
        <v>0.28854298099999998</v>
      </c>
      <c r="AF351" s="82">
        <v>0.15803494200000001</v>
      </c>
      <c r="AG351" s="82">
        <v>0.57132055500000001</v>
      </c>
      <c r="AH351" s="82">
        <v>0.19658266099999999</v>
      </c>
      <c r="AI351" s="82">
        <v>0.26086432399999998</v>
      </c>
      <c r="AJ351" s="82">
        <v>0.21471446</v>
      </c>
      <c r="AK351" s="82">
        <v>0.464393159</v>
      </c>
      <c r="AL351" s="82">
        <v>0.34145966100000003</v>
      </c>
      <c r="AM351" s="82">
        <v>0.10427107400000001</v>
      </c>
      <c r="AN351" s="83">
        <v>0.111843075</v>
      </c>
    </row>
    <row r="352" spans="1:40" ht="36.6" customHeight="1" x14ac:dyDescent="0.25">
      <c r="A352" s="119" t="s">
        <v>1522</v>
      </c>
      <c r="B352" s="121"/>
      <c r="C352" s="108" t="s">
        <v>1521</v>
      </c>
      <c r="D352" s="95" t="s">
        <v>1252</v>
      </c>
      <c r="F352" s="81">
        <v>0.77468819799999999</v>
      </c>
      <c r="G352" s="64">
        <v>0.11447523900000001</v>
      </c>
      <c r="H352" s="41">
        <v>0</v>
      </c>
      <c r="I352" s="81">
        <v>1.2618133789999999</v>
      </c>
      <c r="J352" s="64">
        <v>2.2151594E-2</v>
      </c>
      <c r="K352" s="41">
        <v>1</v>
      </c>
      <c r="L352" s="81">
        <v>0.48712518100000002</v>
      </c>
      <c r="M352" s="64">
        <v>0.35328848699999998</v>
      </c>
      <c r="N352" s="41">
        <v>0</v>
      </c>
      <c r="P352" s="81">
        <v>1.0883414840000001</v>
      </c>
      <c r="Q352" s="64">
        <v>7.114726E-3</v>
      </c>
      <c r="R352" s="41">
        <v>1</v>
      </c>
      <c r="T352" s="81">
        <v>0.88674489400000001</v>
      </c>
      <c r="U352" s="64">
        <v>0.13278500700000001</v>
      </c>
      <c r="V352" s="41">
        <v>0</v>
      </c>
      <c r="W352" s="81">
        <v>1.2003981800000001</v>
      </c>
      <c r="X352" s="64">
        <v>2.4452139999999998E-3</v>
      </c>
      <c r="Y352" s="41">
        <v>1</v>
      </c>
      <c r="AA352" s="81">
        <v>0.71327299899999996</v>
      </c>
      <c r="AB352" s="64">
        <v>0.20656831</v>
      </c>
      <c r="AC352" s="41">
        <v>0</v>
      </c>
      <c r="AE352" s="82">
        <v>0.78856042999999998</v>
      </c>
      <c r="AF352" s="82">
        <v>5.535028E-3</v>
      </c>
      <c r="AG352" s="82">
        <v>1.1480933579999999</v>
      </c>
      <c r="AH352" s="82">
        <v>0.28036972900000001</v>
      </c>
      <c r="AI352" s="82">
        <v>1.4538975329999999</v>
      </c>
      <c r="AJ352" s="82">
        <v>0.13284950700000001</v>
      </c>
      <c r="AK352" s="82">
        <v>1.4289132710000001</v>
      </c>
      <c r="AL352" s="82">
        <v>0.17359876699999999</v>
      </c>
      <c r="AM352" s="82">
        <v>2.3575659849999999</v>
      </c>
      <c r="AN352" s="83">
        <v>3.2403017999999999E-2</v>
      </c>
    </row>
    <row r="353" spans="1:40" ht="36.6" customHeight="1" x14ac:dyDescent="0.25">
      <c r="A353" s="119" t="s">
        <v>1523</v>
      </c>
      <c r="B353" s="121"/>
      <c r="C353" s="108" t="s">
        <v>1524</v>
      </c>
      <c r="D353" s="95" t="s">
        <v>1525</v>
      </c>
      <c r="F353" s="81">
        <v>-7.6221882000000005E-2</v>
      </c>
      <c r="G353" s="64">
        <v>0.47004174999999998</v>
      </c>
      <c r="H353" s="41">
        <v>0</v>
      </c>
      <c r="I353" s="81">
        <v>-0.87358676700000004</v>
      </c>
      <c r="J353" s="64">
        <v>2.1699999999999998E-12</v>
      </c>
      <c r="K353" s="41">
        <v>0</v>
      </c>
      <c r="L353" s="81">
        <v>-0.79736488500000002</v>
      </c>
      <c r="M353" s="64">
        <v>3.8900000000000003E-11</v>
      </c>
      <c r="N353" s="41">
        <v>0</v>
      </c>
      <c r="P353" s="81">
        <v>-0.93851867200000005</v>
      </c>
      <c r="Q353" s="64">
        <v>1.81E-18</v>
      </c>
      <c r="R353" s="41">
        <v>0</v>
      </c>
      <c r="T353" s="81">
        <v>0.101171621</v>
      </c>
      <c r="U353" s="64">
        <v>0.46545494799999998</v>
      </c>
      <c r="V353" s="41">
        <v>0</v>
      </c>
      <c r="W353" s="81">
        <v>-0.76112517000000002</v>
      </c>
      <c r="X353" s="64">
        <v>1.84E-13</v>
      </c>
      <c r="Y353" s="41">
        <v>0</v>
      </c>
      <c r="AA353" s="81">
        <v>3.6239714999999999E-2</v>
      </c>
      <c r="AB353" s="64">
        <v>0.85510247800000005</v>
      </c>
      <c r="AC353" s="41">
        <v>0</v>
      </c>
      <c r="AE353" s="82">
        <v>33.042243550000002</v>
      </c>
      <c r="AF353" s="82">
        <v>2.4943490220000002</v>
      </c>
      <c r="AG353" s="82">
        <v>26.505044399999999</v>
      </c>
      <c r="AH353" s="82">
        <v>1.020846371</v>
      </c>
      <c r="AI353" s="82">
        <v>13.8615411</v>
      </c>
      <c r="AJ353" s="82">
        <v>0.32980991599999998</v>
      </c>
      <c r="AK353" s="82">
        <v>34.733527410000001</v>
      </c>
      <c r="AL353" s="82">
        <v>4.2812210950000003</v>
      </c>
      <c r="AM353" s="82">
        <v>14.04591362</v>
      </c>
      <c r="AN353" s="83">
        <v>1.5630572119999999</v>
      </c>
    </row>
    <row r="354" spans="1:40" ht="36.6" customHeight="1" x14ac:dyDescent="0.25">
      <c r="A354" s="119" t="s">
        <v>1526</v>
      </c>
      <c r="B354" s="121"/>
      <c r="C354" s="108" t="s">
        <v>1527</v>
      </c>
      <c r="D354" s="95" t="s">
        <v>1525</v>
      </c>
      <c r="F354" s="81">
        <v>-0.40080587000000001</v>
      </c>
      <c r="G354" s="64">
        <v>8.0410900000000001E-4</v>
      </c>
      <c r="H354" s="41">
        <v>0</v>
      </c>
      <c r="I354" s="81">
        <v>-1.475975279</v>
      </c>
      <c r="J354" s="64">
        <v>8.1400000000000003E-23</v>
      </c>
      <c r="K354" s="41">
        <v>-1</v>
      </c>
      <c r="L354" s="81">
        <v>-1.0751694089999999</v>
      </c>
      <c r="M354" s="64">
        <v>2.08E-13</v>
      </c>
      <c r="N354" s="41">
        <v>-1</v>
      </c>
      <c r="P354" s="81">
        <v>-1.751526516</v>
      </c>
      <c r="Q354" s="64">
        <v>5.87E-42</v>
      </c>
      <c r="R354" s="41">
        <v>-1</v>
      </c>
      <c r="T354" s="81">
        <v>0.42623736800000001</v>
      </c>
      <c r="U354" s="64">
        <v>2.0456839999999999E-3</v>
      </c>
      <c r="V354" s="41">
        <v>0</v>
      </c>
      <c r="W354" s="81">
        <v>-0.92448327799999996</v>
      </c>
      <c r="X354" s="64">
        <v>1.6300000000000001E-13</v>
      </c>
      <c r="Y354" s="41">
        <v>0</v>
      </c>
      <c r="AA354" s="81">
        <v>0.150686131</v>
      </c>
      <c r="AB354" s="64">
        <v>0.45872423600000001</v>
      </c>
      <c r="AC354" s="41">
        <v>0</v>
      </c>
      <c r="AE354" s="82">
        <v>33.767980710000003</v>
      </c>
      <c r="AF354" s="82">
        <v>2.760450799</v>
      </c>
      <c r="AG354" s="82">
        <v>21.638920949999999</v>
      </c>
      <c r="AH354" s="82">
        <v>4.1362884290000004</v>
      </c>
      <c r="AI354" s="82">
        <v>9.3259978140000008</v>
      </c>
      <c r="AJ354" s="82">
        <v>0.22751934500000001</v>
      </c>
      <c r="AK354" s="82">
        <v>44.444899149999998</v>
      </c>
      <c r="AL354" s="82">
        <v>3.3272113929999998</v>
      </c>
      <c r="AM354" s="82">
        <v>10.23990541</v>
      </c>
      <c r="AN354" s="83">
        <v>0.56181691700000003</v>
      </c>
    </row>
    <row r="355" spans="1:40" ht="25.35" customHeight="1" x14ac:dyDescent="0.25">
      <c r="A355" s="119" t="s">
        <v>1528</v>
      </c>
      <c r="B355" s="121"/>
      <c r="C355" s="108" t="s">
        <v>1529</v>
      </c>
      <c r="D355" s="95" t="s">
        <v>1530</v>
      </c>
      <c r="F355" s="81">
        <v>0.57594555300000005</v>
      </c>
      <c r="G355" s="64">
        <v>9.3300000000000005E-5</v>
      </c>
      <c r="H355" s="41">
        <v>0</v>
      </c>
      <c r="I355" s="81">
        <v>1.090815154</v>
      </c>
      <c r="J355" s="64">
        <v>1.9100000000000001E-10</v>
      </c>
      <c r="K355" s="41">
        <v>1</v>
      </c>
      <c r="L355" s="81">
        <v>0.51486960100000001</v>
      </c>
      <c r="M355" s="64">
        <v>1.7423930000000001E-3</v>
      </c>
      <c r="N355" s="41">
        <v>0</v>
      </c>
      <c r="P355" s="81">
        <v>1.897693158</v>
      </c>
      <c r="Q355" s="64">
        <v>3.39E-38</v>
      </c>
      <c r="R355" s="41">
        <v>1</v>
      </c>
      <c r="T355" s="81">
        <v>-4.7478121999999998E-2</v>
      </c>
      <c r="U355" s="64">
        <v>0.85007767599999995</v>
      </c>
      <c r="V355" s="41">
        <v>0</v>
      </c>
      <c r="W355" s="81">
        <v>1.2742694830000001</v>
      </c>
      <c r="X355" s="64">
        <v>6.2800000000000002E-21</v>
      </c>
      <c r="Y355" s="41">
        <v>1</v>
      </c>
      <c r="AA355" s="81">
        <v>0.75939988199999997</v>
      </c>
      <c r="AB355" s="64">
        <v>1.36E-5</v>
      </c>
      <c r="AC355" s="41">
        <v>0</v>
      </c>
      <c r="AE355" s="82">
        <v>5.7097197700000004</v>
      </c>
      <c r="AF355" s="82">
        <v>1.0014158200000001</v>
      </c>
      <c r="AG355" s="82">
        <v>7.1561635800000003</v>
      </c>
      <c r="AH355" s="82">
        <v>0.67890105199999995</v>
      </c>
      <c r="AI355" s="82">
        <v>9.3181522010000002</v>
      </c>
      <c r="AJ355" s="82">
        <v>1.7146390570000001</v>
      </c>
      <c r="AK355" s="82">
        <v>5.3664623420000002</v>
      </c>
      <c r="AL355" s="82">
        <v>0.68926056000000002</v>
      </c>
      <c r="AM355" s="82">
        <v>15.59769777</v>
      </c>
      <c r="AN355" s="83">
        <v>1.5001124180000001</v>
      </c>
    </row>
    <row r="356" spans="1:40" ht="17.850000000000001" customHeight="1" x14ac:dyDescent="0.25">
      <c r="A356" s="119" t="s">
        <v>1531</v>
      </c>
      <c r="B356" s="121"/>
      <c r="C356" s="108" t="s">
        <v>1532</v>
      </c>
      <c r="D356" s="95" t="s">
        <v>1530</v>
      </c>
      <c r="F356" s="81">
        <v>-2.049159119</v>
      </c>
      <c r="G356" s="64">
        <v>6.3705957999999993E-2</v>
      </c>
      <c r="H356" s="41">
        <v>0</v>
      </c>
      <c r="I356" s="81">
        <v>-3.927768876</v>
      </c>
      <c r="J356" s="64">
        <v>3.8444757000000003E-2</v>
      </c>
      <c r="K356" s="41">
        <v>-1</v>
      </c>
      <c r="L356" s="81">
        <v>-1.878609757</v>
      </c>
      <c r="M356" s="64">
        <v>0.36614404499999997</v>
      </c>
      <c r="N356" s="41">
        <v>0</v>
      </c>
      <c r="P356" s="81">
        <v>0.51483769999999995</v>
      </c>
      <c r="Q356" s="64">
        <v>0.72226857</v>
      </c>
      <c r="R356" s="41">
        <v>0</v>
      </c>
      <c r="T356" s="81">
        <v>-2.535357919</v>
      </c>
      <c r="U356" s="64">
        <v>7.0160091999999993E-2</v>
      </c>
      <c r="V356" s="41">
        <v>0</v>
      </c>
      <c r="W356" s="81">
        <v>2.8638899999999998E-2</v>
      </c>
      <c r="X356" s="64">
        <v>0.99091812400000001</v>
      </c>
      <c r="Y356" s="41">
        <v>0</v>
      </c>
      <c r="AA356" s="81">
        <v>1.907248657</v>
      </c>
      <c r="AB356" s="64" t="s">
        <v>286</v>
      </c>
      <c r="AC356" s="41">
        <v>0</v>
      </c>
      <c r="AE356" s="82">
        <v>0.134096675</v>
      </c>
      <c r="AF356" s="82">
        <v>0.19437027100000001</v>
      </c>
      <c r="AG356" s="82">
        <v>2.6567192E-2</v>
      </c>
      <c r="AH356" s="82">
        <v>1.236481E-2</v>
      </c>
      <c r="AI356" s="82">
        <v>6.371565E-3</v>
      </c>
      <c r="AJ356" s="82">
        <v>9.0107539999999993E-3</v>
      </c>
      <c r="AK356" s="82">
        <v>2.1742384E-2</v>
      </c>
      <c r="AL356" s="82">
        <v>6.86525E-4</v>
      </c>
      <c r="AM356" s="82">
        <v>2.3566472000000002E-2</v>
      </c>
      <c r="AN356" s="83">
        <v>1.8291216999999999E-2</v>
      </c>
    </row>
    <row r="357" spans="1:40" ht="25.35" customHeight="1" x14ac:dyDescent="0.25">
      <c r="A357" s="119" t="s">
        <v>1533</v>
      </c>
      <c r="B357" s="121"/>
      <c r="C357" s="108" t="s">
        <v>1534</v>
      </c>
      <c r="D357" s="95" t="s">
        <v>1530</v>
      </c>
      <c r="F357" s="81">
        <v>0.31968001800000001</v>
      </c>
      <c r="G357" s="64">
        <v>1.3348007E-2</v>
      </c>
      <c r="H357" s="41">
        <v>0</v>
      </c>
      <c r="I357" s="81">
        <v>2.0535936170000002</v>
      </c>
      <c r="J357" s="64">
        <v>1.0399999999999999E-44</v>
      </c>
      <c r="K357" s="41">
        <v>1</v>
      </c>
      <c r="L357" s="81">
        <v>1.7339135990000001</v>
      </c>
      <c r="M357" s="64">
        <v>1.48E-35</v>
      </c>
      <c r="N357" s="41">
        <v>1</v>
      </c>
      <c r="P357" s="81">
        <v>1.3021680849999999</v>
      </c>
      <c r="Q357" s="64">
        <v>1.63E-22</v>
      </c>
      <c r="R357" s="41">
        <v>1</v>
      </c>
      <c r="T357" s="81">
        <v>-0.46265847199999999</v>
      </c>
      <c r="U357" s="64">
        <v>2.3211949999999999E-3</v>
      </c>
      <c r="V357" s="41">
        <v>0</v>
      </c>
      <c r="W357" s="81">
        <v>0.51982959399999995</v>
      </c>
      <c r="X357" s="64">
        <v>4.1900000000000002E-5</v>
      </c>
      <c r="Y357" s="41">
        <v>0</v>
      </c>
      <c r="AA357" s="81">
        <v>-1.2140840049999999</v>
      </c>
      <c r="AB357" s="64">
        <v>8.2899999999999996E-16</v>
      </c>
      <c r="AC357" s="41">
        <v>-1</v>
      </c>
      <c r="AE357" s="82">
        <v>20.545277110000001</v>
      </c>
      <c r="AF357" s="82">
        <v>2.3713624680000001</v>
      </c>
      <c r="AG357" s="82">
        <v>21.61393971</v>
      </c>
      <c r="AH357" s="82">
        <v>1.184401568</v>
      </c>
      <c r="AI357" s="82">
        <v>65.28984912</v>
      </c>
      <c r="AJ357" s="82">
        <v>3.4356170640000001</v>
      </c>
      <c r="AK357" s="82">
        <v>14.5595517</v>
      </c>
      <c r="AL357" s="82">
        <v>0.45818405200000001</v>
      </c>
      <c r="AM357" s="82">
        <v>27.856205159999998</v>
      </c>
      <c r="AN357" s="83">
        <v>5.2707563320000004</v>
      </c>
    </row>
    <row r="358" spans="1:40" ht="25.35" customHeight="1" x14ac:dyDescent="0.25">
      <c r="A358" s="119" t="s">
        <v>1535</v>
      </c>
      <c r="B358" s="121"/>
      <c r="C358" s="108" t="s">
        <v>1529</v>
      </c>
      <c r="D358" s="95" t="s">
        <v>1530</v>
      </c>
      <c r="F358" s="81">
        <v>-2.1805119300000002</v>
      </c>
      <c r="G358" s="64">
        <v>6.6178944000000003E-2</v>
      </c>
      <c r="H358" s="41">
        <v>0</v>
      </c>
      <c r="I358" s="81">
        <v>0.94718040599999997</v>
      </c>
      <c r="J358" s="64">
        <v>0.42451998299999999</v>
      </c>
      <c r="K358" s="41">
        <v>0</v>
      </c>
      <c r="L358" s="81">
        <v>3.127692336</v>
      </c>
      <c r="M358" s="64">
        <v>1.4314647E-2</v>
      </c>
      <c r="N358" s="41">
        <v>1</v>
      </c>
      <c r="P358" s="81">
        <v>5.0745239089999998</v>
      </c>
      <c r="Q358" s="64">
        <v>1.9466000000000001E-4</v>
      </c>
      <c r="R358" s="41">
        <v>1</v>
      </c>
      <c r="T358" s="81">
        <v>-3.0705352480000001</v>
      </c>
      <c r="U358" s="64">
        <v>6.3946284000000006E-2</v>
      </c>
      <c r="V358" s="41">
        <v>0</v>
      </c>
      <c r="W358" s="81">
        <v>4.1845005909999999</v>
      </c>
      <c r="X358" s="64">
        <v>1.7850900000000001E-4</v>
      </c>
      <c r="Y358" s="41">
        <v>1</v>
      </c>
      <c r="AA358" s="81">
        <v>1.056808255</v>
      </c>
      <c r="AB358" s="64">
        <v>0.42804990900000001</v>
      </c>
      <c r="AC358" s="41">
        <v>0</v>
      </c>
      <c r="AE358" s="82">
        <v>0.277471843</v>
      </c>
      <c r="AF358" s="82">
        <v>0.48059532900000002</v>
      </c>
      <c r="AG358" s="82">
        <v>5.0118880999999997E-2</v>
      </c>
      <c r="AH358" s="82">
        <v>4.969897E-3</v>
      </c>
      <c r="AI358" s="82">
        <v>0.395884819</v>
      </c>
      <c r="AJ358" s="82">
        <v>1.5475137999999999E-2</v>
      </c>
      <c r="AK358" s="82">
        <v>3.0718433999999999E-2</v>
      </c>
      <c r="AL358" s="82">
        <v>2.6604784999999999E-2</v>
      </c>
      <c r="AM358" s="82">
        <v>0.81657539499999998</v>
      </c>
      <c r="AN358" s="83">
        <v>4.0529431999999997E-2</v>
      </c>
    </row>
    <row r="359" spans="1:40" ht="36.6" customHeight="1" x14ac:dyDescent="0.25">
      <c r="A359" s="119" t="s">
        <v>939</v>
      </c>
      <c r="B359" s="121"/>
      <c r="C359" s="108" t="s">
        <v>1536</v>
      </c>
      <c r="D359" s="95" t="s">
        <v>1537</v>
      </c>
      <c r="F359" s="81">
        <v>-1.572751993</v>
      </c>
      <c r="G359" s="64">
        <v>0.163789396</v>
      </c>
      <c r="H359" s="41">
        <v>0</v>
      </c>
      <c r="I359" s="81">
        <v>-0.80314967100000001</v>
      </c>
      <c r="J359" s="64">
        <v>0.56808282600000004</v>
      </c>
      <c r="K359" s="41">
        <v>0</v>
      </c>
      <c r="L359" s="81">
        <v>0.76960232200000001</v>
      </c>
      <c r="M359" s="64">
        <v>0.61882660599999995</v>
      </c>
      <c r="N359" s="41">
        <v>0</v>
      </c>
      <c r="P359" s="81">
        <v>-0.25697172800000001</v>
      </c>
      <c r="Q359" s="64">
        <v>0.85988603399999997</v>
      </c>
      <c r="R359" s="41">
        <v>0</v>
      </c>
      <c r="T359" s="81">
        <v>-1.195810501</v>
      </c>
      <c r="U359" s="64">
        <v>0.41123544899999998</v>
      </c>
      <c r="V359" s="41">
        <v>0</v>
      </c>
      <c r="W359" s="81">
        <v>0.11996976400000001</v>
      </c>
      <c r="X359" s="64">
        <v>0.94327271700000004</v>
      </c>
      <c r="Y359" s="41">
        <v>0</v>
      </c>
      <c r="AA359" s="81">
        <v>-0.649632557</v>
      </c>
      <c r="AB359" s="64" t="s">
        <v>286</v>
      </c>
      <c r="AC359" s="41">
        <v>0</v>
      </c>
      <c r="AE359" s="82">
        <v>0.248802831</v>
      </c>
      <c r="AF359" s="82">
        <v>0.182418946</v>
      </c>
      <c r="AG359" s="82">
        <v>6.7183454000000004E-2</v>
      </c>
      <c r="AH359" s="82">
        <v>5.6481920999999997E-2</v>
      </c>
      <c r="AI359" s="82">
        <v>0.10733635499999999</v>
      </c>
      <c r="AJ359" s="82">
        <v>4.1957779999999998E-3</v>
      </c>
      <c r="AK359" s="82">
        <v>0.104406319</v>
      </c>
      <c r="AL359" s="82">
        <v>2.9372931000000001E-2</v>
      </c>
      <c r="AM359" s="82">
        <v>6.9093870000000002E-2</v>
      </c>
      <c r="AN359" s="83">
        <v>7.6334408000000006E-2</v>
      </c>
    </row>
    <row r="360" spans="1:40" ht="36.6" customHeight="1" x14ac:dyDescent="0.25">
      <c r="A360" s="119" t="s">
        <v>944</v>
      </c>
      <c r="B360" s="121"/>
      <c r="C360" s="108" t="s">
        <v>1538</v>
      </c>
      <c r="D360" s="95" t="s">
        <v>1537</v>
      </c>
      <c r="F360" s="81">
        <v>-3.7304110000000001E-2</v>
      </c>
      <c r="G360" s="64">
        <v>0.929350495</v>
      </c>
      <c r="H360" s="41">
        <v>0</v>
      </c>
      <c r="I360" s="81">
        <v>0.838049924</v>
      </c>
      <c r="J360" s="64">
        <v>4.3592068999999997E-2</v>
      </c>
      <c r="K360" s="41">
        <v>0</v>
      </c>
      <c r="L360" s="81">
        <v>0.875354034</v>
      </c>
      <c r="M360" s="64">
        <v>2.8989799E-2</v>
      </c>
      <c r="N360" s="41">
        <v>0</v>
      </c>
      <c r="P360" s="81">
        <v>0.84867368700000001</v>
      </c>
      <c r="Q360" s="64">
        <v>2.4723123999999999E-2</v>
      </c>
      <c r="R360" s="41">
        <v>0</v>
      </c>
      <c r="T360" s="81">
        <v>-0.375658875</v>
      </c>
      <c r="U360" s="64">
        <v>0.46292992900000002</v>
      </c>
      <c r="V360" s="41">
        <v>0</v>
      </c>
      <c r="W360" s="81">
        <v>0.51031892300000004</v>
      </c>
      <c r="X360" s="64">
        <v>0.16876791999999999</v>
      </c>
      <c r="Y360" s="41">
        <v>0</v>
      </c>
      <c r="AA360" s="81">
        <v>-0.36503511100000002</v>
      </c>
      <c r="AB360" s="64">
        <v>0.478127943</v>
      </c>
      <c r="AC360" s="41">
        <v>0</v>
      </c>
      <c r="AE360" s="82">
        <v>0.80612538700000003</v>
      </c>
      <c r="AF360" s="82">
        <v>0.160914215</v>
      </c>
      <c r="AG360" s="82">
        <v>0.66476231200000002</v>
      </c>
      <c r="AH360" s="82">
        <v>8.2578347999999996E-2</v>
      </c>
      <c r="AI360" s="82">
        <v>1.115253582</v>
      </c>
      <c r="AJ360" s="82">
        <v>0.31892406299999998</v>
      </c>
      <c r="AK360" s="82">
        <v>0.61216238899999997</v>
      </c>
      <c r="AL360" s="82">
        <v>0.14301713899999999</v>
      </c>
      <c r="AM360" s="82">
        <v>0.85290771700000001</v>
      </c>
      <c r="AN360" s="83">
        <v>0.34806980500000001</v>
      </c>
    </row>
    <row r="361" spans="1:40" ht="36.6" customHeight="1" x14ac:dyDescent="0.25">
      <c r="A361" s="119" t="s">
        <v>1539</v>
      </c>
      <c r="B361" s="121"/>
      <c r="C361" s="108" t="s">
        <v>1157</v>
      </c>
      <c r="D361" s="95" t="s">
        <v>1249</v>
      </c>
      <c r="F361" s="81">
        <v>-0.18793283399999999</v>
      </c>
      <c r="G361" s="64">
        <v>0.34624609299999998</v>
      </c>
      <c r="H361" s="41">
        <v>0</v>
      </c>
      <c r="I361" s="81">
        <v>-0.52333563599999999</v>
      </c>
      <c r="J361" s="64">
        <v>3.4934056999999998E-2</v>
      </c>
      <c r="K361" s="41">
        <v>0</v>
      </c>
      <c r="L361" s="81">
        <v>-0.335402802</v>
      </c>
      <c r="M361" s="64">
        <v>0.185075922</v>
      </c>
      <c r="N361" s="41">
        <v>0</v>
      </c>
      <c r="P361" s="81">
        <v>5.0125808000000001E-2</v>
      </c>
      <c r="Q361" s="64">
        <v>0.83358299800000002</v>
      </c>
      <c r="R361" s="41">
        <v>0</v>
      </c>
      <c r="T361" s="81">
        <v>-0.35449243000000003</v>
      </c>
      <c r="U361" s="64">
        <v>0.14378717799999999</v>
      </c>
      <c r="V361" s="41">
        <v>0</v>
      </c>
      <c r="W361" s="81">
        <v>-0.116433788</v>
      </c>
      <c r="X361" s="64">
        <v>0.60961206099999998</v>
      </c>
      <c r="Y361" s="41">
        <v>0</v>
      </c>
      <c r="AA361" s="81">
        <v>0.21896901399999999</v>
      </c>
      <c r="AB361" s="64">
        <v>0.49914751699999999</v>
      </c>
      <c r="AC361" s="41">
        <v>0</v>
      </c>
      <c r="AE361" s="82">
        <v>3.9638687149999998</v>
      </c>
      <c r="AF361" s="82">
        <v>0.371098545</v>
      </c>
      <c r="AG361" s="82">
        <v>2.9349034020000002</v>
      </c>
      <c r="AH361" s="82">
        <v>0.276064845</v>
      </c>
      <c r="AI361" s="82">
        <v>2.1191209209999999</v>
      </c>
      <c r="AJ361" s="82">
        <v>0.50753970699999995</v>
      </c>
      <c r="AK361" s="82">
        <v>3.0320936349999998</v>
      </c>
      <c r="AL361" s="82">
        <v>0.44006050699999999</v>
      </c>
      <c r="AM361" s="82">
        <v>2.4317585820000001</v>
      </c>
      <c r="AN361" s="83">
        <v>0.24830380399999999</v>
      </c>
    </row>
    <row r="362" spans="1:40" ht="36.6" customHeight="1" x14ac:dyDescent="0.25">
      <c r="A362" s="119" t="s">
        <v>1540</v>
      </c>
      <c r="B362" s="121"/>
      <c r="C362" s="108" t="s">
        <v>1157</v>
      </c>
      <c r="D362" s="95" t="s">
        <v>1249</v>
      </c>
      <c r="F362" s="81">
        <v>-4.2520655109999996</v>
      </c>
      <c r="G362" s="64">
        <v>8.1542447000000004E-2</v>
      </c>
      <c r="H362" s="41">
        <v>0</v>
      </c>
      <c r="I362" s="81">
        <v>-2.4506137240000001</v>
      </c>
      <c r="J362" s="64">
        <v>0.43630814299999998</v>
      </c>
      <c r="K362" s="41">
        <v>0</v>
      </c>
      <c r="L362" s="81">
        <v>1.801451787</v>
      </c>
      <c r="M362" s="64">
        <v>0.60299068499999997</v>
      </c>
      <c r="N362" s="41">
        <v>0</v>
      </c>
      <c r="P362" s="81">
        <v>2.458639587</v>
      </c>
      <c r="Q362" s="64">
        <v>0.379071084</v>
      </c>
      <c r="R362" s="41">
        <v>0</v>
      </c>
      <c r="T362" s="81">
        <v>-3.5920393920000002</v>
      </c>
      <c r="U362" s="64">
        <v>0.27097850400000001</v>
      </c>
      <c r="V362" s="41">
        <v>0</v>
      </c>
      <c r="W362" s="81">
        <v>3.1186657059999998</v>
      </c>
      <c r="X362" s="64">
        <v>0.23732518799999999</v>
      </c>
      <c r="Y362" s="41">
        <v>0</v>
      </c>
      <c r="AA362" s="81">
        <v>1.3172139190000001</v>
      </c>
      <c r="AB362" s="64" t="s">
        <v>286</v>
      </c>
      <c r="AC362" s="41">
        <v>0</v>
      </c>
      <c r="AE362" s="82">
        <v>0.17691975900000001</v>
      </c>
      <c r="AF362" s="82">
        <v>0.30643401199999998</v>
      </c>
      <c r="AG362" s="82">
        <v>0</v>
      </c>
      <c r="AH362" s="82">
        <v>0</v>
      </c>
      <c r="AI362" s="82">
        <v>2.3581689999999999E-2</v>
      </c>
      <c r="AJ362" s="82">
        <v>3.3349546000000001E-2</v>
      </c>
      <c r="AK362" s="82">
        <v>1.2379463E-2</v>
      </c>
      <c r="AL362" s="82">
        <v>2.1441859000000001E-2</v>
      </c>
      <c r="AM362" s="82">
        <v>5.9086225999999999E-2</v>
      </c>
      <c r="AN362" s="83">
        <v>6.5278034999999998E-2</v>
      </c>
    </row>
    <row r="363" spans="1:40" ht="36.6" customHeight="1" x14ac:dyDescent="0.25">
      <c r="A363" s="119" t="s">
        <v>1541</v>
      </c>
      <c r="B363" s="121"/>
      <c r="C363" s="108" t="s">
        <v>1157</v>
      </c>
      <c r="D363" s="95" t="s">
        <v>1249</v>
      </c>
      <c r="F363" s="81">
        <v>-1.3299727880000001</v>
      </c>
      <c r="G363" s="64">
        <v>0.46731372500000001</v>
      </c>
      <c r="H363" s="41">
        <v>0</v>
      </c>
      <c r="I363" s="81">
        <v>-0.66790253200000005</v>
      </c>
      <c r="J363" s="64">
        <v>0.77242633500000002</v>
      </c>
      <c r="K363" s="41">
        <v>0</v>
      </c>
      <c r="L363" s="81">
        <v>0.662070257</v>
      </c>
      <c r="M363" s="64">
        <v>0.79234199599999999</v>
      </c>
      <c r="N363" s="41">
        <v>0</v>
      </c>
      <c r="P363" s="81">
        <v>1.257462657</v>
      </c>
      <c r="Q363" s="64">
        <v>0.51424843399999998</v>
      </c>
      <c r="R363" s="41">
        <v>0</v>
      </c>
      <c r="T363" s="81">
        <v>-1.2369262379999999</v>
      </c>
      <c r="U363" s="64">
        <v>0.62380846499999998</v>
      </c>
      <c r="V363" s="41">
        <v>0</v>
      </c>
      <c r="W363" s="81">
        <v>1.350509207</v>
      </c>
      <c r="X363" s="64">
        <v>0.48298457500000003</v>
      </c>
      <c r="Y363" s="41">
        <v>0</v>
      </c>
      <c r="AA363" s="81">
        <v>0.68843894999999999</v>
      </c>
      <c r="AB363" s="64" t="s">
        <v>286</v>
      </c>
      <c r="AC363" s="41">
        <v>0</v>
      </c>
      <c r="AE363" s="82">
        <v>7.9517859999999996E-2</v>
      </c>
      <c r="AF363" s="82">
        <v>8.3537119000000007E-2</v>
      </c>
      <c r="AG363" s="82">
        <v>2.6299221000000001E-2</v>
      </c>
      <c r="AH363" s="82">
        <v>3.441553E-2</v>
      </c>
      <c r="AI363" s="82">
        <v>3.8513057000000003E-2</v>
      </c>
      <c r="AJ363" s="82">
        <v>5.4465687999999998E-2</v>
      </c>
      <c r="AK363" s="82">
        <v>3.2343201000000002E-2</v>
      </c>
      <c r="AL363" s="82">
        <v>3.2490317999999997E-2</v>
      </c>
      <c r="AM363" s="82">
        <v>6.0791908999999998E-2</v>
      </c>
      <c r="AN363" s="83">
        <v>7.7914312999999999E-2</v>
      </c>
    </row>
    <row r="364" spans="1:40" ht="17.850000000000001" customHeight="1" x14ac:dyDescent="0.25">
      <c r="A364" s="119" t="s">
        <v>1542</v>
      </c>
      <c r="B364" s="121" t="s">
        <v>1543</v>
      </c>
      <c r="C364" s="108" t="s">
        <v>1544</v>
      </c>
      <c r="D364" s="95" t="s">
        <v>1244</v>
      </c>
      <c r="F364" s="81">
        <v>-0.133411108</v>
      </c>
      <c r="G364" s="64">
        <v>0.64118688300000004</v>
      </c>
      <c r="H364" s="41">
        <v>0</v>
      </c>
      <c r="I364" s="81">
        <v>0.277268348</v>
      </c>
      <c r="J364" s="64">
        <v>0.40325998000000002</v>
      </c>
      <c r="K364" s="41">
        <v>0</v>
      </c>
      <c r="L364" s="81">
        <v>0.410679456</v>
      </c>
      <c r="M364" s="64">
        <v>0.19720963799999999</v>
      </c>
      <c r="N364" s="41">
        <v>0</v>
      </c>
      <c r="P364" s="81">
        <v>0.460070274</v>
      </c>
      <c r="Q364" s="64">
        <v>7.8571101000000004E-2</v>
      </c>
      <c r="R364" s="41">
        <v>0</v>
      </c>
      <c r="T364" s="81">
        <v>0.70804526300000004</v>
      </c>
      <c r="U364" s="64">
        <v>1.9198755000000001E-2</v>
      </c>
      <c r="V364" s="41">
        <v>0</v>
      </c>
      <c r="W364" s="81">
        <v>1.301526645</v>
      </c>
      <c r="X364" s="64">
        <v>1.67E-7</v>
      </c>
      <c r="Y364" s="41">
        <v>1</v>
      </c>
      <c r="AA364" s="81">
        <v>0.89084718900000004</v>
      </c>
      <c r="AB364" s="64">
        <v>7.4396189999999997E-3</v>
      </c>
      <c r="AC364" s="41">
        <v>0</v>
      </c>
      <c r="AE364" s="82">
        <v>4.4672295200000001</v>
      </c>
      <c r="AF364" s="82">
        <v>0.19780608799999999</v>
      </c>
      <c r="AG364" s="82">
        <v>3.4435156340000002</v>
      </c>
      <c r="AH364" s="82">
        <v>0.55918348299999998</v>
      </c>
      <c r="AI364" s="82">
        <v>4.1478959379999996</v>
      </c>
      <c r="AJ364" s="82">
        <v>1.8177246570000001</v>
      </c>
      <c r="AK364" s="82">
        <v>7.1543653349999996</v>
      </c>
      <c r="AL364" s="82">
        <v>1.6999738019999999</v>
      </c>
      <c r="AM364" s="82">
        <v>7.6298187029999998</v>
      </c>
      <c r="AN364" s="83">
        <v>1.5154172340000001</v>
      </c>
    </row>
    <row r="365" spans="1:40" ht="17.850000000000001" customHeight="1" x14ac:dyDescent="0.25">
      <c r="A365" s="119" t="s">
        <v>1545</v>
      </c>
      <c r="B365" s="121"/>
      <c r="C365" s="108" t="s">
        <v>1127</v>
      </c>
      <c r="D365" s="95" t="s">
        <v>1244</v>
      </c>
      <c r="F365" s="81">
        <v>0.36017463500000002</v>
      </c>
      <c r="G365" s="64">
        <v>0.10633669499999999</v>
      </c>
      <c r="H365" s="41">
        <v>0</v>
      </c>
      <c r="I365" s="81">
        <v>-0.39712447899999997</v>
      </c>
      <c r="J365" s="64">
        <v>0.17697471300000001</v>
      </c>
      <c r="K365" s="41">
        <v>0</v>
      </c>
      <c r="L365" s="81">
        <v>-0.75729911299999997</v>
      </c>
      <c r="M365" s="64">
        <v>5.7290759999999996E-3</v>
      </c>
      <c r="N365" s="41">
        <v>0</v>
      </c>
      <c r="P365" s="81">
        <v>0.32646308800000001</v>
      </c>
      <c r="Q365" s="64">
        <v>0.19668906899999999</v>
      </c>
      <c r="R365" s="41">
        <v>0</v>
      </c>
      <c r="T365" s="81">
        <v>-0.45451006100000002</v>
      </c>
      <c r="U365" s="64">
        <v>0.11188311200000001</v>
      </c>
      <c r="V365" s="41">
        <v>0</v>
      </c>
      <c r="W365" s="81">
        <v>-0.48822160799999997</v>
      </c>
      <c r="X365" s="64">
        <v>3.4885012999999999E-2</v>
      </c>
      <c r="Y365" s="41">
        <v>0</v>
      </c>
      <c r="AA365" s="81">
        <v>0.26907750499999999</v>
      </c>
      <c r="AB365" s="64">
        <v>0.46525526900000003</v>
      </c>
      <c r="AC365" s="41">
        <v>0</v>
      </c>
      <c r="AE365" s="82">
        <v>3.033227514</v>
      </c>
      <c r="AF365" s="82">
        <v>0.19547292499999999</v>
      </c>
      <c r="AG365" s="82">
        <v>3.3044291870000002</v>
      </c>
      <c r="AH365" s="82">
        <v>0.18970400500000001</v>
      </c>
      <c r="AI365" s="82">
        <v>1.779167967</v>
      </c>
      <c r="AJ365" s="82">
        <v>0.77631278100000001</v>
      </c>
      <c r="AK365" s="82">
        <v>2.1750990620000001</v>
      </c>
      <c r="AL365" s="82">
        <v>0.35312044300000001</v>
      </c>
      <c r="AM365" s="82">
        <v>2.1213648420000002</v>
      </c>
      <c r="AN365" s="83">
        <v>0.57824725899999996</v>
      </c>
    </row>
    <row r="366" spans="1:40" ht="17.850000000000001" customHeight="1" x14ac:dyDescent="0.25">
      <c r="A366" s="119" t="s">
        <v>1546</v>
      </c>
      <c r="B366" s="121"/>
      <c r="C366" s="108" t="s">
        <v>1547</v>
      </c>
      <c r="D366" s="95" t="s">
        <v>1238</v>
      </c>
      <c r="F366" s="81">
        <v>0.93459243400000003</v>
      </c>
      <c r="G366" s="64">
        <v>7.290454E-3</v>
      </c>
      <c r="H366" s="41">
        <v>0</v>
      </c>
      <c r="I366" s="81">
        <v>0.49572244199999999</v>
      </c>
      <c r="J366" s="64">
        <v>0.26614378599999999</v>
      </c>
      <c r="K366" s="41">
        <v>0</v>
      </c>
      <c r="L366" s="81">
        <v>-0.43886999199999999</v>
      </c>
      <c r="M366" s="64">
        <v>0.30586614000000001</v>
      </c>
      <c r="N366" s="41">
        <v>0</v>
      </c>
      <c r="P366" s="81">
        <v>0.65413538000000004</v>
      </c>
      <c r="Q366" s="64">
        <v>9.4064878000000005E-2</v>
      </c>
      <c r="R366" s="41">
        <v>0</v>
      </c>
      <c r="T366" s="81">
        <v>-0.35815330000000001</v>
      </c>
      <c r="U366" s="64">
        <v>0.49138205499999998</v>
      </c>
      <c r="V366" s="41">
        <v>0</v>
      </c>
      <c r="W366" s="81">
        <v>-0.63861035399999999</v>
      </c>
      <c r="X366" s="64">
        <v>7.6290588000000006E-2</v>
      </c>
      <c r="Y366" s="41">
        <v>0</v>
      </c>
      <c r="AA366" s="81">
        <v>-0.199740362</v>
      </c>
      <c r="AB366" s="64">
        <v>0.73616427699999998</v>
      </c>
      <c r="AC366" s="41">
        <v>0</v>
      </c>
      <c r="AE366" s="82">
        <v>1.556188186</v>
      </c>
      <c r="AF366" s="82">
        <v>0.67919888299999998</v>
      </c>
      <c r="AG366" s="82">
        <v>2.5299706290000001</v>
      </c>
      <c r="AH366" s="82">
        <v>0.76428076</v>
      </c>
      <c r="AI366" s="82">
        <v>1.692278355</v>
      </c>
      <c r="AJ366" s="82">
        <v>3.5012672000000002E-2</v>
      </c>
      <c r="AK366" s="82">
        <v>1.192091886</v>
      </c>
      <c r="AL366" s="82">
        <v>0.45493505400000001</v>
      </c>
      <c r="AM366" s="82">
        <v>1.466248725</v>
      </c>
      <c r="AN366" s="83">
        <v>0.37390953399999999</v>
      </c>
    </row>
    <row r="367" spans="1:40" ht="25.35" customHeight="1" x14ac:dyDescent="0.25">
      <c r="A367" s="119" t="s">
        <v>1548</v>
      </c>
      <c r="B367" s="121"/>
      <c r="C367" s="108" t="s">
        <v>1240</v>
      </c>
      <c r="D367" s="95" t="s">
        <v>1238</v>
      </c>
      <c r="F367" s="81">
        <v>-0.43253075099999999</v>
      </c>
      <c r="G367" s="64">
        <v>0.691613543</v>
      </c>
      <c r="H367" s="41">
        <v>0</v>
      </c>
      <c r="I367" s="81">
        <v>-8.5170124999999999E-2</v>
      </c>
      <c r="J367" s="64">
        <v>0.95311284200000002</v>
      </c>
      <c r="K367" s="41">
        <v>0</v>
      </c>
      <c r="L367" s="81">
        <v>0.34736062600000001</v>
      </c>
      <c r="M367" s="64">
        <v>0.80815113599999999</v>
      </c>
      <c r="N367" s="41">
        <v>0</v>
      </c>
      <c r="P367" s="81">
        <v>0.42109010000000002</v>
      </c>
      <c r="Q367" s="64">
        <v>0.67609391299999999</v>
      </c>
      <c r="R367" s="41">
        <v>0</v>
      </c>
      <c r="T367" s="81">
        <v>0.27823908800000002</v>
      </c>
      <c r="U367" s="64">
        <v>0.85400558299999996</v>
      </c>
      <c r="V367" s="41">
        <v>0</v>
      </c>
      <c r="W367" s="81">
        <v>1.1318599389999999</v>
      </c>
      <c r="X367" s="64">
        <v>0.26575866500000001</v>
      </c>
      <c r="Y367" s="41">
        <v>0</v>
      </c>
      <c r="AA367" s="81">
        <v>0.78449931299999998</v>
      </c>
      <c r="AB367" s="64" t="s">
        <v>286</v>
      </c>
      <c r="AC367" s="41">
        <v>0</v>
      </c>
      <c r="AE367" s="82">
        <v>0.18254873099999999</v>
      </c>
      <c r="AF367" s="82">
        <v>7.9902464000000006E-2</v>
      </c>
      <c r="AG367" s="82">
        <v>0.111766157</v>
      </c>
      <c r="AH367" s="82">
        <v>3.9573754000000003E-2</v>
      </c>
      <c r="AI367" s="82">
        <v>0.131009296</v>
      </c>
      <c r="AJ367" s="82">
        <v>9.6426068000000004E-2</v>
      </c>
      <c r="AK367" s="82">
        <v>0.212715551</v>
      </c>
      <c r="AL367" s="82">
        <v>0.103537638</v>
      </c>
      <c r="AM367" s="82">
        <v>0.222456188</v>
      </c>
      <c r="AN367" s="83">
        <v>8.7697832000000003E-2</v>
      </c>
    </row>
    <row r="368" spans="1:40" ht="17.850000000000001" customHeight="1" x14ac:dyDescent="0.25">
      <c r="A368" s="119" t="s">
        <v>1549</v>
      </c>
      <c r="B368" s="121"/>
      <c r="C368" s="108" t="s">
        <v>1550</v>
      </c>
      <c r="D368" s="95" t="s">
        <v>1238</v>
      </c>
      <c r="F368" s="81">
        <v>0.54426906600000002</v>
      </c>
      <c r="G368" s="64">
        <v>1.57E-6</v>
      </c>
      <c r="H368" s="41">
        <v>0</v>
      </c>
      <c r="I368" s="81">
        <v>0.71911062599999998</v>
      </c>
      <c r="J368" s="64">
        <v>1.09E-7</v>
      </c>
      <c r="K368" s="41">
        <v>0</v>
      </c>
      <c r="L368" s="81">
        <v>0.17484156000000001</v>
      </c>
      <c r="M368" s="64">
        <v>0.21244539700000001</v>
      </c>
      <c r="N368" s="41">
        <v>0</v>
      </c>
      <c r="P368" s="81">
        <v>0.72444684299999995</v>
      </c>
      <c r="Q368" s="64">
        <v>3.7E-9</v>
      </c>
      <c r="R368" s="41">
        <v>0</v>
      </c>
      <c r="T368" s="81">
        <v>-0.921166869</v>
      </c>
      <c r="U368" s="64">
        <v>3.2600000000000002E-13</v>
      </c>
      <c r="V368" s="41">
        <v>0</v>
      </c>
      <c r="W368" s="81">
        <v>-0.74098909199999996</v>
      </c>
      <c r="X368" s="64">
        <v>9.0699999999999994E-11</v>
      </c>
      <c r="Y368" s="41">
        <v>0</v>
      </c>
      <c r="AA368" s="81">
        <v>-0.91583065200000002</v>
      </c>
      <c r="AB368" s="64">
        <v>9.3999999999999999E-11</v>
      </c>
      <c r="AC368" s="41">
        <v>0</v>
      </c>
      <c r="AE368" s="82">
        <v>92.587690949999995</v>
      </c>
      <c r="AF368" s="82">
        <v>14.275654510000001</v>
      </c>
      <c r="AG368" s="82">
        <v>114.2358876</v>
      </c>
      <c r="AH368" s="82">
        <v>5.0178912809999998</v>
      </c>
      <c r="AI368" s="82">
        <v>117.3205217</v>
      </c>
      <c r="AJ368" s="82">
        <v>5.1770789810000002</v>
      </c>
      <c r="AK368" s="82">
        <v>47.864878060000002</v>
      </c>
      <c r="AL368" s="82">
        <v>4.5695794210000003</v>
      </c>
      <c r="AM368" s="82">
        <v>61.449539559999998</v>
      </c>
      <c r="AN368" s="83">
        <v>5.7925293179999997</v>
      </c>
    </row>
    <row r="369" spans="1:40" ht="25.35" customHeight="1" x14ac:dyDescent="0.25">
      <c r="A369" s="119" t="s">
        <v>1551</v>
      </c>
      <c r="B369" s="121"/>
      <c r="C369" s="108" t="s">
        <v>1240</v>
      </c>
      <c r="D369" s="95" t="s">
        <v>1238</v>
      </c>
      <c r="F369" s="81">
        <v>-0.87715556100000003</v>
      </c>
      <c r="G369" s="64">
        <v>4.5669900000000003E-4</v>
      </c>
      <c r="H369" s="41">
        <v>0</v>
      </c>
      <c r="I369" s="81">
        <v>-0.374852305</v>
      </c>
      <c r="J369" s="64">
        <v>0.234408646</v>
      </c>
      <c r="K369" s="41">
        <v>0</v>
      </c>
      <c r="L369" s="81">
        <v>0.50230325600000003</v>
      </c>
      <c r="M369" s="64">
        <v>0.112784466</v>
      </c>
      <c r="N369" s="41">
        <v>0</v>
      </c>
      <c r="P369" s="81">
        <v>0.27495109600000001</v>
      </c>
      <c r="Q369" s="64">
        <v>0.30971441900000002</v>
      </c>
      <c r="R369" s="41">
        <v>0</v>
      </c>
      <c r="T369" s="81">
        <v>-0.326292415</v>
      </c>
      <c r="U369" s="64">
        <v>0.31554623399999998</v>
      </c>
      <c r="V369" s="41">
        <v>0</v>
      </c>
      <c r="W369" s="81">
        <v>0.82581424199999998</v>
      </c>
      <c r="X369" s="64">
        <v>1.4159979999999999E-3</v>
      </c>
      <c r="Y369" s="41">
        <v>0</v>
      </c>
      <c r="AA369" s="81">
        <v>0.323510986</v>
      </c>
      <c r="AB369" s="64">
        <v>0.39925635599999998</v>
      </c>
      <c r="AC369" s="41">
        <v>0</v>
      </c>
      <c r="AE369" s="82">
        <v>3.0962648740000001</v>
      </c>
      <c r="AF369" s="82">
        <v>0.76485047799999994</v>
      </c>
      <c r="AG369" s="82">
        <v>1.4131167790000001</v>
      </c>
      <c r="AH369" s="82">
        <v>6.7666058000000001E-2</v>
      </c>
      <c r="AI369" s="82">
        <v>1.8254098519999999</v>
      </c>
      <c r="AJ369" s="82">
        <v>0.69705896000000001</v>
      </c>
      <c r="AK369" s="82">
        <v>2.3960496149999999</v>
      </c>
      <c r="AL369" s="82">
        <v>0.32253163699999998</v>
      </c>
      <c r="AM369" s="82">
        <v>2.2603996689999999</v>
      </c>
      <c r="AN369" s="83">
        <v>0.33953561399999999</v>
      </c>
    </row>
    <row r="370" spans="1:40" ht="47.85" customHeight="1" x14ac:dyDescent="0.25">
      <c r="A370" s="119" t="s">
        <v>1552</v>
      </c>
      <c r="B370" s="121"/>
      <c r="C370" s="108" t="s">
        <v>1553</v>
      </c>
      <c r="D370" s="95" t="s">
        <v>1234</v>
      </c>
      <c r="F370" s="81">
        <v>0.16508087499999999</v>
      </c>
      <c r="G370" s="64">
        <v>0.79594470900000003</v>
      </c>
      <c r="H370" s="41">
        <v>0</v>
      </c>
      <c r="I370" s="81">
        <v>1.943257526</v>
      </c>
      <c r="J370" s="64">
        <v>1.0736389999999999E-3</v>
      </c>
      <c r="K370" s="41">
        <v>1</v>
      </c>
      <c r="L370" s="81">
        <v>1.77817665</v>
      </c>
      <c r="M370" s="64">
        <v>1.4018430000000001E-3</v>
      </c>
      <c r="N370" s="41">
        <v>1</v>
      </c>
      <c r="P370" s="81">
        <v>4.2387342009999998</v>
      </c>
      <c r="Q370" s="64">
        <v>1.19E-5</v>
      </c>
      <c r="R370" s="41">
        <v>1</v>
      </c>
      <c r="T370" s="81">
        <v>-3.118263802</v>
      </c>
      <c r="U370" s="64">
        <v>5.223063E-3</v>
      </c>
      <c r="V370" s="41">
        <v>-1</v>
      </c>
      <c r="W370" s="81">
        <v>0.95538952399999999</v>
      </c>
      <c r="X370" s="64">
        <v>7.5434236000000002E-2</v>
      </c>
      <c r="Y370" s="41">
        <v>0</v>
      </c>
      <c r="AA370" s="81">
        <v>-0.82278712600000004</v>
      </c>
      <c r="AB370" s="64">
        <v>0.21515273400000001</v>
      </c>
      <c r="AC370" s="41">
        <v>0</v>
      </c>
      <c r="AE370" s="82">
        <v>0.41447990899999998</v>
      </c>
      <c r="AF370" s="82">
        <v>0.165652719</v>
      </c>
      <c r="AG370" s="82">
        <v>0.38431087600000002</v>
      </c>
      <c r="AH370" s="82">
        <v>0.112906468</v>
      </c>
      <c r="AI370" s="82">
        <v>1.211140297</v>
      </c>
      <c r="AJ370" s="82">
        <v>0.42297536299999999</v>
      </c>
      <c r="AK370" s="82">
        <v>4.6731124999999998E-2</v>
      </c>
      <c r="AL370" s="82">
        <v>4.7680108999999998E-2</v>
      </c>
      <c r="AM370" s="82">
        <v>0.67295310500000005</v>
      </c>
      <c r="AN370" s="83">
        <v>7.9950506000000005E-2</v>
      </c>
    </row>
    <row r="371" spans="1:40" ht="36.6" customHeight="1" x14ac:dyDescent="0.25">
      <c r="A371" s="119" t="s">
        <v>957</v>
      </c>
      <c r="B371" s="121"/>
      <c r="C371" s="108" t="s">
        <v>1554</v>
      </c>
      <c r="D371" s="95" t="s">
        <v>1229</v>
      </c>
      <c r="F371" s="81">
        <v>-0.77646955200000001</v>
      </c>
      <c r="G371" s="64">
        <v>5.9135999999999998E-4</v>
      </c>
      <c r="H371" s="41">
        <v>0</v>
      </c>
      <c r="I371" s="81">
        <v>5.7503600000000002E-4</v>
      </c>
      <c r="J371" s="64">
        <v>1</v>
      </c>
      <c r="K371" s="41">
        <v>0</v>
      </c>
      <c r="L371" s="81">
        <v>0.77704458700000001</v>
      </c>
      <c r="M371" s="64">
        <v>3.6298379999999998E-3</v>
      </c>
      <c r="N371" s="41">
        <v>0</v>
      </c>
      <c r="P371" s="81">
        <v>-0.23931417299999999</v>
      </c>
      <c r="Q371" s="64">
        <v>0.32605177699999999</v>
      </c>
      <c r="R371" s="41">
        <v>0</v>
      </c>
      <c r="T371" s="81">
        <v>7.3000563000000004E-2</v>
      </c>
      <c r="U371" s="64">
        <v>0.83640414900000004</v>
      </c>
      <c r="V371" s="41">
        <v>0</v>
      </c>
      <c r="W371" s="81">
        <v>0.61015594200000001</v>
      </c>
      <c r="X371" s="64">
        <v>1.0410905999999999E-2</v>
      </c>
      <c r="Y371" s="41">
        <v>0</v>
      </c>
      <c r="AA371" s="81">
        <v>-0.166888645</v>
      </c>
      <c r="AB371" s="64">
        <v>0.64818473200000004</v>
      </c>
      <c r="AC371" s="41">
        <v>0</v>
      </c>
      <c r="AE371" s="82">
        <v>2.680056429</v>
      </c>
      <c r="AF371" s="82">
        <v>0.33101914399999999</v>
      </c>
      <c r="AG371" s="82">
        <v>1.319739072</v>
      </c>
      <c r="AH371" s="82">
        <v>1.3899257E-2</v>
      </c>
      <c r="AI371" s="82">
        <v>2.0619707100000002</v>
      </c>
      <c r="AJ371" s="82">
        <v>0.669103051</v>
      </c>
      <c r="AK371" s="82">
        <v>2.7625489829999998</v>
      </c>
      <c r="AL371" s="82">
        <v>0.72071627699999996</v>
      </c>
      <c r="AM371" s="82">
        <v>1.814769605</v>
      </c>
      <c r="AN371" s="83">
        <v>0.27697772799999998</v>
      </c>
    </row>
    <row r="372" spans="1:40" ht="25.35" customHeight="1" x14ac:dyDescent="0.25">
      <c r="A372" s="119" t="s">
        <v>1555</v>
      </c>
      <c r="B372" s="121"/>
      <c r="C372" s="108" t="s">
        <v>1556</v>
      </c>
      <c r="D372" s="95" t="s">
        <v>1557</v>
      </c>
      <c r="F372" s="81">
        <v>0.113032541</v>
      </c>
      <c r="G372" s="64">
        <v>0.92372850299999998</v>
      </c>
      <c r="H372" s="41">
        <v>0</v>
      </c>
      <c r="I372" s="81">
        <v>-0.876532757</v>
      </c>
      <c r="J372" s="64">
        <v>0.58215214400000004</v>
      </c>
      <c r="K372" s="41">
        <v>0</v>
      </c>
      <c r="L372" s="81">
        <v>-0.98956529800000004</v>
      </c>
      <c r="M372" s="64">
        <v>0.532959356</v>
      </c>
      <c r="N372" s="41">
        <v>0</v>
      </c>
      <c r="P372" s="81">
        <v>2.6092461760000001</v>
      </c>
      <c r="Q372" s="64">
        <v>8.3266590000000001E-3</v>
      </c>
      <c r="R372" s="41">
        <v>1</v>
      </c>
      <c r="T372" s="81">
        <v>-0.49476224899999999</v>
      </c>
      <c r="U372" s="64">
        <v>0.76480474600000004</v>
      </c>
      <c r="V372" s="41">
        <v>0</v>
      </c>
      <c r="W372" s="81">
        <v>2.0014513869999999</v>
      </c>
      <c r="X372" s="64">
        <v>2.635475E-2</v>
      </c>
      <c r="Y372" s="41">
        <v>1</v>
      </c>
      <c r="AA372" s="81">
        <v>2.9910166839999999</v>
      </c>
      <c r="AB372" s="64" t="s">
        <v>286</v>
      </c>
      <c r="AC372" s="41">
        <v>0</v>
      </c>
      <c r="AE372" s="82">
        <v>0.21651276999999999</v>
      </c>
      <c r="AF372" s="82">
        <v>0.30691327299999999</v>
      </c>
      <c r="AG372" s="82">
        <v>0.19390386100000001</v>
      </c>
      <c r="AH372" s="82">
        <v>9.1127749999999993E-2</v>
      </c>
      <c r="AI372" s="82">
        <v>9.0003831000000006E-2</v>
      </c>
      <c r="AJ372" s="82">
        <v>3.5182500000000001E-3</v>
      </c>
      <c r="AK372" s="82">
        <v>0.148155967</v>
      </c>
      <c r="AL372" s="82">
        <v>7.2113763999999997E-2</v>
      </c>
      <c r="AM372" s="82">
        <v>0.70749050099999999</v>
      </c>
      <c r="AN372" s="83">
        <v>0.17874102</v>
      </c>
    </row>
    <row r="373" spans="1:40" ht="47.85" customHeight="1" x14ac:dyDescent="0.25">
      <c r="A373" s="119" t="s">
        <v>1558</v>
      </c>
      <c r="B373" s="121"/>
      <c r="C373" s="108" t="s">
        <v>1559</v>
      </c>
      <c r="D373" s="95" t="s">
        <v>1560</v>
      </c>
      <c r="F373" s="81">
        <v>-0.20010998099999999</v>
      </c>
      <c r="G373" s="64">
        <v>0.23340550099999999</v>
      </c>
      <c r="H373" s="41">
        <v>0</v>
      </c>
      <c r="I373" s="81">
        <v>-0.30504988</v>
      </c>
      <c r="J373" s="64">
        <v>0.14200900799999999</v>
      </c>
      <c r="K373" s="41">
        <v>0</v>
      </c>
      <c r="L373" s="81">
        <v>-0.1049399</v>
      </c>
      <c r="M373" s="64">
        <v>0.64234903499999996</v>
      </c>
      <c r="N373" s="41">
        <v>0</v>
      </c>
      <c r="P373" s="81">
        <v>4.1743466999999999E-2</v>
      </c>
      <c r="Q373" s="64">
        <v>0.86984240899999998</v>
      </c>
      <c r="R373" s="41">
        <v>0</v>
      </c>
      <c r="T373" s="81">
        <v>-1.6287034330000001</v>
      </c>
      <c r="U373" s="64">
        <v>2.3000000000000001E-17</v>
      </c>
      <c r="V373" s="41">
        <v>-1</v>
      </c>
      <c r="W373" s="81">
        <v>-1.386849985</v>
      </c>
      <c r="X373" s="64">
        <v>7.0400000000000003E-13</v>
      </c>
      <c r="Y373" s="41">
        <v>-1</v>
      </c>
      <c r="AA373" s="81">
        <v>-1.2819100859999999</v>
      </c>
      <c r="AB373" s="64">
        <v>7.4999999999999997E-8</v>
      </c>
      <c r="AC373" s="41">
        <v>-1</v>
      </c>
      <c r="AE373" s="82">
        <v>3.9784427400000002</v>
      </c>
      <c r="AF373" s="82">
        <v>0.57441223699999999</v>
      </c>
      <c r="AG373" s="82">
        <v>2.9225585920000001</v>
      </c>
      <c r="AH373" s="82">
        <v>0.249533796</v>
      </c>
      <c r="AI373" s="82">
        <v>2.4724196389999999</v>
      </c>
      <c r="AJ373" s="82">
        <v>2.5146999E-2</v>
      </c>
      <c r="AK373" s="82">
        <v>1.2589161579999999</v>
      </c>
      <c r="AL373" s="82">
        <v>0.18784181</v>
      </c>
      <c r="AM373" s="82">
        <v>1.0135931650000001</v>
      </c>
      <c r="AN373" s="83">
        <v>0.16432074499999999</v>
      </c>
    </row>
    <row r="374" spans="1:40" ht="25.35" customHeight="1" x14ac:dyDescent="0.25">
      <c r="A374" s="119" t="s">
        <v>1561</v>
      </c>
      <c r="B374" s="121"/>
      <c r="C374" s="108" t="s">
        <v>1562</v>
      </c>
      <c r="D374" s="95" t="s">
        <v>1560</v>
      </c>
      <c r="F374" s="81">
        <v>8.6640799999999994E-3</v>
      </c>
      <c r="G374" s="64">
        <v>0.99569785099999997</v>
      </c>
      <c r="H374" s="41">
        <v>0</v>
      </c>
      <c r="I374" s="81">
        <v>2.3345145280000001</v>
      </c>
      <c r="J374" s="64">
        <v>1.1781809999999999E-3</v>
      </c>
      <c r="K374" s="41">
        <v>1</v>
      </c>
      <c r="L374" s="81">
        <v>2.3258504470000001</v>
      </c>
      <c r="M374" s="64">
        <v>5.8841500000000001E-4</v>
      </c>
      <c r="N374" s="41">
        <v>1</v>
      </c>
      <c r="P374" s="81">
        <v>3.6003816319999999</v>
      </c>
      <c r="Q374" s="64">
        <v>4.1300000000000001E-7</v>
      </c>
      <c r="R374" s="41">
        <v>1</v>
      </c>
      <c r="T374" s="81">
        <v>-0.88220143900000003</v>
      </c>
      <c r="U374" s="64">
        <v>0.41626930099999998</v>
      </c>
      <c r="V374" s="41">
        <v>0</v>
      </c>
      <c r="W374" s="81">
        <v>2.7095161129999998</v>
      </c>
      <c r="X374" s="64">
        <v>5.1699999999999996E-6</v>
      </c>
      <c r="Y374" s="41">
        <v>1</v>
      </c>
      <c r="AA374" s="81">
        <v>0.38366566499999999</v>
      </c>
      <c r="AB374" s="64">
        <v>0.63615041100000003</v>
      </c>
      <c r="AC374" s="41">
        <v>0</v>
      </c>
      <c r="AE374" s="82">
        <v>0.13831923700000001</v>
      </c>
      <c r="AF374" s="82">
        <v>6.6110283000000006E-2</v>
      </c>
      <c r="AG374" s="82">
        <v>0.118841696</v>
      </c>
      <c r="AH374" s="82">
        <v>2.6167052E-2</v>
      </c>
      <c r="AI374" s="82">
        <v>0.54354172599999995</v>
      </c>
      <c r="AJ374" s="82">
        <v>0.42814226399999999</v>
      </c>
      <c r="AK374" s="82">
        <v>7.3594511000000001E-2</v>
      </c>
      <c r="AL374" s="82">
        <v>3.0128589000000001E-2</v>
      </c>
      <c r="AM374" s="82">
        <v>0.69838391399999999</v>
      </c>
      <c r="AN374" s="83">
        <v>0.141195872</v>
      </c>
    </row>
    <row r="375" spans="1:40" ht="25.35" customHeight="1" x14ac:dyDescent="0.25">
      <c r="A375" s="119" t="s">
        <v>1563</v>
      </c>
      <c r="B375" s="121"/>
      <c r="C375" s="108" t="s">
        <v>1562</v>
      </c>
      <c r="D375" s="95" t="s">
        <v>1560</v>
      </c>
      <c r="F375" s="81">
        <v>0.59500604999999995</v>
      </c>
      <c r="G375" s="64">
        <v>0.52611477399999995</v>
      </c>
      <c r="H375" s="41">
        <v>0</v>
      </c>
      <c r="I375" s="81">
        <v>2.8719967350000002</v>
      </c>
      <c r="J375" s="64">
        <v>2.4299719999999999E-3</v>
      </c>
      <c r="K375" s="41">
        <v>1</v>
      </c>
      <c r="L375" s="81">
        <v>2.2769906849999999</v>
      </c>
      <c r="M375" s="64">
        <v>9.3412189999999996E-3</v>
      </c>
      <c r="N375" s="41">
        <v>1</v>
      </c>
      <c r="P375" s="81">
        <v>6.5078854039999996</v>
      </c>
      <c r="Q375" s="64">
        <v>3.6399999999999999E-6</v>
      </c>
      <c r="R375" s="41">
        <v>1</v>
      </c>
      <c r="T375" s="81">
        <v>-3.6197221380000002</v>
      </c>
      <c r="U375" s="64">
        <v>3.4066846999999997E-2</v>
      </c>
      <c r="V375" s="41">
        <v>-1</v>
      </c>
      <c r="W375" s="81">
        <v>2.293157216</v>
      </c>
      <c r="X375" s="64">
        <v>2.912212E-3</v>
      </c>
      <c r="Y375" s="41">
        <v>1</v>
      </c>
      <c r="AA375" s="81">
        <v>1.6166531000000001E-2</v>
      </c>
      <c r="AB375" s="64">
        <v>0.99053616899999997</v>
      </c>
      <c r="AC375" s="41">
        <v>0</v>
      </c>
      <c r="AE375" s="82">
        <v>0.143902531</v>
      </c>
      <c r="AF375" s="82">
        <v>0.22017133</v>
      </c>
      <c r="AG375" s="82">
        <v>0.18237676</v>
      </c>
      <c r="AH375" s="82">
        <v>0.109252242</v>
      </c>
      <c r="AI375" s="82">
        <v>0.80268342299999995</v>
      </c>
      <c r="AJ375" s="82">
        <v>0.47602181900000001</v>
      </c>
      <c r="AK375" s="82">
        <v>1.0823227E-2</v>
      </c>
      <c r="AL375" s="82">
        <v>1.8746379000000001E-2</v>
      </c>
      <c r="AM375" s="82">
        <v>0.80091020300000004</v>
      </c>
      <c r="AN375" s="83">
        <v>0.46712688400000002</v>
      </c>
    </row>
    <row r="376" spans="1:40" ht="47.85" customHeight="1" x14ac:dyDescent="0.25">
      <c r="A376" s="119" t="s">
        <v>1564</v>
      </c>
      <c r="B376" s="121"/>
      <c r="C376" s="108" t="s">
        <v>1324</v>
      </c>
      <c r="D376" s="95" t="s">
        <v>1560</v>
      </c>
      <c r="F376" s="81">
        <v>0.60709812699999999</v>
      </c>
      <c r="G376" s="64">
        <v>4.0200000000000002E-12</v>
      </c>
      <c r="H376" s="41">
        <v>0</v>
      </c>
      <c r="I376" s="81">
        <v>0.67025732599999999</v>
      </c>
      <c r="J376" s="64">
        <v>1.9100000000000001E-10</v>
      </c>
      <c r="K376" s="41">
        <v>0</v>
      </c>
      <c r="L376" s="81">
        <v>6.3159199999999999E-2</v>
      </c>
      <c r="M376" s="64">
        <v>0.58256496899999999</v>
      </c>
      <c r="N376" s="41">
        <v>0</v>
      </c>
      <c r="P376" s="81">
        <v>0.11973470999999999</v>
      </c>
      <c r="Q376" s="64">
        <v>0.183310683</v>
      </c>
      <c r="R376" s="41">
        <v>0</v>
      </c>
      <c r="T376" s="81">
        <v>1.4909929479999999</v>
      </c>
      <c r="U376" s="64">
        <v>8.1299999999999998E-61</v>
      </c>
      <c r="V376" s="41">
        <v>1</v>
      </c>
      <c r="W376" s="81">
        <v>1.0036295310000001</v>
      </c>
      <c r="X376" s="64">
        <v>4.1000000000000004E-34</v>
      </c>
      <c r="Y376" s="41">
        <v>1</v>
      </c>
      <c r="AA376" s="81">
        <v>0.94047033199999996</v>
      </c>
      <c r="AB376" s="64">
        <v>9.3600000000000002E-20</v>
      </c>
      <c r="AC376" s="41">
        <v>0</v>
      </c>
      <c r="AE376" s="82">
        <v>14.514450930000001</v>
      </c>
      <c r="AF376" s="82">
        <v>1.073119664</v>
      </c>
      <c r="AG376" s="82">
        <v>18.683506749999999</v>
      </c>
      <c r="AH376" s="82">
        <v>1.610875061</v>
      </c>
      <c r="AI376" s="82">
        <v>17.781327229999999</v>
      </c>
      <c r="AJ376" s="82">
        <v>1.84712404</v>
      </c>
      <c r="AK376" s="82">
        <v>39.966179660000002</v>
      </c>
      <c r="AL376" s="82">
        <v>3.0710133449999999</v>
      </c>
      <c r="AM376" s="82">
        <v>33.743209010000001</v>
      </c>
      <c r="AN376" s="83">
        <v>0.43895414799999999</v>
      </c>
    </row>
    <row r="377" spans="1:40" ht="47.85" customHeight="1" x14ac:dyDescent="0.25">
      <c r="A377" s="119" t="s">
        <v>1565</v>
      </c>
      <c r="B377" s="121" t="s">
        <v>1566</v>
      </c>
      <c r="C377" s="108" t="s">
        <v>1567</v>
      </c>
      <c r="D377" s="95" t="s">
        <v>1560</v>
      </c>
      <c r="F377" s="81">
        <v>0.42552077700000002</v>
      </c>
      <c r="G377" s="64">
        <v>1.26E-8</v>
      </c>
      <c r="H377" s="41">
        <v>0</v>
      </c>
      <c r="I377" s="81">
        <v>1.2809183959999999</v>
      </c>
      <c r="J377" s="64">
        <v>1.1600000000000001E-47</v>
      </c>
      <c r="K377" s="41">
        <v>1</v>
      </c>
      <c r="L377" s="81">
        <v>0.855397619</v>
      </c>
      <c r="M377" s="64">
        <v>6.0100000000000002E-24</v>
      </c>
      <c r="N377" s="41">
        <v>0</v>
      </c>
      <c r="P377" s="81">
        <v>1.1408880530000001</v>
      </c>
      <c r="Q377" s="64">
        <v>1.4E-47</v>
      </c>
      <c r="R377" s="41">
        <v>1</v>
      </c>
      <c r="T377" s="81">
        <v>7.2249170000000001E-2</v>
      </c>
      <c r="U377" s="64">
        <v>0.51437512299999999</v>
      </c>
      <c r="V377" s="41">
        <v>0</v>
      </c>
      <c r="W377" s="81">
        <v>0.787616447</v>
      </c>
      <c r="X377" s="64">
        <v>2.62E-26</v>
      </c>
      <c r="Y377" s="41">
        <v>0</v>
      </c>
      <c r="AA377" s="81">
        <v>-6.7781173E-2</v>
      </c>
      <c r="AB377" s="64">
        <v>0.56781034900000005</v>
      </c>
      <c r="AC377" s="41">
        <v>0</v>
      </c>
      <c r="AE377" s="82">
        <v>139.15011849999999</v>
      </c>
      <c r="AF377" s="82">
        <v>3.520174302</v>
      </c>
      <c r="AG377" s="82">
        <v>158.37636660000001</v>
      </c>
      <c r="AH377" s="82">
        <v>10.311899650000001</v>
      </c>
      <c r="AI377" s="82">
        <v>260.43922759999998</v>
      </c>
      <c r="AJ377" s="82">
        <v>7.2353808319999997</v>
      </c>
      <c r="AK377" s="82">
        <v>143.41168519999999</v>
      </c>
      <c r="AL377" s="82">
        <v>4.3539118910000001</v>
      </c>
      <c r="AM377" s="82">
        <v>246.14930559999999</v>
      </c>
      <c r="AN377" s="83">
        <v>17.627849250000001</v>
      </c>
    </row>
    <row r="378" spans="1:40" ht="25.35" customHeight="1" x14ac:dyDescent="0.25">
      <c r="A378" s="119" t="s">
        <v>1568</v>
      </c>
      <c r="B378" s="121" t="s">
        <v>1569</v>
      </c>
      <c r="C378" s="108" t="s">
        <v>1570</v>
      </c>
      <c r="D378" s="95" t="s">
        <v>1560</v>
      </c>
      <c r="F378" s="81">
        <v>-0.99440991300000003</v>
      </c>
      <c r="G378" s="64">
        <v>2.3299999999999999E-28</v>
      </c>
      <c r="H378" s="41">
        <v>0</v>
      </c>
      <c r="I378" s="81">
        <v>-0.73202184999999997</v>
      </c>
      <c r="J378" s="64">
        <v>1.7399999999999999E-11</v>
      </c>
      <c r="K378" s="41">
        <v>0</v>
      </c>
      <c r="L378" s="81">
        <v>0.26238806399999998</v>
      </c>
      <c r="M378" s="64">
        <v>1.6265020000000002E-2</v>
      </c>
      <c r="N378" s="41">
        <v>0</v>
      </c>
      <c r="P378" s="81">
        <v>-0.81930798599999999</v>
      </c>
      <c r="Q378" s="64">
        <v>1.68E-17</v>
      </c>
      <c r="R378" s="41">
        <v>0</v>
      </c>
      <c r="T378" s="81">
        <v>0.36744818400000001</v>
      </c>
      <c r="U378" s="64">
        <v>5.58364E-4</v>
      </c>
      <c r="V378" s="41">
        <v>0</v>
      </c>
      <c r="W378" s="81">
        <v>0.54255011099999995</v>
      </c>
      <c r="X378" s="64">
        <v>3.5899999999999998E-9</v>
      </c>
      <c r="Y378" s="41">
        <v>0</v>
      </c>
      <c r="AA378" s="81">
        <v>0.28016204700000003</v>
      </c>
      <c r="AB378" s="64">
        <v>2.4910386999999999E-2</v>
      </c>
      <c r="AC378" s="41">
        <v>0</v>
      </c>
      <c r="AE378" s="82">
        <v>63.12793611</v>
      </c>
      <c r="AF378" s="82">
        <v>4.8031998309999997</v>
      </c>
      <c r="AG378" s="82">
        <v>26.887459620000001</v>
      </c>
      <c r="AH378" s="82">
        <v>2.6592703009999998</v>
      </c>
      <c r="AI378" s="82">
        <v>29.214015310000001</v>
      </c>
      <c r="AJ378" s="82">
        <v>1.940870342</v>
      </c>
      <c r="AK378" s="82">
        <v>79.856041619999999</v>
      </c>
      <c r="AL378" s="82">
        <v>1.2271798970000001</v>
      </c>
      <c r="AM378" s="82">
        <v>35.188364559999997</v>
      </c>
      <c r="AN378" s="83">
        <v>1.444472183</v>
      </c>
    </row>
    <row r="379" spans="1:40" ht="36.6" customHeight="1" x14ac:dyDescent="0.25">
      <c r="A379" s="119" t="s">
        <v>1571</v>
      </c>
      <c r="B379" s="121"/>
      <c r="C379" s="108" t="s">
        <v>1572</v>
      </c>
      <c r="D379" s="95" t="s">
        <v>1560</v>
      </c>
      <c r="F379" s="81">
        <v>7.2749241000000006E-2</v>
      </c>
      <c r="G379" s="64">
        <v>0.703185265</v>
      </c>
      <c r="H379" s="41">
        <v>0</v>
      </c>
      <c r="I379" s="81">
        <v>7.8836338000000006E-2</v>
      </c>
      <c r="J379" s="64">
        <v>0.73873605399999998</v>
      </c>
      <c r="K379" s="41">
        <v>0</v>
      </c>
      <c r="L379" s="81">
        <v>6.0870969999999996E-3</v>
      </c>
      <c r="M379" s="64">
        <v>0.98750780699999996</v>
      </c>
      <c r="N379" s="41">
        <v>0</v>
      </c>
      <c r="P379" s="81">
        <v>0.202270755</v>
      </c>
      <c r="Q379" s="64">
        <v>0.29492391000000001</v>
      </c>
      <c r="R379" s="41">
        <v>0</v>
      </c>
      <c r="T379" s="81">
        <v>-0.24514124900000001</v>
      </c>
      <c r="U379" s="64">
        <v>0.29231555399999998</v>
      </c>
      <c r="V379" s="41">
        <v>0</v>
      </c>
      <c r="W379" s="81">
        <v>-0.115619735</v>
      </c>
      <c r="X379" s="64">
        <v>0.55761156199999995</v>
      </c>
      <c r="Y379" s="41">
        <v>0</v>
      </c>
      <c r="AA379" s="81">
        <v>-0.121706832</v>
      </c>
      <c r="AB379" s="64">
        <v>0.66938594299999998</v>
      </c>
      <c r="AC379" s="41">
        <v>0</v>
      </c>
      <c r="AE379" s="82">
        <v>7.5241623540000004</v>
      </c>
      <c r="AF379" s="82">
        <v>0.92347601000000001</v>
      </c>
      <c r="AG379" s="82">
        <v>6.6680169769999997</v>
      </c>
      <c r="AH379" s="82">
        <v>0.98164622599999996</v>
      </c>
      <c r="AI379" s="82">
        <v>6.1352514019999997</v>
      </c>
      <c r="AJ379" s="82">
        <v>2.5958310130000002</v>
      </c>
      <c r="AK379" s="82">
        <v>6.19684423</v>
      </c>
      <c r="AL379" s="82">
        <v>0.41985305899999997</v>
      </c>
      <c r="AM379" s="82">
        <v>5.5507305919999999</v>
      </c>
      <c r="AN379" s="83">
        <v>0.31830389799999997</v>
      </c>
    </row>
    <row r="380" spans="1:40" ht="47.85" customHeight="1" x14ac:dyDescent="0.25">
      <c r="A380" s="119" t="s">
        <v>1573</v>
      </c>
      <c r="B380" s="121"/>
      <c r="C380" s="108" t="s">
        <v>1574</v>
      </c>
      <c r="D380" s="95" t="s">
        <v>1226</v>
      </c>
      <c r="F380" s="81">
        <v>-0.49800774199999998</v>
      </c>
      <c r="G380" s="64">
        <v>0.368225315</v>
      </c>
      <c r="H380" s="41">
        <v>0</v>
      </c>
      <c r="I380" s="81">
        <v>0.56726040600000005</v>
      </c>
      <c r="J380" s="64">
        <v>0.35705343899999997</v>
      </c>
      <c r="K380" s="41">
        <v>0</v>
      </c>
      <c r="L380" s="81">
        <v>1.0652681479999999</v>
      </c>
      <c r="M380" s="64">
        <v>7.5754884999999994E-2</v>
      </c>
      <c r="N380" s="41">
        <v>0</v>
      </c>
      <c r="P380" s="81">
        <v>0.20276250400000001</v>
      </c>
      <c r="Q380" s="64">
        <v>0.66409036499999996</v>
      </c>
      <c r="R380" s="41">
        <v>0</v>
      </c>
      <c r="T380" s="81">
        <v>1.2558816150000001</v>
      </c>
      <c r="U380" s="64">
        <v>2.0993108999999999E-2</v>
      </c>
      <c r="V380" s="41">
        <v>1</v>
      </c>
      <c r="W380" s="81">
        <v>1.9566518610000001</v>
      </c>
      <c r="X380" s="64">
        <v>4.0000000000000003E-5</v>
      </c>
      <c r="Y380" s="41">
        <v>1</v>
      </c>
      <c r="AA380" s="81">
        <v>0.89138371400000005</v>
      </c>
      <c r="AB380" s="64">
        <v>0.161703287</v>
      </c>
      <c r="AC380" s="41">
        <v>0</v>
      </c>
      <c r="AE380" s="82">
        <v>0.455553761</v>
      </c>
      <c r="AF380" s="82">
        <v>0.29004195500000002</v>
      </c>
      <c r="AG380" s="82">
        <v>0.27926562199999999</v>
      </c>
      <c r="AH380" s="82">
        <v>0.10491983100000001</v>
      </c>
      <c r="AI380" s="82">
        <v>0.52414515699999997</v>
      </c>
      <c r="AJ380" s="82">
        <v>0.114861721</v>
      </c>
      <c r="AK380" s="82">
        <v>1.0768489400000001</v>
      </c>
      <c r="AL380" s="82">
        <v>0.243286844</v>
      </c>
      <c r="AM380" s="82">
        <v>0.96232682400000003</v>
      </c>
      <c r="AN380" s="83">
        <v>0.101276142</v>
      </c>
    </row>
    <row r="381" spans="1:40" ht="25.35" customHeight="1" x14ac:dyDescent="0.25">
      <c r="A381" s="119" t="s">
        <v>1575</v>
      </c>
      <c r="B381" s="121" t="s">
        <v>1576</v>
      </c>
      <c r="C381" s="108" t="s">
        <v>1577</v>
      </c>
      <c r="D381" s="95" t="s">
        <v>1578</v>
      </c>
      <c r="F381" s="81">
        <v>-0.17226377500000001</v>
      </c>
      <c r="G381" s="64">
        <v>9.0033347E-2</v>
      </c>
      <c r="H381" s="41">
        <v>0</v>
      </c>
      <c r="I381" s="81">
        <v>0.47401512699999998</v>
      </c>
      <c r="J381" s="64">
        <v>4.2799999999999997E-5</v>
      </c>
      <c r="K381" s="41">
        <v>0</v>
      </c>
      <c r="L381" s="81">
        <v>0.64627890200000004</v>
      </c>
      <c r="M381" s="64">
        <v>5.6500000000000001E-9</v>
      </c>
      <c r="N381" s="41">
        <v>0</v>
      </c>
      <c r="P381" s="81">
        <v>0.387883064</v>
      </c>
      <c r="Q381" s="64">
        <v>3.6399999999999997E-5</v>
      </c>
      <c r="R381" s="41">
        <v>0</v>
      </c>
      <c r="T381" s="81">
        <v>1.3941277190000001</v>
      </c>
      <c r="U381" s="64">
        <v>2.8499999999999998E-45</v>
      </c>
      <c r="V381" s="41">
        <v>1</v>
      </c>
      <c r="W381" s="81">
        <v>1.9542745580000001</v>
      </c>
      <c r="X381" s="64">
        <v>3.6899999999999999E-101</v>
      </c>
      <c r="Y381" s="41">
        <v>1</v>
      </c>
      <c r="AA381" s="81">
        <v>1.3079956559999999</v>
      </c>
      <c r="AB381" s="64">
        <v>1.23E-31</v>
      </c>
      <c r="AC381" s="41">
        <v>1</v>
      </c>
      <c r="AE381" s="82">
        <v>12.23065235</v>
      </c>
      <c r="AF381" s="82">
        <v>1.4069812880000001</v>
      </c>
      <c r="AG381" s="82">
        <v>9.1662091409999995</v>
      </c>
      <c r="AH381" s="82">
        <v>0.93184518800000005</v>
      </c>
      <c r="AI381" s="82">
        <v>13.042814549999999</v>
      </c>
      <c r="AJ381" s="82">
        <v>5.6215820999999999E-2</v>
      </c>
      <c r="AK381" s="82">
        <v>31.448736400000001</v>
      </c>
      <c r="AL381" s="82">
        <v>1.728979611</v>
      </c>
      <c r="AM381" s="82">
        <v>31.971971549999999</v>
      </c>
      <c r="AN381" s="83">
        <v>0.879343392</v>
      </c>
    </row>
    <row r="382" spans="1:40" ht="25.35" customHeight="1" x14ac:dyDescent="0.25">
      <c r="A382" s="119" t="s">
        <v>1579</v>
      </c>
      <c r="B382" s="121" t="s">
        <v>1580</v>
      </c>
      <c r="C382" s="108" t="s">
        <v>1581</v>
      </c>
      <c r="D382" s="95" t="s">
        <v>1578</v>
      </c>
      <c r="F382" s="81">
        <v>-0.53568591399999999</v>
      </c>
      <c r="G382" s="64">
        <v>1.38E-14</v>
      </c>
      <c r="H382" s="41">
        <v>0</v>
      </c>
      <c r="I382" s="81">
        <v>0.29041594999999998</v>
      </c>
      <c r="J382" s="64">
        <v>6.0629200000000003E-4</v>
      </c>
      <c r="K382" s="41">
        <v>0</v>
      </c>
      <c r="L382" s="81">
        <v>0.82610186299999999</v>
      </c>
      <c r="M382" s="64">
        <v>3.1599999999999998E-25</v>
      </c>
      <c r="N382" s="41">
        <v>0</v>
      </c>
      <c r="P382" s="81">
        <v>0.309863059</v>
      </c>
      <c r="Q382" s="64">
        <v>3.43E-5</v>
      </c>
      <c r="R382" s="41">
        <v>0</v>
      </c>
      <c r="T382" s="81">
        <v>0.30967506700000003</v>
      </c>
      <c r="U382" s="64">
        <v>1.3930600000000001E-4</v>
      </c>
      <c r="V382" s="41">
        <v>0</v>
      </c>
      <c r="W382" s="81">
        <v>1.1552240389999999</v>
      </c>
      <c r="X382" s="64">
        <v>2.4100000000000002E-62</v>
      </c>
      <c r="Y382" s="41">
        <v>1</v>
      </c>
      <c r="AA382" s="81">
        <v>0.32912217599999999</v>
      </c>
      <c r="AB382" s="64">
        <v>2.9087699999999999E-4</v>
      </c>
      <c r="AC382" s="41">
        <v>0</v>
      </c>
      <c r="AE382" s="82">
        <v>359.52704340000003</v>
      </c>
      <c r="AF382" s="82">
        <v>13.637076929999999</v>
      </c>
      <c r="AG382" s="82">
        <v>210.29597459999999</v>
      </c>
      <c r="AH382" s="82">
        <v>6.7736851470000001</v>
      </c>
      <c r="AI382" s="82">
        <v>338.52451250000001</v>
      </c>
      <c r="AJ382" s="82">
        <v>3.1065752710000001</v>
      </c>
      <c r="AK382" s="82">
        <v>436.89736199999999</v>
      </c>
      <c r="AL382" s="82">
        <v>19.07255344</v>
      </c>
      <c r="AM382" s="82">
        <v>421.40792759999999</v>
      </c>
      <c r="AN382" s="83">
        <v>7.1096855569999997</v>
      </c>
    </row>
    <row r="383" spans="1:40" ht="36.6" customHeight="1" x14ac:dyDescent="0.25">
      <c r="A383" s="119" t="s">
        <v>1582</v>
      </c>
      <c r="B383" s="121"/>
      <c r="C383" s="108" t="s">
        <v>1223</v>
      </c>
      <c r="D383" s="95" t="s">
        <v>1224</v>
      </c>
      <c r="F383" s="81">
        <v>0.12029693399999999</v>
      </c>
      <c r="G383" s="64">
        <v>0.33056823099999999</v>
      </c>
      <c r="H383" s="41">
        <v>0</v>
      </c>
      <c r="I383" s="81">
        <v>9.2841799000000003E-2</v>
      </c>
      <c r="J383" s="64">
        <v>0.55057624199999999</v>
      </c>
      <c r="K383" s="41">
        <v>0</v>
      </c>
      <c r="L383" s="81">
        <v>-2.7455134999999999E-2</v>
      </c>
      <c r="M383" s="64">
        <v>0.87204140600000002</v>
      </c>
      <c r="N383" s="41">
        <v>0</v>
      </c>
      <c r="P383" s="81">
        <v>0.54835175400000002</v>
      </c>
      <c r="Q383" s="64">
        <v>2.8402100000000002E-4</v>
      </c>
      <c r="R383" s="41">
        <v>0</v>
      </c>
      <c r="T383" s="81">
        <v>-2.1194053909999999</v>
      </c>
      <c r="U383" s="64">
        <v>1.1000000000000001E-53</v>
      </c>
      <c r="V383" s="41">
        <v>-1</v>
      </c>
      <c r="W383" s="81">
        <v>-1.6913505710000001</v>
      </c>
      <c r="X383" s="64">
        <v>3.5400000000000003E-39</v>
      </c>
      <c r="Y383" s="41">
        <v>-1</v>
      </c>
      <c r="AA383" s="81">
        <v>-1.663895436</v>
      </c>
      <c r="AB383" s="64">
        <v>3.7800000000000002E-27</v>
      </c>
      <c r="AC383" s="41">
        <v>-1</v>
      </c>
      <c r="AE383" s="82">
        <v>16.71253798</v>
      </c>
      <c r="AF383" s="82">
        <v>1.144247646</v>
      </c>
      <c r="AG383" s="82">
        <v>15.410837040000001</v>
      </c>
      <c r="AH383" s="82">
        <v>1.1736327520000001</v>
      </c>
      <c r="AI383" s="82">
        <v>13.76042765</v>
      </c>
      <c r="AJ383" s="82">
        <v>1.9570811299999999</v>
      </c>
      <c r="AK383" s="82">
        <v>3.780726552</v>
      </c>
      <c r="AL383" s="82">
        <v>0.55047721199999999</v>
      </c>
      <c r="AM383" s="82">
        <v>4.2989177490000001</v>
      </c>
      <c r="AN383" s="83">
        <v>0.59563703700000004</v>
      </c>
    </row>
    <row r="384" spans="1:40" ht="36.6" customHeight="1" x14ac:dyDescent="0.25">
      <c r="A384" s="119" t="s">
        <v>1583</v>
      </c>
      <c r="B384" s="121" t="s">
        <v>1584</v>
      </c>
      <c r="C384" s="108" t="s">
        <v>1163</v>
      </c>
      <c r="D384" s="95" t="s">
        <v>1218</v>
      </c>
      <c r="F384" s="81">
        <v>-0.63815292300000004</v>
      </c>
      <c r="G384" s="64">
        <v>4.4499999999999997E-6</v>
      </c>
      <c r="H384" s="41">
        <v>0</v>
      </c>
      <c r="I384" s="81">
        <v>0.88568134200000004</v>
      </c>
      <c r="J384" s="64">
        <v>3.6E-9</v>
      </c>
      <c r="K384" s="41">
        <v>0</v>
      </c>
      <c r="L384" s="81">
        <v>1.5238342650000001</v>
      </c>
      <c r="M384" s="64">
        <v>9.5100000000000006E-25</v>
      </c>
      <c r="N384" s="41">
        <v>1</v>
      </c>
      <c r="P384" s="81">
        <v>1.1919958580000001</v>
      </c>
      <c r="Q384" s="64">
        <v>3.1299999999999998E-20</v>
      </c>
      <c r="R384" s="41">
        <v>1</v>
      </c>
      <c r="T384" s="81">
        <v>-7.5059352999999995E-2</v>
      </c>
      <c r="U384" s="64">
        <v>0.71624474999999999</v>
      </c>
      <c r="V384" s="41">
        <v>0</v>
      </c>
      <c r="W384" s="81">
        <v>1.755089428</v>
      </c>
      <c r="X384" s="64">
        <v>1.34E-41</v>
      </c>
      <c r="Y384" s="41">
        <v>1</v>
      </c>
      <c r="AA384" s="81">
        <v>0.23125516300000001</v>
      </c>
      <c r="AB384" s="64">
        <v>0.181523196</v>
      </c>
      <c r="AC384" s="41">
        <v>0</v>
      </c>
      <c r="AE384" s="82">
        <v>10.845674969999999</v>
      </c>
      <c r="AF384" s="82">
        <v>0.70142536700000002</v>
      </c>
      <c r="AG384" s="82">
        <v>5.909836812</v>
      </c>
      <c r="AH384" s="82">
        <v>0.56442540500000005</v>
      </c>
      <c r="AI384" s="82">
        <v>15.41096598</v>
      </c>
      <c r="AJ384" s="82">
        <v>1.5492610680000001</v>
      </c>
      <c r="AK384" s="82">
        <v>10.07929056</v>
      </c>
      <c r="AL384" s="82">
        <v>0.76337945100000004</v>
      </c>
      <c r="AM384" s="82">
        <v>17.896429059999999</v>
      </c>
      <c r="AN384" s="83">
        <v>0.37873334800000003</v>
      </c>
    </row>
    <row r="385" spans="1:40" ht="47.85" customHeight="1" x14ac:dyDescent="0.25">
      <c r="A385" s="119" t="s">
        <v>963</v>
      </c>
      <c r="B385" s="121" t="s">
        <v>964</v>
      </c>
      <c r="C385" s="108" t="s">
        <v>1585</v>
      </c>
      <c r="D385" s="95" t="s">
        <v>1218</v>
      </c>
      <c r="F385" s="81">
        <v>0.54048868699999997</v>
      </c>
      <c r="G385" s="64">
        <v>1.79E-9</v>
      </c>
      <c r="H385" s="41">
        <v>0</v>
      </c>
      <c r="I385" s="81">
        <v>0.63146909799999995</v>
      </c>
      <c r="J385" s="64">
        <v>4.5299999999999999E-9</v>
      </c>
      <c r="K385" s="41">
        <v>0</v>
      </c>
      <c r="L385" s="81">
        <v>9.0980410999999997E-2</v>
      </c>
      <c r="M385" s="64">
        <v>0.43221395600000001</v>
      </c>
      <c r="N385" s="41">
        <v>0</v>
      </c>
      <c r="P385" s="81">
        <v>0.44551179299999999</v>
      </c>
      <c r="Q385" s="64">
        <v>3.67E-6</v>
      </c>
      <c r="R385" s="41">
        <v>0</v>
      </c>
      <c r="T385" s="81">
        <v>0.35665805</v>
      </c>
      <c r="U385" s="64">
        <v>7.9410500000000003E-4</v>
      </c>
      <c r="V385" s="41">
        <v>0</v>
      </c>
      <c r="W385" s="81">
        <v>0.26168115600000003</v>
      </c>
      <c r="X385" s="64">
        <v>4.8329169999999999E-3</v>
      </c>
      <c r="Y385" s="41">
        <v>0</v>
      </c>
      <c r="AA385" s="81">
        <v>0.17070074499999999</v>
      </c>
      <c r="AB385" s="64">
        <v>0.19117237400000001</v>
      </c>
      <c r="AC385" s="41">
        <v>0</v>
      </c>
      <c r="AE385" s="82">
        <v>544.44368529999997</v>
      </c>
      <c r="AF385" s="82">
        <v>38.46571179</v>
      </c>
      <c r="AG385" s="82">
        <v>670.84804059999999</v>
      </c>
      <c r="AH385" s="82">
        <v>12.978179600000001</v>
      </c>
      <c r="AI385" s="82">
        <v>649.50029029999996</v>
      </c>
      <c r="AJ385" s="82">
        <v>0.36455194400000002</v>
      </c>
      <c r="AK385" s="82">
        <v>683.04783569999995</v>
      </c>
      <c r="AL385" s="82">
        <v>60.706680050000003</v>
      </c>
      <c r="AM385" s="82">
        <v>723.94001609999998</v>
      </c>
      <c r="AN385" s="83">
        <v>29.455840200000001</v>
      </c>
    </row>
    <row r="386" spans="1:40" ht="17.850000000000001" customHeight="1" x14ac:dyDescent="0.25">
      <c r="A386" s="119" t="s">
        <v>1586</v>
      </c>
      <c r="B386" s="121" t="s">
        <v>1587</v>
      </c>
      <c r="C386" s="108" t="s">
        <v>1588</v>
      </c>
      <c r="D386" s="95" t="s">
        <v>1218</v>
      </c>
      <c r="F386" s="81">
        <v>0.39360346899999998</v>
      </c>
      <c r="G386" s="64">
        <v>5.4857489999999998E-3</v>
      </c>
      <c r="H386" s="41">
        <v>0</v>
      </c>
      <c r="I386" s="81">
        <v>1.422008581</v>
      </c>
      <c r="J386" s="64">
        <v>1.62E-18</v>
      </c>
      <c r="K386" s="41">
        <v>1</v>
      </c>
      <c r="L386" s="81">
        <v>1.028405112</v>
      </c>
      <c r="M386" s="64">
        <v>2.6699999999999999E-11</v>
      </c>
      <c r="N386" s="41">
        <v>1</v>
      </c>
      <c r="P386" s="81">
        <v>1.621030129</v>
      </c>
      <c r="Q386" s="64">
        <v>7.9599999999999995E-29</v>
      </c>
      <c r="R386" s="41">
        <v>1</v>
      </c>
      <c r="T386" s="81">
        <v>-0.39544125499999999</v>
      </c>
      <c r="U386" s="64">
        <v>2.2928115999999998E-2</v>
      </c>
      <c r="V386" s="41">
        <v>0</v>
      </c>
      <c r="W386" s="81">
        <v>0.83198540499999996</v>
      </c>
      <c r="X386" s="64">
        <v>9.8500000000000001E-10</v>
      </c>
      <c r="Y386" s="41">
        <v>0</v>
      </c>
      <c r="AA386" s="81">
        <v>-0.196419707</v>
      </c>
      <c r="AB386" s="64">
        <v>0.32822655499999998</v>
      </c>
      <c r="AC386" s="41">
        <v>0</v>
      </c>
      <c r="AE386" s="82">
        <v>8.9264377960000001</v>
      </c>
      <c r="AF386" s="82">
        <v>0.70296228100000002</v>
      </c>
      <c r="AG386" s="82">
        <v>9.8972149300000005</v>
      </c>
      <c r="AH386" s="82">
        <v>0.94563455799999996</v>
      </c>
      <c r="AI386" s="82">
        <v>18.507874269999999</v>
      </c>
      <c r="AJ386" s="82">
        <v>6.3304778270000002</v>
      </c>
      <c r="AK386" s="82">
        <v>6.6506013529999999</v>
      </c>
      <c r="AL386" s="82">
        <v>0.82150724200000003</v>
      </c>
      <c r="AM386" s="82">
        <v>15.88895364</v>
      </c>
      <c r="AN386" s="83">
        <v>0.65413609699999997</v>
      </c>
    </row>
    <row r="387" spans="1:40" ht="25.35" customHeight="1" x14ac:dyDescent="0.25">
      <c r="A387" s="119" t="s">
        <v>1589</v>
      </c>
      <c r="B387" s="121" t="s">
        <v>1590</v>
      </c>
      <c r="C387" s="108" t="s">
        <v>1591</v>
      </c>
      <c r="D387" s="95" t="s">
        <v>1218</v>
      </c>
      <c r="F387" s="81">
        <v>-3.1111497300000002</v>
      </c>
      <c r="G387" s="64">
        <v>0.513527014</v>
      </c>
      <c r="H387" s="41">
        <v>0</v>
      </c>
      <c r="I387" s="81">
        <v>-1.280009932</v>
      </c>
      <c r="J387" s="64">
        <v>0.83429429200000005</v>
      </c>
      <c r="K387" s="41">
        <v>0</v>
      </c>
      <c r="L387" s="81">
        <v>1.8311397979999999</v>
      </c>
      <c r="M387" s="64">
        <v>0.770064533</v>
      </c>
      <c r="N387" s="41">
        <v>0</v>
      </c>
      <c r="P387" s="81">
        <v>0</v>
      </c>
      <c r="Q387" s="64">
        <v>1</v>
      </c>
      <c r="R387" s="41">
        <v>0</v>
      </c>
      <c r="T387" s="81">
        <v>-3.4129100640000001</v>
      </c>
      <c r="U387" s="64">
        <v>0.60938035499999998</v>
      </c>
      <c r="V387" s="41">
        <v>0</v>
      </c>
      <c r="W387" s="81">
        <v>0</v>
      </c>
      <c r="X387" s="64">
        <v>1</v>
      </c>
      <c r="Y387" s="41">
        <v>0</v>
      </c>
      <c r="AA387" s="81">
        <v>-1.584931603</v>
      </c>
      <c r="AB387" s="64" t="s">
        <v>286</v>
      </c>
      <c r="AC387" s="41">
        <v>0</v>
      </c>
      <c r="AE387" s="82">
        <v>0.10712962600000001</v>
      </c>
      <c r="AF387" s="82">
        <v>0.18555395499999999</v>
      </c>
      <c r="AG387" s="82">
        <v>0</v>
      </c>
      <c r="AH387" s="82">
        <v>0</v>
      </c>
      <c r="AI387" s="82">
        <v>3.1414550999999999E-2</v>
      </c>
      <c r="AJ387" s="82">
        <v>4.4426884E-2</v>
      </c>
      <c r="AK387" s="82">
        <v>0</v>
      </c>
      <c r="AL387" s="82">
        <v>0</v>
      </c>
      <c r="AM387" s="82">
        <v>0</v>
      </c>
      <c r="AN387" s="83">
        <v>0</v>
      </c>
    </row>
    <row r="388" spans="1:40" ht="36.6" customHeight="1" x14ac:dyDescent="0.25">
      <c r="A388" s="119" t="s">
        <v>1592</v>
      </c>
      <c r="B388" s="121" t="s">
        <v>1593</v>
      </c>
      <c r="C388" s="108" t="s">
        <v>1163</v>
      </c>
      <c r="D388" s="95" t="s">
        <v>1218</v>
      </c>
      <c r="F388" s="81">
        <v>0.32447453999999998</v>
      </c>
      <c r="G388" s="64">
        <v>0.160365219</v>
      </c>
      <c r="H388" s="41">
        <v>0</v>
      </c>
      <c r="I388" s="81">
        <v>2.2067317449999999</v>
      </c>
      <c r="J388" s="64">
        <v>1.65E-21</v>
      </c>
      <c r="K388" s="41">
        <v>1</v>
      </c>
      <c r="L388" s="81">
        <v>1.882257206</v>
      </c>
      <c r="M388" s="64">
        <v>6.3199999999999999E-19</v>
      </c>
      <c r="N388" s="41">
        <v>1</v>
      </c>
      <c r="P388" s="81">
        <v>1.996268151</v>
      </c>
      <c r="Q388" s="64">
        <v>1.8399999999999998E-21</v>
      </c>
      <c r="R388" s="41">
        <v>1</v>
      </c>
      <c r="T388" s="81">
        <v>-0.127029</v>
      </c>
      <c r="U388" s="64">
        <v>0.72065538699999998</v>
      </c>
      <c r="V388" s="41">
        <v>0</v>
      </c>
      <c r="W388" s="81">
        <v>1.544764612</v>
      </c>
      <c r="X388" s="64">
        <v>9.3500000000000001E-16</v>
      </c>
      <c r="Y388" s="41">
        <v>1</v>
      </c>
      <c r="AA388" s="81">
        <v>-0.33749259399999998</v>
      </c>
      <c r="AB388" s="64">
        <v>0.17798849899999999</v>
      </c>
      <c r="AC388" s="41">
        <v>0</v>
      </c>
      <c r="AE388" s="82">
        <v>2.3153852129999999</v>
      </c>
      <c r="AF388" s="82">
        <v>0.52337398099999999</v>
      </c>
      <c r="AG388" s="82">
        <v>2.4338530280000001</v>
      </c>
      <c r="AH388" s="82">
        <v>0.140055126</v>
      </c>
      <c r="AI388" s="82">
        <v>8.1952839970000007</v>
      </c>
      <c r="AJ388" s="82">
        <v>1.921464786</v>
      </c>
      <c r="AK388" s="82">
        <v>2.0623974879999998</v>
      </c>
      <c r="AL388" s="82">
        <v>0.111796056</v>
      </c>
      <c r="AM388" s="82">
        <v>6.4128332500000003</v>
      </c>
      <c r="AN388" s="83">
        <v>0.97696077100000001</v>
      </c>
    </row>
    <row r="389" spans="1:40" ht="36.6" customHeight="1" x14ac:dyDescent="0.25">
      <c r="A389" s="119" t="s">
        <v>1594</v>
      </c>
      <c r="B389" s="121"/>
      <c r="C389" s="108" t="s">
        <v>1163</v>
      </c>
      <c r="D389" s="95" t="s">
        <v>1218</v>
      </c>
      <c r="F389" s="81">
        <v>-0.47518380500000001</v>
      </c>
      <c r="G389" s="64">
        <v>9.3461474000000003E-2</v>
      </c>
      <c r="H389" s="41">
        <v>0</v>
      </c>
      <c r="I389" s="81">
        <v>0.812654392</v>
      </c>
      <c r="J389" s="64">
        <v>8.8696450000000007E-3</v>
      </c>
      <c r="K389" s="41">
        <v>0</v>
      </c>
      <c r="L389" s="81">
        <v>1.2878381969999999</v>
      </c>
      <c r="M389" s="64">
        <v>1.9199999999999999E-5</v>
      </c>
      <c r="N389" s="41">
        <v>1</v>
      </c>
      <c r="P389" s="81">
        <v>0.58577444700000003</v>
      </c>
      <c r="Q389" s="64">
        <v>3.3315391E-2</v>
      </c>
      <c r="R389" s="41">
        <v>0</v>
      </c>
      <c r="T389" s="81">
        <v>2.5112407999999999E-2</v>
      </c>
      <c r="U389" s="64">
        <v>0.95876086000000005</v>
      </c>
      <c r="V389" s="41">
        <v>0</v>
      </c>
      <c r="W389" s="81">
        <v>1.0860706609999999</v>
      </c>
      <c r="X389" s="64">
        <v>5.7000000000000003E-5</v>
      </c>
      <c r="Y389" s="41">
        <v>1</v>
      </c>
      <c r="AA389" s="81">
        <v>-0.201767536</v>
      </c>
      <c r="AB389" s="64">
        <v>0.61601976800000002</v>
      </c>
      <c r="AC389" s="41">
        <v>0</v>
      </c>
      <c r="AE389" s="82">
        <v>4.4108184809999997</v>
      </c>
      <c r="AF389" s="82">
        <v>1.221683139</v>
      </c>
      <c r="AG389" s="82">
        <v>2.6918686510000001</v>
      </c>
      <c r="AH389" s="82">
        <v>0.68189376899999998</v>
      </c>
      <c r="AI389" s="82">
        <v>5.9636252030000003</v>
      </c>
      <c r="AJ389" s="82">
        <v>1.0336199829999999</v>
      </c>
      <c r="AK389" s="82">
        <v>4.405633914</v>
      </c>
      <c r="AL389" s="82">
        <v>0.16302235100000001</v>
      </c>
      <c r="AM389" s="82">
        <v>5.1665963980000003</v>
      </c>
      <c r="AN389" s="83">
        <v>0.92285765799999997</v>
      </c>
    </row>
    <row r="390" spans="1:40" ht="47.85" customHeight="1" x14ac:dyDescent="0.25">
      <c r="A390" s="119" t="s">
        <v>1595</v>
      </c>
      <c r="B390" s="121" t="s">
        <v>1596</v>
      </c>
      <c r="C390" s="108" t="s">
        <v>1597</v>
      </c>
      <c r="D390" s="95" t="s">
        <v>1218</v>
      </c>
      <c r="F390" s="81">
        <v>0.81849569300000002</v>
      </c>
      <c r="G390" s="64">
        <v>4.9690026999999998E-2</v>
      </c>
      <c r="H390" s="41">
        <v>0</v>
      </c>
      <c r="I390" s="81">
        <v>1.855557361</v>
      </c>
      <c r="J390" s="64">
        <v>3.8999999999999999E-5</v>
      </c>
      <c r="K390" s="41">
        <v>1</v>
      </c>
      <c r="L390" s="81">
        <v>1.037061668</v>
      </c>
      <c r="M390" s="64">
        <v>1.1566259000000001E-2</v>
      </c>
      <c r="N390" s="41">
        <v>1</v>
      </c>
      <c r="P390" s="81">
        <v>2.9190073710000002</v>
      </c>
      <c r="Q390" s="64">
        <v>5.8599999999999998E-14</v>
      </c>
      <c r="R390" s="41">
        <v>1</v>
      </c>
      <c r="T390" s="81">
        <v>-0.191107742</v>
      </c>
      <c r="U390" s="64">
        <v>0.78357089999999996</v>
      </c>
      <c r="V390" s="41">
        <v>0</v>
      </c>
      <c r="W390" s="81">
        <v>1.9094039359999999</v>
      </c>
      <c r="X390" s="64">
        <v>1.35E-8</v>
      </c>
      <c r="Y390" s="41">
        <v>1</v>
      </c>
      <c r="AA390" s="81">
        <v>0.87234226800000003</v>
      </c>
      <c r="AB390" s="64">
        <v>5.1859921000000003E-2</v>
      </c>
      <c r="AC390" s="41">
        <v>0</v>
      </c>
      <c r="AE390" s="82">
        <v>0.52358200099999996</v>
      </c>
      <c r="AF390" s="82">
        <v>0.131313772</v>
      </c>
      <c r="AG390" s="82">
        <v>0.77700715099999995</v>
      </c>
      <c r="AH390" s="82">
        <v>0.27120983399999998</v>
      </c>
      <c r="AI390" s="82">
        <v>1.456434717</v>
      </c>
      <c r="AJ390" s="82">
        <v>0.75723152800000004</v>
      </c>
      <c r="AK390" s="82">
        <v>0.44666007899999999</v>
      </c>
      <c r="AL390" s="82">
        <v>0.15781368900000001</v>
      </c>
      <c r="AM390" s="82">
        <v>2.627859232</v>
      </c>
      <c r="AN390" s="83">
        <v>0.13608119199999999</v>
      </c>
    </row>
    <row r="391" spans="1:40" ht="25.35" customHeight="1" x14ac:dyDescent="0.25">
      <c r="A391" s="119" t="s">
        <v>1005</v>
      </c>
      <c r="B391" s="121"/>
      <c r="C391" s="108" t="s">
        <v>1598</v>
      </c>
      <c r="D391" s="95" t="s">
        <v>1218</v>
      </c>
      <c r="F391" s="81">
        <v>0.33547282099999998</v>
      </c>
      <c r="G391" s="64">
        <v>0.46731372500000001</v>
      </c>
      <c r="H391" s="41">
        <v>0</v>
      </c>
      <c r="I391" s="81">
        <v>0.80588484199999999</v>
      </c>
      <c r="J391" s="64">
        <v>0.119254139</v>
      </c>
      <c r="K391" s="41">
        <v>0</v>
      </c>
      <c r="L391" s="81">
        <v>0.47041202199999999</v>
      </c>
      <c r="M391" s="64">
        <v>0.35755721800000001</v>
      </c>
      <c r="N391" s="41">
        <v>0</v>
      </c>
      <c r="P391" s="81">
        <v>0.94696099199999995</v>
      </c>
      <c r="Q391" s="64">
        <v>2.8705161999999999E-2</v>
      </c>
      <c r="R391" s="41">
        <v>0</v>
      </c>
      <c r="T391" s="81">
        <v>3.1277215999999997E-2</v>
      </c>
      <c r="U391" s="64">
        <v>0.96956277099999999</v>
      </c>
      <c r="V391" s="41">
        <v>0</v>
      </c>
      <c r="W391" s="81">
        <v>0.64276538800000005</v>
      </c>
      <c r="X391" s="64">
        <v>0.127567238</v>
      </c>
      <c r="Y391" s="41">
        <v>0</v>
      </c>
      <c r="AA391" s="81">
        <v>0.17235336600000001</v>
      </c>
      <c r="AB391" s="64">
        <v>0.80368252600000001</v>
      </c>
      <c r="AC391" s="41">
        <v>0</v>
      </c>
      <c r="AE391" s="82">
        <v>0.62451956500000005</v>
      </c>
      <c r="AF391" s="82">
        <v>0.29593379199999997</v>
      </c>
      <c r="AG391" s="82">
        <v>0.67035842199999995</v>
      </c>
      <c r="AH391" s="82">
        <v>0.17090649699999999</v>
      </c>
      <c r="AI391" s="82">
        <v>0.84900743300000003</v>
      </c>
      <c r="AJ391" s="82">
        <v>0.173878489</v>
      </c>
      <c r="AK391" s="82">
        <v>0.63328826699999996</v>
      </c>
      <c r="AL391" s="82">
        <v>8.8731895000000005E-2</v>
      </c>
      <c r="AM391" s="82">
        <v>0.94345063500000004</v>
      </c>
      <c r="AN391" s="83">
        <v>0.14002715099999999</v>
      </c>
    </row>
    <row r="392" spans="1:40" ht="17.850000000000001" customHeight="1" x14ac:dyDescent="0.25">
      <c r="A392" s="119" t="s">
        <v>1008</v>
      </c>
      <c r="B392" s="121" t="s">
        <v>1009</v>
      </c>
      <c r="C392" s="108" t="s">
        <v>1588</v>
      </c>
      <c r="D392" s="95" t="s">
        <v>1218</v>
      </c>
      <c r="F392" s="81">
        <v>-0.92443438600000005</v>
      </c>
      <c r="G392" s="64">
        <v>2.1899999999999999E-18</v>
      </c>
      <c r="H392" s="41">
        <v>0</v>
      </c>
      <c r="I392" s="81">
        <v>-1.5331574000000001E-2</v>
      </c>
      <c r="J392" s="64">
        <v>0.91913243099999997</v>
      </c>
      <c r="K392" s="41">
        <v>0</v>
      </c>
      <c r="L392" s="81">
        <v>0.90910281199999998</v>
      </c>
      <c r="M392" s="64">
        <v>1.2099999999999999E-13</v>
      </c>
      <c r="N392" s="41">
        <v>0</v>
      </c>
      <c r="P392" s="81">
        <v>-1.321538401</v>
      </c>
      <c r="Q392" s="64">
        <v>5.0000000000000003E-33</v>
      </c>
      <c r="R392" s="41">
        <v>-1</v>
      </c>
      <c r="T392" s="81">
        <v>0.72347234599999999</v>
      </c>
      <c r="U392" s="64">
        <v>1.21E-10</v>
      </c>
      <c r="V392" s="41">
        <v>0</v>
      </c>
      <c r="W392" s="81">
        <v>0.32636833100000001</v>
      </c>
      <c r="X392" s="64">
        <v>4.1268069999999997E-3</v>
      </c>
      <c r="Y392" s="41">
        <v>0</v>
      </c>
      <c r="AA392" s="81">
        <v>-0.58273448100000003</v>
      </c>
      <c r="AB392" s="64">
        <v>2.2799999999999999E-5</v>
      </c>
      <c r="AC392" s="41">
        <v>0</v>
      </c>
      <c r="AE392" s="82">
        <v>24.019505550000002</v>
      </c>
      <c r="AF392" s="82">
        <v>3.4751582760000002</v>
      </c>
      <c r="AG392" s="82">
        <v>10.651840249999999</v>
      </c>
      <c r="AH392" s="82">
        <v>0.95344246399999999</v>
      </c>
      <c r="AI392" s="82">
        <v>18.234942409999999</v>
      </c>
      <c r="AJ392" s="82">
        <v>2.2566633629999999</v>
      </c>
      <c r="AK392" s="82">
        <v>38.70371265</v>
      </c>
      <c r="AL392" s="82">
        <v>1.9278307480000001</v>
      </c>
      <c r="AM392" s="82">
        <v>12.00708887</v>
      </c>
      <c r="AN392" s="83">
        <v>1.0635432819999999</v>
      </c>
    </row>
    <row r="393" spans="1:40" ht="25.35" customHeight="1" x14ac:dyDescent="0.25">
      <c r="A393" s="119" t="s">
        <v>1599</v>
      </c>
      <c r="B393" s="121" t="s">
        <v>1600</v>
      </c>
      <c r="C393" s="108" t="s">
        <v>1601</v>
      </c>
      <c r="D393" s="95" t="s">
        <v>1602</v>
      </c>
      <c r="F393" s="81">
        <v>0.36190658199999998</v>
      </c>
      <c r="G393" s="64">
        <v>2.2900000000000001E-10</v>
      </c>
      <c r="H393" s="41">
        <v>0</v>
      </c>
      <c r="I393" s="81">
        <v>0.59043989299999999</v>
      </c>
      <c r="J393" s="64">
        <v>4.0899999999999998E-18</v>
      </c>
      <c r="K393" s="41">
        <v>0</v>
      </c>
      <c r="L393" s="81">
        <v>0.22853331099999999</v>
      </c>
      <c r="M393" s="64">
        <v>6.4083200000000003E-4</v>
      </c>
      <c r="N393" s="41">
        <v>0</v>
      </c>
      <c r="P393" s="81">
        <v>0.57465449800000001</v>
      </c>
      <c r="Q393" s="64">
        <v>2.9800000000000001E-21</v>
      </c>
      <c r="R393" s="41">
        <v>0</v>
      </c>
      <c r="T393" s="81">
        <v>-0.24969477900000001</v>
      </c>
      <c r="U393" s="64">
        <v>1.9367599999999999E-4</v>
      </c>
      <c r="V393" s="41">
        <v>0</v>
      </c>
      <c r="W393" s="81">
        <v>-3.6946863000000003E-2</v>
      </c>
      <c r="X393" s="64">
        <v>0.57688248799999997</v>
      </c>
      <c r="Y393" s="41">
        <v>0</v>
      </c>
      <c r="AA393" s="81">
        <v>-0.26548017400000001</v>
      </c>
      <c r="AB393" s="64">
        <v>3.6870199999999999E-4</v>
      </c>
      <c r="AC393" s="41">
        <v>0</v>
      </c>
      <c r="AE393" s="82">
        <v>175.47715930000001</v>
      </c>
      <c r="AF393" s="82">
        <v>5.1283028740000001</v>
      </c>
      <c r="AG393" s="82">
        <v>190.9700316</v>
      </c>
      <c r="AH393" s="82">
        <v>6.4366420020000001</v>
      </c>
      <c r="AI393" s="82">
        <v>203.4269802</v>
      </c>
      <c r="AJ393" s="82">
        <v>8.8522961060000007</v>
      </c>
      <c r="AK393" s="82">
        <v>144.58093020000001</v>
      </c>
      <c r="AL393" s="82">
        <v>2.447411191</v>
      </c>
      <c r="AM393" s="82">
        <v>167.51455079999999</v>
      </c>
      <c r="AN393" s="83">
        <v>7.1369964330000002</v>
      </c>
    </row>
    <row r="394" spans="1:40" ht="25.35" customHeight="1" x14ac:dyDescent="0.25">
      <c r="A394" s="119" t="s">
        <v>982</v>
      </c>
      <c r="B394" s="121" t="s">
        <v>983</v>
      </c>
      <c r="C394" s="108" t="s">
        <v>1603</v>
      </c>
      <c r="D394" s="95" t="s">
        <v>1602</v>
      </c>
      <c r="F394" s="81">
        <v>6.7815929999999996E-2</v>
      </c>
      <c r="G394" s="64">
        <v>0.45281275300000001</v>
      </c>
      <c r="H394" s="41">
        <v>0</v>
      </c>
      <c r="I394" s="81">
        <v>0.46196141800000001</v>
      </c>
      <c r="J394" s="64">
        <v>3.6600000000000001E-6</v>
      </c>
      <c r="K394" s="41">
        <v>0</v>
      </c>
      <c r="L394" s="81">
        <v>0.39414548799999999</v>
      </c>
      <c r="M394" s="64">
        <v>4.4799999999999998E-5</v>
      </c>
      <c r="N394" s="41">
        <v>0</v>
      </c>
      <c r="P394" s="81">
        <v>0.46237291200000002</v>
      </c>
      <c r="Q394" s="64">
        <v>1.85E-7</v>
      </c>
      <c r="R394" s="41">
        <v>0</v>
      </c>
      <c r="T394" s="81">
        <v>-9.7221440000000006E-2</v>
      </c>
      <c r="U394" s="64">
        <v>0.41324978299999998</v>
      </c>
      <c r="V394" s="41">
        <v>0</v>
      </c>
      <c r="W394" s="81">
        <v>0.29733554099999998</v>
      </c>
      <c r="X394" s="64">
        <v>4.6354099999999999E-4</v>
      </c>
      <c r="Y394" s="41">
        <v>0</v>
      </c>
      <c r="AA394" s="81">
        <v>-9.6809946999999993E-2</v>
      </c>
      <c r="AB394" s="64">
        <v>0.45126951900000001</v>
      </c>
      <c r="AC394" s="41">
        <v>0</v>
      </c>
      <c r="AE394" s="82">
        <v>2751.7516129999999</v>
      </c>
      <c r="AF394" s="82">
        <v>252.5189431</v>
      </c>
      <c r="AG394" s="82">
        <v>2448.3083569999999</v>
      </c>
      <c r="AH394" s="82">
        <v>73.866344490000003</v>
      </c>
      <c r="AI394" s="82">
        <v>2926.0073950000001</v>
      </c>
      <c r="AJ394" s="82">
        <v>143.29754080000001</v>
      </c>
      <c r="AK394" s="82">
        <v>2524.9082800000001</v>
      </c>
      <c r="AL394" s="82">
        <v>115.1128002</v>
      </c>
      <c r="AM394" s="82">
        <v>2707.0252529999998</v>
      </c>
      <c r="AN394" s="83">
        <v>63.213495270000003</v>
      </c>
    </row>
    <row r="395" spans="1:40" ht="25.35" customHeight="1" x14ac:dyDescent="0.25">
      <c r="A395" s="119" t="s">
        <v>1000</v>
      </c>
      <c r="B395" s="121" t="s">
        <v>1001</v>
      </c>
      <c r="C395" s="108" t="s">
        <v>1604</v>
      </c>
      <c r="D395" s="95" t="s">
        <v>1602</v>
      </c>
      <c r="F395" s="81">
        <v>-0.52166404</v>
      </c>
      <c r="G395" s="64">
        <v>3.6E-9</v>
      </c>
      <c r="H395" s="41">
        <v>0</v>
      </c>
      <c r="I395" s="81">
        <v>0.277397055</v>
      </c>
      <c r="J395" s="64">
        <v>9.6562249999999992E-3</v>
      </c>
      <c r="K395" s="41">
        <v>0</v>
      </c>
      <c r="L395" s="81">
        <v>0.799061095</v>
      </c>
      <c r="M395" s="64">
        <v>2.3900000000000002E-15</v>
      </c>
      <c r="N395" s="41">
        <v>0</v>
      </c>
      <c r="P395" s="81">
        <v>6.8910795999999996E-2</v>
      </c>
      <c r="Q395" s="64">
        <v>0.49862583700000002</v>
      </c>
      <c r="R395" s="41">
        <v>0</v>
      </c>
      <c r="T395" s="81">
        <v>-9.9467372999999998E-2</v>
      </c>
      <c r="U395" s="64">
        <v>0.42679523699999999</v>
      </c>
      <c r="V395" s="41">
        <v>0</v>
      </c>
      <c r="W395" s="81">
        <v>0.49110746399999999</v>
      </c>
      <c r="X395" s="64">
        <v>4.8400000000000003E-8</v>
      </c>
      <c r="Y395" s="41">
        <v>0</v>
      </c>
      <c r="AA395" s="81">
        <v>-0.30795363100000001</v>
      </c>
      <c r="AB395" s="64">
        <v>9.1730400000000004E-3</v>
      </c>
      <c r="AC395" s="41">
        <v>0</v>
      </c>
      <c r="AE395" s="82">
        <v>27.019700230000002</v>
      </c>
      <c r="AF395" s="82">
        <v>1.352090252</v>
      </c>
      <c r="AG395" s="82">
        <v>15.90394244</v>
      </c>
      <c r="AH395" s="82">
        <v>1.2818735160000001</v>
      </c>
      <c r="AI395" s="82">
        <v>25.235463110000001</v>
      </c>
      <c r="AJ395" s="82">
        <v>4.1370871469999999</v>
      </c>
      <c r="AK395" s="82">
        <v>24.675263399999999</v>
      </c>
      <c r="AL395" s="82">
        <v>0.25315651099999997</v>
      </c>
      <c r="AM395" s="82">
        <v>20.12836343</v>
      </c>
      <c r="AN395" s="83">
        <v>0.55655139799999997</v>
      </c>
    </row>
    <row r="396" spans="1:40" ht="47.85" customHeight="1" x14ac:dyDescent="0.25">
      <c r="A396" s="119" t="s">
        <v>1017</v>
      </c>
      <c r="B396" s="121" t="s">
        <v>1018</v>
      </c>
      <c r="C396" s="108" t="s">
        <v>1605</v>
      </c>
      <c r="D396" s="95" t="s">
        <v>1602</v>
      </c>
      <c r="F396" s="81">
        <v>0.35682211699999999</v>
      </c>
      <c r="G396" s="64">
        <v>0.17637167100000001</v>
      </c>
      <c r="H396" s="41">
        <v>0</v>
      </c>
      <c r="I396" s="81">
        <v>1.0612042770000001</v>
      </c>
      <c r="J396" s="64">
        <v>3.3845000000000001E-4</v>
      </c>
      <c r="K396" s="41">
        <v>1</v>
      </c>
      <c r="L396" s="81">
        <v>0.70438215999999998</v>
      </c>
      <c r="M396" s="64">
        <v>1.3794857000000001E-2</v>
      </c>
      <c r="N396" s="41">
        <v>0</v>
      </c>
      <c r="P396" s="81">
        <v>0.87584686499999997</v>
      </c>
      <c r="Q396" s="64">
        <v>1.0042289999999999E-3</v>
      </c>
      <c r="R396" s="41">
        <v>0</v>
      </c>
      <c r="T396" s="81">
        <v>-0.14920209300000001</v>
      </c>
      <c r="U396" s="64">
        <v>0.71051545999999999</v>
      </c>
      <c r="V396" s="41">
        <v>0</v>
      </c>
      <c r="W396" s="81">
        <v>0.369822655</v>
      </c>
      <c r="X396" s="64">
        <v>0.159222102</v>
      </c>
      <c r="Y396" s="41">
        <v>0</v>
      </c>
      <c r="AA396" s="81">
        <v>-0.33455950499999998</v>
      </c>
      <c r="AB396" s="64">
        <v>0.355999344</v>
      </c>
      <c r="AC396" s="41">
        <v>0</v>
      </c>
      <c r="AE396" s="82">
        <v>4.0256212209999997</v>
      </c>
      <c r="AF396" s="82">
        <v>0.56419172399999995</v>
      </c>
      <c r="AG396" s="82">
        <v>4.3575259009999998</v>
      </c>
      <c r="AH396" s="82">
        <v>0.38928232099999999</v>
      </c>
      <c r="AI396" s="82">
        <v>6.4968063919999999</v>
      </c>
      <c r="AJ396" s="82">
        <v>3.191443112</v>
      </c>
      <c r="AK396" s="82">
        <v>3.5468242679999999</v>
      </c>
      <c r="AL396" s="82">
        <v>0.59724221</v>
      </c>
      <c r="AM396" s="82">
        <v>5.0596777900000003</v>
      </c>
      <c r="AN396" s="83">
        <v>1.51747115</v>
      </c>
    </row>
    <row r="397" spans="1:40" ht="17.850000000000001" customHeight="1" x14ac:dyDescent="0.25">
      <c r="A397" s="119" t="s">
        <v>1031</v>
      </c>
      <c r="B397" s="121" t="s">
        <v>1032</v>
      </c>
      <c r="C397" s="108" t="s">
        <v>1606</v>
      </c>
      <c r="D397" s="95" t="s">
        <v>1602</v>
      </c>
      <c r="F397" s="81">
        <v>-0.333287783</v>
      </c>
      <c r="G397" s="64">
        <v>9.5099999999999994E-5</v>
      </c>
      <c r="H397" s="41">
        <v>0</v>
      </c>
      <c r="I397" s="81">
        <v>0.17949501200000001</v>
      </c>
      <c r="J397" s="64">
        <v>8.9433734000000001E-2</v>
      </c>
      <c r="K397" s="41">
        <v>0</v>
      </c>
      <c r="L397" s="81">
        <v>0.51278279500000001</v>
      </c>
      <c r="M397" s="64">
        <v>1.54E-7</v>
      </c>
      <c r="N397" s="41">
        <v>0</v>
      </c>
      <c r="P397" s="81">
        <v>0.182144103</v>
      </c>
      <c r="Q397" s="64">
        <v>4.9122539E-2</v>
      </c>
      <c r="R397" s="41">
        <v>0</v>
      </c>
      <c r="T397" s="81">
        <v>0.71173043999999996</v>
      </c>
      <c r="U397" s="64">
        <v>1.8200000000000001E-14</v>
      </c>
      <c r="V397" s="41">
        <v>0</v>
      </c>
      <c r="W397" s="81">
        <v>1.227162326</v>
      </c>
      <c r="X397" s="64">
        <v>1.9299999999999999E-48</v>
      </c>
      <c r="Y397" s="41">
        <v>1</v>
      </c>
      <c r="AA397" s="81">
        <v>0.71437953099999996</v>
      </c>
      <c r="AB397" s="64">
        <v>1.0499999999999999E-11</v>
      </c>
      <c r="AC397" s="41">
        <v>0</v>
      </c>
      <c r="AE397" s="82">
        <v>243.2084298</v>
      </c>
      <c r="AF397" s="82">
        <v>19.127635949999998</v>
      </c>
      <c r="AG397" s="82">
        <v>163.93755049999999</v>
      </c>
      <c r="AH397" s="82">
        <v>8.3659292759999992</v>
      </c>
      <c r="AI397" s="82">
        <v>212.3178695</v>
      </c>
      <c r="AJ397" s="82">
        <v>2.5030302550000001</v>
      </c>
      <c r="AK397" s="82">
        <v>391.13866849999999</v>
      </c>
      <c r="AL397" s="82">
        <v>25.460039930000001</v>
      </c>
      <c r="AM397" s="82">
        <v>345.27699810000001</v>
      </c>
      <c r="AN397" s="83">
        <v>4.8397700940000004</v>
      </c>
    </row>
    <row r="398" spans="1:40" ht="25.35" customHeight="1" x14ac:dyDescent="0.25">
      <c r="A398" s="119" t="s">
        <v>908</v>
      </c>
      <c r="B398" s="121"/>
      <c r="C398" s="108" t="s">
        <v>1607</v>
      </c>
      <c r="D398" s="95" t="s">
        <v>1213</v>
      </c>
      <c r="F398" s="81">
        <v>0.12808428499999999</v>
      </c>
      <c r="G398" s="64">
        <v>0.80561231700000002</v>
      </c>
      <c r="H398" s="41">
        <v>0</v>
      </c>
      <c r="I398" s="81">
        <v>0.29130830400000002</v>
      </c>
      <c r="J398" s="64">
        <v>0.634875784</v>
      </c>
      <c r="K398" s="41">
        <v>0</v>
      </c>
      <c r="L398" s="81">
        <v>0.163224019</v>
      </c>
      <c r="M398" s="64">
        <v>0.79791938299999998</v>
      </c>
      <c r="N398" s="41">
        <v>0</v>
      </c>
      <c r="P398" s="81">
        <v>1.1142703869999999</v>
      </c>
      <c r="Q398" s="64">
        <v>2.7428315000000002E-2</v>
      </c>
      <c r="R398" s="41">
        <v>1</v>
      </c>
      <c r="T398" s="81">
        <v>-0.67296855799999999</v>
      </c>
      <c r="U398" s="64">
        <v>0.29914737299999999</v>
      </c>
      <c r="V398" s="41">
        <v>0</v>
      </c>
      <c r="W398" s="81">
        <v>0.31321754400000001</v>
      </c>
      <c r="X398" s="64">
        <v>0.53389070800000005</v>
      </c>
      <c r="Y398" s="41">
        <v>0</v>
      </c>
      <c r="AA398" s="81">
        <v>0.14999352499999999</v>
      </c>
      <c r="AB398" s="64">
        <v>0.85409108</v>
      </c>
      <c r="AC398" s="41">
        <v>0</v>
      </c>
      <c r="AE398" s="82">
        <v>0.65019062299999997</v>
      </c>
      <c r="AF398" s="82">
        <v>0.13239972</v>
      </c>
      <c r="AG398" s="82">
        <v>0.60149405300000003</v>
      </c>
      <c r="AH398" s="82">
        <v>0.19095193799999999</v>
      </c>
      <c r="AI398" s="82">
        <v>0.61347546100000006</v>
      </c>
      <c r="AJ398" s="82">
        <v>0.165619936</v>
      </c>
      <c r="AK398" s="82">
        <v>0.39977801200000002</v>
      </c>
      <c r="AL398" s="82">
        <v>3.2867551000000002E-2</v>
      </c>
      <c r="AM398" s="82">
        <v>0.67488283299999996</v>
      </c>
      <c r="AN398" s="83">
        <v>8.0327682999999997E-2</v>
      </c>
    </row>
    <row r="399" spans="1:40" ht="17.850000000000001" customHeight="1" x14ac:dyDescent="0.25">
      <c r="A399" s="119" t="s">
        <v>910</v>
      </c>
      <c r="B399" s="121"/>
      <c r="C399" s="108" t="s">
        <v>1214</v>
      </c>
      <c r="D399" s="95" t="s">
        <v>1213</v>
      </c>
      <c r="F399" s="81">
        <v>-0.29978560399999998</v>
      </c>
      <c r="G399" s="64">
        <v>1.9425599999999999E-4</v>
      </c>
      <c r="H399" s="41">
        <v>0</v>
      </c>
      <c r="I399" s="81">
        <v>-0.25201405399999999</v>
      </c>
      <c r="J399" s="64">
        <v>1.1786789000000001E-2</v>
      </c>
      <c r="K399" s="41">
        <v>0</v>
      </c>
      <c r="L399" s="81">
        <v>4.7771550000000003E-2</v>
      </c>
      <c r="M399" s="64">
        <v>0.671630061</v>
      </c>
      <c r="N399" s="41">
        <v>0</v>
      </c>
      <c r="P399" s="81">
        <v>-7.8071970000000004E-2</v>
      </c>
      <c r="Q399" s="64">
        <v>0.39326724400000002</v>
      </c>
      <c r="R399" s="41">
        <v>0</v>
      </c>
      <c r="T399" s="81">
        <v>-0.10752355800000001</v>
      </c>
      <c r="U399" s="64">
        <v>0.32168301399999999</v>
      </c>
      <c r="V399" s="41">
        <v>0</v>
      </c>
      <c r="W399" s="81">
        <v>0.114190076</v>
      </c>
      <c r="X399" s="64">
        <v>0.19680761699999999</v>
      </c>
      <c r="Y399" s="41">
        <v>0</v>
      </c>
      <c r="AA399" s="81">
        <v>6.6418526000000006E-2</v>
      </c>
      <c r="AB399" s="64">
        <v>0.62233105300000002</v>
      </c>
      <c r="AC399" s="41">
        <v>0</v>
      </c>
      <c r="AE399" s="82">
        <v>16.8628812</v>
      </c>
      <c r="AF399" s="82">
        <v>0.498622858</v>
      </c>
      <c r="AG399" s="82">
        <v>11.606124599999999</v>
      </c>
      <c r="AH399" s="82">
        <v>0.26865213199999999</v>
      </c>
      <c r="AI399" s="82">
        <v>10.907316440000001</v>
      </c>
      <c r="AJ399" s="82">
        <v>9.9588464000000002E-2</v>
      </c>
      <c r="AK399" s="82">
        <v>15.350505399999999</v>
      </c>
      <c r="AL399" s="82">
        <v>0.50362945000000003</v>
      </c>
      <c r="AM399" s="82">
        <v>11.291293980000001</v>
      </c>
      <c r="AN399" s="83">
        <v>0.49875416900000002</v>
      </c>
    </row>
    <row r="400" spans="1:40" ht="17.850000000000001" customHeight="1" x14ac:dyDescent="0.25">
      <c r="A400" s="119" t="s">
        <v>915</v>
      </c>
      <c r="B400" s="121"/>
      <c r="C400" s="108" t="s">
        <v>1608</v>
      </c>
      <c r="D400" s="95" t="s">
        <v>1213</v>
      </c>
      <c r="F400" s="81">
        <v>-0.84665329199999995</v>
      </c>
      <c r="G400" s="64">
        <v>9.3199999999999999E-34</v>
      </c>
      <c r="H400" s="41">
        <v>0</v>
      </c>
      <c r="I400" s="81">
        <v>3.0205635000000002E-2</v>
      </c>
      <c r="J400" s="64">
        <v>0.75349496800000004</v>
      </c>
      <c r="K400" s="41">
        <v>0</v>
      </c>
      <c r="L400" s="81">
        <v>0.87685892700000001</v>
      </c>
      <c r="M400" s="64">
        <v>1.9600000000000001E-27</v>
      </c>
      <c r="N400" s="41">
        <v>0</v>
      </c>
      <c r="P400" s="81">
        <v>0.13670100399999999</v>
      </c>
      <c r="Q400" s="64">
        <v>7.0978888000000004E-2</v>
      </c>
      <c r="R400" s="41">
        <v>0</v>
      </c>
      <c r="T400" s="81">
        <v>-8.3371465000000006E-2</v>
      </c>
      <c r="U400" s="64">
        <v>0.38945973299999997</v>
      </c>
      <c r="V400" s="41">
        <v>0</v>
      </c>
      <c r="W400" s="81">
        <v>0.89998283099999998</v>
      </c>
      <c r="X400" s="64">
        <v>4.2299999999999999E-37</v>
      </c>
      <c r="Y400" s="41">
        <v>0</v>
      </c>
      <c r="AA400" s="81">
        <v>2.3123904000000001E-2</v>
      </c>
      <c r="AB400" s="64">
        <v>0.85580460800000002</v>
      </c>
      <c r="AC400" s="41">
        <v>0</v>
      </c>
      <c r="AE400" s="82">
        <v>76.531141039999994</v>
      </c>
      <c r="AF400" s="82">
        <v>3.489048575</v>
      </c>
      <c r="AG400" s="82">
        <v>35.957595660000003</v>
      </c>
      <c r="AH400" s="82">
        <v>0.52192670299999999</v>
      </c>
      <c r="AI400" s="82">
        <v>60.032749809999999</v>
      </c>
      <c r="AJ400" s="82">
        <v>4.0073338E-2</v>
      </c>
      <c r="AK400" s="82">
        <v>70.63363785</v>
      </c>
      <c r="AL400" s="82">
        <v>2.6711687720000001</v>
      </c>
      <c r="AM400" s="82">
        <v>60.463453450000003</v>
      </c>
      <c r="AN400" s="83">
        <v>3.1213596950000002</v>
      </c>
    </row>
    <row r="401" spans="1:40" ht="25.35" customHeight="1" x14ac:dyDescent="0.25">
      <c r="A401" s="119" t="s">
        <v>918</v>
      </c>
      <c r="B401" s="121" t="s">
        <v>919</v>
      </c>
      <c r="C401" s="108" t="s">
        <v>1609</v>
      </c>
      <c r="D401" s="95" t="s">
        <v>1213</v>
      </c>
      <c r="F401" s="81">
        <v>0.54106671200000001</v>
      </c>
      <c r="G401" s="64">
        <v>1.6700000000000001E-6</v>
      </c>
      <c r="H401" s="41">
        <v>0</v>
      </c>
      <c r="I401" s="81">
        <v>0.51927152200000004</v>
      </c>
      <c r="J401" s="64">
        <v>1.3668299999999999E-4</v>
      </c>
      <c r="K401" s="41">
        <v>0</v>
      </c>
      <c r="L401" s="81">
        <v>-2.1795189999999999E-2</v>
      </c>
      <c r="M401" s="64">
        <v>0.89635163500000004</v>
      </c>
      <c r="N401" s="41">
        <v>0</v>
      </c>
      <c r="P401" s="81">
        <v>0.57240246699999997</v>
      </c>
      <c r="Q401" s="64">
        <v>1.9700000000000002E-6</v>
      </c>
      <c r="R401" s="41">
        <v>0</v>
      </c>
      <c r="T401" s="81">
        <v>0.85825710200000005</v>
      </c>
      <c r="U401" s="64">
        <v>5.9199999999999998E-12</v>
      </c>
      <c r="V401" s="41">
        <v>0</v>
      </c>
      <c r="W401" s="81">
        <v>0.88959285700000001</v>
      </c>
      <c r="X401" s="64">
        <v>2.7000000000000001E-15</v>
      </c>
      <c r="Y401" s="41">
        <v>0</v>
      </c>
      <c r="AA401" s="81">
        <v>0.91138804699999998</v>
      </c>
      <c r="AB401" s="64">
        <v>7.9999999999999995E-11</v>
      </c>
      <c r="AC401" s="41">
        <v>0</v>
      </c>
      <c r="AE401" s="82">
        <v>201.49725430000001</v>
      </c>
      <c r="AF401" s="82">
        <v>17.02350333</v>
      </c>
      <c r="AG401" s="82">
        <v>249.1746627</v>
      </c>
      <c r="AH401" s="82">
        <v>27.469592939999998</v>
      </c>
      <c r="AI401" s="82">
        <v>222.1305614</v>
      </c>
      <c r="AJ401" s="82">
        <v>18.320805669999999</v>
      </c>
      <c r="AK401" s="82">
        <v>358.13160959999999</v>
      </c>
      <c r="AL401" s="82">
        <v>34.130904729999997</v>
      </c>
      <c r="AM401" s="82">
        <v>414.51982470000002</v>
      </c>
      <c r="AN401" s="83">
        <v>25.726159750000001</v>
      </c>
    </row>
    <row r="402" spans="1:40" ht="47.85" customHeight="1" x14ac:dyDescent="0.25">
      <c r="A402" s="119" t="s">
        <v>1610</v>
      </c>
      <c r="B402" s="121"/>
      <c r="C402" s="108" t="s">
        <v>1611</v>
      </c>
      <c r="D402" s="95" t="s">
        <v>1213</v>
      </c>
      <c r="F402" s="81">
        <v>7.5922521000000007E-2</v>
      </c>
      <c r="G402" s="64">
        <v>0.51704455299999996</v>
      </c>
      <c r="H402" s="41">
        <v>0</v>
      </c>
      <c r="I402" s="81">
        <v>1.4136754439999999</v>
      </c>
      <c r="J402" s="64">
        <v>6.0799999999999999E-30</v>
      </c>
      <c r="K402" s="41">
        <v>1</v>
      </c>
      <c r="L402" s="81">
        <v>1.337752923</v>
      </c>
      <c r="M402" s="64">
        <v>1.8399999999999999E-29</v>
      </c>
      <c r="N402" s="41">
        <v>1</v>
      </c>
      <c r="P402" s="81">
        <v>1.7662734929999999</v>
      </c>
      <c r="Q402" s="64">
        <v>1.0699999999999999E-59</v>
      </c>
      <c r="R402" s="41">
        <v>1</v>
      </c>
      <c r="T402" s="81">
        <v>0.66760035299999998</v>
      </c>
      <c r="U402" s="64">
        <v>1.7999999999999999E-8</v>
      </c>
      <c r="V402" s="41">
        <v>0</v>
      </c>
      <c r="W402" s="81">
        <v>2.3579513259999998</v>
      </c>
      <c r="X402" s="64">
        <v>8.8400000000000002E-117</v>
      </c>
      <c r="Y402" s="41">
        <v>1</v>
      </c>
      <c r="AA402" s="81">
        <v>1.020198403</v>
      </c>
      <c r="AB402" s="64">
        <v>6.7299999999999999E-16</v>
      </c>
      <c r="AC402" s="41">
        <v>1</v>
      </c>
      <c r="AE402" s="82">
        <v>16.72779972</v>
      </c>
      <c r="AF402" s="82">
        <v>0.75459502700000003</v>
      </c>
      <c r="AG402" s="82">
        <v>14.899391469999999</v>
      </c>
      <c r="AH402" s="82">
        <v>0.64138571600000005</v>
      </c>
      <c r="AI402" s="82">
        <v>34.124169160000001</v>
      </c>
      <c r="AJ402" s="82">
        <v>4.9990644299999998</v>
      </c>
      <c r="AK402" s="82">
        <v>25.97817637</v>
      </c>
      <c r="AL402" s="82">
        <v>1.895450528</v>
      </c>
      <c r="AM402" s="82">
        <v>68.864172920000001</v>
      </c>
      <c r="AN402" s="83">
        <v>6.1988270989999998</v>
      </c>
    </row>
    <row r="403" spans="1:40" ht="17.850000000000001" customHeight="1" x14ac:dyDescent="0.25">
      <c r="A403" s="119" t="s">
        <v>929</v>
      </c>
      <c r="B403" s="121"/>
      <c r="C403" s="108" t="s">
        <v>1612</v>
      </c>
      <c r="D403" s="95" t="s">
        <v>1213</v>
      </c>
      <c r="F403" s="81">
        <v>-2.4997829509999998</v>
      </c>
      <c r="G403" s="64">
        <v>0.14482637200000001</v>
      </c>
      <c r="H403" s="41">
        <v>0</v>
      </c>
      <c r="I403" s="81">
        <v>2.4523153710000001</v>
      </c>
      <c r="J403" s="64">
        <v>0.126057272</v>
      </c>
      <c r="K403" s="41">
        <v>0</v>
      </c>
      <c r="L403" s="81">
        <v>4.9520983210000002</v>
      </c>
      <c r="M403" s="64">
        <v>5.3672989999999999E-3</v>
      </c>
      <c r="N403" s="41">
        <v>1</v>
      </c>
      <c r="P403" s="81">
        <v>3.698866035</v>
      </c>
      <c r="Q403" s="64">
        <v>5.4097493000000003E-2</v>
      </c>
      <c r="R403" s="41">
        <v>0</v>
      </c>
      <c r="T403" s="81">
        <v>-4.2715957099999997</v>
      </c>
      <c r="U403" s="64">
        <v>4.5655835999999998E-2</v>
      </c>
      <c r="V403" s="41">
        <v>-1</v>
      </c>
      <c r="W403" s="81">
        <v>1.9270532760000001</v>
      </c>
      <c r="X403" s="64">
        <v>0.30259228999999999</v>
      </c>
      <c r="Y403" s="41">
        <v>0</v>
      </c>
      <c r="AA403" s="81">
        <v>-3.0250450450000002</v>
      </c>
      <c r="AB403" s="64" t="s">
        <v>286</v>
      </c>
      <c r="AC403" s="41">
        <v>0</v>
      </c>
      <c r="AE403" s="82">
        <v>0.16147430400000001</v>
      </c>
      <c r="AF403" s="82">
        <v>0.23993793399999999</v>
      </c>
      <c r="AG403" s="82">
        <v>2.3764E-2</v>
      </c>
      <c r="AH403" s="82">
        <v>4.7528000000000001E-2</v>
      </c>
      <c r="AI403" s="82">
        <v>0.66711605299999999</v>
      </c>
      <c r="AJ403" s="82">
        <v>0.41464817700000001</v>
      </c>
      <c r="AK403" s="82">
        <v>0</v>
      </c>
      <c r="AL403" s="82">
        <v>0</v>
      </c>
      <c r="AM403" s="82">
        <v>7.9780842000000005E-2</v>
      </c>
      <c r="AN403" s="83">
        <v>0.102251593</v>
      </c>
    </row>
    <row r="404" spans="1:40" ht="17.850000000000001" customHeight="1" x14ac:dyDescent="0.25">
      <c r="A404" s="119" t="s">
        <v>930</v>
      </c>
      <c r="B404" s="121" t="s">
        <v>931</v>
      </c>
      <c r="C404" s="108" t="s">
        <v>1613</v>
      </c>
      <c r="D404" s="95" t="s">
        <v>1213</v>
      </c>
      <c r="F404" s="81">
        <v>-0.17989662200000001</v>
      </c>
      <c r="G404" s="64">
        <v>0.24854699399999999</v>
      </c>
      <c r="H404" s="41">
        <v>0</v>
      </c>
      <c r="I404" s="81">
        <v>0.25848714299999997</v>
      </c>
      <c r="J404" s="64">
        <v>0.16046464299999999</v>
      </c>
      <c r="K404" s="41">
        <v>0</v>
      </c>
      <c r="L404" s="81">
        <v>0.43838376600000001</v>
      </c>
      <c r="M404" s="64">
        <v>1.2402730000000001E-2</v>
      </c>
      <c r="N404" s="41">
        <v>0</v>
      </c>
      <c r="P404" s="81">
        <v>1.634715637</v>
      </c>
      <c r="Q404" s="64">
        <v>3.87E-22</v>
      </c>
      <c r="R404" s="41">
        <v>1</v>
      </c>
      <c r="T404" s="81">
        <v>-1.3583703579999999</v>
      </c>
      <c r="U404" s="64">
        <v>1.13E-14</v>
      </c>
      <c r="V404" s="41">
        <v>-1</v>
      </c>
      <c r="W404" s="81">
        <v>0.45624190100000001</v>
      </c>
      <c r="X404" s="64">
        <v>2.5093049999999999E-3</v>
      </c>
      <c r="Y404" s="41">
        <v>0</v>
      </c>
      <c r="AA404" s="81">
        <v>1.7858135000000001E-2</v>
      </c>
      <c r="AB404" s="64">
        <v>0.94893964099999994</v>
      </c>
      <c r="AC404" s="41">
        <v>0</v>
      </c>
      <c r="AE404" s="82">
        <v>9.5945289539999994</v>
      </c>
      <c r="AF404" s="82">
        <v>0.40231608400000002</v>
      </c>
      <c r="AG404" s="82">
        <v>7.1794754080000001</v>
      </c>
      <c r="AH404" s="82">
        <v>0.81098129100000005</v>
      </c>
      <c r="AI404" s="82">
        <v>8.8405010290000003</v>
      </c>
      <c r="AJ404" s="82">
        <v>0.51320166</v>
      </c>
      <c r="AK404" s="82">
        <v>3.671963313</v>
      </c>
      <c r="AL404" s="82">
        <v>4.1195911000000002E-2</v>
      </c>
      <c r="AM404" s="82">
        <v>8.8698893170000002</v>
      </c>
      <c r="AN404" s="83">
        <v>0.72414795399999998</v>
      </c>
    </row>
    <row r="405" spans="1:40" ht="36.6" customHeight="1" x14ac:dyDescent="0.25">
      <c r="A405" s="119" t="s">
        <v>933</v>
      </c>
      <c r="B405" s="121" t="s">
        <v>934</v>
      </c>
      <c r="C405" s="108" t="s">
        <v>1614</v>
      </c>
      <c r="D405" s="95" t="s">
        <v>1213</v>
      </c>
      <c r="F405" s="81">
        <v>-0.43343963299999999</v>
      </c>
      <c r="G405" s="64">
        <v>0.11477878</v>
      </c>
      <c r="H405" s="41">
        <v>0</v>
      </c>
      <c r="I405" s="81">
        <v>0.13281021400000001</v>
      </c>
      <c r="J405" s="64">
        <v>0.70951713000000005</v>
      </c>
      <c r="K405" s="41">
        <v>0</v>
      </c>
      <c r="L405" s="81">
        <v>0.56624984700000003</v>
      </c>
      <c r="M405" s="64">
        <v>8.0017598999999995E-2</v>
      </c>
      <c r="N405" s="41">
        <v>0</v>
      </c>
      <c r="P405" s="81">
        <v>0.95130954300000004</v>
      </c>
      <c r="Q405" s="64">
        <v>3.6739590000000001E-3</v>
      </c>
      <c r="R405" s="41">
        <v>0</v>
      </c>
      <c r="T405" s="81">
        <v>-1.4127341879999999</v>
      </c>
      <c r="U405" s="64">
        <v>1.9000000000000001E-5</v>
      </c>
      <c r="V405" s="41">
        <v>-1</v>
      </c>
      <c r="W405" s="81">
        <v>-2.7985012E-2</v>
      </c>
      <c r="X405" s="64">
        <v>0.94215970199999999</v>
      </c>
      <c r="Y405" s="41">
        <v>0</v>
      </c>
      <c r="AA405" s="81">
        <v>-0.59423485899999995</v>
      </c>
      <c r="AB405" s="64">
        <v>0.128209976</v>
      </c>
      <c r="AC405" s="41">
        <v>0</v>
      </c>
      <c r="AE405" s="82">
        <v>2.033405374</v>
      </c>
      <c r="AF405" s="82">
        <v>0.126474013</v>
      </c>
      <c r="AG405" s="82">
        <v>1.2747010919999999</v>
      </c>
      <c r="AH405" s="82">
        <v>0.200483732</v>
      </c>
      <c r="AI405" s="82">
        <v>1.7120860689999999</v>
      </c>
      <c r="AJ405" s="82">
        <v>0.159469785</v>
      </c>
      <c r="AK405" s="82">
        <v>0.74689016399999997</v>
      </c>
      <c r="AL405" s="82">
        <v>3.6915257999999999E-2</v>
      </c>
      <c r="AM405" s="82">
        <v>1.1276219540000001</v>
      </c>
      <c r="AN405" s="83">
        <v>0.148132919</v>
      </c>
    </row>
    <row r="406" spans="1:40" ht="36.6" customHeight="1" x14ac:dyDescent="0.25">
      <c r="A406" s="119" t="s">
        <v>1615</v>
      </c>
      <c r="B406" s="121"/>
      <c r="C406" s="108" t="s">
        <v>1157</v>
      </c>
      <c r="D406" s="95" t="s">
        <v>1211</v>
      </c>
      <c r="F406" s="81">
        <v>-0.87651977299999995</v>
      </c>
      <c r="G406" s="64">
        <v>3.0100000000000001E-7</v>
      </c>
      <c r="H406" s="41">
        <v>0</v>
      </c>
      <c r="I406" s="81">
        <v>0.82415120100000006</v>
      </c>
      <c r="J406" s="64">
        <v>2.4600000000000002E-5</v>
      </c>
      <c r="K406" s="41">
        <v>0</v>
      </c>
      <c r="L406" s="81">
        <v>1.700670973</v>
      </c>
      <c r="M406" s="64">
        <v>2.93E-19</v>
      </c>
      <c r="N406" s="41">
        <v>1</v>
      </c>
      <c r="P406" s="81">
        <v>1.7026762580000001</v>
      </c>
      <c r="Q406" s="64">
        <v>4.75E-20</v>
      </c>
      <c r="R406" s="41">
        <v>1</v>
      </c>
      <c r="T406" s="81">
        <v>-1.484702508</v>
      </c>
      <c r="U406" s="64">
        <v>1.3E-14</v>
      </c>
      <c r="V406" s="41">
        <v>-1</v>
      </c>
      <c r="W406" s="81">
        <v>1.0944935220000001</v>
      </c>
      <c r="X406" s="64">
        <v>1.86E-10</v>
      </c>
      <c r="Y406" s="41">
        <v>1</v>
      </c>
      <c r="AA406" s="81">
        <v>-0.60617745099999998</v>
      </c>
      <c r="AB406" s="64">
        <v>5.1013650000000001E-3</v>
      </c>
      <c r="AC406" s="41">
        <v>0</v>
      </c>
      <c r="AE406" s="82">
        <v>6.4657191420000002</v>
      </c>
      <c r="AF406" s="82">
        <v>0.58086266200000003</v>
      </c>
      <c r="AG406" s="82">
        <v>2.9771490090000001</v>
      </c>
      <c r="AH406" s="82">
        <v>0.61348182299999998</v>
      </c>
      <c r="AI406" s="82">
        <v>8.8204614879999994</v>
      </c>
      <c r="AJ406" s="82">
        <v>2.2065814439999998</v>
      </c>
      <c r="AK406" s="82">
        <v>2.2573710939999998</v>
      </c>
      <c r="AL406" s="82">
        <v>7.1277413999999997E-2</v>
      </c>
      <c r="AM406" s="82">
        <v>5.7281415190000002</v>
      </c>
      <c r="AN406" s="83">
        <v>0.85309954899999996</v>
      </c>
    </row>
    <row r="407" spans="1:40" ht="36.6" customHeight="1" x14ac:dyDescent="0.25">
      <c r="A407" s="119" t="s">
        <v>1616</v>
      </c>
      <c r="B407" s="121"/>
      <c r="C407" s="108" t="s">
        <v>1157</v>
      </c>
      <c r="D407" s="95" t="s">
        <v>1211</v>
      </c>
      <c r="F407" s="81">
        <v>0.305352075</v>
      </c>
      <c r="G407" s="64">
        <v>0.72434258100000004</v>
      </c>
      <c r="H407" s="41">
        <v>0</v>
      </c>
      <c r="I407" s="81">
        <v>1.1500219350000001</v>
      </c>
      <c r="J407" s="64">
        <v>0.21651890600000001</v>
      </c>
      <c r="K407" s="41">
        <v>0</v>
      </c>
      <c r="L407" s="81">
        <v>0.84466985900000002</v>
      </c>
      <c r="M407" s="64">
        <v>0.35646553399999997</v>
      </c>
      <c r="N407" s="41">
        <v>0</v>
      </c>
      <c r="P407" s="81">
        <v>1.3282150079999999</v>
      </c>
      <c r="Q407" s="64">
        <v>0.13673322900000001</v>
      </c>
      <c r="R407" s="41">
        <v>0</v>
      </c>
      <c r="T407" s="81">
        <v>-0.91487464299999999</v>
      </c>
      <c r="U407" s="64">
        <v>0.433925006</v>
      </c>
      <c r="V407" s="41">
        <v>0</v>
      </c>
      <c r="W407" s="81">
        <v>0.107988289</v>
      </c>
      <c r="X407" s="64">
        <v>0.91365677000000001</v>
      </c>
      <c r="Y407" s="41">
        <v>0</v>
      </c>
      <c r="AA407" s="81">
        <v>-0.73668157000000001</v>
      </c>
      <c r="AB407" s="64">
        <v>0.51949347999999995</v>
      </c>
      <c r="AC407" s="41">
        <v>0</v>
      </c>
      <c r="AE407" s="82">
        <v>0.140506141</v>
      </c>
      <c r="AF407" s="82">
        <v>0.196284917</v>
      </c>
      <c r="AG407" s="82">
        <v>0.141039199</v>
      </c>
      <c r="AH407" s="82">
        <v>3.7651148000000002E-2</v>
      </c>
      <c r="AI407" s="82">
        <v>0.23130984499999999</v>
      </c>
      <c r="AJ407" s="82">
        <v>9.0419019999999992E-3</v>
      </c>
      <c r="AK407" s="82">
        <v>7.0212143000000005E-2</v>
      </c>
      <c r="AL407" s="82">
        <v>2.1423344E-2</v>
      </c>
      <c r="AM407" s="82">
        <v>0.13721021</v>
      </c>
      <c r="AN407" s="83">
        <v>2.5609946000000001E-2</v>
      </c>
    </row>
    <row r="408" spans="1:40" ht="17.850000000000001" customHeight="1" x14ac:dyDescent="0.25">
      <c r="A408" s="119" t="s">
        <v>1617</v>
      </c>
      <c r="B408" s="121"/>
      <c r="C408" s="108" t="s">
        <v>1618</v>
      </c>
      <c r="D408" s="95" t="s">
        <v>1211</v>
      </c>
      <c r="F408" s="81">
        <v>0.54345535099999998</v>
      </c>
      <c r="G408" s="64">
        <v>1.513457E-3</v>
      </c>
      <c r="H408" s="41">
        <v>0</v>
      </c>
      <c r="I408" s="81">
        <v>-0.36790600600000001</v>
      </c>
      <c r="J408" s="64">
        <v>0.10193403600000001</v>
      </c>
      <c r="K408" s="41">
        <v>0</v>
      </c>
      <c r="L408" s="81">
        <v>-0.91136135600000001</v>
      </c>
      <c r="M408" s="64">
        <v>1.0699999999999999E-5</v>
      </c>
      <c r="N408" s="41">
        <v>0</v>
      </c>
      <c r="P408" s="81">
        <v>0.85922686599999998</v>
      </c>
      <c r="Q408" s="64">
        <v>2.6699999999999998E-6</v>
      </c>
      <c r="R408" s="41">
        <v>0</v>
      </c>
      <c r="T408" s="81">
        <v>-0.40016154199999998</v>
      </c>
      <c r="U408" s="64">
        <v>6.8997169999999997E-2</v>
      </c>
      <c r="V408" s="41">
        <v>0</v>
      </c>
      <c r="W408" s="81">
        <v>-8.4390027000000006E-2</v>
      </c>
      <c r="X408" s="64">
        <v>0.66947864599999996</v>
      </c>
      <c r="Y408" s="41">
        <v>0</v>
      </c>
      <c r="AA408" s="81">
        <v>0.82697132900000003</v>
      </c>
      <c r="AB408" s="64">
        <v>3.8218300000000002E-4</v>
      </c>
      <c r="AC408" s="41">
        <v>0</v>
      </c>
      <c r="AE408" s="82">
        <v>3.1837670560000002</v>
      </c>
      <c r="AF408" s="82">
        <v>0.24982046599999999</v>
      </c>
      <c r="AG408" s="82">
        <v>3.9207859570000001</v>
      </c>
      <c r="AH408" s="82">
        <v>0.66142345400000002</v>
      </c>
      <c r="AI408" s="82">
        <v>1.8999152539999999</v>
      </c>
      <c r="AJ408" s="82">
        <v>0.57174097099999999</v>
      </c>
      <c r="AK408" s="82">
        <v>2.3555967830000002</v>
      </c>
      <c r="AL408" s="82">
        <v>0.31277045599999997</v>
      </c>
      <c r="AM408" s="82">
        <v>3.3215095360000002</v>
      </c>
      <c r="AN408" s="83">
        <v>0.23618594800000001</v>
      </c>
    </row>
    <row r="409" spans="1:40" ht="36.6" customHeight="1" x14ac:dyDescent="0.25">
      <c r="A409" s="119" t="s">
        <v>1619</v>
      </c>
      <c r="B409" s="121"/>
      <c r="C409" s="108" t="s">
        <v>1157</v>
      </c>
      <c r="D409" s="95" t="s">
        <v>1211</v>
      </c>
      <c r="F409" s="81">
        <v>0.81394176900000004</v>
      </c>
      <c r="G409" s="64">
        <v>8.4700000000000007E-9</v>
      </c>
      <c r="H409" s="41">
        <v>0</v>
      </c>
      <c r="I409" s="81">
        <v>1.9725887520000001</v>
      </c>
      <c r="J409" s="64">
        <v>1.0800000000000001E-33</v>
      </c>
      <c r="K409" s="41">
        <v>1</v>
      </c>
      <c r="L409" s="81">
        <v>1.1586469829999999</v>
      </c>
      <c r="M409" s="64">
        <v>4.1100000000000003E-14</v>
      </c>
      <c r="N409" s="41">
        <v>1</v>
      </c>
      <c r="P409" s="81">
        <v>3.3690409159999999</v>
      </c>
      <c r="Q409" s="64">
        <v>6.2700000000000003E-115</v>
      </c>
      <c r="R409" s="41">
        <v>1</v>
      </c>
      <c r="T409" s="81">
        <v>-0.71456548399999997</v>
      </c>
      <c r="U409" s="64">
        <v>2.6800000000000001E-5</v>
      </c>
      <c r="V409" s="41">
        <v>0</v>
      </c>
      <c r="W409" s="81">
        <v>1.840533663</v>
      </c>
      <c r="X409" s="64">
        <v>5.3599999999999996E-44</v>
      </c>
      <c r="Y409" s="41">
        <v>1</v>
      </c>
      <c r="AA409" s="81">
        <v>0.68188667999999997</v>
      </c>
      <c r="AB409" s="64">
        <v>5.94E-5</v>
      </c>
      <c r="AC409" s="41">
        <v>0</v>
      </c>
      <c r="AE409" s="82">
        <v>5.1446259440000004</v>
      </c>
      <c r="AF409" s="82">
        <v>0.78130477899999995</v>
      </c>
      <c r="AG409" s="82">
        <v>7.6195246540000001</v>
      </c>
      <c r="AH409" s="82">
        <v>0.448563451</v>
      </c>
      <c r="AI409" s="82">
        <v>15.5632448</v>
      </c>
      <c r="AJ409" s="82">
        <v>4.509719026</v>
      </c>
      <c r="AK409" s="82">
        <v>3.0629629399999998</v>
      </c>
      <c r="AL409" s="82">
        <v>0.44478602099999998</v>
      </c>
      <c r="AM409" s="82">
        <v>24.618727270000001</v>
      </c>
      <c r="AN409" s="83">
        <v>3.2905751849999998</v>
      </c>
    </row>
    <row r="410" spans="1:40" ht="17.850000000000001" customHeight="1" x14ac:dyDescent="0.25">
      <c r="A410" s="119" t="s">
        <v>1620</v>
      </c>
      <c r="B410" s="121"/>
      <c r="C410" s="108" t="s">
        <v>1621</v>
      </c>
      <c r="D410" s="95" t="s">
        <v>1211</v>
      </c>
      <c r="F410" s="81">
        <v>0.34211593000000001</v>
      </c>
      <c r="G410" s="64">
        <v>4.5213257E-2</v>
      </c>
      <c r="H410" s="41">
        <v>0</v>
      </c>
      <c r="I410" s="81">
        <v>-0.69500944899999995</v>
      </c>
      <c r="J410" s="64">
        <v>1.882573E-3</v>
      </c>
      <c r="K410" s="41">
        <v>0</v>
      </c>
      <c r="L410" s="81">
        <v>-1.0371253789999999</v>
      </c>
      <c r="M410" s="64">
        <v>1.0300000000000001E-6</v>
      </c>
      <c r="N410" s="41">
        <v>-1</v>
      </c>
      <c r="P410" s="81">
        <v>0.60796540499999996</v>
      </c>
      <c r="Q410" s="64">
        <v>6.3991000000000004E-4</v>
      </c>
      <c r="R410" s="41">
        <v>0</v>
      </c>
      <c r="T410" s="81">
        <v>-0.18481881999999999</v>
      </c>
      <c r="U410" s="64">
        <v>0.44450606999999998</v>
      </c>
      <c r="V410" s="41">
        <v>0</v>
      </c>
      <c r="W410" s="81">
        <v>8.1030656000000006E-2</v>
      </c>
      <c r="X410" s="64">
        <v>0.67621190799999997</v>
      </c>
      <c r="Y410" s="41">
        <v>0</v>
      </c>
      <c r="AA410" s="81">
        <v>1.1181560340000001</v>
      </c>
      <c r="AB410" s="64">
        <v>1.46E-6</v>
      </c>
      <c r="AC410" s="41">
        <v>1</v>
      </c>
      <c r="AE410" s="82">
        <v>3.339017369</v>
      </c>
      <c r="AF410" s="82">
        <v>0.22810360900000001</v>
      </c>
      <c r="AG410" s="82">
        <v>3.5797045939999999</v>
      </c>
      <c r="AH410" s="82">
        <v>0.50501962600000005</v>
      </c>
      <c r="AI410" s="82">
        <v>1.5906583400000001</v>
      </c>
      <c r="AJ410" s="82">
        <v>0.76048457000000003</v>
      </c>
      <c r="AK410" s="82">
        <v>2.881247256</v>
      </c>
      <c r="AL410" s="82">
        <v>0.237141929</v>
      </c>
      <c r="AM410" s="82">
        <v>3.4070178950000001</v>
      </c>
      <c r="AN410" s="83">
        <v>0.225540927</v>
      </c>
    </row>
    <row r="411" spans="1:40" ht="47.85" customHeight="1" x14ac:dyDescent="0.25">
      <c r="A411" s="119" t="s">
        <v>1622</v>
      </c>
      <c r="B411" s="121"/>
      <c r="C411" s="108" t="s">
        <v>1623</v>
      </c>
      <c r="D411" s="95" t="s">
        <v>1624</v>
      </c>
      <c r="F411" s="81">
        <v>-0.97870171699999997</v>
      </c>
      <c r="G411" s="64">
        <v>2.245465E-2</v>
      </c>
      <c r="H411" s="41">
        <v>0</v>
      </c>
      <c r="I411" s="81">
        <v>0.45421144499999999</v>
      </c>
      <c r="J411" s="64">
        <v>0.36719049500000001</v>
      </c>
      <c r="K411" s="41">
        <v>0</v>
      </c>
      <c r="L411" s="81">
        <v>1.432913162</v>
      </c>
      <c r="M411" s="64">
        <v>2.894878E-3</v>
      </c>
      <c r="N411" s="41">
        <v>1</v>
      </c>
      <c r="P411" s="81">
        <v>-2.7931026000000001E-2</v>
      </c>
      <c r="Q411" s="64">
        <v>0.95735435599999996</v>
      </c>
      <c r="R411" s="41">
        <v>0</v>
      </c>
      <c r="T411" s="81">
        <v>-3.8023632000000002E-2</v>
      </c>
      <c r="U411" s="64">
        <v>0.95850322099999996</v>
      </c>
      <c r="V411" s="41">
        <v>0</v>
      </c>
      <c r="W411" s="81">
        <v>0.91274705899999997</v>
      </c>
      <c r="X411" s="64">
        <v>4.0956029999999997E-2</v>
      </c>
      <c r="Y411" s="41">
        <v>0</v>
      </c>
      <c r="AA411" s="81">
        <v>-0.52016610299999999</v>
      </c>
      <c r="AB411" s="64">
        <v>0.38783472299999999</v>
      </c>
      <c r="AC411" s="41">
        <v>0</v>
      </c>
      <c r="AE411" s="82">
        <v>0.85358256799999999</v>
      </c>
      <c r="AF411" s="82">
        <v>0.21423102599999999</v>
      </c>
      <c r="AG411" s="82">
        <v>0.36663980699999998</v>
      </c>
      <c r="AH411" s="82">
        <v>0.23944996700000001</v>
      </c>
      <c r="AI411" s="82">
        <v>0.89764426200000003</v>
      </c>
      <c r="AJ411" s="82">
        <v>7.8788327000000005E-2</v>
      </c>
      <c r="AK411" s="82">
        <v>0.81394925699999998</v>
      </c>
      <c r="AL411" s="82">
        <v>0.10482488500000001</v>
      </c>
      <c r="AM411" s="82">
        <v>0.62217986800000002</v>
      </c>
      <c r="AN411" s="83">
        <v>0.193569081</v>
      </c>
    </row>
    <row r="412" spans="1:40" ht="25.35" customHeight="1" x14ac:dyDescent="0.25">
      <c r="A412" s="119" t="s">
        <v>1625</v>
      </c>
      <c r="B412" s="121"/>
      <c r="C412" s="108" t="s">
        <v>1626</v>
      </c>
      <c r="D412" s="95" t="s">
        <v>1627</v>
      </c>
      <c r="F412" s="81">
        <v>-0.873248845</v>
      </c>
      <c r="G412" s="64">
        <v>8.7900000000000005E-6</v>
      </c>
      <c r="H412" s="41">
        <v>0</v>
      </c>
      <c r="I412" s="81">
        <v>-0.95284316499999999</v>
      </c>
      <c r="J412" s="64">
        <v>2.0047000000000001E-4</v>
      </c>
      <c r="K412" s="41">
        <v>0</v>
      </c>
      <c r="L412" s="81">
        <v>-7.9594319999999996E-2</v>
      </c>
      <c r="M412" s="64">
        <v>0.80106218799999995</v>
      </c>
      <c r="N412" s="41">
        <v>0</v>
      </c>
      <c r="P412" s="81">
        <v>-0.74018073399999995</v>
      </c>
      <c r="Q412" s="64">
        <v>6.8439399999999995E-4</v>
      </c>
      <c r="R412" s="41">
        <v>0</v>
      </c>
      <c r="T412" s="81">
        <v>-0.150491561</v>
      </c>
      <c r="U412" s="64">
        <v>0.58381560600000004</v>
      </c>
      <c r="V412" s="41">
        <v>0</v>
      </c>
      <c r="W412" s="81">
        <v>-1.742345E-2</v>
      </c>
      <c r="X412" s="64">
        <v>0.95454539299999996</v>
      </c>
      <c r="Y412" s="41">
        <v>0</v>
      </c>
      <c r="AA412" s="81">
        <v>6.2170870000000003E-2</v>
      </c>
      <c r="AB412" s="64">
        <v>0.88145003399999999</v>
      </c>
      <c r="AC412" s="41">
        <v>0</v>
      </c>
      <c r="AE412" s="82">
        <v>4.6026959759999997</v>
      </c>
      <c r="AF412" s="82">
        <v>0.68145868899999995</v>
      </c>
      <c r="AG412" s="82">
        <v>2.1197923689999998</v>
      </c>
      <c r="AH412" s="82">
        <v>0.20855823100000001</v>
      </c>
      <c r="AI412" s="82">
        <v>1.8254114829999999</v>
      </c>
      <c r="AJ412" s="82">
        <v>2.9254933E-2</v>
      </c>
      <c r="AK412" s="82">
        <v>4.0477637790000003</v>
      </c>
      <c r="AL412" s="82">
        <v>0.26109464900000001</v>
      </c>
      <c r="AM412" s="82">
        <v>1.879545756</v>
      </c>
      <c r="AN412" s="83">
        <v>0.12488440200000001</v>
      </c>
    </row>
    <row r="413" spans="1:40" ht="36.6" customHeight="1" x14ac:dyDescent="0.25">
      <c r="A413" s="119" t="s">
        <v>1628</v>
      </c>
      <c r="B413" s="121"/>
      <c r="C413" s="108" t="s">
        <v>1157</v>
      </c>
      <c r="D413" s="95" t="s">
        <v>1206</v>
      </c>
      <c r="F413" s="81">
        <v>1.1562301859999999</v>
      </c>
      <c r="G413" s="64">
        <v>0.36357394999999998</v>
      </c>
      <c r="H413" s="41">
        <v>0</v>
      </c>
      <c r="I413" s="81">
        <v>2.4880761709999999</v>
      </c>
      <c r="J413" s="64">
        <v>5.6389623E-2</v>
      </c>
      <c r="K413" s="41">
        <v>0</v>
      </c>
      <c r="L413" s="81">
        <v>1.331845985</v>
      </c>
      <c r="M413" s="64">
        <v>0.233180104</v>
      </c>
      <c r="N413" s="41">
        <v>0</v>
      </c>
      <c r="P413" s="81">
        <v>5.995119474</v>
      </c>
      <c r="Q413" s="64">
        <v>2.58E-5</v>
      </c>
      <c r="R413" s="41">
        <v>1</v>
      </c>
      <c r="T413" s="81">
        <v>-2.7251498029999999</v>
      </c>
      <c r="U413" s="64">
        <v>0.17983264900000001</v>
      </c>
      <c r="V413" s="41">
        <v>0</v>
      </c>
      <c r="W413" s="81">
        <v>2.113739485</v>
      </c>
      <c r="X413" s="64">
        <v>1.9559599E-2</v>
      </c>
      <c r="Y413" s="41">
        <v>1</v>
      </c>
      <c r="AA413" s="81">
        <v>0.78189350099999999</v>
      </c>
      <c r="AB413" s="64" t="s">
        <v>286</v>
      </c>
      <c r="AC413" s="41">
        <v>0</v>
      </c>
      <c r="AE413" s="82">
        <v>5.7049668999999997E-2</v>
      </c>
      <c r="AF413" s="82">
        <v>5.9933264999999999E-2</v>
      </c>
      <c r="AG413" s="82">
        <v>0.10821149200000001</v>
      </c>
      <c r="AH413" s="82">
        <v>6.4575420999999994E-2</v>
      </c>
      <c r="AI413" s="82">
        <v>0.25339162500000001</v>
      </c>
      <c r="AJ413" s="82">
        <v>0.110563567</v>
      </c>
      <c r="AK413" s="82">
        <v>0</v>
      </c>
      <c r="AL413" s="82">
        <v>0</v>
      </c>
      <c r="AM413" s="82">
        <v>0.430601236</v>
      </c>
      <c r="AN413" s="83">
        <v>0.108174248</v>
      </c>
    </row>
    <row r="414" spans="1:40" ht="17.850000000000001" customHeight="1" x14ac:dyDescent="0.25">
      <c r="A414" s="119" t="s">
        <v>1629</v>
      </c>
      <c r="B414" s="121"/>
      <c r="C414" s="108" t="s">
        <v>1208</v>
      </c>
      <c r="D414" s="95" t="s">
        <v>1206</v>
      </c>
      <c r="F414" s="81">
        <v>-0.115608828</v>
      </c>
      <c r="G414" s="64">
        <v>0.44495954399999998</v>
      </c>
      <c r="H414" s="41">
        <v>0</v>
      </c>
      <c r="I414" s="81">
        <v>0.42986033899999998</v>
      </c>
      <c r="J414" s="64">
        <v>1.1229716000000001E-2</v>
      </c>
      <c r="K414" s="41">
        <v>0</v>
      </c>
      <c r="L414" s="81">
        <v>0.54546916700000003</v>
      </c>
      <c r="M414" s="64">
        <v>7.8605700000000005E-4</v>
      </c>
      <c r="N414" s="41">
        <v>0</v>
      </c>
      <c r="P414" s="81">
        <v>-0.234773858</v>
      </c>
      <c r="Q414" s="64">
        <v>0.118921233</v>
      </c>
      <c r="R414" s="41">
        <v>0</v>
      </c>
      <c r="T414" s="81">
        <v>0.57352367900000001</v>
      </c>
      <c r="U414" s="64">
        <v>3.2429099999999999E-4</v>
      </c>
      <c r="V414" s="41">
        <v>0</v>
      </c>
      <c r="W414" s="81">
        <v>0.454358649</v>
      </c>
      <c r="X414" s="64">
        <v>1.4317819999999999E-3</v>
      </c>
      <c r="Y414" s="41">
        <v>0</v>
      </c>
      <c r="AA414" s="81">
        <v>-9.1110518000000001E-2</v>
      </c>
      <c r="AB414" s="64">
        <v>0.69386591099999995</v>
      </c>
      <c r="AC414" s="41">
        <v>0</v>
      </c>
      <c r="AE414" s="82">
        <v>13.69162191</v>
      </c>
      <c r="AF414" s="82">
        <v>1.0628363279999999</v>
      </c>
      <c r="AG414" s="82">
        <v>10.6935337</v>
      </c>
      <c r="AH414" s="82">
        <v>1.351620483</v>
      </c>
      <c r="AI414" s="82">
        <v>14.14403935</v>
      </c>
      <c r="AJ414" s="82">
        <v>1.9082504309999999</v>
      </c>
      <c r="AK414" s="82">
        <v>19.946259090000002</v>
      </c>
      <c r="AL414" s="82">
        <v>1.376882905</v>
      </c>
      <c r="AM414" s="82">
        <v>13.20997562</v>
      </c>
      <c r="AN414" s="83">
        <v>1.8804685130000001</v>
      </c>
    </row>
    <row r="415" spans="1:40" ht="47.85" customHeight="1" x14ac:dyDescent="0.25">
      <c r="A415" s="119" t="s">
        <v>1630</v>
      </c>
      <c r="B415" s="121"/>
      <c r="C415" s="108" t="s">
        <v>1631</v>
      </c>
      <c r="D415" s="95" t="s">
        <v>1201</v>
      </c>
      <c r="F415" s="81">
        <v>-3.3665226999999999E-2</v>
      </c>
      <c r="G415" s="64">
        <v>0.97358208099999999</v>
      </c>
      <c r="H415" s="41">
        <v>0</v>
      </c>
      <c r="I415" s="81">
        <v>1.392794772</v>
      </c>
      <c r="J415" s="64">
        <v>0.121368095</v>
      </c>
      <c r="K415" s="41">
        <v>0</v>
      </c>
      <c r="L415" s="81">
        <v>1.426459999</v>
      </c>
      <c r="M415" s="64">
        <v>0.100330213</v>
      </c>
      <c r="N415" s="41">
        <v>0</v>
      </c>
      <c r="P415" s="81">
        <v>5.1102485580000003</v>
      </c>
      <c r="Q415" s="64">
        <v>3.2799999999999998E-5</v>
      </c>
      <c r="R415" s="41">
        <v>1</v>
      </c>
      <c r="T415" s="81">
        <v>-3.0961096600000002</v>
      </c>
      <c r="U415" s="64">
        <v>3.7250510000000001E-2</v>
      </c>
      <c r="V415" s="41">
        <v>-1</v>
      </c>
      <c r="W415" s="81">
        <v>2.0478041249999999</v>
      </c>
      <c r="X415" s="64">
        <v>4.6896890000000004E-3</v>
      </c>
      <c r="Y415" s="41">
        <v>1</v>
      </c>
      <c r="AA415" s="81">
        <v>0.621344126</v>
      </c>
      <c r="AB415" s="64">
        <v>0.55432784499999999</v>
      </c>
      <c r="AC415" s="41">
        <v>0</v>
      </c>
      <c r="AE415" s="82">
        <v>0.23535481699999999</v>
      </c>
      <c r="AF415" s="82">
        <v>0.27238742799999999</v>
      </c>
      <c r="AG415" s="82">
        <v>0.192000104</v>
      </c>
      <c r="AH415" s="82">
        <v>9.7594495000000003E-2</v>
      </c>
      <c r="AI415" s="82">
        <v>0.46648885299999998</v>
      </c>
      <c r="AJ415" s="82">
        <v>0.31598948300000002</v>
      </c>
      <c r="AK415" s="82">
        <v>2.6479355999999999E-2</v>
      </c>
      <c r="AL415" s="82">
        <v>2.2950156999999999E-2</v>
      </c>
      <c r="AM415" s="82">
        <v>0.70292574699999999</v>
      </c>
      <c r="AN415" s="83">
        <v>0.196858476</v>
      </c>
    </row>
    <row r="416" spans="1:40" ht="25.35" customHeight="1" x14ac:dyDescent="0.25">
      <c r="A416" s="119" t="s">
        <v>1632</v>
      </c>
      <c r="B416" s="121"/>
      <c r="C416" s="108" t="s">
        <v>1633</v>
      </c>
      <c r="D416" s="95" t="s">
        <v>1201</v>
      </c>
      <c r="F416" s="81">
        <v>0.56638758199999995</v>
      </c>
      <c r="G416" s="64">
        <v>1.0674312E-2</v>
      </c>
      <c r="H416" s="41">
        <v>0</v>
      </c>
      <c r="I416" s="81">
        <v>-0.85355403299999999</v>
      </c>
      <c r="J416" s="64">
        <v>5.1910189999999998E-3</v>
      </c>
      <c r="K416" s="41">
        <v>0</v>
      </c>
      <c r="L416" s="81">
        <v>-1.4199416149999999</v>
      </c>
      <c r="M416" s="64">
        <v>8.0200000000000001E-7</v>
      </c>
      <c r="N416" s="41">
        <v>-1</v>
      </c>
      <c r="P416" s="81">
        <v>-0.93673424000000005</v>
      </c>
      <c r="Q416" s="64">
        <v>3.8506800000000002E-4</v>
      </c>
      <c r="R416" s="41">
        <v>0</v>
      </c>
      <c r="T416" s="81">
        <v>-6.2484929000000002E-2</v>
      </c>
      <c r="U416" s="64">
        <v>0.86929228700000005</v>
      </c>
      <c r="V416" s="41">
        <v>0</v>
      </c>
      <c r="W416" s="81">
        <v>-1.5656067499999999</v>
      </c>
      <c r="X416" s="64">
        <v>2.4499999999999998E-10</v>
      </c>
      <c r="Y416" s="41">
        <v>-1</v>
      </c>
      <c r="AA416" s="81">
        <v>-0.145665135</v>
      </c>
      <c r="AB416" s="64">
        <v>0.75217001900000002</v>
      </c>
      <c r="AC416" s="41">
        <v>0</v>
      </c>
      <c r="AE416" s="82">
        <v>4.2161850569999997</v>
      </c>
      <c r="AF416" s="82">
        <v>1.0235922</v>
      </c>
      <c r="AG416" s="82">
        <v>5.267302667</v>
      </c>
      <c r="AH416" s="82">
        <v>0.55984521899999995</v>
      </c>
      <c r="AI416" s="82">
        <v>1.791275304</v>
      </c>
      <c r="AJ416" s="82">
        <v>0.51787759499999997</v>
      </c>
      <c r="AK416" s="82">
        <v>3.9559433049999999</v>
      </c>
      <c r="AL416" s="82">
        <v>1.0104643440000001</v>
      </c>
      <c r="AM416" s="82">
        <v>1.6051798779999999</v>
      </c>
      <c r="AN416" s="83">
        <v>0.28289277400000001</v>
      </c>
    </row>
    <row r="417" spans="1:40" ht="25.35" customHeight="1" x14ac:dyDescent="0.25">
      <c r="A417" s="119" t="s">
        <v>1634</v>
      </c>
      <c r="B417" s="121"/>
      <c r="C417" s="108" t="s">
        <v>1633</v>
      </c>
      <c r="D417" s="95" t="s">
        <v>1201</v>
      </c>
      <c r="F417" s="81">
        <v>0.77227000199999996</v>
      </c>
      <c r="G417" s="64">
        <v>6.6749840000000005E-2</v>
      </c>
      <c r="H417" s="41">
        <v>0</v>
      </c>
      <c r="I417" s="81">
        <v>0.87105660699999998</v>
      </c>
      <c r="J417" s="64">
        <v>8.4575952999999995E-2</v>
      </c>
      <c r="K417" s="41">
        <v>0</v>
      </c>
      <c r="L417" s="81">
        <v>9.8786605999999999E-2</v>
      </c>
      <c r="M417" s="64">
        <v>0.86117477799999997</v>
      </c>
      <c r="N417" s="41">
        <v>0</v>
      </c>
      <c r="P417" s="81">
        <v>0.844107092</v>
      </c>
      <c r="Q417" s="64">
        <v>6.5365780999999998E-2</v>
      </c>
      <c r="R417" s="41">
        <v>0</v>
      </c>
      <c r="T417" s="81">
        <v>-0.33201551600000001</v>
      </c>
      <c r="U417" s="64">
        <v>0.60938035499999998</v>
      </c>
      <c r="V417" s="41">
        <v>0</v>
      </c>
      <c r="W417" s="81">
        <v>-0.26017842600000002</v>
      </c>
      <c r="X417" s="64">
        <v>0.57063999099999996</v>
      </c>
      <c r="Y417" s="41">
        <v>0</v>
      </c>
      <c r="AA417" s="81">
        <v>-0.35896503200000002</v>
      </c>
      <c r="AB417" s="64">
        <v>0.57282381599999999</v>
      </c>
      <c r="AC417" s="41">
        <v>0</v>
      </c>
      <c r="AE417" s="82">
        <v>0.88816052899999998</v>
      </c>
      <c r="AF417" s="82">
        <v>9.7821083000000003E-2</v>
      </c>
      <c r="AG417" s="82">
        <v>1.2899687259999999</v>
      </c>
      <c r="AH417" s="82">
        <v>0.37098894900000001</v>
      </c>
      <c r="AI417" s="82">
        <v>1.2654824760000001</v>
      </c>
      <c r="AJ417" s="82">
        <v>0.95115961500000001</v>
      </c>
      <c r="AK417" s="82">
        <v>0.69692720399999997</v>
      </c>
      <c r="AL417" s="82">
        <v>0.19370793</v>
      </c>
      <c r="AM417" s="82">
        <v>0.97029488699999999</v>
      </c>
      <c r="AN417" s="83">
        <v>9.9259068000000006E-2</v>
      </c>
    </row>
    <row r="418" spans="1:40" ht="25.35" customHeight="1" x14ac:dyDescent="0.25">
      <c r="A418" s="119" t="s">
        <v>1635</v>
      </c>
      <c r="B418" s="121"/>
      <c r="C418" s="108" t="s">
        <v>1636</v>
      </c>
      <c r="D418" s="95" t="s">
        <v>1201</v>
      </c>
      <c r="F418" s="81">
        <v>0.872149603</v>
      </c>
      <c r="G418" s="64">
        <v>7.4071199999999997E-3</v>
      </c>
      <c r="H418" s="41">
        <v>0</v>
      </c>
      <c r="I418" s="81">
        <v>0.90744661199999999</v>
      </c>
      <c r="J418" s="64">
        <v>2.0454416E-2</v>
      </c>
      <c r="K418" s="41">
        <v>0</v>
      </c>
      <c r="L418" s="81">
        <v>3.5297008999999997E-2</v>
      </c>
      <c r="M418" s="64">
        <v>0.939014554</v>
      </c>
      <c r="N418" s="41">
        <v>0</v>
      </c>
      <c r="P418" s="81">
        <v>1.3136438349999999</v>
      </c>
      <c r="Q418" s="64">
        <v>2.21473E-4</v>
      </c>
      <c r="R418" s="41">
        <v>1</v>
      </c>
      <c r="T418" s="81">
        <v>-0.51182608600000001</v>
      </c>
      <c r="U418" s="64">
        <v>0.28312213800000002</v>
      </c>
      <c r="V418" s="41">
        <v>0</v>
      </c>
      <c r="W418" s="81">
        <v>-7.0331853999999999E-2</v>
      </c>
      <c r="X418" s="64">
        <v>0.85110828900000002</v>
      </c>
      <c r="Y418" s="41">
        <v>0</v>
      </c>
      <c r="AA418" s="81">
        <v>-0.105628863</v>
      </c>
      <c r="AB418" s="64">
        <v>0.84871252500000005</v>
      </c>
      <c r="AC418" s="41">
        <v>0</v>
      </c>
      <c r="AE418" s="82">
        <v>1.2301270689999999</v>
      </c>
      <c r="AF418" s="82">
        <v>0.28504727200000002</v>
      </c>
      <c r="AG418" s="82">
        <v>1.883527449</v>
      </c>
      <c r="AH418" s="82">
        <v>0.28784837600000002</v>
      </c>
      <c r="AI418" s="82">
        <v>1.7499986110000001</v>
      </c>
      <c r="AJ418" s="82">
        <v>0.197341814</v>
      </c>
      <c r="AK418" s="82">
        <v>0.83406937699999995</v>
      </c>
      <c r="AL418" s="82">
        <v>0.12996295399999999</v>
      </c>
      <c r="AM418" s="82">
        <v>1.609370483</v>
      </c>
      <c r="AN418" s="83">
        <v>0.28683018500000002</v>
      </c>
    </row>
    <row r="419" spans="1:40" ht="36.6" customHeight="1" x14ac:dyDescent="0.25">
      <c r="A419" s="119" t="s">
        <v>1637</v>
      </c>
      <c r="B419" s="121"/>
      <c r="C419" s="108" t="s">
        <v>1638</v>
      </c>
      <c r="D419" s="95" t="s">
        <v>1201</v>
      </c>
      <c r="F419" s="81">
        <v>0.59838253799999996</v>
      </c>
      <c r="G419" s="64">
        <v>1.0081804999999999E-2</v>
      </c>
      <c r="H419" s="41">
        <v>0</v>
      </c>
      <c r="I419" s="81">
        <v>0.80760162999999996</v>
      </c>
      <c r="J419" s="64">
        <v>3.3137829999999998E-3</v>
      </c>
      <c r="K419" s="41">
        <v>0</v>
      </c>
      <c r="L419" s="81">
        <v>0.209219091</v>
      </c>
      <c r="M419" s="64">
        <v>0.45533059599999998</v>
      </c>
      <c r="N419" s="41">
        <v>0</v>
      </c>
      <c r="P419" s="81">
        <v>0.36831546199999998</v>
      </c>
      <c r="Q419" s="64">
        <v>0.14115191999999999</v>
      </c>
      <c r="R419" s="41">
        <v>0</v>
      </c>
      <c r="T419" s="81">
        <v>7.7769050000000006E-2</v>
      </c>
      <c r="U419" s="64">
        <v>0.84156965800000005</v>
      </c>
      <c r="V419" s="41">
        <v>0</v>
      </c>
      <c r="W419" s="81">
        <v>-0.152298026</v>
      </c>
      <c r="X419" s="64">
        <v>0.55272792100000001</v>
      </c>
      <c r="Y419" s="41">
        <v>0</v>
      </c>
      <c r="AA419" s="81">
        <v>-0.36151711800000003</v>
      </c>
      <c r="AB419" s="64">
        <v>0.27181720700000001</v>
      </c>
      <c r="AC419" s="41">
        <v>0</v>
      </c>
      <c r="AE419" s="82">
        <v>2.0171746179999999</v>
      </c>
      <c r="AF419" s="82">
        <v>0.24108559700000001</v>
      </c>
      <c r="AG419" s="82">
        <v>2.5770102709999998</v>
      </c>
      <c r="AH419" s="82">
        <v>0.17718148</v>
      </c>
      <c r="AI419" s="82">
        <v>2.7098918689999998</v>
      </c>
      <c r="AJ419" s="82">
        <v>0.67680881299999995</v>
      </c>
      <c r="AK419" s="82">
        <v>2.0718712930000001</v>
      </c>
      <c r="AL419" s="82">
        <v>0.47600958900000001</v>
      </c>
      <c r="AM419" s="82">
        <v>2.0865511209999998</v>
      </c>
      <c r="AN419" s="83">
        <v>0.137915811</v>
      </c>
    </row>
    <row r="420" spans="1:40" ht="36.6" customHeight="1" x14ac:dyDescent="0.25">
      <c r="A420" s="119" t="s">
        <v>1639</v>
      </c>
      <c r="B420" s="121"/>
      <c r="C420" s="108" t="s">
        <v>1203</v>
      </c>
      <c r="D420" s="95" t="s">
        <v>1201</v>
      </c>
      <c r="F420" s="81">
        <v>-0.33452568399999999</v>
      </c>
      <c r="G420" s="64">
        <v>0.60648730900000003</v>
      </c>
      <c r="H420" s="41">
        <v>0</v>
      </c>
      <c r="I420" s="81">
        <v>2.9047665989999998</v>
      </c>
      <c r="J420" s="64">
        <v>2.9999999999999999E-7</v>
      </c>
      <c r="K420" s="41">
        <v>1</v>
      </c>
      <c r="L420" s="81">
        <v>3.2392922820000001</v>
      </c>
      <c r="M420" s="64">
        <v>3.8099999999999999E-9</v>
      </c>
      <c r="N420" s="41">
        <v>1</v>
      </c>
      <c r="P420" s="81">
        <v>3.7140044080000001</v>
      </c>
      <c r="Q420" s="64">
        <v>4.6400000000000003E-14</v>
      </c>
      <c r="R420" s="41">
        <v>1</v>
      </c>
      <c r="T420" s="81">
        <v>-2.3859301999999999E-2</v>
      </c>
      <c r="U420" s="64">
        <v>0.98377234599999996</v>
      </c>
      <c r="V420" s="41">
        <v>0</v>
      </c>
      <c r="W420" s="81">
        <v>4.0246707900000001</v>
      </c>
      <c r="X420" s="64">
        <v>2.3100000000000001E-16</v>
      </c>
      <c r="Y420" s="41">
        <v>1</v>
      </c>
      <c r="AA420" s="81">
        <v>0.785378507</v>
      </c>
      <c r="AB420" s="64">
        <v>0.16426924300000001</v>
      </c>
      <c r="AC420" s="41">
        <v>0</v>
      </c>
      <c r="AE420" s="82">
        <v>0.35526354999999998</v>
      </c>
      <c r="AF420" s="82">
        <v>0.15242755999999999</v>
      </c>
      <c r="AG420" s="82">
        <v>0.23918350699999999</v>
      </c>
      <c r="AH420" s="82">
        <v>0.126000533</v>
      </c>
      <c r="AI420" s="82">
        <v>2.0894268330000001</v>
      </c>
      <c r="AJ420" s="82">
        <v>1.2095777750000001</v>
      </c>
      <c r="AK420" s="82">
        <v>0.34515301199999998</v>
      </c>
      <c r="AL420" s="82">
        <v>7.9820823999999999E-2</v>
      </c>
      <c r="AM420" s="82">
        <v>3.551906148</v>
      </c>
      <c r="AN420" s="83">
        <v>1.4069759550000001</v>
      </c>
    </row>
    <row r="421" spans="1:40" ht="25.35" customHeight="1" x14ac:dyDescent="0.25">
      <c r="A421" s="119" t="s">
        <v>1640</v>
      </c>
      <c r="B421" s="121"/>
      <c r="C421" s="108" t="s">
        <v>1633</v>
      </c>
      <c r="D421" s="95" t="s">
        <v>1201</v>
      </c>
      <c r="F421" s="81">
        <v>0.254819399</v>
      </c>
      <c r="G421" s="64">
        <v>0.70401888300000004</v>
      </c>
      <c r="H421" s="41">
        <v>0</v>
      </c>
      <c r="I421" s="81">
        <v>1.49889772</v>
      </c>
      <c r="J421" s="64">
        <v>2.7341590999999998E-2</v>
      </c>
      <c r="K421" s="41">
        <v>1</v>
      </c>
      <c r="L421" s="81">
        <v>1.2440783209999999</v>
      </c>
      <c r="M421" s="64">
        <v>5.4274390999999998E-2</v>
      </c>
      <c r="N421" s="41">
        <v>0</v>
      </c>
      <c r="P421" s="81">
        <v>2.618017783</v>
      </c>
      <c r="Q421" s="64">
        <v>1.08417E-4</v>
      </c>
      <c r="R421" s="41">
        <v>1</v>
      </c>
      <c r="T421" s="81">
        <v>-1.224153517</v>
      </c>
      <c r="U421" s="64">
        <v>0.16683540099999999</v>
      </c>
      <c r="V421" s="41">
        <v>0</v>
      </c>
      <c r="W421" s="81">
        <v>1.139044867</v>
      </c>
      <c r="X421" s="64">
        <v>4.5988824999999997E-2</v>
      </c>
      <c r="Y421" s="41">
        <v>1</v>
      </c>
      <c r="AA421" s="81">
        <v>-0.105033454</v>
      </c>
      <c r="AB421" s="64">
        <v>0.91392725600000002</v>
      </c>
      <c r="AC421" s="41">
        <v>0</v>
      </c>
      <c r="AE421" s="82">
        <v>0.336368469</v>
      </c>
      <c r="AF421" s="82">
        <v>0.106256874</v>
      </c>
      <c r="AG421" s="82">
        <v>0.33942690599999997</v>
      </c>
      <c r="AH421" s="82">
        <v>0.21042450700000001</v>
      </c>
      <c r="AI421" s="82">
        <v>0.73842660699999996</v>
      </c>
      <c r="AJ421" s="82">
        <v>0.36654408900000002</v>
      </c>
      <c r="AK421" s="82">
        <v>0.140781406</v>
      </c>
      <c r="AL421" s="82">
        <v>5.6263905000000003E-2</v>
      </c>
      <c r="AM421" s="82">
        <v>0.67906188899999997</v>
      </c>
      <c r="AN421" s="83">
        <v>0.14328064800000001</v>
      </c>
    </row>
    <row r="422" spans="1:40" ht="25.35" customHeight="1" x14ac:dyDescent="0.25">
      <c r="A422" s="119" t="s">
        <v>1641</v>
      </c>
      <c r="B422" s="121"/>
      <c r="C422" s="108" t="s">
        <v>1642</v>
      </c>
      <c r="D422" s="95" t="s">
        <v>1201</v>
      </c>
      <c r="F422" s="81">
        <v>0.34923712600000001</v>
      </c>
      <c r="G422" s="64">
        <v>0.50974852400000004</v>
      </c>
      <c r="H422" s="41">
        <v>0</v>
      </c>
      <c r="I422" s="81">
        <v>1.0593480319999999</v>
      </c>
      <c r="J422" s="64">
        <v>6.5742012000000002E-2</v>
      </c>
      <c r="K422" s="41">
        <v>0</v>
      </c>
      <c r="L422" s="81">
        <v>0.71011090600000004</v>
      </c>
      <c r="M422" s="64">
        <v>0.20345859999999999</v>
      </c>
      <c r="N422" s="41">
        <v>0</v>
      </c>
      <c r="P422" s="81">
        <v>1.4614732880000001</v>
      </c>
      <c r="Q422" s="64">
        <v>3.5154299999999999E-3</v>
      </c>
      <c r="R422" s="41">
        <v>1</v>
      </c>
      <c r="T422" s="81">
        <v>-0.28348446700000002</v>
      </c>
      <c r="U422" s="64">
        <v>0.72006529500000005</v>
      </c>
      <c r="V422" s="41">
        <v>0</v>
      </c>
      <c r="W422" s="81">
        <v>0.82875169500000001</v>
      </c>
      <c r="X422" s="64">
        <v>7.9390267E-2</v>
      </c>
      <c r="Y422" s="41">
        <v>0</v>
      </c>
      <c r="AA422" s="81">
        <v>0.118640789</v>
      </c>
      <c r="AB422" s="64">
        <v>0.88210235999999997</v>
      </c>
      <c r="AC422" s="41">
        <v>0</v>
      </c>
      <c r="AE422" s="82">
        <v>0.51003167900000002</v>
      </c>
      <c r="AF422" s="82">
        <v>0.33327599299999999</v>
      </c>
      <c r="AG422" s="82">
        <v>0.55218483299999999</v>
      </c>
      <c r="AH422" s="82">
        <v>0.14338605700000001</v>
      </c>
      <c r="AI422" s="82">
        <v>0.81619855299999999</v>
      </c>
      <c r="AJ422" s="82">
        <v>6.6827382000000005E-2</v>
      </c>
      <c r="AK422" s="82">
        <v>0.41063198299999998</v>
      </c>
      <c r="AL422" s="82">
        <v>5.1922295E-2</v>
      </c>
      <c r="AM422" s="82">
        <v>0.88487254999999998</v>
      </c>
      <c r="AN422" s="83">
        <v>0.31043280400000001</v>
      </c>
    </row>
    <row r="423" spans="1:40" ht="17.850000000000001" customHeight="1" x14ac:dyDescent="0.25">
      <c r="A423" s="119" t="s">
        <v>1643</v>
      </c>
      <c r="B423" s="121"/>
      <c r="C423" s="108" t="s">
        <v>1644</v>
      </c>
      <c r="D423" s="95" t="s">
        <v>1201</v>
      </c>
      <c r="F423" s="81">
        <v>-0.33170507599999999</v>
      </c>
      <c r="G423" s="64">
        <v>0.51247843199999998</v>
      </c>
      <c r="H423" s="41">
        <v>0</v>
      </c>
      <c r="I423" s="81">
        <v>1.193771726</v>
      </c>
      <c r="J423" s="64">
        <v>2.1472693000000001E-2</v>
      </c>
      <c r="K423" s="41">
        <v>1</v>
      </c>
      <c r="L423" s="81">
        <v>1.525476802</v>
      </c>
      <c r="M423" s="64">
        <v>2.4487860000000001E-3</v>
      </c>
      <c r="N423" s="41">
        <v>1</v>
      </c>
      <c r="P423" s="81">
        <v>2.1456300929999998</v>
      </c>
      <c r="Q423" s="64">
        <v>2.48E-5</v>
      </c>
      <c r="R423" s="41">
        <v>1</v>
      </c>
      <c r="T423" s="81">
        <v>-1.198650327</v>
      </c>
      <c r="U423" s="64">
        <v>5.4746413000000001E-2</v>
      </c>
      <c r="V423" s="41">
        <v>0</v>
      </c>
      <c r="W423" s="81">
        <v>1.2786848420000001</v>
      </c>
      <c r="X423" s="64">
        <v>4.7993979999999999E-3</v>
      </c>
      <c r="Y423" s="41">
        <v>1</v>
      </c>
      <c r="AA423" s="81">
        <v>-0.24679196</v>
      </c>
      <c r="AB423" s="64">
        <v>0.71818627800000001</v>
      </c>
      <c r="AC423" s="41">
        <v>0</v>
      </c>
      <c r="AE423" s="82">
        <v>0.66135951999999998</v>
      </c>
      <c r="AF423" s="82">
        <v>0.30935309999999999</v>
      </c>
      <c r="AG423" s="82">
        <v>0.43510822100000002</v>
      </c>
      <c r="AH423" s="82">
        <v>0.11171434199999999</v>
      </c>
      <c r="AI423" s="82">
        <v>1.154191346</v>
      </c>
      <c r="AJ423" s="82">
        <v>0.50361377299999999</v>
      </c>
      <c r="AK423" s="82">
        <v>0.27868612799999998</v>
      </c>
      <c r="AL423" s="82">
        <v>8.2106372999999996E-2</v>
      </c>
      <c r="AM423" s="82">
        <v>0.95596494200000004</v>
      </c>
      <c r="AN423" s="83">
        <v>0.23710735299999999</v>
      </c>
    </row>
    <row r="424" spans="1:40" ht="25.35" customHeight="1" x14ac:dyDescent="0.25">
      <c r="A424" s="119" t="s">
        <v>1645</v>
      </c>
      <c r="B424" s="121"/>
      <c r="C424" s="108" t="s">
        <v>1646</v>
      </c>
      <c r="D424" s="95" t="s">
        <v>1201</v>
      </c>
      <c r="F424" s="81">
        <v>-0.119173766</v>
      </c>
      <c r="G424" s="64">
        <v>0.86723072400000001</v>
      </c>
      <c r="H424" s="41">
        <v>0</v>
      </c>
      <c r="I424" s="81">
        <v>2.0353414440000002</v>
      </c>
      <c r="J424" s="64">
        <v>1.38875E-3</v>
      </c>
      <c r="K424" s="41">
        <v>1</v>
      </c>
      <c r="L424" s="81">
        <v>2.15451521</v>
      </c>
      <c r="M424" s="64">
        <v>3.9555200000000002E-4</v>
      </c>
      <c r="N424" s="41">
        <v>1</v>
      </c>
      <c r="P424" s="81">
        <v>1.244684401</v>
      </c>
      <c r="Q424" s="64">
        <v>4.5338837999999999E-2</v>
      </c>
      <c r="R424" s="41">
        <v>1</v>
      </c>
      <c r="T424" s="81">
        <v>-0.28926585399999999</v>
      </c>
      <c r="U424" s="64">
        <v>0.76863964699999998</v>
      </c>
      <c r="V424" s="41">
        <v>0</v>
      </c>
      <c r="W424" s="81">
        <v>1.0745923129999999</v>
      </c>
      <c r="X424" s="64">
        <v>7.4743334999999994E-2</v>
      </c>
      <c r="Y424" s="41">
        <v>0</v>
      </c>
      <c r="AA424" s="81">
        <v>-1.0799228970000001</v>
      </c>
      <c r="AB424" s="64">
        <v>0.12331381</v>
      </c>
      <c r="AC424" s="41">
        <v>0</v>
      </c>
      <c r="AE424" s="82">
        <v>0.681978113</v>
      </c>
      <c r="AF424" s="82">
        <v>0.23457594200000001</v>
      </c>
      <c r="AG424" s="82">
        <v>0.53548160899999997</v>
      </c>
      <c r="AH424" s="82">
        <v>0.29896713200000002</v>
      </c>
      <c r="AI424" s="82">
        <v>2.1805501270000001</v>
      </c>
      <c r="AJ424" s="82">
        <v>0.16419220000000001</v>
      </c>
      <c r="AK424" s="82">
        <v>0.55286055700000003</v>
      </c>
      <c r="AL424" s="82">
        <v>0.14631087500000001</v>
      </c>
      <c r="AM424" s="82">
        <v>1.029538793</v>
      </c>
      <c r="AN424" s="83">
        <v>0.22811666899999999</v>
      </c>
    </row>
    <row r="425" spans="1:40" ht="36.6" customHeight="1" x14ac:dyDescent="0.25">
      <c r="A425" s="119" t="s">
        <v>1647</v>
      </c>
      <c r="B425" s="121"/>
      <c r="C425" s="108" t="s">
        <v>1163</v>
      </c>
      <c r="D425" s="95" t="s">
        <v>1188</v>
      </c>
      <c r="F425" s="81">
        <v>0.31393906999999999</v>
      </c>
      <c r="G425" s="64">
        <v>5.1424800999999999E-2</v>
      </c>
      <c r="H425" s="41">
        <v>0</v>
      </c>
      <c r="I425" s="81">
        <v>0.12718865700000001</v>
      </c>
      <c r="J425" s="64">
        <v>0.55348613999999996</v>
      </c>
      <c r="K425" s="41">
        <v>0</v>
      </c>
      <c r="L425" s="81">
        <v>-0.186750413</v>
      </c>
      <c r="M425" s="64">
        <v>0.35795475599999999</v>
      </c>
      <c r="N425" s="41">
        <v>0</v>
      </c>
      <c r="P425" s="81">
        <v>-0.16795128300000001</v>
      </c>
      <c r="Q425" s="64">
        <v>0.378894444</v>
      </c>
      <c r="R425" s="41">
        <v>0</v>
      </c>
      <c r="T425" s="81">
        <v>-0.240851389</v>
      </c>
      <c r="U425" s="64">
        <v>0.264487413</v>
      </c>
      <c r="V425" s="41">
        <v>0</v>
      </c>
      <c r="W425" s="81">
        <v>-0.72274174300000005</v>
      </c>
      <c r="X425" s="64">
        <v>1.84E-5</v>
      </c>
      <c r="Y425" s="41">
        <v>0</v>
      </c>
      <c r="AA425" s="81">
        <v>-0.53599132999999999</v>
      </c>
      <c r="AB425" s="64">
        <v>1.9062388E-2</v>
      </c>
      <c r="AC425" s="41">
        <v>0</v>
      </c>
      <c r="AE425" s="82">
        <v>3.7363297229999999</v>
      </c>
      <c r="AF425" s="82">
        <v>0.48276902900000002</v>
      </c>
      <c r="AG425" s="82">
        <v>3.9065068959999998</v>
      </c>
      <c r="AH425" s="82">
        <v>0.388755568</v>
      </c>
      <c r="AI425" s="82">
        <v>3.1234144220000002</v>
      </c>
      <c r="AJ425" s="82">
        <v>5.9501053999999998E-2</v>
      </c>
      <c r="AK425" s="82">
        <v>3.0793933980000001</v>
      </c>
      <c r="AL425" s="82">
        <v>0.19096653299999999</v>
      </c>
      <c r="AM425" s="82">
        <v>2.1228293800000002</v>
      </c>
      <c r="AN425" s="83">
        <v>0.21401397</v>
      </c>
    </row>
    <row r="426" spans="1:40" ht="25.35" customHeight="1" x14ac:dyDescent="0.25">
      <c r="A426" s="119" t="s">
        <v>1648</v>
      </c>
      <c r="B426" s="121" t="s">
        <v>1649</v>
      </c>
      <c r="C426" s="108" t="s">
        <v>1650</v>
      </c>
      <c r="D426" s="95" t="s">
        <v>1188</v>
      </c>
      <c r="F426" s="81">
        <v>0.18015409700000001</v>
      </c>
      <c r="G426" s="64">
        <v>0.134706943</v>
      </c>
      <c r="H426" s="41">
        <v>0</v>
      </c>
      <c r="I426" s="81">
        <v>0.406609522</v>
      </c>
      <c r="J426" s="64">
        <v>3.772961E-3</v>
      </c>
      <c r="K426" s="41">
        <v>0</v>
      </c>
      <c r="L426" s="81">
        <v>0.22645542499999999</v>
      </c>
      <c r="M426" s="64">
        <v>0.106301214</v>
      </c>
      <c r="N426" s="41">
        <v>0</v>
      </c>
      <c r="P426" s="81">
        <v>0.21983091299999999</v>
      </c>
      <c r="Q426" s="64">
        <v>0.13281069500000001</v>
      </c>
      <c r="R426" s="41">
        <v>0</v>
      </c>
      <c r="T426" s="81">
        <v>-1.906629452</v>
      </c>
      <c r="U426" s="64">
        <v>4.8900000000000003E-48</v>
      </c>
      <c r="V426" s="41">
        <v>-1</v>
      </c>
      <c r="W426" s="81">
        <v>-1.8669526359999999</v>
      </c>
      <c r="X426" s="64">
        <v>1.9699999999999999E-50</v>
      </c>
      <c r="Y426" s="41">
        <v>-1</v>
      </c>
      <c r="AA426" s="81">
        <v>-2.0934080609999999</v>
      </c>
      <c r="AB426" s="64">
        <v>1.29E-45</v>
      </c>
      <c r="AC426" s="41">
        <v>-1</v>
      </c>
      <c r="AE426" s="82">
        <v>17.72442539</v>
      </c>
      <c r="AF426" s="82">
        <v>1.0815579959999999</v>
      </c>
      <c r="AG426" s="82">
        <v>16.936102250000001</v>
      </c>
      <c r="AH426" s="82">
        <v>2.1344915599999998</v>
      </c>
      <c r="AI426" s="82">
        <v>18.086030019999999</v>
      </c>
      <c r="AJ426" s="82">
        <v>2.0929958059999998</v>
      </c>
      <c r="AK426" s="82">
        <v>4.6298967969999998</v>
      </c>
      <c r="AL426" s="82">
        <v>0.41225721700000001</v>
      </c>
      <c r="AM426" s="82">
        <v>4.1878422249999998</v>
      </c>
      <c r="AN426" s="83">
        <v>0.50668717200000002</v>
      </c>
    </row>
    <row r="427" spans="1:40" ht="17.850000000000001" customHeight="1" x14ac:dyDescent="0.25">
      <c r="A427" s="119" t="s">
        <v>1651</v>
      </c>
      <c r="B427" s="121"/>
      <c r="C427" s="108" t="s">
        <v>1652</v>
      </c>
      <c r="D427" s="95" t="s">
        <v>1188</v>
      </c>
      <c r="F427" s="81">
        <v>5.7235446000000002E-2</v>
      </c>
      <c r="G427" s="64">
        <v>0.89132070100000005</v>
      </c>
      <c r="H427" s="41">
        <v>0</v>
      </c>
      <c r="I427" s="81">
        <v>0.64595153800000005</v>
      </c>
      <c r="J427" s="64">
        <v>0.13450405900000001</v>
      </c>
      <c r="K427" s="41">
        <v>0</v>
      </c>
      <c r="L427" s="81">
        <v>0.588716091</v>
      </c>
      <c r="M427" s="64">
        <v>0.16180382400000001</v>
      </c>
      <c r="N427" s="41">
        <v>0</v>
      </c>
      <c r="P427" s="81">
        <v>-0.167124517</v>
      </c>
      <c r="Q427" s="64">
        <v>0.69477930200000004</v>
      </c>
      <c r="R427" s="41">
        <v>0</v>
      </c>
      <c r="T427" s="81">
        <v>5.5395751E-2</v>
      </c>
      <c r="U427" s="64">
        <v>0.93262739100000003</v>
      </c>
      <c r="V427" s="41">
        <v>0</v>
      </c>
      <c r="W427" s="81">
        <v>-0.168964212</v>
      </c>
      <c r="X427" s="64">
        <v>0.69915937299999997</v>
      </c>
      <c r="Y427" s="41">
        <v>0</v>
      </c>
      <c r="AA427" s="81">
        <v>-0.75768030399999997</v>
      </c>
      <c r="AB427" s="64">
        <v>0.13418655099999999</v>
      </c>
      <c r="AC427" s="41">
        <v>0</v>
      </c>
      <c r="AE427" s="82">
        <v>0.53889757999999999</v>
      </c>
      <c r="AF427" s="82">
        <v>0.110745077</v>
      </c>
      <c r="AG427" s="82">
        <v>0.47390665199999998</v>
      </c>
      <c r="AH427" s="82">
        <v>7.0748124999999995E-2</v>
      </c>
      <c r="AI427" s="82">
        <v>0.64686859699999999</v>
      </c>
      <c r="AJ427" s="82">
        <v>4.3200138999999999E-2</v>
      </c>
      <c r="AK427" s="82">
        <v>0.54944042199999998</v>
      </c>
      <c r="AL427" s="82">
        <v>0.183627184</v>
      </c>
      <c r="AM427" s="82">
        <v>0.37478334099999999</v>
      </c>
      <c r="AN427" s="83">
        <v>9.2839936999999997E-2</v>
      </c>
    </row>
    <row r="428" spans="1:40" ht="17.850000000000001" customHeight="1" x14ac:dyDescent="0.25">
      <c r="A428" s="119" t="s">
        <v>1653</v>
      </c>
      <c r="B428" s="121" t="s">
        <v>1654</v>
      </c>
      <c r="C428" s="108" t="s">
        <v>1187</v>
      </c>
      <c r="D428" s="95" t="s">
        <v>1188</v>
      </c>
      <c r="F428" s="81">
        <v>0.71889039300000002</v>
      </c>
      <c r="G428" s="64">
        <v>2.1599999999999999E-13</v>
      </c>
      <c r="H428" s="41">
        <v>0</v>
      </c>
      <c r="I428" s="81">
        <v>0.36618440200000002</v>
      </c>
      <c r="J428" s="64">
        <v>2.5443549999999999E-3</v>
      </c>
      <c r="K428" s="41">
        <v>0</v>
      </c>
      <c r="L428" s="81">
        <v>-0.352705991</v>
      </c>
      <c r="M428" s="64">
        <v>2.3875709999999998E-3</v>
      </c>
      <c r="N428" s="41">
        <v>0</v>
      </c>
      <c r="P428" s="81">
        <v>-0.103815196</v>
      </c>
      <c r="Q428" s="64">
        <v>0.35771396700000002</v>
      </c>
      <c r="R428" s="41">
        <v>0</v>
      </c>
      <c r="T428" s="81">
        <v>0.23922966700000001</v>
      </c>
      <c r="U428" s="64">
        <v>5.5271739E-2</v>
      </c>
      <c r="V428" s="41">
        <v>0</v>
      </c>
      <c r="W428" s="81">
        <v>-0.58347592299999995</v>
      </c>
      <c r="X428" s="64">
        <v>4.4599999999999999E-9</v>
      </c>
      <c r="Y428" s="41">
        <v>0</v>
      </c>
      <c r="AA428" s="81">
        <v>-0.23076993100000001</v>
      </c>
      <c r="AB428" s="64">
        <v>0.10336097700000001</v>
      </c>
      <c r="AC428" s="41">
        <v>0</v>
      </c>
      <c r="AE428" s="82">
        <v>15.367619339999999</v>
      </c>
      <c r="AF428" s="82">
        <v>0.32212351299999997</v>
      </c>
      <c r="AG428" s="82">
        <v>21.402386190000001</v>
      </c>
      <c r="AH428" s="82">
        <v>1.2534705930000001</v>
      </c>
      <c r="AI428" s="82">
        <v>15.202460220000001</v>
      </c>
      <c r="AJ428" s="82">
        <v>1.843942333</v>
      </c>
      <c r="AK428" s="82">
        <v>17.792260880000001</v>
      </c>
      <c r="AL428" s="82">
        <v>1.4300796769999999</v>
      </c>
      <c r="AM428" s="82">
        <v>12.84740294</v>
      </c>
      <c r="AN428" s="83">
        <v>0.81091427999999999</v>
      </c>
    </row>
    <row r="429" spans="1:40" ht="36.6" customHeight="1" x14ac:dyDescent="0.25">
      <c r="A429" s="119" t="s">
        <v>1655</v>
      </c>
      <c r="B429" s="121" t="s">
        <v>1656</v>
      </c>
      <c r="C429" s="108" t="s">
        <v>1163</v>
      </c>
      <c r="D429" s="95" t="s">
        <v>1188</v>
      </c>
      <c r="F429" s="81">
        <v>0.34109786600000003</v>
      </c>
      <c r="G429" s="64">
        <v>4.0335000000000002E-4</v>
      </c>
      <c r="H429" s="41">
        <v>0</v>
      </c>
      <c r="I429" s="81">
        <v>-0.98605532200000001</v>
      </c>
      <c r="J429" s="64">
        <v>8.0200000000000002E-16</v>
      </c>
      <c r="K429" s="41">
        <v>0</v>
      </c>
      <c r="L429" s="81">
        <v>-1.327153188</v>
      </c>
      <c r="M429" s="64">
        <v>8.4999999999999993E-30</v>
      </c>
      <c r="N429" s="41">
        <v>-1</v>
      </c>
      <c r="P429" s="81">
        <v>-1.2996153539999999</v>
      </c>
      <c r="Q429" s="64">
        <v>9.4600000000000006E-34</v>
      </c>
      <c r="R429" s="41">
        <v>-1</v>
      </c>
      <c r="T429" s="81">
        <v>0.130464995</v>
      </c>
      <c r="U429" s="64">
        <v>0.32393113499999998</v>
      </c>
      <c r="V429" s="41">
        <v>0</v>
      </c>
      <c r="W429" s="81">
        <v>-1.510248225</v>
      </c>
      <c r="X429" s="64">
        <v>1.1699999999999999E-49</v>
      </c>
      <c r="Y429" s="41">
        <v>-1</v>
      </c>
      <c r="AA429" s="81">
        <v>-0.18309503699999999</v>
      </c>
      <c r="AB429" s="64">
        <v>0.24791548599999999</v>
      </c>
      <c r="AC429" s="41">
        <v>0</v>
      </c>
      <c r="AE429" s="82">
        <v>17.533134480000001</v>
      </c>
      <c r="AF429" s="82">
        <v>0.58559445200000004</v>
      </c>
      <c r="AG429" s="82">
        <v>18.799580760000001</v>
      </c>
      <c r="AH429" s="82">
        <v>1.7508110139999999</v>
      </c>
      <c r="AI429" s="82">
        <v>6.7998123320000001</v>
      </c>
      <c r="AJ429" s="82">
        <v>0.43885434400000001</v>
      </c>
      <c r="AK429" s="82">
        <v>18.81095019</v>
      </c>
      <c r="AL429" s="82">
        <v>2.3454785120000001</v>
      </c>
      <c r="AM429" s="82">
        <v>5.9356460630000001</v>
      </c>
      <c r="AN429" s="83">
        <v>0.27627606700000001</v>
      </c>
    </row>
    <row r="430" spans="1:40" ht="17.850000000000001" customHeight="1" x14ac:dyDescent="0.25">
      <c r="A430" s="119" t="s">
        <v>1657</v>
      </c>
      <c r="B430" s="121" t="s">
        <v>1658</v>
      </c>
      <c r="C430" s="108" t="s">
        <v>1659</v>
      </c>
      <c r="D430" s="95" t="s">
        <v>1188</v>
      </c>
      <c r="F430" s="81">
        <v>0.78496817900000004</v>
      </c>
      <c r="G430" s="64">
        <v>3.2100000000000003E-8</v>
      </c>
      <c r="H430" s="41">
        <v>0</v>
      </c>
      <c r="I430" s="81">
        <v>0.91700769199999999</v>
      </c>
      <c r="J430" s="64">
        <v>5.9400000000000003E-8</v>
      </c>
      <c r="K430" s="41">
        <v>0</v>
      </c>
      <c r="L430" s="81">
        <v>0.132039513</v>
      </c>
      <c r="M430" s="64">
        <v>0.45370055599999998</v>
      </c>
      <c r="N430" s="41">
        <v>0</v>
      </c>
      <c r="P430" s="81">
        <v>1.102925301</v>
      </c>
      <c r="Q430" s="64">
        <v>1.95E-13</v>
      </c>
      <c r="R430" s="41">
        <v>1</v>
      </c>
      <c r="T430" s="81">
        <v>-0.22802564</v>
      </c>
      <c r="U430" s="64">
        <v>0.25253796699999997</v>
      </c>
      <c r="V430" s="41">
        <v>0</v>
      </c>
      <c r="W430" s="81">
        <v>8.9931481999999993E-2</v>
      </c>
      <c r="X430" s="64">
        <v>0.56719004299999998</v>
      </c>
      <c r="Y430" s="41">
        <v>0</v>
      </c>
      <c r="AA430" s="81">
        <v>-4.2108030999999997E-2</v>
      </c>
      <c r="AB430" s="64">
        <v>0.86615332199999995</v>
      </c>
      <c r="AC430" s="41">
        <v>0</v>
      </c>
      <c r="AE430" s="82">
        <v>4.1777774580000004</v>
      </c>
      <c r="AF430" s="82">
        <v>0.48537834800000002</v>
      </c>
      <c r="AG430" s="82">
        <v>6.0626814299999996</v>
      </c>
      <c r="AH430" s="82">
        <v>0.516777072</v>
      </c>
      <c r="AI430" s="82">
        <v>6.0615651599999998</v>
      </c>
      <c r="AJ430" s="82">
        <v>1.8037028390000001</v>
      </c>
      <c r="AK430" s="82">
        <v>3.4756024590000001</v>
      </c>
      <c r="AL430" s="82">
        <v>0.20506680599999999</v>
      </c>
      <c r="AM430" s="82">
        <v>5.8067966880000004</v>
      </c>
      <c r="AN430" s="83">
        <v>0.23614465600000001</v>
      </c>
    </row>
    <row r="431" spans="1:40" ht="36.6" customHeight="1" x14ac:dyDescent="0.25">
      <c r="A431" s="119" t="s">
        <v>1660</v>
      </c>
      <c r="B431" s="121" t="s">
        <v>1661</v>
      </c>
      <c r="C431" s="108" t="s">
        <v>1163</v>
      </c>
      <c r="D431" s="95" t="s">
        <v>1188</v>
      </c>
      <c r="F431" s="81">
        <v>-2.0788492220000001</v>
      </c>
      <c r="G431" s="64">
        <v>0.160365219</v>
      </c>
      <c r="H431" s="41">
        <v>0</v>
      </c>
      <c r="I431" s="81">
        <v>-3.3175794600000001</v>
      </c>
      <c r="J431" s="64">
        <v>0.13092343200000001</v>
      </c>
      <c r="K431" s="41">
        <v>0</v>
      </c>
      <c r="L431" s="81">
        <v>-1.238730238</v>
      </c>
      <c r="M431" s="64">
        <v>0.61866301999999995</v>
      </c>
      <c r="N431" s="41">
        <v>0</v>
      </c>
      <c r="P431" s="81">
        <v>4.7206472530000001</v>
      </c>
      <c r="Q431" s="64">
        <v>1.1659533999999999E-2</v>
      </c>
      <c r="R431" s="41">
        <v>1</v>
      </c>
      <c r="T431" s="81">
        <v>-5.3639334810000001</v>
      </c>
      <c r="U431" s="64">
        <v>9.1451989999999997E-3</v>
      </c>
      <c r="V431" s="41">
        <v>-1</v>
      </c>
      <c r="W431" s="81">
        <v>1.4355629940000001</v>
      </c>
      <c r="X431" s="64">
        <v>0.37298892900000002</v>
      </c>
      <c r="Y431" s="41">
        <v>0</v>
      </c>
      <c r="AA431" s="81">
        <v>2.6742932320000001</v>
      </c>
      <c r="AB431" s="64" t="s">
        <v>286</v>
      </c>
      <c r="AC431" s="41">
        <v>0</v>
      </c>
      <c r="AE431" s="82">
        <v>0.18129236600000001</v>
      </c>
      <c r="AF431" s="82">
        <v>0.28581748499999998</v>
      </c>
      <c r="AG431" s="82">
        <v>3.4495247999999999E-2</v>
      </c>
      <c r="AH431" s="82">
        <v>3.8360923999999998E-2</v>
      </c>
      <c r="AI431" s="82">
        <v>1.3122302000000001E-2</v>
      </c>
      <c r="AJ431" s="82">
        <v>1.8557737000000001E-2</v>
      </c>
      <c r="AK431" s="82">
        <v>0</v>
      </c>
      <c r="AL431" s="82">
        <v>0</v>
      </c>
      <c r="AM431" s="82">
        <v>8.4272602000000002E-2</v>
      </c>
      <c r="AN431" s="83">
        <v>8.0364300000000007E-3</v>
      </c>
    </row>
    <row r="432" spans="1:40" ht="25.35" customHeight="1" x14ac:dyDescent="0.25">
      <c r="A432" s="119" t="s">
        <v>1662</v>
      </c>
      <c r="B432" s="121"/>
      <c r="C432" s="108" t="s">
        <v>1663</v>
      </c>
      <c r="D432" s="95" t="s">
        <v>1188</v>
      </c>
      <c r="F432" s="81">
        <v>0.68777949900000002</v>
      </c>
      <c r="G432" s="64">
        <v>6.0299999999999999E-19</v>
      </c>
      <c r="H432" s="41">
        <v>0</v>
      </c>
      <c r="I432" s="81">
        <v>0.44450442400000001</v>
      </c>
      <c r="J432" s="64">
        <v>2.5900000000000002E-6</v>
      </c>
      <c r="K432" s="41">
        <v>0</v>
      </c>
      <c r="L432" s="81">
        <v>-0.24327507600000001</v>
      </c>
      <c r="M432" s="64">
        <v>8.4028220000000008E-3</v>
      </c>
      <c r="N432" s="41">
        <v>0</v>
      </c>
      <c r="P432" s="81">
        <v>0.220944997</v>
      </c>
      <c r="Q432" s="64">
        <v>8.5261150000000008E-3</v>
      </c>
      <c r="R432" s="41">
        <v>0</v>
      </c>
      <c r="T432" s="81">
        <v>0.31650250099999999</v>
      </c>
      <c r="U432" s="64">
        <v>5.58364E-4</v>
      </c>
      <c r="V432" s="41">
        <v>0</v>
      </c>
      <c r="W432" s="81">
        <v>-0.15033200199999999</v>
      </c>
      <c r="X432" s="64">
        <v>6.5894296000000005E-2</v>
      </c>
      <c r="Y432" s="41">
        <v>0</v>
      </c>
      <c r="AA432" s="81">
        <v>9.2943074000000001E-2</v>
      </c>
      <c r="AB432" s="64">
        <v>0.44125591400000003</v>
      </c>
      <c r="AC432" s="41">
        <v>0</v>
      </c>
      <c r="AE432" s="82">
        <v>15.69814326</v>
      </c>
      <c r="AF432" s="82">
        <v>0.85486332300000001</v>
      </c>
      <c r="AG432" s="82">
        <v>21.355004470000001</v>
      </c>
      <c r="AH432" s="82">
        <v>0.52568809100000002</v>
      </c>
      <c r="AI432" s="82">
        <v>16.42031991</v>
      </c>
      <c r="AJ432" s="82">
        <v>0.86141059499999995</v>
      </c>
      <c r="AK432" s="82">
        <v>19.12981641</v>
      </c>
      <c r="AL432" s="82">
        <v>0.70167748100000005</v>
      </c>
      <c r="AM432" s="82">
        <v>17.303279060000001</v>
      </c>
      <c r="AN432" s="83">
        <v>1.5677028980000001</v>
      </c>
    </row>
    <row r="433" spans="1:40" ht="17.850000000000001" customHeight="1" x14ac:dyDescent="0.25">
      <c r="A433" s="119" t="s">
        <v>1664</v>
      </c>
      <c r="B433" s="121"/>
      <c r="C433" s="108" t="s">
        <v>1665</v>
      </c>
      <c r="D433" s="95" t="s">
        <v>1184</v>
      </c>
      <c r="F433" s="81">
        <v>0.81986895199999998</v>
      </c>
      <c r="G433" s="64">
        <v>3.2099999999999998E-10</v>
      </c>
      <c r="H433" s="41">
        <v>0</v>
      </c>
      <c r="I433" s="81">
        <v>-7.4143280000000006E-2</v>
      </c>
      <c r="J433" s="64">
        <v>0.68963927400000002</v>
      </c>
      <c r="K433" s="41">
        <v>0</v>
      </c>
      <c r="L433" s="81">
        <v>-0.89401223200000002</v>
      </c>
      <c r="M433" s="64">
        <v>6.17E-9</v>
      </c>
      <c r="N433" s="41">
        <v>0</v>
      </c>
      <c r="P433" s="81">
        <v>-8.9456294000000006E-2</v>
      </c>
      <c r="Q433" s="64">
        <v>0.56145524800000002</v>
      </c>
      <c r="R433" s="41">
        <v>0</v>
      </c>
      <c r="T433" s="81">
        <v>0.21375707499999999</v>
      </c>
      <c r="U433" s="64">
        <v>0.22788396699999999</v>
      </c>
      <c r="V433" s="41">
        <v>0</v>
      </c>
      <c r="W433" s="81">
        <v>-0.69556817100000001</v>
      </c>
      <c r="X433" s="64">
        <v>1.55E-7</v>
      </c>
      <c r="Y433" s="41">
        <v>0</v>
      </c>
      <c r="AA433" s="81">
        <v>0.198444061</v>
      </c>
      <c r="AB433" s="64">
        <v>0.33125627899999999</v>
      </c>
      <c r="AC433" s="41">
        <v>0</v>
      </c>
      <c r="AE433" s="82">
        <v>7.987062828</v>
      </c>
      <c r="AF433" s="82">
        <v>0.93453266000000002</v>
      </c>
      <c r="AG433" s="82">
        <v>11.89438711</v>
      </c>
      <c r="AH433" s="82">
        <v>0.33371049400000002</v>
      </c>
      <c r="AI433" s="82">
        <v>5.8312238440000002</v>
      </c>
      <c r="AJ433" s="82">
        <v>0.72535388499999998</v>
      </c>
      <c r="AK433" s="82">
        <v>9.0626198500000008</v>
      </c>
      <c r="AL433" s="82">
        <v>0.93009426500000003</v>
      </c>
      <c r="AM433" s="82">
        <v>6.5808194120000003</v>
      </c>
      <c r="AN433" s="83">
        <v>1.5015852620000001</v>
      </c>
    </row>
    <row r="434" spans="1:40" ht="25.35" customHeight="1" x14ac:dyDescent="0.25">
      <c r="A434" s="119" t="s">
        <v>1666</v>
      </c>
      <c r="B434" s="121"/>
      <c r="C434" s="108" t="s">
        <v>1667</v>
      </c>
      <c r="D434" s="95" t="s">
        <v>1184</v>
      </c>
      <c r="F434" s="81">
        <v>0.97142952999999999</v>
      </c>
      <c r="G434" s="64">
        <v>2.8E-19</v>
      </c>
      <c r="H434" s="41">
        <v>0</v>
      </c>
      <c r="I434" s="81">
        <v>0.93962809300000005</v>
      </c>
      <c r="J434" s="64">
        <v>4.9999999999999999E-13</v>
      </c>
      <c r="K434" s="41">
        <v>0</v>
      </c>
      <c r="L434" s="81">
        <v>-3.1801437000000002E-2</v>
      </c>
      <c r="M434" s="64">
        <v>0.83720393100000001</v>
      </c>
      <c r="N434" s="41">
        <v>0</v>
      </c>
      <c r="P434" s="81">
        <v>0.54052018300000004</v>
      </c>
      <c r="Q434" s="64">
        <v>3.27E-6</v>
      </c>
      <c r="R434" s="41">
        <v>0</v>
      </c>
      <c r="T434" s="81">
        <v>0.232148889</v>
      </c>
      <c r="U434" s="64">
        <v>0.101113722</v>
      </c>
      <c r="V434" s="41">
        <v>0</v>
      </c>
      <c r="W434" s="81">
        <v>-0.198760458</v>
      </c>
      <c r="X434" s="64">
        <v>8.3218975000000001E-2</v>
      </c>
      <c r="Y434" s="41">
        <v>0</v>
      </c>
      <c r="AA434" s="81">
        <v>-0.16695902100000001</v>
      </c>
      <c r="AB434" s="64">
        <v>0.30164160000000001</v>
      </c>
      <c r="AC434" s="41">
        <v>0</v>
      </c>
      <c r="AE434" s="82">
        <v>30.46042284</v>
      </c>
      <c r="AF434" s="82">
        <v>1.4721072040000001</v>
      </c>
      <c r="AG434" s="82">
        <v>50.537518759999998</v>
      </c>
      <c r="AH434" s="82">
        <v>0.58971380500000004</v>
      </c>
      <c r="AI434" s="82">
        <v>44.996401229999996</v>
      </c>
      <c r="AJ434" s="82">
        <v>3.0366409480000001</v>
      </c>
      <c r="AK434" s="82">
        <v>34.968798270000001</v>
      </c>
      <c r="AL434" s="82">
        <v>5.4455748450000003</v>
      </c>
      <c r="AM434" s="82">
        <v>39.597045629999997</v>
      </c>
      <c r="AN434" s="83">
        <v>3.1495771420000001</v>
      </c>
    </row>
    <row r="435" spans="1:40" ht="17.850000000000001" customHeight="1" x14ac:dyDescent="0.25">
      <c r="A435" s="119" t="s">
        <v>1668</v>
      </c>
      <c r="B435" s="121" t="s">
        <v>1669</v>
      </c>
      <c r="C435" s="108" t="s">
        <v>1670</v>
      </c>
      <c r="D435" s="95" t="s">
        <v>1182</v>
      </c>
      <c r="F435" s="81">
        <v>-0.45349164400000003</v>
      </c>
      <c r="G435" s="64">
        <v>2.1002640000000001E-3</v>
      </c>
      <c r="H435" s="41">
        <v>0</v>
      </c>
      <c r="I435" s="81">
        <v>1.147865146</v>
      </c>
      <c r="J435" s="64">
        <v>1.1300000000000001E-11</v>
      </c>
      <c r="K435" s="41">
        <v>1</v>
      </c>
      <c r="L435" s="81">
        <v>1.6013567900000001</v>
      </c>
      <c r="M435" s="64">
        <v>5.1200000000000002E-23</v>
      </c>
      <c r="N435" s="41">
        <v>1</v>
      </c>
      <c r="P435" s="81">
        <v>1.198565278</v>
      </c>
      <c r="Q435" s="64">
        <v>1.5100000000000001E-15</v>
      </c>
      <c r="R435" s="41">
        <v>1</v>
      </c>
      <c r="T435" s="81">
        <v>-0.12599216199999999</v>
      </c>
      <c r="U435" s="64">
        <v>0.55985073699999999</v>
      </c>
      <c r="V435" s="41">
        <v>0</v>
      </c>
      <c r="W435" s="81">
        <v>1.5260647599999999</v>
      </c>
      <c r="X435" s="64">
        <v>9.0899999999999998E-27</v>
      </c>
      <c r="Y435" s="41">
        <v>1</v>
      </c>
      <c r="AA435" s="81">
        <v>-7.5292029999999996E-2</v>
      </c>
      <c r="AB435" s="64">
        <v>0.75471041699999997</v>
      </c>
      <c r="AC435" s="41">
        <v>0</v>
      </c>
      <c r="AE435" s="82">
        <v>14.866852140000001</v>
      </c>
      <c r="AF435" s="82">
        <v>1.0574359550000001</v>
      </c>
      <c r="AG435" s="82">
        <v>9.1647102960000009</v>
      </c>
      <c r="AH435" s="82">
        <v>1.260408092</v>
      </c>
      <c r="AI435" s="82">
        <v>25.219853879999999</v>
      </c>
      <c r="AJ435" s="82">
        <v>2.9382326929999998</v>
      </c>
      <c r="AK435" s="82">
        <v>13.32613622</v>
      </c>
      <c r="AL435" s="82">
        <v>0.45169668000000002</v>
      </c>
      <c r="AM435" s="82">
        <v>23.838338969999999</v>
      </c>
      <c r="AN435" s="83">
        <v>5.0339004889999996</v>
      </c>
    </row>
    <row r="436" spans="1:40" ht="17.850000000000001" customHeight="1" x14ac:dyDescent="0.25">
      <c r="A436" s="119" t="s">
        <v>1671</v>
      </c>
      <c r="B436" s="121" t="s">
        <v>1672</v>
      </c>
      <c r="C436" s="108" t="s">
        <v>1670</v>
      </c>
      <c r="D436" s="95" t="s">
        <v>1182</v>
      </c>
      <c r="F436" s="81">
        <v>0.20218534299999999</v>
      </c>
      <c r="G436" s="64">
        <v>0.21628230300000001</v>
      </c>
      <c r="H436" s="41">
        <v>0</v>
      </c>
      <c r="I436" s="81">
        <v>-0.69556987299999995</v>
      </c>
      <c r="J436" s="64">
        <v>5.6740600000000001E-4</v>
      </c>
      <c r="K436" s="41">
        <v>0</v>
      </c>
      <c r="L436" s="81">
        <v>-0.89775521599999997</v>
      </c>
      <c r="M436" s="64">
        <v>3.3699999999999999E-6</v>
      </c>
      <c r="N436" s="41">
        <v>0</v>
      </c>
      <c r="P436" s="81">
        <v>-0.75367353599999998</v>
      </c>
      <c r="Q436" s="64">
        <v>2.62E-5</v>
      </c>
      <c r="R436" s="41">
        <v>0</v>
      </c>
      <c r="T436" s="81">
        <v>-0.227466167</v>
      </c>
      <c r="U436" s="64">
        <v>0.28685936299999998</v>
      </c>
      <c r="V436" s="41">
        <v>0</v>
      </c>
      <c r="W436" s="81">
        <v>-1.1833250470000001</v>
      </c>
      <c r="X436" s="64">
        <v>2.2600000000000001E-12</v>
      </c>
      <c r="Y436" s="41">
        <v>-1</v>
      </c>
      <c r="AA436" s="81">
        <v>-0.28556983000000002</v>
      </c>
      <c r="AB436" s="64">
        <v>0.27184027100000002</v>
      </c>
      <c r="AC436" s="41">
        <v>0</v>
      </c>
      <c r="AE436" s="82">
        <v>5.9854712579999996</v>
      </c>
      <c r="AF436" s="82">
        <v>0.59284409800000004</v>
      </c>
      <c r="AG436" s="82">
        <v>5.8045589690000003</v>
      </c>
      <c r="AH436" s="82">
        <v>0.53115935299999995</v>
      </c>
      <c r="AI436" s="82">
        <v>2.8431785330000001</v>
      </c>
      <c r="AJ436" s="82">
        <v>0.93667991900000003</v>
      </c>
      <c r="AK436" s="82">
        <v>5.0047241280000003</v>
      </c>
      <c r="AL436" s="82">
        <v>0.85944868799999996</v>
      </c>
      <c r="AM436" s="82">
        <v>2.3018242209999999</v>
      </c>
      <c r="AN436" s="83">
        <v>0.41936573300000002</v>
      </c>
    </row>
    <row r="437" spans="1:40" ht="25.35" customHeight="1" x14ac:dyDescent="0.25">
      <c r="A437" s="119" t="s">
        <v>1673</v>
      </c>
      <c r="B437" s="121"/>
      <c r="C437" s="108" t="s">
        <v>1674</v>
      </c>
      <c r="D437" s="95" t="s">
        <v>1174</v>
      </c>
      <c r="F437" s="81">
        <v>-9.0285228999999995E-2</v>
      </c>
      <c r="G437" s="64">
        <v>0.45039481599999998</v>
      </c>
      <c r="H437" s="41">
        <v>0</v>
      </c>
      <c r="I437" s="81">
        <v>0.18606552200000001</v>
      </c>
      <c r="J437" s="64">
        <v>0.18214891</v>
      </c>
      <c r="K437" s="41">
        <v>0</v>
      </c>
      <c r="L437" s="81">
        <v>0.27635075100000001</v>
      </c>
      <c r="M437" s="64">
        <v>3.8022867000000002E-2</v>
      </c>
      <c r="N437" s="41">
        <v>0</v>
      </c>
      <c r="P437" s="81">
        <v>1.1503177389999999</v>
      </c>
      <c r="Q437" s="64">
        <v>6.5300000000000003E-21</v>
      </c>
      <c r="R437" s="41">
        <v>1</v>
      </c>
      <c r="T437" s="81">
        <v>-1.080091272</v>
      </c>
      <c r="U437" s="64">
        <v>7.8599999999999998E-18</v>
      </c>
      <c r="V437" s="41">
        <v>-1</v>
      </c>
      <c r="W437" s="81">
        <v>0.16051169500000001</v>
      </c>
      <c r="X437" s="64">
        <v>0.18087929599999999</v>
      </c>
      <c r="Y437" s="41">
        <v>0</v>
      </c>
      <c r="AA437" s="81">
        <v>-0.115839056</v>
      </c>
      <c r="AB437" s="64">
        <v>0.50626518200000004</v>
      </c>
      <c r="AC437" s="41">
        <v>0</v>
      </c>
      <c r="AE437" s="82">
        <v>9.0815188809999992</v>
      </c>
      <c r="AF437" s="82">
        <v>0.51178939800000001</v>
      </c>
      <c r="AG437" s="82">
        <v>7.2089156919999997</v>
      </c>
      <c r="AH437" s="82">
        <v>0.42078842700000002</v>
      </c>
      <c r="AI437" s="82">
        <v>7.9529926619999998</v>
      </c>
      <c r="AJ437" s="82">
        <v>1.766553649</v>
      </c>
      <c r="AK437" s="82">
        <v>4.1978817949999998</v>
      </c>
      <c r="AL437" s="82">
        <v>0.194341351</v>
      </c>
      <c r="AM437" s="82">
        <v>7.2530157749999997</v>
      </c>
      <c r="AN437" s="83">
        <v>0.67926753799999995</v>
      </c>
    </row>
    <row r="438" spans="1:40" ht="25.35" customHeight="1" x14ac:dyDescent="0.25">
      <c r="A438" s="119" t="s">
        <v>1675</v>
      </c>
      <c r="B438" s="121"/>
      <c r="C438" s="108" t="s">
        <v>1674</v>
      </c>
      <c r="D438" s="95" t="s">
        <v>1174</v>
      </c>
      <c r="F438" s="81">
        <v>-0.38995915199999998</v>
      </c>
      <c r="G438" s="64">
        <v>1.9400000000000001E-6</v>
      </c>
      <c r="H438" s="41">
        <v>0</v>
      </c>
      <c r="I438" s="81">
        <v>0.18963716799999999</v>
      </c>
      <c r="J438" s="64">
        <v>5.8701053000000003E-2</v>
      </c>
      <c r="K438" s="41">
        <v>0</v>
      </c>
      <c r="L438" s="81">
        <v>0.57959631899999997</v>
      </c>
      <c r="M438" s="64">
        <v>7.3199999999999995E-10</v>
      </c>
      <c r="N438" s="41">
        <v>0</v>
      </c>
      <c r="P438" s="81">
        <v>6.8034121000000003E-2</v>
      </c>
      <c r="Q438" s="64">
        <v>0.46972879499999998</v>
      </c>
      <c r="R438" s="41">
        <v>0</v>
      </c>
      <c r="T438" s="81">
        <v>-0.18786096199999999</v>
      </c>
      <c r="U438" s="64">
        <v>6.3621489000000003E-2</v>
      </c>
      <c r="V438" s="41">
        <v>0</v>
      </c>
      <c r="W438" s="81">
        <v>0.27013231100000001</v>
      </c>
      <c r="X438" s="64">
        <v>1.638388E-3</v>
      </c>
      <c r="Y438" s="41">
        <v>0</v>
      </c>
      <c r="AA438" s="81">
        <v>-0.30946400800000001</v>
      </c>
      <c r="AB438" s="64">
        <v>4.6648460000000003E-3</v>
      </c>
      <c r="AC438" s="41">
        <v>0</v>
      </c>
      <c r="AE438" s="82">
        <v>13.35377138</v>
      </c>
      <c r="AF438" s="82">
        <v>0.29058466500000002</v>
      </c>
      <c r="AG438" s="82">
        <v>8.6126499320000001</v>
      </c>
      <c r="AH438" s="82">
        <v>0.511430575</v>
      </c>
      <c r="AI438" s="82">
        <v>11.7216804</v>
      </c>
      <c r="AJ438" s="82">
        <v>1.223904718</v>
      </c>
      <c r="AK438" s="82">
        <v>11.47356387</v>
      </c>
      <c r="AL438" s="82">
        <v>0.18738345200000001</v>
      </c>
      <c r="AM438" s="82">
        <v>9.3486646970000002</v>
      </c>
      <c r="AN438" s="83">
        <v>0.37777401599999999</v>
      </c>
    </row>
    <row r="439" spans="1:40" ht="36.6" customHeight="1" x14ac:dyDescent="0.25">
      <c r="A439" s="119" t="s">
        <v>1676</v>
      </c>
      <c r="B439" s="121"/>
      <c r="C439" s="108" t="s">
        <v>1157</v>
      </c>
      <c r="D439" s="95" t="s">
        <v>1174</v>
      </c>
      <c r="F439" s="81">
        <v>6.380134E-3</v>
      </c>
      <c r="G439" s="64">
        <v>0.98271557300000001</v>
      </c>
      <c r="H439" s="41">
        <v>0</v>
      </c>
      <c r="I439" s="81">
        <v>0.85963726500000004</v>
      </c>
      <c r="J439" s="64">
        <v>4.1590000000000003E-4</v>
      </c>
      <c r="K439" s="41">
        <v>0</v>
      </c>
      <c r="L439" s="81">
        <v>0.85325713000000003</v>
      </c>
      <c r="M439" s="64">
        <v>2.5684699999999999E-4</v>
      </c>
      <c r="N439" s="41">
        <v>0</v>
      </c>
      <c r="P439" s="81">
        <v>1.8575258619999999</v>
      </c>
      <c r="Q439" s="64">
        <v>9.2099999999999995E-19</v>
      </c>
      <c r="R439" s="41">
        <v>1</v>
      </c>
      <c r="T439" s="81">
        <v>-0.41046467599999997</v>
      </c>
      <c r="U439" s="64">
        <v>0.141529709</v>
      </c>
      <c r="V439" s="41">
        <v>0</v>
      </c>
      <c r="W439" s="81">
        <v>1.440681052</v>
      </c>
      <c r="X439" s="64">
        <v>1.1700000000000001E-13</v>
      </c>
      <c r="Y439" s="41">
        <v>1</v>
      </c>
      <c r="AA439" s="81">
        <v>0.58742392200000004</v>
      </c>
      <c r="AB439" s="64">
        <v>2.2786041999999999E-2</v>
      </c>
      <c r="AC439" s="41">
        <v>0</v>
      </c>
      <c r="AE439" s="82">
        <v>1.4463955390000001</v>
      </c>
      <c r="AF439" s="82">
        <v>0.39984714399999999</v>
      </c>
      <c r="AG439" s="82">
        <v>1.2093379200000001</v>
      </c>
      <c r="AH439" s="82">
        <v>0.104144708</v>
      </c>
      <c r="AI439" s="82">
        <v>1.994313851</v>
      </c>
      <c r="AJ439" s="82">
        <v>0.34418192199999997</v>
      </c>
      <c r="AK439" s="82">
        <v>1.0514168429999999</v>
      </c>
      <c r="AL439" s="82">
        <v>3.8248353999999998E-2</v>
      </c>
      <c r="AM439" s="82">
        <v>2.9580394920000002</v>
      </c>
      <c r="AN439" s="83">
        <v>0.40596699600000002</v>
      </c>
    </row>
    <row r="440" spans="1:40" ht="25.35" customHeight="1" x14ac:dyDescent="0.25">
      <c r="A440" s="119" t="s">
        <v>1677</v>
      </c>
      <c r="B440" s="121" t="s">
        <v>1678</v>
      </c>
      <c r="C440" s="108" t="s">
        <v>1679</v>
      </c>
      <c r="D440" s="95" t="s">
        <v>1680</v>
      </c>
      <c r="F440" s="81">
        <v>2.4980929999999998E-2</v>
      </c>
      <c r="G440" s="64">
        <v>0.78782018700000001</v>
      </c>
      <c r="H440" s="41">
        <v>0</v>
      </c>
      <c r="I440" s="81">
        <v>0.56791666299999999</v>
      </c>
      <c r="J440" s="64">
        <v>3.3700000000000001E-9</v>
      </c>
      <c r="K440" s="41">
        <v>0</v>
      </c>
      <c r="L440" s="81">
        <v>0.54293573299999998</v>
      </c>
      <c r="M440" s="64">
        <v>3.9799999999999999E-9</v>
      </c>
      <c r="N440" s="41">
        <v>0</v>
      </c>
      <c r="P440" s="81">
        <v>1.252625535</v>
      </c>
      <c r="Q440" s="64">
        <v>3.7999999999999999E-50</v>
      </c>
      <c r="R440" s="41">
        <v>1</v>
      </c>
      <c r="T440" s="81">
        <v>8.9357589999999997E-3</v>
      </c>
      <c r="U440" s="64">
        <v>0.951743636</v>
      </c>
      <c r="V440" s="41">
        <v>0</v>
      </c>
      <c r="W440" s="81">
        <v>1.236580365</v>
      </c>
      <c r="X440" s="64">
        <v>5.3200000000000001E-55</v>
      </c>
      <c r="Y440" s="41">
        <v>1</v>
      </c>
      <c r="AA440" s="81">
        <v>0.69364463200000004</v>
      </c>
      <c r="AB440" s="64">
        <v>2.41E-12</v>
      </c>
      <c r="AC440" s="41">
        <v>0</v>
      </c>
      <c r="AE440" s="82">
        <v>60.769051709999999</v>
      </c>
      <c r="AF440" s="82">
        <v>3.2325639100000001</v>
      </c>
      <c r="AG440" s="82">
        <v>52.275173850000002</v>
      </c>
      <c r="AH440" s="82">
        <v>1.5876715749999999</v>
      </c>
      <c r="AI440" s="82">
        <v>69.427442799999994</v>
      </c>
      <c r="AJ440" s="82">
        <v>10.789974839999999</v>
      </c>
      <c r="AK440" s="82">
        <v>59.772425079999998</v>
      </c>
      <c r="AL440" s="82">
        <v>6.0772490049999996</v>
      </c>
      <c r="AM440" s="82">
        <v>110.81337720000001</v>
      </c>
      <c r="AN440" s="83">
        <v>1.947761702</v>
      </c>
    </row>
    <row r="441" spans="1:40" ht="25.35" customHeight="1" x14ac:dyDescent="0.25">
      <c r="A441" s="119" t="s">
        <v>1681</v>
      </c>
      <c r="B441" s="121"/>
      <c r="C441" s="108" t="s">
        <v>1682</v>
      </c>
      <c r="D441" s="95" t="s">
        <v>1164</v>
      </c>
      <c r="F441" s="81">
        <v>-0.67179163099999994</v>
      </c>
      <c r="G441" s="64">
        <v>3.2800000000000002E-12</v>
      </c>
      <c r="H441" s="41">
        <v>0</v>
      </c>
      <c r="I441" s="81">
        <v>-0.30232352699999998</v>
      </c>
      <c r="J441" s="64">
        <v>1.1390301E-2</v>
      </c>
      <c r="K441" s="41">
        <v>0</v>
      </c>
      <c r="L441" s="81">
        <v>0.36946810400000002</v>
      </c>
      <c r="M441" s="64">
        <v>1.5429420000000001E-3</v>
      </c>
      <c r="N441" s="41">
        <v>0</v>
      </c>
      <c r="P441" s="81">
        <v>-1.0135413499999999</v>
      </c>
      <c r="Q441" s="64">
        <v>4.8299999999999997E-17</v>
      </c>
      <c r="R441" s="41">
        <v>-1</v>
      </c>
      <c r="T441" s="81">
        <v>-1.148657144</v>
      </c>
      <c r="U441" s="64">
        <v>2.15E-27</v>
      </c>
      <c r="V441" s="41">
        <v>-1</v>
      </c>
      <c r="W441" s="81">
        <v>-1.490406863</v>
      </c>
      <c r="X441" s="64">
        <v>6.5900000000000003E-39</v>
      </c>
      <c r="Y441" s="41">
        <v>-1</v>
      </c>
      <c r="AA441" s="81">
        <v>-1.8598749670000001</v>
      </c>
      <c r="AB441" s="64">
        <v>1.11E-44</v>
      </c>
      <c r="AC441" s="41">
        <v>-1</v>
      </c>
      <c r="AE441" s="82">
        <v>29.803985539999999</v>
      </c>
      <c r="AF441" s="82">
        <v>1.587218177</v>
      </c>
      <c r="AG441" s="82">
        <v>15.807061790000001</v>
      </c>
      <c r="AH441" s="82">
        <v>0.17276407899999999</v>
      </c>
      <c r="AI441" s="82">
        <v>18.627443490000001</v>
      </c>
      <c r="AJ441" s="82">
        <v>4.3063701590000001</v>
      </c>
      <c r="AK441" s="82">
        <v>13.157729850000001</v>
      </c>
      <c r="AL441" s="82">
        <v>1.1626509469999999</v>
      </c>
      <c r="AM441" s="82">
        <v>5.0600560799999998</v>
      </c>
      <c r="AN441" s="83">
        <v>0.33571309399999999</v>
      </c>
    </row>
    <row r="442" spans="1:40" ht="36.6" customHeight="1" x14ac:dyDescent="0.25">
      <c r="A442" s="119" t="s">
        <v>1683</v>
      </c>
      <c r="B442" s="121"/>
      <c r="C442" s="108" t="s">
        <v>1163</v>
      </c>
      <c r="D442" s="95" t="s">
        <v>1164</v>
      </c>
      <c r="F442" s="81">
        <v>0.67607005799999997</v>
      </c>
      <c r="G442" s="64">
        <v>0.47905888000000002</v>
      </c>
      <c r="H442" s="41">
        <v>0</v>
      </c>
      <c r="I442" s="81">
        <v>1.645322664</v>
      </c>
      <c r="J442" s="64">
        <v>0.107854018</v>
      </c>
      <c r="K442" s="41">
        <v>0</v>
      </c>
      <c r="L442" s="81">
        <v>0.96925260599999996</v>
      </c>
      <c r="M442" s="64">
        <v>0.31877772500000001</v>
      </c>
      <c r="N442" s="41">
        <v>0</v>
      </c>
      <c r="P442" s="81">
        <v>4.1601853530000001</v>
      </c>
      <c r="Q442" s="64">
        <v>1.5656200000000001E-4</v>
      </c>
      <c r="R442" s="41">
        <v>1</v>
      </c>
      <c r="T442" s="81">
        <v>-1.705511912</v>
      </c>
      <c r="U442" s="64">
        <v>0.26132183399999998</v>
      </c>
      <c r="V442" s="41">
        <v>0</v>
      </c>
      <c r="W442" s="81">
        <v>1.7786033830000001</v>
      </c>
      <c r="X442" s="64">
        <v>2.1497756E-2</v>
      </c>
      <c r="Y442" s="41">
        <v>1</v>
      </c>
      <c r="AA442" s="81">
        <v>0.80935077700000002</v>
      </c>
      <c r="AB442" s="64">
        <v>0.46884208100000002</v>
      </c>
      <c r="AC442" s="41">
        <v>0</v>
      </c>
      <c r="AE442" s="82">
        <v>0.16938627000000001</v>
      </c>
      <c r="AF442" s="82">
        <v>0.18234103300000001</v>
      </c>
      <c r="AG442" s="82">
        <v>0.225129513</v>
      </c>
      <c r="AH442" s="82">
        <v>0.129413481</v>
      </c>
      <c r="AI442" s="82">
        <v>0.39702295500000001</v>
      </c>
      <c r="AJ442" s="82">
        <v>0.31319107099999999</v>
      </c>
      <c r="AK442" s="82">
        <v>5.0703067999999997E-2</v>
      </c>
      <c r="AL442" s="82">
        <v>5.1732711000000001E-2</v>
      </c>
      <c r="AM442" s="82">
        <v>0.69126811099999996</v>
      </c>
      <c r="AN442" s="83">
        <v>0.18188188899999999</v>
      </c>
    </row>
    <row r="443" spans="1:40" ht="36.6" customHeight="1" x14ac:dyDescent="0.25">
      <c r="A443" s="119" t="s">
        <v>1684</v>
      </c>
      <c r="B443" s="121"/>
      <c r="C443" s="108" t="s">
        <v>1163</v>
      </c>
      <c r="D443" s="95" t="s">
        <v>1164</v>
      </c>
      <c r="F443" s="81">
        <v>0.97460234400000001</v>
      </c>
      <c r="G443" s="64">
        <v>2.4900000000000002E-7</v>
      </c>
      <c r="H443" s="41">
        <v>0</v>
      </c>
      <c r="I443" s="81">
        <v>0.62293246999999996</v>
      </c>
      <c r="J443" s="64">
        <v>8.2237969999999997E-3</v>
      </c>
      <c r="K443" s="41">
        <v>0</v>
      </c>
      <c r="L443" s="81">
        <v>-0.35166987399999999</v>
      </c>
      <c r="M443" s="64">
        <v>0.120859939</v>
      </c>
      <c r="N443" s="41">
        <v>0</v>
      </c>
      <c r="P443" s="81">
        <v>-0.341799519</v>
      </c>
      <c r="Q443" s="64">
        <v>8.4127177999999997E-2</v>
      </c>
      <c r="R443" s="41">
        <v>0</v>
      </c>
      <c r="T443" s="81">
        <v>1.023124758</v>
      </c>
      <c r="U443" s="64">
        <v>1.17E-6</v>
      </c>
      <c r="V443" s="41">
        <v>1</v>
      </c>
      <c r="W443" s="81">
        <v>-0.29327710499999998</v>
      </c>
      <c r="X443" s="64">
        <v>0.133359956</v>
      </c>
      <c r="Y443" s="41">
        <v>0</v>
      </c>
      <c r="AA443" s="81">
        <v>5.8392769999999997E-2</v>
      </c>
      <c r="AB443" s="64">
        <v>0.86509254899999999</v>
      </c>
      <c r="AC443" s="41">
        <v>0</v>
      </c>
      <c r="AE443" s="82">
        <v>2.9633999160000002</v>
      </c>
      <c r="AF443" s="82">
        <v>0.89693946800000002</v>
      </c>
      <c r="AG443" s="82">
        <v>4.9328505720000004</v>
      </c>
      <c r="AH443" s="82">
        <v>0.43822433300000002</v>
      </c>
      <c r="AI443" s="82">
        <v>3.517697117</v>
      </c>
      <c r="AJ443" s="82">
        <v>6.2536237999999994E-2</v>
      </c>
      <c r="AK443" s="82">
        <v>5.9230061709999999</v>
      </c>
      <c r="AL443" s="82">
        <v>1.1309839820000001</v>
      </c>
      <c r="AM443" s="82">
        <v>3.6147293710000001</v>
      </c>
      <c r="AN443" s="83">
        <v>0.44189429600000002</v>
      </c>
    </row>
    <row r="444" spans="1:40" ht="25.35" customHeight="1" x14ac:dyDescent="0.25">
      <c r="A444" s="119" t="s">
        <v>1685</v>
      </c>
      <c r="B444" s="121"/>
      <c r="C444" s="108" t="s">
        <v>1686</v>
      </c>
      <c r="D444" s="95" t="s">
        <v>1164</v>
      </c>
      <c r="F444" s="81">
        <v>0.353872941</v>
      </c>
      <c r="G444" s="64">
        <v>0.244513589</v>
      </c>
      <c r="H444" s="41">
        <v>0</v>
      </c>
      <c r="I444" s="81">
        <v>2.0669502749999999</v>
      </c>
      <c r="J444" s="64">
        <v>1.32E-9</v>
      </c>
      <c r="K444" s="41">
        <v>1</v>
      </c>
      <c r="L444" s="81">
        <v>1.7130773340000001</v>
      </c>
      <c r="M444" s="64">
        <v>1.7599999999999999E-7</v>
      </c>
      <c r="N444" s="41">
        <v>1</v>
      </c>
      <c r="P444" s="81">
        <v>5.1147162589999997</v>
      </c>
      <c r="Q444" s="64">
        <v>1.22E-59</v>
      </c>
      <c r="R444" s="41">
        <v>1</v>
      </c>
      <c r="T444" s="81">
        <v>-2.7412293989999998</v>
      </c>
      <c r="U444" s="64">
        <v>6.6700000000000004E-17</v>
      </c>
      <c r="V444" s="41">
        <v>-1</v>
      </c>
      <c r="W444" s="81">
        <v>2.0196139190000002</v>
      </c>
      <c r="X444" s="64">
        <v>1.42E-12</v>
      </c>
      <c r="Y444" s="41">
        <v>1</v>
      </c>
      <c r="AA444" s="81">
        <v>0.30653658499999997</v>
      </c>
      <c r="AB444" s="64">
        <v>0.48771806899999998</v>
      </c>
      <c r="AC444" s="41">
        <v>0</v>
      </c>
      <c r="AE444" s="82">
        <v>22.146595990000002</v>
      </c>
      <c r="AF444" s="82">
        <v>5.6829861890000002</v>
      </c>
      <c r="AG444" s="82">
        <v>23.75882425</v>
      </c>
      <c r="AH444" s="82">
        <v>7.5012938650000001</v>
      </c>
      <c r="AI444" s="82">
        <v>71.04631775</v>
      </c>
      <c r="AJ444" s="82">
        <v>9.0998106330000006</v>
      </c>
      <c r="AK444" s="82">
        <v>3.2323447609999998</v>
      </c>
      <c r="AL444" s="82">
        <v>1.1852300069999999</v>
      </c>
      <c r="AM444" s="82">
        <v>86.779408149999995</v>
      </c>
      <c r="AN444" s="83">
        <v>5.3729930469999996</v>
      </c>
    </row>
    <row r="445" spans="1:40" ht="36.6" customHeight="1" x14ac:dyDescent="0.25">
      <c r="A445" s="119" t="s">
        <v>1687</v>
      </c>
      <c r="B445" s="121"/>
      <c r="C445" s="108" t="s">
        <v>1163</v>
      </c>
      <c r="D445" s="95" t="s">
        <v>1164</v>
      </c>
      <c r="F445" s="81">
        <v>-1.1146421879999999</v>
      </c>
      <c r="G445" s="64">
        <v>0.423778708</v>
      </c>
      <c r="H445" s="41">
        <v>0</v>
      </c>
      <c r="I445" s="81">
        <v>-2.4258655039999999</v>
      </c>
      <c r="J445" s="64">
        <v>0.247931029</v>
      </c>
      <c r="K445" s="41">
        <v>0</v>
      </c>
      <c r="L445" s="81">
        <v>-1.311223316</v>
      </c>
      <c r="M445" s="64">
        <v>0.56877717400000005</v>
      </c>
      <c r="N445" s="41">
        <v>0</v>
      </c>
      <c r="P445" s="81">
        <v>0.54797339899999997</v>
      </c>
      <c r="Q445" s="64">
        <v>0.81417751699999996</v>
      </c>
      <c r="R445" s="41">
        <v>0</v>
      </c>
      <c r="T445" s="81">
        <v>-3.512670328</v>
      </c>
      <c r="U445" s="64">
        <v>8.6446044E-2</v>
      </c>
      <c r="V445" s="41">
        <v>0</v>
      </c>
      <c r="W445" s="81">
        <v>-1.8500547409999999</v>
      </c>
      <c r="X445" s="64">
        <v>0.32540150000000001</v>
      </c>
      <c r="Y445" s="41">
        <v>0</v>
      </c>
      <c r="AA445" s="81">
        <v>-0.53883142500000003</v>
      </c>
      <c r="AB445" s="64" t="s">
        <v>286</v>
      </c>
      <c r="AC445" s="41">
        <v>0</v>
      </c>
      <c r="AE445" s="82">
        <v>0.158686243</v>
      </c>
      <c r="AF445" s="82">
        <v>0.10935365499999999</v>
      </c>
      <c r="AG445" s="82">
        <v>6.2326989999999999E-2</v>
      </c>
      <c r="AH445" s="82">
        <v>4.8280635000000002E-2</v>
      </c>
      <c r="AI445" s="82">
        <v>2.1879012999999999E-2</v>
      </c>
      <c r="AJ445" s="82">
        <v>3.0941597000000001E-2</v>
      </c>
      <c r="AK445" s="82">
        <v>1.230465E-2</v>
      </c>
      <c r="AL445" s="82">
        <v>2.1312279E-2</v>
      </c>
      <c r="AM445" s="82">
        <v>1.2782794E-2</v>
      </c>
      <c r="AN445" s="83">
        <v>2.2140448E-2</v>
      </c>
    </row>
    <row r="446" spans="1:40" ht="25.35" customHeight="1" x14ac:dyDescent="0.25">
      <c r="A446" s="119" t="s">
        <v>1688</v>
      </c>
      <c r="B446" s="121" t="s">
        <v>1689</v>
      </c>
      <c r="C446" s="108" t="s">
        <v>1690</v>
      </c>
      <c r="D446" s="95" t="s">
        <v>1691</v>
      </c>
      <c r="F446" s="81">
        <v>0.49834710199999999</v>
      </c>
      <c r="G446" s="64">
        <v>7.0200000000000007E-8</v>
      </c>
      <c r="H446" s="41">
        <v>0</v>
      </c>
      <c r="I446" s="81">
        <v>0.27972764500000002</v>
      </c>
      <c r="J446" s="64">
        <v>1.4845367E-2</v>
      </c>
      <c r="K446" s="41">
        <v>0</v>
      </c>
      <c r="L446" s="81">
        <v>-0.21861945799999999</v>
      </c>
      <c r="M446" s="64">
        <v>5.0918107999999997E-2</v>
      </c>
      <c r="N446" s="41">
        <v>0</v>
      </c>
      <c r="P446" s="81">
        <v>4.8461951000000003E-2</v>
      </c>
      <c r="Q446" s="64">
        <v>0.65129207700000002</v>
      </c>
      <c r="R446" s="41">
        <v>0</v>
      </c>
      <c r="T446" s="81">
        <v>0.61756925500000004</v>
      </c>
      <c r="U446" s="64">
        <v>1.67E-9</v>
      </c>
      <c r="V446" s="41">
        <v>0</v>
      </c>
      <c r="W446" s="81">
        <v>0.167684103</v>
      </c>
      <c r="X446" s="64">
        <v>8.3673520000000001E-2</v>
      </c>
      <c r="Y446" s="41">
        <v>0</v>
      </c>
      <c r="AA446" s="81">
        <v>0.38630356100000002</v>
      </c>
      <c r="AB446" s="64">
        <v>1.566764E-3</v>
      </c>
      <c r="AC446" s="41">
        <v>0</v>
      </c>
      <c r="AE446" s="82">
        <v>29.45561322</v>
      </c>
      <c r="AF446" s="82">
        <v>1.142779542</v>
      </c>
      <c r="AG446" s="82">
        <v>35.202238100000002</v>
      </c>
      <c r="AH446" s="82">
        <v>2.4151655480000001</v>
      </c>
      <c r="AI446" s="82">
        <v>27.51421148</v>
      </c>
      <c r="AJ446" s="82">
        <v>0.43276121099999998</v>
      </c>
      <c r="AK446" s="82">
        <v>44.3404034</v>
      </c>
      <c r="AL446" s="82">
        <v>5.4629854370000004</v>
      </c>
      <c r="AM446" s="82">
        <v>35.634360180000002</v>
      </c>
      <c r="AN446" s="83">
        <v>2.8060497249999998</v>
      </c>
    </row>
    <row r="447" spans="1:40" ht="25.35" customHeight="1" x14ac:dyDescent="0.25">
      <c r="A447" s="119" t="s">
        <v>1692</v>
      </c>
      <c r="B447" s="121"/>
      <c r="C447" s="108" t="s">
        <v>1693</v>
      </c>
      <c r="D447" s="95" t="s">
        <v>1691</v>
      </c>
      <c r="F447" s="81">
        <v>4.7946851999999998E-2</v>
      </c>
      <c r="G447" s="64">
        <v>0.64879872299999997</v>
      </c>
      <c r="H447" s="41">
        <v>0</v>
      </c>
      <c r="I447" s="81">
        <v>0.83607984400000002</v>
      </c>
      <c r="J447" s="64">
        <v>2.8900000000000002E-14</v>
      </c>
      <c r="K447" s="41">
        <v>0</v>
      </c>
      <c r="L447" s="81">
        <v>0.788132991</v>
      </c>
      <c r="M447" s="64">
        <v>6.5600000000000006E-14</v>
      </c>
      <c r="N447" s="41">
        <v>0</v>
      </c>
      <c r="P447" s="81">
        <v>1.086039862</v>
      </c>
      <c r="Q447" s="64">
        <v>3.61E-29</v>
      </c>
      <c r="R447" s="41">
        <v>1</v>
      </c>
      <c r="T447" s="81">
        <v>-0.12769376800000001</v>
      </c>
      <c r="U447" s="64">
        <v>0.32735131200000001</v>
      </c>
      <c r="V447" s="41">
        <v>0</v>
      </c>
      <c r="W447" s="81">
        <v>0.910399242</v>
      </c>
      <c r="X447" s="64">
        <v>2.3299999999999999E-23</v>
      </c>
      <c r="Y447" s="41">
        <v>0</v>
      </c>
      <c r="AA447" s="81">
        <v>0.12226625100000001</v>
      </c>
      <c r="AB447" s="64">
        <v>0.37525046099999998</v>
      </c>
      <c r="AC447" s="41">
        <v>0</v>
      </c>
      <c r="AE447" s="82">
        <v>18.489394260000001</v>
      </c>
      <c r="AF447" s="82">
        <v>0.14069981300000001</v>
      </c>
      <c r="AG447" s="82">
        <v>16.197088749999999</v>
      </c>
      <c r="AH447" s="82">
        <v>1.190529296</v>
      </c>
      <c r="AI447" s="82">
        <v>25.461160509999999</v>
      </c>
      <c r="AJ447" s="82">
        <v>3.6674326160000001</v>
      </c>
      <c r="AK447" s="82">
        <v>16.596215019999999</v>
      </c>
      <c r="AL447" s="82">
        <v>1.273504848</v>
      </c>
      <c r="AM447" s="82">
        <v>27.4163313</v>
      </c>
      <c r="AN447" s="83">
        <v>2.5834779129999998</v>
      </c>
    </row>
    <row r="448" spans="1:40" ht="25.35" customHeight="1" x14ac:dyDescent="0.25">
      <c r="A448" s="119" t="s">
        <v>1694</v>
      </c>
      <c r="B448" s="121"/>
      <c r="C448" s="108" t="s">
        <v>1695</v>
      </c>
      <c r="D448" s="95" t="s">
        <v>1691</v>
      </c>
      <c r="F448" s="81">
        <v>0.207086564</v>
      </c>
      <c r="G448" s="64">
        <v>7.1536862000000007E-2</v>
      </c>
      <c r="H448" s="41">
        <v>0</v>
      </c>
      <c r="I448" s="81">
        <v>-1.3756631800000001</v>
      </c>
      <c r="J448" s="64">
        <v>1.0299999999999999E-21</v>
      </c>
      <c r="K448" s="41">
        <v>-1</v>
      </c>
      <c r="L448" s="81">
        <v>-1.582749744</v>
      </c>
      <c r="M448" s="64">
        <v>2.2899999999999999E-30</v>
      </c>
      <c r="N448" s="41">
        <v>-1</v>
      </c>
      <c r="P448" s="81">
        <v>-1.7080719470000001</v>
      </c>
      <c r="Q448" s="64">
        <v>2.9899999999999999E-40</v>
      </c>
      <c r="R448" s="41">
        <v>-1</v>
      </c>
      <c r="T448" s="81">
        <v>-6.4351624999999996E-2</v>
      </c>
      <c r="U448" s="64">
        <v>0.71566983100000003</v>
      </c>
      <c r="V448" s="41">
        <v>0</v>
      </c>
      <c r="W448" s="81">
        <v>-1.979510136</v>
      </c>
      <c r="X448" s="64">
        <v>7.0999999999999997E-59</v>
      </c>
      <c r="Y448" s="41">
        <v>-1</v>
      </c>
      <c r="AA448" s="81">
        <v>-0.39676039200000002</v>
      </c>
      <c r="AB448" s="64">
        <v>2.4641856E-2</v>
      </c>
      <c r="AC448" s="41">
        <v>0</v>
      </c>
      <c r="AE448" s="82">
        <v>14.09974521</v>
      </c>
      <c r="AF448" s="82">
        <v>1.4856220069999999</v>
      </c>
      <c r="AG448" s="82">
        <v>13.739917869999999</v>
      </c>
      <c r="AH448" s="82">
        <v>1.014355423</v>
      </c>
      <c r="AI448" s="82">
        <v>4.1793881400000004</v>
      </c>
      <c r="AJ448" s="82">
        <v>1.024400237</v>
      </c>
      <c r="AK448" s="82">
        <v>13.192152549999999</v>
      </c>
      <c r="AL448" s="82">
        <v>1.363354953</v>
      </c>
      <c r="AM448" s="82">
        <v>3.1180010650000001</v>
      </c>
      <c r="AN448" s="83">
        <v>0.50280131400000005</v>
      </c>
    </row>
    <row r="449" spans="1:40" ht="36.6" customHeight="1" x14ac:dyDescent="0.25">
      <c r="A449" s="119" t="s">
        <v>1696</v>
      </c>
      <c r="B449" s="121"/>
      <c r="C449" s="108" t="s">
        <v>1697</v>
      </c>
      <c r="D449" s="95" t="s">
        <v>1153</v>
      </c>
      <c r="F449" s="81">
        <v>0.22873753399999999</v>
      </c>
      <c r="G449" s="64">
        <v>3.8723099999999999E-3</v>
      </c>
      <c r="H449" s="41">
        <v>0</v>
      </c>
      <c r="I449" s="81">
        <v>-0.172432367</v>
      </c>
      <c r="J449" s="64">
        <v>8.1779355999999997E-2</v>
      </c>
      <c r="K449" s="41">
        <v>0</v>
      </c>
      <c r="L449" s="81">
        <v>-0.401169901</v>
      </c>
      <c r="M449" s="64">
        <v>1.31E-5</v>
      </c>
      <c r="N449" s="41">
        <v>0</v>
      </c>
      <c r="P449" s="81">
        <v>-0.321923083</v>
      </c>
      <c r="Q449" s="64">
        <v>1.8133600000000001E-4</v>
      </c>
      <c r="R449" s="41">
        <v>0</v>
      </c>
      <c r="T449" s="81">
        <v>-0.21739652600000001</v>
      </c>
      <c r="U449" s="64">
        <v>2.4266256E-2</v>
      </c>
      <c r="V449" s="41">
        <v>0</v>
      </c>
      <c r="W449" s="81">
        <v>-0.76805714400000002</v>
      </c>
      <c r="X449" s="64">
        <v>6.1299999999999996E-22</v>
      </c>
      <c r="Y449" s="41">
        <v>0</v>
      </c>
      <c r="AA449" s="81">
        <v>-0.36688724299999997</v>
      </c>
      <c r="AB449" s="64">
        <v>5.2359399999999995E-4</v>
      </c>
      <c r="AC449" s="41">
        <v>0</v>
      </c>
      <c r="AE449" s="82">
        <v>42.906931190000002</v>
      </c>
      <c r="AF449" s="82">
        <v>3.5197694140000002</v>
      </c>
      <c r="AG449" s="82">
        <v>42.463754129999998</v>
      </c>
      <c r="AH449" s="82">
        <v>0.91454374100000002</v>
      </c>
      <c r="AI449" s="82">
        <v>29.270552550000001</v>
      </c>
      <c r="AJ449" s="82">
        <v>2.1533177139999999</v>
      </c>
      <c r="AK449" s="82">
        <v>36.087798360000001</v>
      </c>
      <c r="AL449" s="82">
        <v>0.64456838500000002</v>
      </c>
      <c r="AM449" s="82">
        <v>22.397635390000001</v>
      </c>
      <c r="AN449" s="83">
        <v>2.2323953319999998</v>
      </c>
    </row>
    <row r="450" spans="1:40" ht="47.85" customHeight="1" x14ac:dyDescent="0.25">
      <c r="A450" s="119" t="s">
        <v>1010</v>
      </c>
      <c r="B450" s="121" t="s">
        <v>1011</v>
      </c>
      <c r="C450" s="108" t="s">
        <v>1698</v>
      </c>
      <c r="D450" s="95" t="s">
        <v>1153</v>
      </c>
      <c r="F450" s="81">
        <v>-0.20985463200000001</v>
      </c>
      <c r="G450" s="64">
        <v>6.9091704000000004E-2</v>
      </c>
      <c r="H450" s="41">
        <v>0</v>
      </c>
      <c r="I450" s="81">
        <v>-0.40581856999999999</v>
      </c>
      <c r="J450" s="64">
        <v>3.6050180000000002E-3</v>
      </c>
      <c r="K450" s="41">
        <v>0</v>
      </c>
      <c r="L450" s="81">
        <v>-0.195963938</v>
      </c>
      <c r="M450" s="64">
        <v>0.16884860700000001</v>
      </c>
      <c r="N450" s="41">
        <v>0</v>
      </c>
      <c r="P450" s="81">
        <v>-0.20160017899999999</v>
      </c>
      <c r="Q450" s="64">
        <v>9.7307709000000006E-2</v>
      </c>
      <c r="R450" s="41">
        <v>0</v>
      </c>
      <c r="T450" s="81">
        <v>0.24301056700000001</v>
      </c>
      <c r="U450" s="64">
        <v>8.2426548000000002E-2</v>
      </c>
      <c r="V450" s="41">
        <v>0</v>
      </c>
      <c r="W450" s="81">
        <v>0.25126502000000001</v>
      </c>
      <c r="X450" s="64">
        <v>3.2543747999999997E-2</v>
      </c>
      <c r="Y450" s="41">
        <v>0</v>
      </c>
      <c r="AA450" s="81">
        <v>0.44722895800000001</v>
      </c>
      <c r="AB450" s="64">
        <v>3.3708499999999999E-3</v>
      </c>
      <c r="AC450" s="41">
        <v>0</v>
      </c>
      <c r="AE450" s="82">
        <v>17.203087780000001</v>
      </c>
      <c r="AF450" s="82">
        <v>0.31577564800000002</v>
      </c>
      <c r="AG450" s="82">
        <v>12.57658223</v>
      </c>
      <c r="AH450" s="82">
        <v>1.2983554639999999</v>
      </c>
      <c r="AI450" s="82">
        <v>9.9881157649999999</v>
      </c>
      <c r="AJ450" s="82">
        <v>0.13867323100000001</v>
      </c>
      <c r="AK450" s="82">
        <v>19.935399530000002</v>
      </c>
      <c r="AL450" s="82">
        <v>0.143419985</v>
      </c>
      <c r="AM450" s="82">
        <v>13.448615070000001</v>
      </c>
      <c r="AN450" s="83">
        <v>1.499806814</v>
      </c>
    </row>
    <row r="451" spans="1:40" ht="36.6" customHeight="1" x14ac:dyDescent="0.25">
      <c r="A451" s="119" t="s">
        <v>1699</v>
      </c>
      <c r="B451" s="121"/>
      <c r="C451" s="108" t="s">
        <v>1157</v>
      </c>
      <c r="D451" s="95" t="s">
        <v>1153</v>
      </c>
      <c r="F451" s="81">
        <v>0.76119383699999998</v>
      </c>
      <c r="G451" s="64">
        <v>1.8846267E-2</v>
      </c>
      <c r="H451" s="41">
        <v>0</v>
      </c>
      <c r="I451" s="81">
        <v>0.74487411199999998</v>
      </c>
      <c r="J451" s="64">
        <v>5.8863793999999997E-2</v>
      </c>
      <c r="K451" s="41">
        <v>0</v>
      </c>
      <c r="L451" s="81">
        <v>-1.6319725E-2</v>
      </c>
      <c r="M451" s="64">
        <v>0.97592863299999999</v>
      </c>
      <c r="N451" s="41">
        <v>0</v>
      </c>
      <c r="P451" s="81">
        <v>1.84165687</v>
      </c>
      <c r="Q451" s="64">
        <v>1.2499999999999999E-8</v>
      </c>
      <c r="R451" s="41">
        <v>1</v>
      </c>
      <c r="T451" s="81">
        <v>-0.27371607399999998</v>
      </c>
      <c r="U451" s="64">
        <v>0.58456675999999996</v>
      </c>
      <c r="V451" s="41">
        <v>0</v>
      </c>
      <c r="W451" s="81">
        <v>0.80674695799999996</v>
      </c>
      <c r="X451" s="64">
        <v>5.9659559999999997E-3</v>
      </c>
      <c r="Y451" s="41">
        <v>0</v>
      </c>
      <c r="AA451" s="81">
        <v>0.82306668299999997</v>
      </c>
      <c r="AB451" s="64">
        <v>4.4525532999999999E-2</v>
      </c>
      <c r="AC451" s="41">
        <v>0</v>
      </c>
      <c r="AE451" s="82">
        <v>1.173955876</v>
      </c>
      <c r="AF451" s="82">
        <v>0.33642807299999999</v>
      </c>
      <c r="AG451" s="82">
        <v>1.6564670029999999</v>
      </c>
      <c r="AH451" s="82">
        <v>0.56176974899999998</v>
      </c>
      <c r="AI451" s="82">
        <v>1.493438751</v>
      </c>
      <c r="AJ451" s="82">
        <v>0.28353737000000001</v>
      </c>
      <c r="AK451" s="82">
        <v>0.93746975899999996</v>
      </c>
      <c r="AL451" s="82">
        <v>9.9752064000000001E-2</v>
      </c>
      <c r="AM451" s="82">
        <v>2.6132238270000001</v>
      </c>
      <c r="AN451" s="83">
        <v>0.240744392</v>
      </c>
    </row>
    <row r="452" spans="1:40" ht="36.6" customHeight="1" x14ac:dyDescent="0.25">
      <c r="A452" s="119" t="s">
        <v>1700</v>
      </c>
      <c r="B452" s="121"/>
      <c r="C452" s="108" t="s">
        <v>1701</v>
      </c>
      <c r="D452" s="95" t="s">
        <v>1702</v>
      </c>
      <c r="F452" s="81">
        <v>-0.130913486</v>
      </c>
      <c r="G452" s="64">
        <v>0.43662796300000001</v>
      </c>
      <c r="H452" s="41">
        <v>0</v>
      </c>
      <c r="I452" s="81">
        <v>0.69957133100000002</v>
      </c>
      <c r="J452" s="64">
        <v>1.1555799999999999E-4</v>
      </c>
      <c r="K452" s="41">
        <v>0</v>
      </c>
      <c r="L452" s="81">
        <v>0.83048481699999999</v>
      </c>
      <c r="M452" s="64">
        <v>1.8500000000000001E-6</v>
      </c>
      <c r="N452" s="41">
        <v>0</v>
      </c>
      <c r="P452" s="81">
        <v>0.98777770200000004</v>
      </c>
      <c r="Q452" s="64">
        <v>2.7399999999999998E-10</v>
      </c>
      <c r="R452" s="41">
        <v>0</v>
      </c>
      <c r="T452" s="81">
        <v>-7.8801570000000001E-2</v>
      </c>
      <c r="U452" s="64">
        <v>0.75012146499999999</v>
      </c>
      <c r="V452" s="41">
        <v>0</v>
      </c>
      <c r="W452" s="81">
        <v>1.0398896179999999</v>
      </c>
      <c r="X452" s="64">
        <v>3.8100000000000001E-12</v>
      </c>
      <c r="Y452" s="41">
        <v>1</v>
      </c>
      <c r="AA452" s="81">
        <v>0.209404801</v>
      </c>
      <c r="AB452" s="64">
        <v>0.34112743899999998</v>
      </c>
      <c r="AC452" s="41">
        <v>0</v>
      </c>
      <c r="AE452" s="82">
        <v>5.7311450800000001</v>
      </c>
      <c r="AF452" s="82">
        <v>0.48893896799999997</v>
      </c>
      <c r="AG452" s="82">
        <v>4.4259704869999998</v>
      </c>
      <c r="AH452" s="82">
        <v>0.63884824200000001</v>
      </c>
      <c r="AI452" s="82">
        <v>7.173638746</v>
      </c>
      <c r="AJ452" s="82">
        <v>1.958428981</v>
      </c>
      <c r="AK452" s="82">
        <v>5.3127677450000004</v>
      </c>
      <c r="AL452" s="82">
        <v>0.43236112999999998</v>
      </c>
      <c r="AM452" s="82">
        <v>8.2064176349999993</v>
      </c>
      <c r="AN452" s="83">
        <v>1.03119604</v>
      </c>
    </row>
    <row r="453" spans="1:40" ht="36.6" customHeight="1" x14ac:dyDescent="0.25">
      <c r="A453" s="119" t="s">
        <v>1703</v>
      </c>
      <c r="B453" s="121"/>
      <c r="C453" s="108" t="s">
        <v>1704</v>
      </c>
      <c r="D453" s="95" t="s">
        <v>1705</v>
      </c>
      <c r="F453" s="81">
        <v>0.24056003000000001</v>
      </c>
      <c r="G453" s="64">
        <v>0.11296144299999999</v>
      </c>
      <c r="H453" s="41">
        <v>0</v>
      </c>
      <c r="I453" s="81">
        <v>0.77715224900000002</v>
      </c>
      <c r="J453" s="64">
        <v>5.22E-6</v>
      </c>
      <c r="K453" s="41">
        <v>0</v>
      </c>
      <c r="L453" s="81">
        <v>0.53659221899999998</v>
      </c>
      <c r="M453" s="64">
        <v>1.030392E-3</v>
      </c>
      <c r="N453" s="41">
        <v>0</v>
      </c>
      <c r="P453" s="81">
        <v>1.3892636110000001</v>
      </c>
      <c r="Q453" s="64">
        <v>5.5500000000000001E-20</v>
      </c>
      <c r="R453" s="41">
        <v>1</v>
      </c>
      <c r="T453" s="81">
        <v>-0.47548092600000003</v>
      </c>
      <c r="U453" s="64">
        <v>8.9417909999999993E-3</v>
      </c>
      <c r="V453" s="41">
        <v>0</v>
      </c>
      <c r="W453" s="81">
        <v>0.673222655</v>
      </c>
      <c r="X453" s="64">
        <v>1.35E-6</v>
      </c>
      <c r="Y453" s="41">
        <v>0</v>
      </c>
      <c r="AA453" s="81">
        <v>0.13663043599999999</v>
      </c>
      <c r="AB453" s="64">
        <v>0.52592764999999997</v>
      </c>
      <c r="AC453" s="41">
        <v>0</v>
      </c>
      <c r="AE453" s="82">
        <v>8.018674292</v>
      </c>
      <c r="AF453" s="82">
        <v>0.61556465599999999</v>
      </c>
      <c r="AG453" s="82">
        <v>7.99135565</v>
      </c>
      <c r="AH453" s="82">
        <v>0.826378787</v>
      </c>
      <c r="AI453" s="82">
        <v>10.579230470000001</v>
      </c>
      <c r="AJ453" s="82">
        <v>2.0251595419999999</v>
      </c>
      <c r="AK453" s="82">
        <v>5.6538927829999999</v>
      </c>
      <c r="AL453" s="82">
        <v>0.79190655300000001</v>
      </c>
      <c r="AM453" s="82">
        <v>11.49673351</v>
      </c>
      <c r="AN453" s="83">
        <v>0.43664382099999999</v>
      </c>
    </row>
    <row r="454" spans="1:40" ht="25.35" customHeight="1" x14ac:dyDescent="0.25">
      <c r="A454" s="119" t="s">
        <v>960</v>
      </c>
      <c r="B454" s="121" t="s">
        <v>961</v>
      </c>
      <c r="C454" s="108" t="s">
        <v>1706</v>
      </c>
      <c r="D454" s="95" t="s">
        <v>1707</v>
      </c>
      <c r="F454" s="81">
        <v>0.241416468</v>
      </c>
      <c r="G454" s="64">
        <v>0.21017997799999999</v>
      </c>
      <c r="H454" s="41">
        <v>0</v>
      </c>
      <c r="I454" s="81">
        <v>-0.53038004500000002</v>
      </c>
      <c r="J454" s="64">
        <v>2.5166078000000001E-2</v>
      </c>
      <c r="K454" s="41">
        <v>0</v>
      </c>
      <c r="L454" s="81">
        <v>-0.77179651299999996</v>
      </c>
      <c r="M454" s="64">
        <v>6.1247799999999996E-4</v>
      </c>
      <c r="N454" s="41">
        <v>0</v>
      </c>
      <c r="P454" s="81">
        <v>0.47198289300000001</v>
      </c>
      <c r="Q454" s="64">
        <v>2.1428320000000001E-2</v>
      </c>
      <c r="R454" s="41">
        <v>0</v>
      </c>
      <c r="T454" s="81">
        <v>-0.56613833000000002</v>
      </c>
      <c r="U454" s="64">
        <v>1.2491281E-2</v>
      </c>
      <c r="V454" s="41">
        <v>0</v>
      </c>
      <c r="W454" s="81">
        <v>-0.33557190599999998</v>
      </c>
      <c r="X454" s="64">
        <v>8.8358494999999995E-2</v>
      </c>
      <c r="Y454" s="41">
        <v>0</v>
      </c>
      <c r="AA454" s="81">
        <v>0.43622460699999999</v>
      </c>
      <c r="AB454" s="64">
        <v>0.114149707</v>
      </c>
      <c r="AC454" s="41">
        <v>0</v>
      </c>
      <c r="AE454" s="82">
        <v>4.1255474699999999</v>
      </c>
      <c r="AF454" s="82">
        <v>0.49751927099999999</v>
      </c>
      <c r="AG454" s="82">
        <v>4.1200918360000003</v>
      </c>
      <c r="AH454" s="82">
        <v>1.0574303819999999</v>
      </c>
      <c r="AI454" s="82">
        <v>2.1955649529999999</v>
      </c>
      <c r="AJ454" s="82">
        <v>0.48515142100000003</v>
      </c>
      <c r="AK454" s="82">
        <v>2.726403377</v>
      </c>
      <c r="AL454" s="82">
        <v>0.49086764799999999</v>
      </c>
      <c r="AM454" s="82">
        <v>2.9307596340000002</v>
      </c>
      <c r="AN454" s="83">
        <v>0.13162389899999999</v>
      </c>
    </row>
    <row r="455" spans="1:40" ht="17.850000000000001" customHeight="1" x14ac:dyDescent="0.25">
      <c r="A455" s="119" t="s">
        <v>966</v>
      </c>
      <c r="B455" s="121" t="s">
        <v>967</v>
      </c>
      <c r="C455" s="108" t="s">
        <v>1708</v>
      </c>
      <c r="D455" s="95" t="s">
        <v>1707</v>
      </c>
      <c r="F455" s="81">
        <v>-0.168558351</v>
      </c>
      <c r="G455" s="64">
        <v>0.84173624800000002</v>
      </c>
      <c r="H455" s="41">
        <v>0</v>
      </c>
      <c r="I455" s="81">
        <v>-1.2300558619999999</v>
      </c>
      <c r="J455" s="64">
        <v>0.23901703599999999</v>
      </c>
      <c r="K455" s="41">
        <v>0</v>
      </c>
      <c r="L455" s="81">
        <v>-1.0614975099999999</v>
      </c>
      <c r="M455" s="64">
        <v>0.315789824</v>
      </c>
      <c r="N455" s="41">
        <v>0</v>
      </c>
      <c r="P455" s="81">
        <v>2.1147842300000002</v>
      </c>
      <c r="Q455" s="64">
        <v>2.3379943E-2</v>
      </c>
      <c r="R455" s="41">
        <v>1</v>
      </c>
      <c r="T455" s="81">
        <v>-2.2279110059999998</v>
      </c>
      <c r="U455" s="64">
        <v>3.3986903999999998E-2</v>
      </c>
      <c r="V455" s="41">
        <v>-1</v>
      </c>
      <c r="W455" s="81">
        <v>5.5431576000000003E-2</v>
      </c>
      <c r="X455" s="64">
        <v>0.95710984300000002</v>
      </c>
      <c r="Y455" s="41">
        <v>0</v>
      </c>
      <c r="AA455" s="81">
        <v>1.1169290860000001</v>
      </c>
      <c r="AB455" s="64">
        <v>0.376117282</v>
      </c>
      <c r="AC455" s="41">
        <v>0</v>
      </c>
      <c r="AE455" s="82">
        <v>0.202229092</v>
      </c>
      <c r="AF455" s="82">
        <v>0.23233118699999999</v>
      </c>
      <c r="AG455" s="82">
        <v>0.148125225</v>
      </c>
      <c r="AH455" s="82">
        <v>5.4711500000000003E-2</v>
      </c>
      <c r="AI455" s="82">
        <v>6.4486476000000001E-2</v>
      </c>
      <c r="AJ455" s="82">
        <v>3.2619450000000001E-2</v>
      </c>
      <c r="AK455" s="82">
        <v>4.1357075E-2</v>
      </c>
      <c r="AL455" s="82">
        <v>2.0747023E-2</v>
      </c>
      <c r="AM455" s="82">
        <v>0.13749439899999999</v>
      </c>
      <c r="AN455" s="83">
        <v>4.1786604999999998E-2</v>
      </c>
    </row>
    <row r="456" spans="1:40" ht="47.85" customHeight="1" x14ac:dyDescent="0.25">
      <c r="A456" s="119" t="s">
        <v>986</v>
      </c>
      <c r="B456" s="121" t="s">
        <v>987</v>
      </c>
      <c r="C456" s="108" t="s">
        <v>1709</v>
      </c>
      <c r="D456" s="95" t="s">
        <v>1707</v>
      </c>
      <c r="F456" s="81">
        <v>0.412055858</v>
      </c>
      <c r="G456" s="64">
        <v>2.3867810999999999E-2</v>
      </c>
      <c r="H456" s="41">
        <v>0</v>
      </c>
      <c r="I456" s="81">
        <v>8.0971298999999997E-2</v>
      </c>
      <c r="J456" s="64">
        <v>0.74987076200000002</v>
      </c>
      <c r="K456" s="41">
        <v>0</v>
      </c>
      <c r="L456" s="81">
        <v>-0.33108456000000003</v>
      </c>
      <c r="M456" s="64">
        <v>0.13715449199999999</v>
      </c>
      <c r="N456" s="41">
        <v>0</v>
      </c>
      <c r="P456" s="81">
        <v>-4.0152196000000001E-2</v>
      </c>
      <c r="Q456" s="64">
        <v>0.86452583000000005</v>
      </c>
      <c r="R456" s="41">
        <v>0</v>
      </c>
      <c r="T456" s="81">
        <v>-0.37216726999999999</v>
      </c>
      <c r="U456" s="64">
        <v>0.11399240300000001</v>
      </c>
      <c r="V456" s="41">
        <v>0</v>
      </c>
      <c r="W456" s="81">
        <v>-0.82437532499999999</v>
      </c>
      <c r="X456" s="64">
        <v>1.2999999999999999E-5</v>
      </c>
      <c r="Y456" s="41">
        <v>0</v>
      </c>
      <c r="AA456" s="81">
        <v>-0.49329076500000002</v>
      </c>
      <c r="AB456" s="64">
        <v>6.1971804999999998E-2</v>
      </c>
      <c r="AC456" s="41">
        <v>0</v>
      </c>
      <c r="AE456" s="82">
        <v>3.839260925</v>
      </c>
      <c r="AF456" s="82">
        <v>0.53424725100000003</v>
      </c>
      <c r="AG456" s="82">
        <v>4.334890412</v>
      </c>
      <c r="AH456" s="82">
        <v>0.43064973000000001</v>
      </c>
      <c r="AI456" s="82">
        <v>3.1437536119999998</v>
      </c>
      <c r="AJ456" s="82">
        <v>1.208809751</v>
      </c>
      <c r="AK456" s="82">
        <v>2.9123618800000002</v>
      </c>
      <c r="AL456" s="82">
        <v>2.8487064999999999E-2</v>
      </c>
      <c r="AM456" s="82">
        <v>2.1937703900000001</v>
      </c>
      <c r="AN456" s="83">
        <v>0.300076132</v>
      </c>
    </row>
    <row r="457" spans="1:40" ht="36.6" customHeight="1" x14ac:dyDescent="0.25">
      <c r="A457" s="119" t="s">
        <v>993</v>
      </c>
      <c r="B457" s="121" t="s">
        <v>994</v>
      </c>
      <c r="C457" s="108" t="s">
        <v>1710</v>
      </c>
      <c r="D457" s="95" t="s">
        <v>1707</v>
      </c>
      <c r="F457" s="81">
        <v>0.51420213000000004</v>
      </c>
      <c r="G457" s="64">
        <v>2.8899999999999999E-6</v>
      </c>
      <c r="H457" s="41">
        <v>0</v>
      </c>
      <c r="I457" s="81">
        <v>0.80439078100000005</v>
      </c>
      <c r="J457" s="64">
        <v>5.7699999999999997E-10</v>
      </c>
      <c r="K457" s="41">
        <v>0</v>
      </c>
      <c r="L457" s="81">
        <v>0.29018865100000002</v>
      </c>
      <c r="M457" s="64">
        <v>2.2332518999999999E-2</v>
      </c>
      <c r="N457" s="41">
        <v>0</v>
      </c>
      <c r="P457" s="81">
        <v>0.37532625200000003</v>
      </c>
      <c r="Q457" s="64">
        <v>1.805491E-3</v>
      </c>
      <c r="R457" s="41">
        <v>0</v>
      </c>
      <c r="T457" s="81">
        <v>-0.15894376299999999</v>
      </c>
      <c r="U457" s="64">
        <v>0.30013724899999999</v>
      </c>
      <c r="V457" s="41">
        <v>0</v>
      </c>
      <c r="W457" s="81">
        <v>-0.29781964100000002</v>
      </c>
      <c r="X457" s="64">
        <v>8.8239970000000001E-3</v>
      </c>
      <c r="Y457" s="41">
        <v>0</v>
      </c>
      <c r="AA457" s="81">
        <v>-0.58800829200000004</v>
      </c>
      <c r="AB457" s="64">
        <v>2.5199999999999999E-5</v>
      </c>
      <c r="AC457" s="41">
        <v>0</v>
      </c>
      <c r="AE457" s="82">
        <v>9.1643308809999997</v>
      </c>
      <c r="AF457" s="82">
        <v>0.72798264999999995</v>
      </c>
      <c r="AG457" s="82">
        <v>11.056378179999999</v>
      </c>
      <c r="AH457" s="82">
        <v>0.80491699400000005</v>
      </c>
      <c r="AI457" s="82">
        <v>12.2947208</v>
      </c>
      <c r="AJ457" s="82">
        <v>1.6566366850000001</v>
      </c>
      <c r="AK457" s="82">
        <v>8.0102474899999994</v>
      </c>
      <c r="AL457" s="82">
        <v>0.57895402799999995</v>
      </c>
      <c r="AM457" s="82">
        <v>8.078633452</v>
      </c>
      <c r="AN457" s="83">
        <v>0.136913491</v>
      </c>
    </row>
    <row r="458" spans="1:40" ht="17.850000000000001" customHeight="1" x14ac:dyDescent="0.25">
      <c r="A458" s="119" t="s">
        <v>1020</v>
      </c>
      <c r="B458" s="121" t="s">
        <v>1021</v>
      </c>
      <c r="C458" s="108" t="s">
        <v>1711</v>
      </c>
      <c r="D458" s="95" t="s">
        <v>1707</v>
      </c>
      <c r="F458" s="81">
        <v>0.38415865199999999</v>
      </c>
      <c r="G458" s="64">
        <v>1.794618E-3</v>
      </c>
      <c r="H458" s="41">
        <v>0</v>
      </c>
      <c r="I458" s="81">
        <v>0.94222938300000003</v>
      </c>
      <c r="J458" s="64">
        <v>3.43E-11</v>
      </c>
      <c r="K458" s="41">
        <v>0</v>
      </c>
      <c r="L458" s="81">
        <v>0.55807073100000004</v>
      </c>
      <c r="M458" s="64">
        <v>4.2599999999999999E-5</v>
      </c>
      <c r="N458" s="41">
        <v>0</v>
      </c>
      <c r="P458" s="81">
        <v>1.2408652149999999</v>
      </c>
      <c r="Q458" s="64">
        <v>1.1799999999999999E-19</v>
      </c>
      <c r="R458" s="41">
        <v>1</v>
      </c>
      <c r="T458" s="81">
        <v>-1.0536000679999999</v>
      </c>
      <c r="U458" s="64">
        <v>1.18E-13</v>
      </c>
      <c r="V458" s="41">
        <v>-1</v>
      </c>
      <c r="W458" s="81">
        <v>-0.196893505</v>
      </c>
      <c r="X458" s="64">
        <v>0.13062051399999999</v>
      </c>
      <c r="Y458" s="41">
        <v>0</v>
      </c>
      <c r="AA458" s="81">
        <v>-0.75496423700000004</v>
      </c>
      <c r="AB458" s="64">
        <v>6.0800000000000004E-7</v>
      </c>
      <c r="AC458" s="41">
        <v>0</v>
      </c>
      <c r="AE458" s="82">
        <v>6.3092677349999997</v>
      </c>
      <c r="AF458" s="82">
        <v>0.348583164</v>
      </c>
      <c r="AG458" s="82">
        <v>6.9780399319999997</v>
      </c>
      <c r="AH458" s="82">
        <v>0.19518888500000001</v>
      </c>
      <c r="AI458" s="82">
        <v>9.3620722500000007</v>
      </c>
      <c r="AJ458" s="82">
        <v>1.5608176309999999</v>
      </c>
      <c r="AK458" s="82">
        <v>2.9837735310000002</v>
      </c>
      <c r="AL458" s="82">
        <v>0.199214523</v>
      </c>
      <c r="AM458" s="82">
        <v>5.494516913</v>
      </c>
      <c r="AN458" s="83">
        <v>0.84060391999999995</v>
      </c>
    </row>
    <row r="459" spans="1:40" ht="25.35" customHeight="1" x14ac:dyDescent="0.25">
      <c r="A459" s="119" t="s">
        <v>1712</v>
      </c>
      <c r="B459" s="121"/>
      <c r="C459" s="108" t="s">
        <v>1713</v>
      </c>
      <c r="D459" s="95" t="s">
        <v>1714</v>
      </c>
      <c r="F459" s="81">
        <v>-0.71152705800000005</v>
      </c>
      <c r="G459" s="64">
        <v>2.5193206999999999E-2</v>
      </c>
      <c r="H459" s="41">
        <v>0</v>
      </c>
      <c r="I459" s="81">
        <v>1.4737220179999999</v>
      </c>
      <c r="J459" s="64">
        <v>2.5399999999999998E-6</v>
      </c>
      <c r="K459" s="41">
        <v>1</v>
      </c>
      <c r="L459" s="81">
        <v>2.1852490759999998</v>
      </c>
      <c r="M459" s="64">
        <v>4.1100000000000001E-12</v>
      </c>
      <c r="N459" s="41">
        <v>1</v>
      </c>
      <c r="P459" s="81">
        <v>1.156616273</v>
      </c>
      <c r="Q459" s="64">
        <v>2.48E-5</v>
      </c>
      <c r="R459" s="41">
        <v>1</v>
      </c>
      <c r="T459" s="81">
        <v>0.12629125799999999</v>
      </c>
      <c r="U459" s="64">
        <v>0.78263075599999998</v>
      </c>
      <c r="V459" s="41">
        <v>0</v>
      </c>
      <c r="W459" s="81">
        <v>1.9944345889999999</v>
      </c>
      <c r="X459" s="64">
        <v>3.7600000000000001E-12</v>
      </c>
      <c r="Y459" s="41">
        <v>1</v>
      </c>
      <c r="AA459" s="81">
        <v>-0.190814487</v>
      </c>
      <c r="AB459" s="64">
        <v>0.628931252</v>
      </c>
      <c r="AC459" s="41">
        <v>0</v>
      </c>
      <c r="AE459" s="82">
        <v>0.78246009800000005</v>
      </c>
      <c r="AF459" s="82">
        <v>6.3681346E-2</v>
      </c>
      <c r="AG459" s="82">
        <v>0.40438892399999998</v>
      </c>
      <c r="AH459" s="82">
        <v>7.81607E-2</v>
      </c>
      <c r="AI459" s="82">
        <v>1.676749987</v>
      </c>
      <c r="AJ459" s="82">
        <v>0.48772098899999999</v>
      </c>
      <c r="AK459" s="82">
        <v>0.83770666900000001</v>
      </c>
      <c r="AL459" s="82">
        <v>9.9499481000000001E-2</v>
      </c>
      <c r="AM459" s="82">
        <v>1.454442816</v>
      </c>
      <c r="AN459" s="83">
        <v>0.193327954</v>
      </c>
    </row>
    <row r="460" spans="1:40" ht="25.35" customHeight="1" x14ac:dyDescent="0.25">
      <c r="A460" s="119" t="s">
        <v>1715</v>
      </c>
      <c r="B460" s="121"/>
      <c r="C460" s="108" t="s">
        <v>1716</v>
      </c>
      <c r="D460" s="95" t="s">
        <v>1717</v>
      </c>
      <c r="F460" s="81">
        <v>9.7969076000000002E-2</v>
      </c>
      <c r="G460" s="64">
        <v>0.89369423999999997</v>
      </c>
      <c r="H460" s="41">
        <v>0</v>
      </c>
      <c r="I460" s="81">
        <v>0.53461297200000002</v>
      </c>
      <c r="J460" s="64">
        <v>0.50508518199999997</v>
      </c>
      <c r="K460" s="41">
        <v>0</v>
      </c>
      <c r="L460" s="81">
        <v>0.43664389599999998</v>
      </c>
      <c r="M460" s="64">
        <v>0.58538106199999995</v>
      </c>
      <c r="N460" s="41">
        <v>0</v>
      </c>
      <c r="P460" s="81">
        <v>2.4455499760000001</v>
      </c>
      <c r="Q460" s="64">
        <v>1.5688900000000001E-4</v>
      </c>
      <c r="R460" s="41">
        <v>1</v>
      </c>
      <c r="T460" s="81">
        <v>-0.78939505700000001</v>
      </c>
      <c r="U460" s="64">
        <v>0.40058113099999998</v>
      </c>
      <c r="V460" s="41">
        <v>0</v>
      </c>
      <c r="W460" s="81">
        <v>1.558185843</v>
      </c>
      <c r="X460" s="64">
        <v>5.9188649999999997E-3</v>
      </c>
      <c r="Y460" s="41">
        <v>1</v>
      </c>
      <c r="AA460" s="81">
        <v>1.1215419470000001</v>
      </c>
      <c r="AB460" s="64">
        <v>0.16357347999999999</v>
      </c>
      <c r="AC460" s="41">
        <v>0</v>
      </c>
      <c r="AE460" s="82">
        <v>0.40543571</v>
      </c>
      <c r="AF460" s="82">
        <v>0.29054664200000002</v>
      </c>
      <c r="AG460" s="82">
        <v>0.36896879700000002</v>
      </c>
      <c r="AH460" s="82">
        <v>5.6337142E-2</v>
      </c>
      <c r="AI460" s="82">
        <v>0.452465701</v>
      </c>
      <c r="AJ460" s="82">
        <v>6.6766703999999996E-2</v>
      </c>
      <c r="AK460" s="82">
        <v>0.231124629</v>
      </c>
      <c r="AL460" s="82">
        <v>0.101839502</v>
      </c>
      <c r="AM460" s="82">
        <v>0.97016098100000003</v>
      </c>
      <c r="AN460" s="83">
        <v>0.13518965099999999</v>
      </c>
    </row>
    <row r="461" spans="1:40" ht="36.6" customHeight="1" x14ac:dyDescent="0.25">
      <c r="A461" s="119" t="s">
        <v>1718</v>
      </c>
      <c r="B461" s="121"/>
      <c r="C461" s="108" t="s">
        <v>1719</v>
      </c>
      <c r="D461" s="95" t="s">
        <v>1720</v>
      </c>
      <c r="F461" s="81">
        <v>-0.50041977100000001</v>
      </c>
      <c r="G461" s="64">
        <v>1.9499999999999999E-14</v>
      </c>
      <c r="H461" s="41">
        <v>0</v>
      </c>
      <c r="I461" s="81">
        <v>-1.3195034139999999</v>
      </c>
      <c r="J461" s="64">
        <v>2.93E-57</v>
      </c>
      <c r="K461" s="41">
        <v>-1</v>
      </c>
      <c r="L461" s="81">
        <v>-0.81908364300000003</v>
      </c>
      <c r="M461" s="64">
        <v>3.6299999999999996E-24</v>
      </c>
      <c r="N461" s="41">
        <v>0</v>
      </c>
      <c r="P461" s="81">
        <v>-1.6640101730000001</v>
      </c>
      <c r="Q461" s="64">
        <v>2.2900000000000001E-115</v>
      </c>
      <c r="R461" s="41">
        <v>-1</v>
      </c>
      <c r="T461" s="81">
        <v>0.14218528699999999</v>
      </c>
      <c r="U461" s="64">
        <v>8.6446044E-2</v>
      </c>
      <c r="V461" s="41">
        <v>0</v>
      </c>
      <c r="W461" s="81">
        <v>-1.0214051150000001</v>
      </c>
      <c r="X461" s="64">
        <v>1.4300000000000001E-47</v>
      </c>
      <c r="Y461" s="41">
        <v>-1</v>
      </c>
      <c r="AA461" s="81">
        <v>-0.202321473</v>
      </c>
      <c r="AB461" s="64">
        <v>4.7262669E-2</v>
      </c>
      <c r="AC461" s="41">
        <v>0</v>
      </c>
      <c r="AE461" s="82">
        <v>49.806488649999999</v>
      </c>
      <c r="AF461" s="82">
        <v>3.1071635510000002</v>
      </c>
      <c r="AG461" s="82">
        <v>29.766402750000001</v>
      </c>
      <c r="AH461" s="82">
        <v>2.0105507999999999</v>
      </c>
      <c r="AI461" s="82">
        <v>15.31676077</v>
      </c>
      <c r="AJ461" s="82">
        <v>0.87684190100000003</v>
      </c>
      <c r="AK461" s="82">
        <v>53.755576390000002</v>
      </c>
      <c r="AL461" s="82">
        <v>1.264725831</v>
      </c>
      <c r="AM461" s="82">
        <v>13.192814739999999</v>
      </c>
      <c r="AN461" s="83">
        <v>0.37023488100000002</v>
      </c>
    </row>
    <row r="462" spans="1:40" ht="47.85" customHeight="1" x14ac:dyDescent="0.25">
      <c r="A462" s="119" t="s">
        <v>1721</v>
      </c>
      <c r="B462" s="121" t="s">
        <v>1722</v>
      </c>
      <c r="C462" s="108" t="s">
        <v>1723</v>
      </c>
      <c r="D462" s="95" t="s">
        <v>1720</v>
      </c>
      <c r="F462" s="81">
        <v>-0.83722616599999999</v>
      </c>
      <c r="G462" s="64">
        <v>2.7799999999999999E-14</v>
      </c>
      <c r="H462" s="41">
        <v>0</v>
      </c>
      <c r="I462" s="81">
        <v>-0.38534918099999999</v>
      </c>
      <c r="J462" s="64">
        <v>4.4022849999999997E-3</v>
      </c>
      <c r="K462" s="41">
        <v>0</v>
      </c>
      <c r="L462" s="81">
        <v>0.45187698500000001</v>
      </c>
      <c r="M462" s="64">
        <v>5.8458499999999999E-4</v>
      </c>
      <c r="N462" s="41">
        <v>0</v>
      </c>
      <c r="P462" s="81">
        <v>0.340370652</v>
      </c>
      <c r="Q462" s="64">
        <v>3.767402E-3</v>
      </c>
      <c r="R462" s="41">
        <v>0</v>
      </c>
      <c r="T462" s="81">
        <v>0.111274834</v>
      </c>
      <c r="U462" s="64">
        <v>0.48498759499999999</v>
      </c>
      <c r="V462" s="41">
        <v>0</v>
      </c>
      <c r="W462" s="81">
        <v>1.288871651</v>
      </c>
      <c r="X462" s="64">
        <v>8.0599999999999995E-32</v>
      </c>
      <c r="Y462" s="41">
        <v>1</v>
      </c>
      <c r="AA462" s="81">
        <v>0.83699466700000003</v>
      </c>
      <c r="AB462" s="64">
        <v>1.4800000000000001E-9</v>
      </c>
      <c r="AC462" s="41">
        <v>0</v>
      </c>
      <c r="AE462" s="82">
        <v>38.031721740000002</v>
      </c>
      <c r="AF462" s="82">
        <v>2.9651508670000002</v>
      </c>
      <c r="AG462" s="82">
        <v>17.999550769999999</v>
      </c>
      <c r="AH462" s="82">
        <v>1.7513803429999999</v>
      </c>
      <c r="AI462" s="82">
        <v>22.489445119999999</v>
      </c>
      <c r="AJ462" s="82">
        <v>6.7487347250000003</v>
      </c>
      <c r="AK462" s="82">
        <v>40.205763810000001</v>
      </c>
      <c r="AL462" s="82">
        <v>3.1586143390000001</v>
      </c>
      <c r="AM462" s="82">
        <v>39.563540670000002</v>
      </c>
      <c r="AN462" s="83">
        <v>1.455192021</v>
      </c>
    </row>
    <row r="463" spans="1:40" ht="17.850000000000001" customHeight="1" x14ac:dyDescent="0.25">
      <c r="A463" s="119" t="s">
        <v>1724</v>
      </c>
      <c r="B463" s="121" t="s">
        <v>1725</v>
      </c>
      <c r="C463" s="108" t="s">
        <v>1726</v>
      </c>
      <c r="D463" s="95" t="s">
        <v>1727</v>
      </c>
      <c r="F463" s="81">
        <v>0.81813499300000003</v>
      </c>
      <c r="G463" s="64">
        <v>2.1100000000000001E-5</v>
      </c>
      <c r="H463" s="41">
        <v>0</v>
      </c>
      <c r="I463" s="81">
        <v>0.62310078599999996</v>
      </c>
      <c r="J463" s="64">
        <v>8.4411480000000007E-3</v>
      </c>
      <c r="K463" s="41">
        <v>0</v>
      </c>
      <c r="L463" s="81">
        <v>-0.19503420599999999</v>
      </c>
      <c r="M463" s="64">
        <v>0.42102513400000002</v>
      </c>
      <c r="N463" s="41">
        <v>0</v>
      </c>
      <c r="P463" s="81">
        <v>-2.8044975E-2</v>
      </c>
      <c r="Q463" s="64">
        <v>0.90942988999999996</v>
      </c>
      <c r="R463" s="41">
        <v>0</v>
      </c>
      <c r="T463" s="81">
        <v>0.42262978899999998</v>
      </c>
      <c r="U463" s="64">
        <v>8.4514464999999997E-2</v>
      </c>
      <c r="V463" s="41">
        <v>0</v>
      </c>
      <c r="W463" s="81">
        <v>-0.423550178</v>
      </c>
      <c r="X463" s="64">
        <v>3.2966671000000003E-2</v>
      </c>
      <c r="Y463" s="41">
        <v>0</v>
      </c>
      <c r="AA463" s="81">
        <v>-0.22851597200000001</v>
      </c>
      <c r="AB463" s="64">
        <v>0.44051151500000002</v>
      </c>
      <c r="AC463" s="41">
        <v>0</v>
      </c>
      <c r="AE463" s="82">
        <v>3.1863484569999998</v>
      </c>
      <c r="AF463" s="82">
        <v>0.171662591</v>
      </c>
      <c r="AG463" s="82">
        <v>4.7528750310000003</v>
      </c>
      <c r="AH463" s="82">
        <v>0.19558904699999999</v>
      </c>
      <c r="AI463" s="82">
        <v>3.7934266779999999</v>
      </c>
      <c r="AJ463" s="82">
        <v>1.3675285180000001</v>
      </c>
      <c r="AK463" s="82">
        <v>4.1750414449999997</v>
      </c>
      <c r="AL463" s="82">
        <v>0.53417488800000001</v>
      </c>
      <c r="AM463" s="82">
        <v>3.1716394440000002</v>
      </c>
      <c r="AN463" s="83">
        <v>0.80201620299999998</v>
      </c>
    </row>
    <row r="464" spans="1:40" ht="47.85" customHeight="1" x14ac:dyDescent="0.25">
      <c r="A464" s="119" t="s">
        <v>1728</v>
      </c>
      <c r="B464" s="121" t="s">
        <v>1729</v>
      </c>
      <c r="C464" s="108" t="s">
        <v>1730</v>
      </c>
      <c r="D464" s="95" t="s">
        <v>1146</v>
      </c>
      <c r="F464" s="81">
        <v>-1.846941033</v>
      </c>
      <c r="G464" s="64">
        <v>0.27841433100000001</v>
      </c>
      <c r="H464" s="41">
        <v>0</v>
      </c>
      <c r="I464" s="81">
        <v>-2.8564606690000001</v>
      </c>
      <c r="J464" s="64">
        <v>0.233912329</v>
      </c>
      <c r="K464" s="41">
        <v>0</v>
      </c>
      <c r="L464" s="81">
        <v>-1.009519635</v>
      </c>
      <c r="M464" s="64">
        <v>0.71371646399999999</v>
      </c>
      <c r="N464" s="41">
        <v>0</v>
      </c>
      <c r="P464" s="81">
        <v>1.5097674649999999</v>
      </c>
      <c r="Q464" s="64">
        <v>0.54187736200000003</v>
      </c>
      <c r="R464" s="41">
        <v>0</v>
      </c>
      <c r="T464" s="81">
        <v>-4.9009093610000001</v>
      </c>
      <c r="U464" s="64">
        <v>3.2189336999999998E-2</v>
      </c>
      <c r="V464" s="41">
        <v>-1</v>
      </c>
      <c r="W464" s="81">
        <v>-1.5442008620000001</v>
      </c>
      <c r="X464" s="64">
        <v>0.488448936</v>
      </c>
      <c r="Y464" s="41">
        <v>0</v>
      </c>
      <c r="AA464" s="81">
        <v>-0.53468122699999998</v>
      </c>
      <c r="AB464" s="64" t="s">
        <v>286</v>
      </c>
      <c r="AC464" s="41">
        <v>0</v>
      </c>
      <c r="AE464" s="82">
        <v>0.210856986</v>
      </c>
      <c r="AF464" s="82">
        <v>0.33164691099999999</v>
      </c>
      <c r="AG464" s="82">
        <v>4.7434123000000002E-2</v>
      </c>
      <c r="AH464" s="82">
        <v>1.6599082000000001E-2</v>
      </c>
      <c r="AI464" s="82">
        <v>2.1099086E-2</v>
      </c>
      <c r="AJ464" s="82">
        <v>2.9838613E-2</v>
      </c>
      <c r="AK464" s="82">
        <v>0</v>
      </c>
      <c r="AL464" s="82">
        <v>0</v>
      </c>
      <c r="AM464" s="82">
        <v>1.5160167E-2</v>
      </c>
      <c r="AN464" s="83">
        <v>2.6258179999999999E-2</v>
      </c>
    </row>
    <row r="465" spans="1:40" ht="17.850000000000001" customHeight="1" x14ac:dyDescent="0.25">
      <c r="A465" s="119" t="s">
        <v>972</v>
      </c>
      <c r="B465" s="121"/>
      <c r="C465" s="108" t="s">
        <v>1731</v>
      </c>
      <c r="D465" s="95" t="s">
        <v>1141</v>
      </c>
      <c r="F465" s="81">
        <v>-0.43880897600000002</v>
      </c>
      <c r="G465" s="64">
        <v>6.2833577000000002E-2</v>
      </c>
      <c r="H465" s="41">
        <v>0</v>
      </c>
      <c r="I465" s="81">
        <v>1.024360757</v>
      </c>
      <c r="J465" s="64">
        <v>7.1400000000000001E-5</v>
      </c>
      <c r="K465" s="41">
        <v>1</v>
      </c>
      <c r="L465" s="81">
        <v>1.4631697319999999</v>
      </c>
      <c r="M465" s="64">
        <v>4.4299999999999998E-9</v>
      </c>
      <c r="N465" s="41">
        <v>1</v>
      </c>
      <c r="P465" s="81">
        <v>1.9994498039999999</v>
      </c>
      <c r="Q465" s="64">
        <v>1.0600000000000001E-17</v>
      </c>
      <c r="R465" s="41">
        <v>1</v>
      </c>
      <c r="T465" s="81">
        <v>-0.76976945299999999</v>
      </c>
      <c r="U465" s="64">
        <v>5.34133E-3</v>
      </c>
      <c r="V465" s="41">
        <v>0</v>
      </c>
      <c r="W465" s="81">
        <v>1.6684893270000001</v>
      </c>
      <c r="X465" s="64">
        <v>1.7500000000000001E-14</v>
      </c>
      <c r="Y465" s="41">
        <v>1</v>
      </c>
      <c r="AA465" s="81">
        <v>0.20531959399999999</v>
      </c>
      <c r="AB465" s="64">
        <v>0.52828666899999999</v>
      </c>
      <c r="AC465" s="41">
        <v>0</v>
      </c>
      <c r="AE465" s="82">
        <v>3.0127548019999999</v>
      </c>
      <c r="AF465" s="82">
        <v>0.43856007600000002</v>
      </c>
      <c r="AG465" s="82">
        <v>1.8836530410000001</v>
      </c>
      <c r="AH465" s="82">
        <v>0.24332292</v>
      </c>
      <c r="AI465" s="82">
        <v>4.7417389060000001</v>
      </c>
      <c r="AJ465" s="82">
        <v>1.5529615050000001</v>
      </c>
      <c r="AK465" s="82">
        <v>1.732538873</v>
      </c>
      <c r="AL465" s="82">
        <v>0.18401699099999999</v>
      </c>
      <c r="AM465" s="82">
        <v>5.4124260690000003</v>
      </c>
      <c r="AN465" s="83">
        <v>1.352596224</v>
      </c>
    </row>
    <row r="466" spans="1:40" ht="25.35" customHeight="1" x14ac:dyDescent="0.25">
      <c r="A466" s="119" t="s">
        <v>1035</v>
      </c>
      <c r="B466" s="121"/>
      <c r="C466" s="108" t="s">
        <v>1732</v>
      </c>
      <c r="D466" s="95" t="s">
        <v>1141</v>
      </c>
      <c r="F466" s="81">
        <v>4.6419728E-2</v>
      </c>
      <c r="G466" s="64">
        <v>0.92907265100000003</v>
      </c>
      <c r="H466" s="41">
        <v>0</v>
      </c>
      <c r="I466" s="81">
        <v>0.83457784499999998</v>
      </c>
      <c r="J466" s="64">
        <v>0.10537724399999999</v>
      </c>
      <c r="K466" s="41">
        <v>0</v>
      </c>
      <c r="L466" s="81">
        <v>0.78815811800000002</v>
      </c>
      <c r="M466" s="64">
        <v>0.11393094099999999</v>
      </c>
      <c r="N466" s="41">
        <v>0</v>
      </c>
      <c r="P466" s="81">
        <v>-1.5599224949999999</v>
      </c>
      <c r="Q466" s="64">
        <v>1.31E-5</v>
      </c>
      <c r="R466" s="41">
        <v>-1</v>
      </c>
      <c r="T466" s="81">
        <v>2.9632109560000002</v>
      </c>
      <c r="U466" s="64">
        <v>9.9299999999999991E-13</v>
      </c>
      <c r="V466" s="41">
        <v>1</v>
      </c>
      <c r="W466" s="81">
        <v>1.3568687340000001</v>
      </c>
      <c r="X466" s="64">
        <v>7.2691200000000002E-4</v>
      </c>
      <c r="Y466" s="41">
        <v>1</v>
      </c>
      <c r="AA466" s="81">
        <v>0.56871061599999995</v>
      </c>
      <c r="AB466" s="64">
        <v>0.32071013999999998</v>
      </c>
      <c r="AC466" s="41">
        <v>0</v>
      </c>
      <c r="AE466" s="82">
        <v>0.392317203</v>
      </c>
      <c r="AF466" s="82">
        <v>0.37436593400000001</v>
      </c>
      <c r="AG466" s="82">
        <v>0.34081901599999997</v>
      </c>
      <c r="AH466" s="82">
        <v>7.4251322999999994E-2</v>
      </c>
      <c r="AI466" s="82">
        <v>0.53282755500000001</v>
      </c>
      <c r="AJ466" s="82">
        <v>2.082823E-2</v>
      </c>
      <c r="AK466" s="82">
        <v>2.969391399</v>
      </c>
      <c r="AL466" s="82">
        <v>0.24800862800000001</v>
      </c>
      <c r="AM466" s="82">
        <v>0.78716172900000003</v>
      </c>
      <c r="AN466" s="83">
        <v>0.17801281599999999</v>
      </c>
    </row>
    <row r="467" spans="1:40" ht="36.6" customHeight="1" x14ac:dyDescent="0.25">
      <c r="A467" s="119" t="s">
        <v>1733</v>
      </c>
      <c r="B467" s="121" t="s">
        <v>1734</v>
      </c>
      <c r="C467" s="108" t="s">
        <v>1735</v>
      </c>
      <c r="D467" s="95" t="s">
        <v>1736</v>
      </c>
      <c r="F467" s="81">
        <v>-0.28690352800000002</v>
      </c>
      <c r="G467" s="64">
        <v>6.5870499999999999E-4</v>
      </c>
      <c r="H467" s="41">
        <v>0</v>
      </c>
      <c r="I467" s="81">
        <v>0.26570672000000001</v>
      </c>
      <c r="J467" s="64">
        <v>9.116397E-3</v>
      </c>
      <c r="K467" s="41">
        <v>0</v>
      </c>
      <c r="L467" s="81">
        <v>0.55261024800000003</v>
      </c>
      <c r="M467" s="64">
        <v>7.6600000000000004E-9</v>
      </c>
      <c r="N467" s="41">
        <v>0</v>
      </c>
      <c r="P467" s="81">
        <v>0.25246942900000002</v>
      </c>
      <c r="Q467" s="64">
        <v>5.1233320000000004E-3</v>
      </c>
      <c r="R467" s="41">
        <v>0</v>
      </c>
      <c r="T467" s="81">
        <v>0.179894679</v>
      </c>
      <c r="U467" s="64">
        <v>9.3276056999999996E-2</v>
      </c>
      <c r="V467" s="41">
        <v>0</v>
      </c>
      <c r="W467" s="81">
        <v>0.71926763599999999</v>
      </c>
      <c r="X467" s="64">
        <v>4.8800000000000002E-18</v>
      </c>
      <c r="Y467" s="41">
        <v>0</v>
      </c>
      <c r="AA467" s="81">
        <v>0.16665738699999999</v>
      </c>
      <c r="AB467" s="64">
        <v>0.16511852199999999</v>
      </c>
      <c r="AC467" s="41">
        <v>0</v>
      </c>
      <c r="AE467" s="82">
        <v>955.65838180000003</v>
      </c>
      <c r="AF467" s="82">
        <v>57.329188019999997</v>
      </c>
      <c r="AG467" s="82">
        <v>664.40067699999997</v>
      </c>
      <c r="AH467" s="82">
        <v>25.54077698</v>
      </c>
      <c r="AI467" s="82">
        <v>884.28389849999996</v>
      </c>
      <c r="AJ467" s="82">
        <v>33.055792240000002</v>
      </c>
      <c r="AK467" s="82">
        <v>1061.508266</v>
      </c>
      <c r="AL467" s="82">
        <v>60.877623460000002</v>
      </c>
      <c r="AM467" s="82">
        <v>984.08765659999995</v>
      </c>
      <c r="AN467" s="83">
        <v>30.142604930000001</v>
      </c>
    </row>
    <row r="468" spans="1:40" ht="59.1" customHeight="1" x14ac:dyDescent="0.25">
      <c r="A468" s="119" t="s">
        <v>1737</v>
      </c>
      <c r="B468" s="121" t="s">
        <v>1738</v>
      </c>
      <c r="C468" s="108" t="s">
        <v>1739</v>
      </c>
      <c r="D468" s="95" t="s">
        <v>1736</v>
      </c>
      <c r="F468" s="81">
        <v>-0.89433747500000005</v>
      </c>
      <c r="G468" s="64">
        <v>5.5E-52</v>
      </c>
      <c r="H468" s="41">
        <v>0</v>
      </c>
      <c r="I468" s="81">
        <v>0.16674102199999999</v>
      </c>
      <c r="J468" s="64">
        <v>2.2978143999999999E-2</v>
      </c>
      <c r="K468" s="41">
        <v>0</v>
      </c>
      <c r="L468" s="81">
        <v>1.061078497</v>
      </c>
      <c r="M468" s="64">
        <v>1.8899999999999999E-55</v>
      </c>
      <c r="N468" s="41">
        <v>1</v>
      </c>
      <c r="P468" s="81">
        <v>0.118368349</v>
      </c>
      <c r="Q468" s="64">
        <v>7.2043021999999998E-2</v>
      </c>
      <c r="R468" s="41">
        <v>0</v>
      </c>
      <c r="T468" s="81">
        <v>-0.35238702300000002</v>
      </c>
      <c r="U468" s="64">
        <v>1.68E-7</v>
      </c>
      <c r="V468" s="41">
        <v>0</v>
      </c>
      <c r="W468" s="81">
        <v>0.66031880099999996</v>
      </c>
      <c r="X468" s="64">
        <v>1.6100000000000001E-28</v>
      </c>
      <c r="Y468" s="41">
        <v>0</v>
      </c>
      <c r="AA468" s="81">
        <v>-0.400759696</v>
      </c>
      <c r="AB468" s="64">
        <v>1.04E-7</v>
      </c>
      <c r="AC468" s="41">
        <v>0</v>
      </c>
      <c r="AE468" s="82">
        <v>665.99685009999996</v>
      </c>
      <c r="AF468" s="82">
        <v>22.226275520000002</v>
      </c>
      <c r="AG468" s="82">
        <v>303.58607499999999</v>
      </c>
      <c r="AH468" s="82">
        <v>12.11133237</v>
      </c>
      <c r="AI468" s="82">
        <v>576.26369220000004</v>
      </c>
      <c r="AJ468" s="82">
        <v>41.878170259999997</v>
      </c>
      <c r="AK468" s="82">
        <v>511.38340440000002</v>
      </c>
      <c r="AL468" s="82">
        <v>24.383220390000002</v>
      </c>
      <c r="AM468" s="82">
        <v>431.73920930000003</v>
      </c>
      <c r="AN468" s="83">
        <v>6.5458355299999997</v>
      </c>
    </row>
    <row r="469" spans="1:40" ht="36.6" customHeight="1" x14ac:dyDescent="0.25">
      <c r="A469" s="119" t="s">
        <v>1029</v>
      </c>
      <c r="B469" s="121"/>
      <c r="C469" s="108" t="s">
        <v>1740</v>
      </c>
      <c r="D469" s="95" t="s">
        <v>1741</v>
      </c>
      <c r="F469" s="81">
        <v>-1.1665125759999999</v>
      </c>
      <c r="G469" s="64">
        <v>0.33674131600000001</v>
      </c>
      <c r="H469" s="41">
        <v>0</v>
      </c>
      <c r="I469" s="81">
        <v>-1.7069328000000002E-2</v>
      </c>
      <c r="J469" s="64">
        <v>0.99551537300000004</v>
      </c>
      <c r="K469" s="41">
        <v>0</v>
      </c>
      <c r="L469" s="81">
        <v>1.1494432489999999</v>
      </c>
      <c r="M469" s="64">
        <v>0.43365550899999999</v>
      </c>
      <c r="N469" s="41">
        <v>0</v>
      </c>
      <c r="P469" s="81">
        <v>1.6708295339999999</v>
      </c>
      <c r="Q469" s="64">
        <v>0.196837286</v>
      </c>
      <c r="R469" s="41">
        <v>0</v>
      </c>
      <c r="T469" s="81">
        <v>-1.519233976</v>
      </c>
      <c r="U469" s="64">
        <v>0.34621670300000001</v>
      </c>
      <c r="V469" s="41">
        <v>0</v>
      </c>
      <c r="W469" s="81">
        <v>1.318108134</v>
      </c>
      <c r="X469" s="64">
        <v>0.29344347399999998</v>
      </c>
      <c r="Y469" s="41">
        <v>0</v>
      </c>
      <c r="AA469" s="81">
        <v>0.16866488499999999</v>
      </c>
      <c r="AB469" s="64" t="s">
        <v>286</v>
      </c>
      <c r="AC469" s="41">
        <v>0</v>
      </c>
      <c r="AE469" s="82">
        <v>0.118507025</v>
      </c>
      <c r="AF469" s="82">
        <v>0.142068257</v>
      </c>
      <c r="AG469" s="82">
        <v>4.3024508000000003E-2</v>
      </c>
      <c r="AH469" s="82">
        <v>3.0219583000000001E-2</v>
      </c>
      <c r="AI469" s="82">
        <v>8.8313130000000004E-2</v>
      </c>
      <c r="AJ469" s="82">
        <v>4.4671781000000001E-2</v>
      </c>
      <c r="AK469" s="82">
        <v>3.9554763999999999E-2</v>
      </c>
      <c r="AL469" s="82">
        <v>3.6127580999999999E-2</v>
      </c>
      <c r="AM469" s="82">
        <v>9.8057970999999994E-2</v>
      </c>
      <c r="AN469" s="83">
        <v>6.6815932999999994E-2</v>
      </c>
    </row>
    <row r="470" spans="1:40" ht="17.850000000000001" customHeight="1" x14ac:dyDescent="0.25">
      <c r="A470" s="119" t="s">
        <v>1030</v>
      </c>
      <c r="B470" s="121"/>
      <c r="C470" s="108" t="s">
        <v>1742</v>
      </c>
      <c r="D470" s="95" t="s">
        <v>1741</v>
      </c>
      <c r="F470" s="81">
        <v>-2.7177312140000001</v>
      </c>
      <c r="G470" s="64">
        <v>0.155119916</v>
      </c>
      <c r="H470" s="41">
        <v>0</v>
      </c>
      <c r="I470" s="81">
        <v>1.051171453</v>
      </c>
      <c r="J470" s="64">
        <v>0.61028759899999996</v>
      </c>
      <c r="K470" s="41">
        <v>0</v>
      </c>
      <c r="L470" s="81">
        <v>3.7689026669999999</v>
      </c>
      <c r="M470" s="64">
        <v>7.1367633E-2</v>
      </c>
      <c r="N470" s="41">
        <v>0</v>
      </c>
      <c r="P470" s="81">
        <v>2.1790444459999998</v>
      </c>
      <c r="Q470" s="64">
        <v>0.277424273</v>
      </c>
      <c r="R470" s="41">
        <v>0</v>
      </c>
      <c r="T470" s="81">
        <v>-1.916064853</v>
      </c>
      <c r="U470" s="64">
        <v>0.45885956500000002</v>
      </c>
      <c r="V470" s="41">
        <v>0</v>
      </c>
      <c r="W470" s="81">
        <v>2.980710808</v>
      </c>
      <c r="X470" s="64">
        <v>0.12626094099999999</v>
      </c>
      <c r="Y470" s="41">
        <v>0</v>
      </c>
      <c r="AA470" s="81">
        <v>-0.78819185899999999</v>
      </c>
      <c r="AB470" s="64" t="s">
        <v>286</v>
      </c>
      <c r="AC470" s="41">
        <v>0</v>
      </c>
      <c r="AE470" s="82">
        <v>0.12559727700000001</v>
      </c>
      <c r="AF470" s="82">
        <v>0.15983182700000001</v>
      </c>
      <c r="AG470" s="82">
        <v>1.2019511E-2</v>
      </c>
      <c r="AH470" s="82">
        <v>2.4039021000000001E-2</v>
      </c>
      <c r="AI470" s="82">
        <v>0.197790676</v>
      </c>
      <c r="AJ470" s="82">
        <v>0.279718256</v>
      </c>
      <c r="AK470" s="82">
        <v>3.1353012E-2</v>
      </c>
      <c r="AL470" s="82">
        <v>5.4305010000000001E-2</v>
      </c>
      <c r="AM470" s="82">
        <v>0.111633626</v>
      </c>
      <c r="AN470" s="83">
        <v>5.7695521999999999E-2</v>
      </c>
    </row>
    <row r="471" spans="1:40" ht="47.85" customHeight="1" x14ac:dyDescent="0.25">
      <c r="A471" s="119" t="s">
        <v>1743</v>
      </c>
      <c r="B471" s="121"/>
      <c r="C471" s="108" t="s">
        <v>1744</v>
      </c>
      <c r="D471" s="95" t="s">
        <v>1741</v>
      </c>
      <c r="F471" s="81">
        <v>0.83592237199999997</v>
      </c>
      <c r="G471" s="64">
        <v>1.33E-27</v>
      </c>
      <c r="H471" s="41">
        <v>0</v>
      </c>
      <c r="I471" s="81">
        <v>0.19263614200000001</v>
      </c>
      <c r="J471" s="64">
        <v>4.6392082000000001E-2</v>
      </c>
      <c r="K471" s="41">
        <v>0</v>
      </c>
      <c r="L471" s="81">
        <v>-0.64328622899999999</v>
      </c>
      <c r="M471" s="64">
        <v>4.8800000000000004E-13</v>
      </c>
      <c r="N471" s="41">
        <v>0</v>
      </c>
      <c r="P471" s="81">
        <v>0.35195054199999998</v>
      </c>
      <c r="Q471" s="64">
        <v>2.3900000000000002E-5</v>
      </c>
      <c r="R471" s="41">
        <v>0</v>
      </c>
      <c r="T471" s="81">
        <v>6.6659281000000001E-2</v>
      </c>
      <c r="U471" s="64">
        <v>0.57025614300000005</v>
      </c>
      <c r="V471" s="41">
        <v>0</v>
      </c>
      <c r="W471" s="81">
        <v>-0.41731254800000001</v>
      </c>
      <c r="X471" s="64">
        <v>9.3100000000000006E-8</v>
      </c>
      <c r="Y471" s="41">
        <v>0</v>
      </c>
      <c r="AA471" s="81">
        <v>0.22597368200000001</v>
      </c>
      <c r="AB471" s="64">
        <v>3.5445101E-2</v>
      </c>
      <c r="AC471" s="41">
        <v>0</v>
      </c>
      <c r="AE471" s="82">
        <v>62.90866681</v>
      </c>
      <c r="AF471" s="82">
        <v>5.3550316159999998</v>
      </c>
      <c r="AG471" s="82">
        <v>94.837406659999999</v>
      </c>
      <c r="AH471" s="82">
        <v>1.7808381740000001</v>
      </c>
      <c r="AI471" s="82">
        <v>55.335172780000001</v>
      </c>
      <c r="AJ471" s="82">
        <v>7.5262814520000001</v>
      </c>
      <c r="AK471" s="82">
        <v>64.417570530000006</v>
      </c>
      <c r="AL471" s="82">
        <v>1.5698434590000001</v>
      </c>
      <c r="AM471" s="82">
        <v>63.822064830000002</v>
      </c>
      <c r="AN471" s="83">
        <v>6.6762187339999999</v>
      </c>
    </row>
    <row r="472" spans="1:40" ht="36.6" customHeight="1" x14ac:dyDescent="0.25">
      <c r="A472" s="119" t="s">
        <v>1745</v>
      </c>
      <c r="B472" s="121" t="s">
        <v>1746</v>
      </c>
      <c r="C472" s="108" t="s">
        <v>1747</v>
      </c>
      <c r="D472" s="95" t="s">
        <v>1139</v>
      </c>
      <c r="F472" s="81">
        <v>-0.27689234400000001</v>
      </c>
      <c r="G472" s="64">
        <v>0.11635886500000001</v>
      </c>
      <c r="H472" s="41">
        <v>0</v>
      </c>
      <c r="I472" s="81">
        <v>-0.145792797</v>
      </c>
      <c r="J472" s="64">
        <v>0.52072880600000004</v>
      </c>
      <c r="K472" s="41">
        <v>0</v>
      </c>
      <c r="L472" s="81">
        <v>0.13109954700000001</v>
      </c>
      <c r="M472" s="64">
        <v>0.56859378500000002</v>
      </c>
      <c r="N472" s="41">
        <v>0</v>
      </c>
      <c r="P472" s="81">
        <v>0.24796188999999999</v>
      </c>
      <c r="Q472" s="64">
        <v>0.200459375</v>
      </c>
      <c r="R472" s="41">
        <v>0</v>
      </c>
      <c r="T472" s="81">
        <v>-0.53397055900000001</v>
      </c>
      <c r="U472" s="64">
        <v>9.2101609999999997E-3</v>
      </c>
      <c r="V472" s="41">
        <v>0</v>
      </c>
      <c r="W472" s="81">
        <v>-9.1163259999999992E-3</v>
      </c>
      <c r="X472" s="64">
        <v>0.97187159099999998</v>
      </c>
      <c r="Y472" s="41">
        <v>0</v>
      </c>
      <c r="AA472" s="81">
        <v>-0.14021587299999999</v>
      </c>
      <c r="AB472" s="64">
        <v>0.62127626599999997</v>
      </c>
      <c r="AC472" s="41">
        <v>0</v>
      </c>
      <c r="AE472" s="82">
        <v>13.51747467</v>
      </c>
      <c r="AF472" s="82">
        <v>1.3562221940000001</v>
      </c>
      <c r="AG472" s="82">
        <v>9.4494440849999997</v>
      </c>
      <c r="AH472" s="82">
        <v>0.62311345200000001</v>
      </c>
      <c r="AI472" s="82">
        <v>9.4031653760000005</v>
      </c>
      <c r="AJ472" s="82">
        <v>1.220278258</v>
      </c>
      <c r="AK472" s="82">
        <v>9.1721289430000006</v>
      </c>
      <c r="AL472" s="82">
        <v>1.3667985490000001</v>
      </c>
      <c r="AM472" s="82">
        <v>8.4142320240000004</v>
      </c>
      <c r="AN472" s="83">
        <v>1.6638962390000001</v>
      </c>
    </row>
    <row r="473" spans="1:40" ht="25.35" customHeight="1" x14ac:dyDescent="0.25">
      <c r="A473" s="119" t="s">
        <v>1748</v>
      </c>
      <c r="B473" s="121"/>
      <c r="C473" s="108" t="s">
        <v>1749</v>
      </c>
      <c r="D473" s="95" t="s">
        <v>1139</v>
      </c>
      <c r="F473" s="81">
        <v>-9.358814E-3</v>
      </c>
      <c r="G473" s="64">
        <v>0.97087456000000005</v>
      </c>
      <c r="H473" s="41">
        <v>0</v>
      </c>
      <c r="I473" s="81">
        <v>0.75847625200000002</v>
      </c>
      <c r="J473" s="64">
        <v>9.9690200000000003E-4</v>
      </c>
      <c r="K473" s="41">
        <v>0</v>
      </c>
      <c r="L473" s="81">
        <v>0.76783506599999996</v>
      </c>
      <c r="M473" s="64">
        <v>5.3034299999999996E-4</v>
      </c>
      <c r="N473" s="41">
        <v>0</v>
      </c>
      <c r="P473" s="81">
        <v>0.77540278100000004</v>
      </c>
      <c r="Q473" s="64">
        <v>1.4817699999999999E-4</v>
      </c>
      <c r="R473" s="41">
        <v>0</v>
      </c>
      <c r="T473" s="81">
        <v>-0.17592929800000001</v>
      </c>
      <c r="U473" s="64">
        <v>0.54563999200000002</v>
      </c>
      <c r="V473" s="41">
        <v>0</v>
      </c>
      <c r="W473" s="81">
        <v>0.60883229699999997</v>
      </c>
      <c r="X473" s="64">
        <v>1.9391549999999999E-3</v>
      </c>
      <c r="Y473" s="41">
        <v>0</v>
      </c>
      <c r="AA473" s="81">
        <v>-0.15900276899999999</v>
      </c>
      <c r="AB473" s="64">
        <v>0.597885424</v>
      </c>
      <c r="AC473" s="41">
        <v>0</v>
      </c>
      <c r="AE473" s="82">
        <v>7.2586060610000001</v>
      </c>
      <c r="AF473" s="82">
        <v>1.036025754</v>
      </c>
      <c r="AG473" s="82">
        <v>6.0591116219999996</v>
      </c>
      <c r="AH473" s="82">
        <v>0.87967801599999995</v>
      </c>
      <c r="AI473" s="82">
        <v>9.4141236250000002</v>
      </c>
      <c r="AJ473" s="82">
        <v>0.60240193399999997</v>
      </c>
      <c r="AK473" s="82">
        <v>6.2509349280000004</v>
      </c>
      <c r="AL473" s="82">
        <v>1.415003955</v>
      </c>
      <c r="AM473" s="82">
        <v>8.3319258260000009</v>
      </c>
      <c r="AN473" s="83">
        <v>0.30994153000000002</v>
      </c>
    </row>
    <row r="474" spans="1:40" ht="17.850000000000001" customHeight="1" x14ac:dyDescent="0.25">
      <c r="A474" s="119" t="s">
        <v>1750</v>
      </c>
      <c r="B474" s="121"/>
      <c r="C474" s="108" t="s">
        <v>1127</v>
      </c>
      <c r="D474" s="95" t="s">
        <v>1136</v>
      </c>
      <c r="F474" s="81">
        <v>0.45853326500000002</v>
      </c>
      <c r="G474" s="64">
        <v>8.9800000000000001E-5</v>
      </c>
      <c r="H474" s="41">
        <v>0</v>
      </c>
      <c r="I474" s="81">
        <v>-0.37260904</v>
      </c>
      <c r="J474" s="64">
        <v>1.3324763999999999E-2</v>
      </c>
      <c r="K474" s="41">
        <v>0</v>
      </c>
      <c r="L474" s="81">
        <v>-0.83114230499999997</v>
      </c>
      <c r="M474" s="64">
        <v>3E-9</v>
      </c>
      <c r="N474" s="41">
        <v>0</v>
      </c>
      <c r="P474" s="81">
        <v>-0.96837107600000005</v>
      </c>
      <c r="Q474" s="64">
        <v>5.44E-13</v>
      </c>
      <c r="R474" s="41">
        <v>0</v>
      </c>
      <c r="T474" s="81">
        <v>-7.6650017000000001E-2</v>
      </c>
      <c r="U474" s="64">
        <v>0.67459478900000003</v>
      </c>
      <c r="V474" s="41">
        <v>0</v>
      </c>
      <c r="W474" s="81">
        <v>-1.5035543579999999</v>
      </c>
      <c r="X474" s="64">
        <v>1.24E-32</v>
      </c>
      <c r="Y474" s="41">
        <v>-1</v>
      </c>
      <c r="AA474" s="81">
        <v>-0.67241205299999995</v>
      </c>
      <c r="AB474" s="64">
        <v>6.1099999999999994E-5</v>
      </c>
      <c r="AC474" s="41">
        <v>0</v>
      </c>
      <c r="AE474" s="82">
        <v>11.11865785</v>
      </c>
      <c r="AF474" s="82">
        <v>2.2489750470000001</v>
      </c>
      <c r="AG474" s="82">
        <v>12.9156111</v>
      </c>
      <c r="AH474" s="82">
        <v>0.47420162399999999</v>
      </c>
      <c r="AI474" s="82">
        <v>6.6117063390000004</v>
      </c>
      <c r="AJ474" s="82">
        <v>1.31884168</v>
      </c>
      <c r="AK474" s="82">
        <v>10.32431255</v>
      </c>
      <c r="AL474" s="82">
        <v>0.82316752900000001</v>
      </c>
      <c r="AM474" s="82">
        <v>4.1008888749999999</v>
      </c>
      <c r="AN474" s="83">
        <v>0.30797019799999997</v>
      </c>
    </row>
    <row r="475" spans="1:40" ht="25.35" customHeight="1" x14ac:dyDescent="0.25">
      <c r="A475" s="119" t="s">
        <v>1751</v>
      </c>
      <c r="B475" s="121"/>
      <c r="C475" s="108" t="s">
        <v>1752</v>
      </c>
      <c r="D475" s="95" t="s">
        <v>1136</v>
      </c>
      <c r="F475" s="81">
        <v>-0.73158943200000004</v>
      </c>
      <c r="G475" s="64">
        <v>8.4700000000000004E-18</v>
      </c>
      <c r="H475" s="41">
        <v>0</v>
      </c>
      <c r="I475" s="81">
        <v>-1.2170588710000001</v>
      </c>
      <c r="J475" s="64">
        <v>2.18E-31</v>
      </c>
      <c r="K475" s="41">
        <v>-1</v>
      </c>
      <c r="L475" s="81">
        <v>-0.485469439</v>
      </c>
      <c r="M475" s="64">
        <v>2.43E-6</v>
      </c>
      <c r="N475" s="41">
        <v>0</v>
      </c>
      <c r="P475" s="81">
        <v>-2.0308798210000001</v>
      </c>
      <c r="Q475" s="64">
        <v>2.7300000000000001E-103</v>
      </c>
      <c r="R475" s="41">
        <v>-1</v>
      </c>
      <c r="T475" s="81">
        <v>0.11119309600000001</v>
      </c>
      <c r="U475" s="64">
        <v>0.34896772700000001</v>
      </c>
      <c r="V475" s="41">
        <v>0</v>
      </c>
      <c r="W475" s="81">
        <v>-1.1880972940000001</v>
      </c>
      <c r="X475" s="64">
        <v>2.0999999999999999E-39</v>
      </c>
      <c r="Y475" s="41">
        <v>-1</v>
      </c>
      <c r="AA475" s="81">
        <v>-0.70262785500000002</v>
      </c>
      <c r="AB475" s="64">
        <v>8.8299999999999995E-10</v>
      </c>
      <c r="AC475" s="41">
        <v>0</v>
      </c>
      <c r="AE475" s="82">
        <v>143.5503382</v>
      </c>
      <c r="AF475" s="82">
        <v>8.1581331850000005</v>
      </c>
      <c r="AG475" s="82">
        <v>73.177331379999998</v>
      </c>
      <c r="AH475" s="82">
        <v>7.5291376400000001</v>
      </c>
      <c r="AI475" s="82">
        <v>47.469979610000003</v>
      </c>
      <c r="AJ475" s="82">
        <v>1.076944436</v>
      </c>
      <c r="AK475" s="82">
        <v>151.98637640000001</v>
      </c>
      <c r="AL475" s="82">
        <v>15.559047469999999</v>
      </c>
      <c r="AM475" s="82">
        <v>28.830528640000001</v>
      </c>
      <c r="AN475" s="83">
        <v>2.2382481649999999</v>
      </c>
    </row>
    <row r="476" spans="1:40" ht="17.850000000000001" customHeight="1" x14ac:dyDescent="0.25">
      <c r="A476" s="119" t="s">
        <v>1753</v>
      </c>
      <c r="B476" s="121"/>
      <c r="C476" s="108" t="s">
        <v>1127</v>
      </c>
      <c r="D476" s="95" t="s">
        <v>1136</v>
      </c>
      <c r="F476" s="81">
        <v>0.215860837</v>
      </c>
      <c r="G476" s="64">
        <v>0.38914974800000002</v>
      </c>
      <c r="H476" s="41">
        <v>0</v>
      </c>
      <c r="I476" s="81">
        <v>-0.20469011300000001</v>
      </c>
      <c r="J476" s="64">
        <v>0.53814714399999997</v>
      </c>
      <c r="K476" s="41">
        <v>0</v>
      </c>
      <c r="L476" s="81">
        <v>-0.42055094999999998</v>
      </c>
      <c r="M476" s="64">
        <v>0.172588573</v>
      </c>
      <c r="N476" s="41">
        <v>0</v>
      </c>
      <c r="P476" s="81">
        <v>-0.39132658999999997</v>
      </c>
      <c r="Q476" s="64">
        <v>0.13970584999999999</v>
      </c>
      <c r="R476" s="41">
        <v>0</v>
      </c>
      <c r="T476" s="81">
        <v>0.17796415500000001</v>
      </c>
      <c r="U476" s="64">
        <v>0.60945846599999998</v>
      </c>
      <c r="V476" s="41">
        <v>0</v>
      </c>
      <c r="W476" s="81">
        <v>-0.42922327300000002</v>
      </c>
      <c r="X476" s="64">
        <v>9.9109841000000004E-2</v>
      </c>
      <c r="Y476" s="41">
        <v>0</v>
      </c>
      <c r="AA476" s="81">
        <v>-8.6723229999999991E-3</v>
      </c>
      <c r="AB476" s="64">
        <v>0.98628184299999999</v>
      </c>
      <c r="AC476" s="41">
        <v>0</v>
      </c>
      <c r="AE476" s="82">
        <v>2.2572914470000001</v>
      </c>
      <c r="AF476" s="82">
        <v>0.43680946399999998</v>
      </c>
      <c r="AG476" s="82">
        <v>2.2234314739999999</v>
      </c>
      <c r="AH476" s="82">
        <v>0.30041188099999999</v>
      </c>
      <c r="AI476" s="82">
        <v>1.507351501</v>
      </c>
      <c r="AJ476" s="82">
        <v>0.1052797</v>
      </c>
      <c r="AK476" s="82">
        <v>2.5061791000000002</v>
      </c>
      <c r="AL476" s="82">
        <v>0.45656434699999998</v>
      </c>
      <c r="AM476" s="82">
        <v>1.4791592659999999</v>
      </c>
      <c r="AN476" s="83">
        <v>0.17126434600000001</v>
      </c>
    </row>
    <row r="477" spans="1:40" ht="17.850000000000001" customHeight="1" x14ac:dyDescent="0.25">
      <c r="A477" s="119" t="s">
        <v>1754</v>
      </c>
      <c r="B477" s="121"/>
      <c r="C477" s="108" t="s">
        <v>1127</v>
      </c>
      <c r="D477" s="95" t="s">
        <v>1136</v>
      </c>
      <c r="F477" s="81">
        <v>1.12652961</v>
      </c>
      <c r="G477" s="64">
        <v>0.30879809400000002</v>
      </c>
      <c r="H477" s="41">
        <v>0</v>
      </c>
      <c r="I477" s="81">
        <v>5.3261988840000001</v>
      </c>
      <c r="J477" s="64">
        <v>3.1E-6</v>
      </c>
      <c r="K477" s="41">
        <v>1</v>
      </c>
      <c r="L477" s="81">
        <v>4.1996692739999997</v>
      </c>
      <c r="M477" s="64">
        <v>4.4199999999999997E-5</v>
      </c>
      <c r="N477" s="41">
        <v>1</v>
      </c>
      <c r="P477" s="81">
        <v>6.8640653450000002</v>
      </c>
      <c r="Q477" s="64">
        <v>2.66E-8</v>
      </c>
      <c r="R477" s="41">
        <v>1</v>
      </c>
      <c r="T477" s="81">
        <v>-1.678607843</v>
      </c>
      <c r="U477" s="64">
        <v>0.33890398900000002</v>
      </c>
      <c r="V477" s="41">
        <v>0</v>
      </c>
      <c r="W477" s="81">
        <v>4.0589278929999999</v>
      </c>
      <c r="X477" s="64">
        <v>7.8599999999999993E-6</v>
      </c>
      <c r="Y477" s="41">
        <v>1</v>
      </c>
      <c r="AA477" s="81">
        <v>-0.140741382</v>
      </c>
      <c r="AB477" s="64">
        <v>0.93093420400000004</v>
      </c>
      <c r="AC477" s="41">
        <v>0</v>
      </c>
      <c r="AE477" s="82">
        <v>0.12690632800000001</v>
      </c>
      <c r="AF477" s="82">
        <v>0.219808208</v>
      </c>
      <c r="AG477" s="82">
        <v>0.22758455599999999</v>
      </c>
      <c r="AH477" s="82">
        <v>0.13672932800000001</v>
      </c>
      <c r="AI477" s="82">
        <v>3.857338473</v>
      </c>
      <c r="AJ477" s="82">
        <v>2.8236841680000002</v>
      </c>
      <c r="AK477" s="82">
        <v>3.8134793E-2</v>
      </c>
      <c r="AL477" s="82">
        <v>3.8909208000000001E-2</v>
      </c>
      <c r="AM477" s="82">
        <v>3.4185318630000001</v>
      </c>
      <c r="AN477" s="83">
        <v>1.2753286189999999</v>
      </c>
    </row>
    <row r="478" spans="1:40" ht="17.850000000000001" customHeight="1" x14ac:dyDescent="0.25">
      <c r="A478" s="119" t="s">
        <v>954</v>
      </c>
      <c r="B478" s="121" t="s">
        <v>955</v>
      </c>
      <c r="C478" s="108" t="s">
        <v>1755</v>
      </c>
      <c r="D478" s="95" t="s">
        <v>1756</v>
      </c>
      <c r="F478" s="81">
        <v>-0.82533925900000005</v>
      </c>
      <c r="G478" s="64">
        <v>1.6599999999999999E-21</v>
      </c>
      <c r="H478" s="41">
        <v>0</v>
      </c>
      <c r="I478" s="81">
        <v>-0.78073095000000003</v>
      </c>
      <c r="J478" s="64">
        <v>3.9499999999999998E-13</v>
      </c>
      <c r="K478" s="41">
        <v>0</v>
      </c>
      <c r="L478" s="81">
        <v>4.4608308999999999E-2</v>
      </c>
      <c r="M478" s="64">
        <v>0.73005271400000005</v>
      </c>
      <c r="N478" s="41">
        <v>0</v>
      </c>
      <c r="P478" s="81">
        <v>-0.66580039000000002</v>
      </c>
      <c r="Q478" s="64">
        <v>1.37E-11</v>
      </c>
      <c r="R478" s="41">
        <v>0</v>
      </c>
      <c r="T478" s="81">
        <v>-0.56000944799999997</v>
      </c>
      <c r="U478" s="64">
        <v>5.3100000000000001E-9</v>
      </c>
      <c r="V478" s="41">
        <v>0</v>
      </c>
      <c r="W478" s="81">
        <v>-0.40047057899999999</v>
      </c>
      <c r="X478" s="64">
        <v>3.6399999999999997E-5</v>
      </c>
      <c r="Y478" s="41">
        <v>0</v>
      </c>
      <c r="AA478" s="81">
        <v>-0.44507888699999998</v>
      </c>
      <c r="AB478" s="64">
        <v>3.5711299999999999E-4</v>
      </c>
      <c r="AC478" s="41">
        <v>0</v>
      </c>
      <c r="AE478" s="82">
        <v>19.758665520000001</v>
      </c>
      <c r="AF478" s="82">
        <v>0.81620600700000001</v>
      </c>
      <c r="AG478" s="82">
        <v>9.4283497500000006</v>
      </c>
      <c r="AH478" s="82">
        <v>0.11873626700000001</v>
      </c>
      <c r="AI478" s="82">
        <v>8.8471298209999993</v>
      </c>
      <c r="AJ478" s="82">
        <v>0.90633532299999997</v>
      </c>
      <c r="AK478" s="82">
        <v>13.12996596</v>
      </c>
      <c r="AL478" s="82">
        <v>1.2976743470000001</v>
      </c>
      <c r="AM478" s="82">
        <v>6.4217852469999999</v>
      </c>
      <c r="AN478" s="83">
        <v>0.51606189899999999</v>
      </c>
    </row>
    <row r="479" spans="1:40" ht="17.850000000000001" customHeight="1" x14ac:dyDescent="0.25">
      <c r="A479" s="119" t="s">
        <v>1757</v>
      </c>
      <c r="B479" s="121"/>
      <c r="C479" s="108" t="s">
        <v>1758</v>
      </c>
      <c r="D479" s="95" t="s">
        <v>1121</v>
      </c>
      <c r="F479" s="81">
        <v>-6.9336893999999996E-2</v>
      </c>
      <c r="G479" s="64">
        <v>0.59994356400000004</v>
      </c>
      <c r="H479" s="41">
        <v>0</v>
      </c>
      <c r="I479" s="81">
        <v>-0.361984888</v>
      </c>
      <c r="J479" s="64">
        <v>1.8797702999999999E-2</v>
      </c>
      <c r="K479" s="41">
        <v>0</v>
      </c>
      <c r="L479" s="81">
        <v>-0.29264799400000002</v>
      </c>
      <c r="M479" s="64">
        <v>5.5155448000000003E-2</v>
      </c>
      <c r="N479" s="41">
        <v>0</v>
      </c>
      <c r="P479" s="81">
        <v>-0.42570007300000001</v>
      </c>
      <c r="Q479" s="64">
        <v>1.7362650000000001E-3</v>
      </c>
      <c r="R479" s="41">
        <v>0</v>
      </c>
      <c r="T479" s="81">
        <v>-0.20706709200000001</v>
      </c>
      <c r="U479" s="64">
        <v>0.187767715</v>
      </c>
      <c r="V479" s="41">
        <v>0</v>
      </c>
      <c r="W479" s="81">
        <v>-0.56343027199999995</v>
      </c>
      <c r="X479" s="64">
        <v>1.4E-5</v>
      </c>
      <c r="Y479" s="41">
        <v>0</v>
      </c>
      <c r="AA479" s="81">
        <v>-0.27078227799999999</v>
      </c>
      <c r="AB479" s="64">
        <v>0.15101514299999999</v>
      </c>
      <c r="AC479" s="41">
        <v>0</v>
      </c>
      <c r="AE479" s="82">
        <v>6.2876300140000003</v>
      </c>
      <c r="AF479" s="82">
        <v>0.54230739299999997</v>
      </c>
      <c r="AG479" s="82">
        <v>5.0600433699999998</v>
      </c>
      <c r="AH479" s="82">
        <v>0.37261170999999998</v>
      </c>
      <c r="AI479" s="82">
        <v>3.7487779859999999</v>
      </c>
      <c r="AJ479" s="82">
        <v>0.48278545499999997</v>
      </c>
      <c r="AK479" s="82">
        <v>5.3164926909999997</v>
      </c>
      <c r="AL479" s="82">
        <v>0.49396317200000001</v>
      </c>
      <c r="AM479" s="82">
        <v>3.079219905</v>
      </c>
      <c r="AN479" s="83">
        <v>6.5709486999999997E-2</v>
      </c>
    </row>
    <row r="480" spans="1:40" ht="25.35" customHeight="1" x14ac:dyDescent="0.25">
      <c r="A480" s="119" t="s">
        <v>1759</v>
      </c>
      <c r="B480" s="121"/>
      <c r="C480" s="108" t="s">
        <v>1760</v>
      </c>
      <c r="D480" s="95" t="s">
        <v>1121</v>
      </c>
      <c r="F480" s="81">
        <v>0.73705942599999996</v>
      </c>
      <c r="G480" s="64">
        <v>4.1200000000000003E-17</v>
      </c>
      <c r="H480" s="41">
        <v>0</v>
      </c>
      <c r="I480" s="81">
        <v>0.79660465300000005</v>
      </c>
      <c r="J480" s="64">
        <v>3.62E-14</v>
      </c>
      <c r="K480" s="41">
        <v>0</v>
      </c>
      <c r="L480" s="81">
        <v>5.9545226999999999E-2</v>
      </c>
      <c r="M480" s="64">
        <v>0.60357026199999997</v>
      </c>
      <c r="N480" s="41">
        <v>0</v>
      </c>
      <c r="P480" s="81">
        <v>0.79416034899999999</v>
      </c>
      <c r="Q480" s="64">
        <v>2.9799999999999999E-18</v>
      </c>
      <c r="R480" s="41">
        <v>0</v>
      </c>
      <c r="T480" s="81">
        <v>9.3566205E-2</v>
      </c>
      <c r="U480" s="64">
        <v>0.47273858800000002</v>
      </c>
      <c r="V480" s="41">
        <v>0</v>
      </c>
      <c r="W480" s="81">
        <v>0.15066712800000001</v>
      </c>
      <c r="X480" s="64">
        <v>9.4263345999999998E-2</v>
      </c>
      <c r="Y480" s="41">
        <v>0</v>
      </c>
      <c r="AA480" s="81">
        <v>9.1121900000000006E-2</v>
      </c>
      <c r="AB480" s="64">
        <v>0.49672772399999998</v>
      </c>
      <c r="AC480" s="41">
        <v>0</v>
      </c>
      <c r="AE480" s="82">
        <v>10.130784480000001</v>
      </c>
      <c r="AF480" s="82">
        <v>0.20319582899999999</v>
      </c>
      <c r="AG480" s="82">
        <v>14.285230260000001</v>
      </c>
      <c r="AH480" s="82">
        <v>0.27756154100000002</v>
      </c>
      <c r="AI480" s="82">
        <v>13.54206093</v>
      </c>
      <c r="AJ480" s="82">
        <v>0.34383609900000001</v>
      </c>
      <c r="AK480" s="82">
        <v>10.59407597</v>
      </c>
      <c r="AL480" s="82">
        <v>0.44104215000000002</v>
      </c>
      <c r="AM480" s="82">
        <v>14.263962640000001</v>
      </c>
      <c r="AN480" s="83">
        <v>1.001846515</v>
      </c>
    </row>
    <row r="481" spans="1:40" ht="36.6" customHeight="1" x14ac:dyDescent="0.25">
      <c r="A481" s="119" t="s">
        <v>1761</v>
      </c>
      <c r="B481" s="121"/>
      <c r="C481" s="108" t="s">
        <v>1762</v>
      </c>
      <c r="D481" s="95" t="s">
        <v>1118</v>
      </c>
      <c r="F481" s="81">
        <v>-3.3933247190000002</v>
      </c>
      <c r="G481" s="64">
        <v>0.184049188</v>
      </c>
      <c r="H481" s="41">
        <v>0</v>
      </c>
      <c r="I481" s="81">
        <v>-3.7980955139999999</v>
      </c>
      <c r="J481" s="64">
        <v>0.23247815599999999</v>
      </c>
      <c r="K481" s="41">
        <v>0</v>
      </c>
      <c r="L481" s="81">
        <v>-0.40477079500000002</v>
      </c>
      <c r="M481" s="64">
        <v>0.91983900699999999</v>
      </c>
      <c r="N481" s="41">
        <v>0</v>
      </c>
      <c r="P481" s="81">
        <v>0.54233858999999995</v>
      </c>
      <c r="Q481" s="64">
        <v>0.86429262500000004</v>
      </c>
      <c r="R481" s="41">
        <v>0</v>
      </c>
      <c r="T481" s="81">
        <v>-2.541293574</v>
      </c>
      <c r="U481" s="64">
        <v>0.46545494799999998</v>
      </c>
      <c r="V481" s="41">
        <v>0</v>
      </c>
      <c r="W481" s="81">
        <v>1.3943697349999999</v>
      </c>
      <c r="X481" s="64">
        <v>0.64788094399999996</v>
      </c>
      <c r="Y481" s="41">
        <v>0</v>
      </c>
      <c r="AA481" s="81">
        <v>1.7991405300000001</v>
      </c>
      <c r="AB481" s="64" t="s">
        <v>286</v>
      </c>
      <c r="AC481" s="41">
        <v>0</v>
      </c>
      <c r="AE481" s="82">
        <v>0.21275962400000001</v>
      </c>
      <c r="AF481" s="82">
        <v>0.368510479</v>
      </c>
      <c r="AG481" s="82">
        <v>1.5141010999999999E-2</v>
      </c>
      <c r="AH481" s="82">
        <v>3.0282023000000002E-2</v>
      </c>
      <c r="AI481" s="82">
        <v>0</v>
      </c>
      <c r="AJ481" s="82">
        <v>0</v>
      </c>
      <c r="AK481" s="82">
        <v>3.3199947E-2</v>
      </c>
      <c r="AL481" s="82">
        <v>5.7503996000000002E-2</v>
      </c>
      <c r="AM481" s="82">
        <v>3.8453345999999999E-2</v>
      </c>
      <c r="AN481" s="83">
        <v>3.3828051999999997E-2</v>
      </c>
    </row>
    <row r="482" spans="1:40" ht="47.85" customHeight="1" x14ac:dyDescent="0.25">
      <c r="A482" s="119" t="s">
        <v>1763</v>
      </c>
      <c r="B482" s="121"/>
      <c r="C482" s="108" t="s">
        <v>1764</v>
      </c>
      <c r="D482" s="95" t="s">
        <v>1118</v>
      </c>
      <c r="F482" s="81">
        <v>3.2469593999999997E-2</v>
      </c>
      <c r="G482" s="64">
        <v>0.70571060699999999</v>
      </c>
      <c r="H482" s="41">
        <v>0</v>
      </c>
      <c r="I482" s="81">
        <v>-7.5711608E-2</v>
      </c>
      <c r="J482" s="64">
        <v>0.45741109099999999</v>
      </c>
      <c r="K482" s="41">
        <v>0</v>
      </c>
      <c r="L482" s="81">
        <v>-0.108181202</v>
      </c>
      <c r="M482" s="64">
        <v>0.26918079499999997</v>
      </c>
      <c r="N482" s="41">
        <v>0</v>
      </c>
      <c r="P482" s="81">
        <v>-0.27198464900000002</v>
      </c>
      <c r="Q482" s="64">
        <v>1.1458379999999999E-3</v>
      </c>
      <c r="R482" s="41">
        <v>0</v>
      </c>
      <c r="T482" s="81">
        <v>-3.6734058E-2</v>
      </c>
      <c r="U482" s="64">
        <v>0.76480474600000004</v>
      </c>
      <c r="V482" s="41">
        <v>0</v>
      </c>
      <c r="W482" s="81">
        <v>-0.34118830100000003</v>
      </c>
      <c r="X482" s="64">
        <v>1.8300000000000001E-5</v>
      </c>
      <c r="Y482" s="41">
        <v>0</v>
      </c>
      <c r="AA482" s="81">
        <v>-0.233007099</v>
      </c>
      <c r="AB482" s="64">
        <v>3.2857651000000002E-2</v>
      </c>
      <c r="AC482" s="41">
        <v>0</v>
      </c>
      <c r="AE482" s="82">
        <v>38.768756840000002</v>
      </c>
      <c r="AF482" s="82">
        <v>1.225060907</v>
      </c>
      <c r="AG482" s="82">
        <v>33.531808230000003</v>
      </c>
      <c r="AH482" s="82">
        <v>1.6885090949999999</v>
      </c>
      <c r="AI482" s="82">
        <v>28.259495940000001</v>
      </c>
      <c r="AJ482" s="82">
        <v>0.88090681100000001</v>
      </c>
      <c r="AK482" s="82">
        <v>37.005288139999998</v>
      </c>
      <c r="AL482" s="82">
        <v>1.7163572659999999</v>
      </c>
      <c r="AM482" s="82">
        <v>23.844926650000001</v>
      </c>
      <c r="AN482" s="83">
        <v>2.2078794309999998</v>
      </c>
    </row>
    <row r="483" spans="1:40" ht="36.6" customHeight="1" x14ac:dyDescent="0.25">
      <c r="A483" s="119" t="s">
        <v>1765</v>
      </c>
      <c r="B483" s="121"/>
      <c r="C483" s="108" t="s">
        <v>1111</v>
      </c>
      <c r="D483" s="95" t="s">
        <v>1105</v>
      </c>
      <c r="F483" s="81">
        <v>0.12732241899999999</v>
      </c>
      <c r="G483" s="64">
        <v>0.45100582700000003</v>
      </c>
      <c r="H483" s="41">
        <v>0</v>
      </c>
      <c r="I483" s="81">
        <v>1.1404725099999999</v>
      </c>
      <c r="J483" s="64">
        <v>2.8000000000000002E-10</v>
      </c>
      <c r="K483" s="41">
        <v>1</v>
      </c>
      <c r="L483" s="81">
        <v>1.0131500920000001</v>
      </c>
      <c r="M483" s="64">
        <v>4.4100000000000003E-9</v>
      </c>
      <c r="N483" s="41">
        <v>1</v>
      </c>
      <c r="P483" s="81">
        <v>-1.0028986529999999</v>
      </c>
      <c r="Q483" s="64">
        <v>8.3000000000000003E-10</v>
      </c>
      <c r="R483" s="41">
        <v>-1</v>
      </c>
      <c r="T483" s="81">
        <v>0.89368120500000003</v>
      </c>
      <c r="U483" s="64">
        <v>1.6999999999999999E-7</v>
      </c>
      <c r="V483" s="41">
        <v>0</v>
      </c>
      <c r="W483" s="81">
        <v>-0.23653986699999999</v>
      </c>
      <c r="X483" s="64">
        <v>0.164816775</v>
      </c>
      <c r="Y483" s="41">
        <v>0</v>
      </c>
      <c r="AA483" s="81">
        <v>-1.249689958</v>
      </c>
      <c r="AB483" s="64">
        <v>5.7900000000000002E-11</v>
      </c>
      <c r="AC483" s="41">
        <v>-1</v>
      </c>
      <c r="AE483" s="82">
        <v>5.5276797059999998</v>
      </c>
      <c r="AF483" s="82">
        <v>0.370639371</v>
      </c>
      <c r="AG483" s="82">
        <v>5.0950951760000001</v>
      </c>
      <c r="AH483" s="82">
        <v>0.32091272799999998</v>
      </c>
      <c r="AI483" s="82">
        <v>9.3147430999999994</v>
      </c>
      <c r="AJ483" s="82">
        <v>1.878089186</v>
      </c>
      <c r="AK483" s="82">
        <v>10.019712269999999</v>
      </c>
      <c r="AL483" s="82">
        <v>1.4453472709999999</v>
      </c>
      <c r="AM483" s="82">
        <v>3.8948138659999998</v>
      </c>
      <c r="AN483" s="83">
        <v>0.50587683699999997</v>
      </c>
    </row>
    <row r="484" spans="1:40" ht="36.6" customHeight="1" x14ac:dyDescent="0.25">
      <c r="A484" s="119" t="s">
        <v>1766</v>
      </c>
      <c r="B484" s="121"/>
      <c r="C484" s="108" t="s">
        <v>1767</v>
      </c>
      <c r="D484" s="95" t="s">
        <v>1768</v>
      </c>
      <c r="F484" s="81">
        <v>0.35469624300000002</v>
      </c>
      <c r="G484" s="64">
        <v>2.22E-7</v>
      </c>
      <c r="H484" s="41">
        <v>0</v>
      </c>
      <c r="I484" s="81">
        <v>0.33758905299999997</v>
      </c>
      <c r="J484" s="64">
        <v>5.0899999999999997E-5</v>
      </c>
      <c r="K484" s="41">
        <v>0</v>
      </c>
      <c r="L484" s="81">
        <v>-1.7107190000000001E-2</v>
      </c>
      <c r="M484" s="64">
        <v>0.86372546900000002</v>
      </c>
      <c r="N484" s="41">
        <v>0</v>
      </c>
      <c r="P484" s="81">
        <v>0.62792473599999998</v>
      </c>
      <c r="Q484" s="64">
        <v>1.7000000000000001E-19</v>
      </c>
      <c r="R484" s="41">
        <v>0</v>
      </c>
      <c r="T484" s="81">
        <v>0.42958072000000003</v>
      </c>
      <c r="U484" s="64">
        <v>1.5300000000000001E-8</v>
      </c>
      <c r="V484" s="41">
        <v>0</v>
      </c>
      <c r="W484" s="81">
        <v>0.70280921299999999</v>
      </c>
      <c r="X484" s="64">
        <v>1.6900000000000001E-26</v>
      </c>
      <c r="Y484" s="41">
        <v>0</v>
      </c>
      <c r="AA484" s="81">
        <v>0.71991640300000004</v>
      </c>
      <c r="AB484" s="64">
        <v>3.5299999999999997E-18</v>
      </c>
      <c r="AC484" s="41">
        <v>0</v>
      </c>
      <c r="AE484" s="82">
        <v>67.090138039999999</v>
      </c>
      <c r="AF484" s="82">
        <v>1.4891680620000001</v>
      </c>
      <c r="AG484" s="82">
        <v>72.53308921</v>
      </c>
      <c r="AH484" s="82">
        <v>3.9955265080000002</v>
      </c>
      <c r="AI484" s="82">
        <v>65.247867709999994</v>
      </c>
      <c r="AJ484" s="82">
        <v>4.3482581849999997</v>
      </c>
      <c r="AK484" s="82">
        <v>88.502212130000004</v>
      </c>
      <c r="AL484" s="82">
        <v>2.3624888529999999</v>
      </c>
      <c r="AM484" s="82">
        <v>106.24720000000001</v>
      </c>
      <c r="AN484" s="83">
        <v>3.7480548850000002</v>
      </c>
    </row>
    <row r="485" spans="1:40" ht="25.35" customHeight="1" x14ac:dyDescent="0.25">
      <c r="A485" s="119" t="s">
        <v>1769</v>
      </c>
      <c r="B485" s="121" t="s">
        <v>1770</v>
      </c>
      <c r="C485" s="108" t="s">
        <v>1771</v>
      </c>
      <c r="D485" s="95" t="s">
        <v>1768</v>
      </c>
      <c r="F485" s="81">
        <v>0.24669453399999999</v>
      </c>
      <c r="G485" s="64">
        <v>3.1362149999999998E-2</v>
      </c>
      <c r="H485" s="41">
        <v>0</v>
      </c>
      <c r="I485" s="81">
        <v>-1.277753288</v>
      </c>
      <c r="J485" s="64">
        <v>4.41E-19</v>
      </c>
      <c r="K485" s="41">
        <v>-1</v>
      </c>
      <c r="L485" s="81">
        <v>-1.524447822</v>
      </c>
      <c r="M485" s="64">
        <v>1.4100000000000001E-28</v>
      </c>
      <c r="N485" s="41">
        <v>-1</v>
      </c>
      <c r="P485" s="81">
        <v>-1.415228792</v>
      </c>
      <c r="Q485" s="64">
        <v>4.2000000000000004E-30</v>
      </c>
      <c r="R485" s="41">
        <v>-1</v>
      </c>
      <c r="T485" s="81">
        <v>0.16302968500000001</v>
      </c>
      <c r="U485" s="64">
        <v>0.28392379099999998</v>
      </c>
      <c r="V485" s="41">
        <v>0</v>
      </c>
      <c r="W485" s="81">
        <v>-1.498893641</v>
      </c>
      <c r="X485" s="64">
        <v>6.1300000000000001E-37</v>
      </c>
      <c r="Y485" s="41">
        <v>-1</v>
      </c>
      <c r="AA485" s="81">
        <v>2.5554179999999999E-2</v>
      </c>
      <c r="AB485" s="64">
        <v>0.91431252900000004</v>
      </c>
      <c r="AC485" s="41">
        <v>0</v>
      </c>
      <c r="AE485" s="82">
        <v>27.160707519999999</v>
      </c>
      <c r="AF485" s="82">
        <v>2.6108395259999999</v>
      </c>
      <c r="AG485" s="82">
        <v>27.237517709999999</v>
      </c>
      <c r="AH485" s="82">
        <v>2.1891269919999998</v>
      </c>
      <c r="AI485" s="82">
        <v>8.6152864309999995</v>
      </c>
      <c r="AJ485" s="82">
        <v>1.368019071</v>
      </c>
      <c r="AK485" s="82">
        <v>29.769953739999998</v>
      </c>
      <c r="AL485" s="82">
        <v>3.4133185400000001</v>
      </c>
      <c r="AM485" s="82">
        <v>8.6318459470000004</v>
      </c>
      <c r="AN485" s="83">
        <v>1.469350562</v>
      </c>
    </row>
    <row r="486" spans="1:40" ht="36.6" customHeight="1" x14ac:dyDescent="0.25">
      <c r="A486" s="119" t="s">
        <v>1772</v>
      </c>
      <c r="B486" s="121"/>
      <c r="C486" s="108" t="s">
        <v>1767</v>
      </c>
      <c r="D486" s="95" t="s">
        <v>1768</v>
      </c>
      <c r="F486" s="81">
        <v>6.4061004000000005E-2</v>
      </c>
      <c r="G486" s="64">
        <v>0.27465317099999997</v>
      </c>
      <c r="H486" s="41">
        <v>0</v>
      </c>
      <c r="I486" s="81">
        <v>-0.23997902600000001</v>
      </c>
      <c r="J486" s="64">
        <v>3.8593600000000003E-4</v>
      </c>
      <c r="K486" s="41">
        <v>0</v>
      </c>
      <c r="L486" s="81">
        <v>-0.30404003000000002</v>
      </c>
      <c r="M486" s="64">
        <v>2.5799999999999999E-6</v>
      </c>
      <c r="N486" s="41">
        <v>0</v>
      </c>
      <c r="P486" s="81">
        <v>0.22025911300000001</v>
      </c>
      <c r="Q486" s="64">
        <v>1.8213999999999999E-4</v>
      </c>
      <c r="R486" s="41">
        <v>0</v>
      </c>
      <c r="T486" s="81">
        <v>0.16075529</v>
      </c>
      <c r="U486" s="64">
        <v>1.6878813999999999E-2</v>
      </c>
      <c r="V486" s="41">
        <v>0</v>
      </c>
      <c r="W486" s="81">
        <v>0.31695339900000002</v>
      </c>
      <c r="X486" s="64">
        <v>1.04E-8</v>
      </c>
      <c r="Y486" s="41">
        <v>0</v>
      </c>
      <c r="AA486" s="81">
        <v>0.62099342999999996</v>
      </c>
      <c r="AB486" s="64">
        <v>7.4800000000000004E-20</v>
      </c>
      <c r="AC486" s="41">
        <v>0</v>
      </c>
      <c r="AE486" s="82">
        <v>101.11984320000001</v>
      </c>
      <c r="AF486" s="82">
        <v>5.0568183439999999</v>
      </c>
      <c r="AG486" s="82">
        <v>89.48266615</v>
      </c>
      <c r="AH486" s="82">
        <v>6.086515618</v>
      </c>
      <c r="AI486" s="82">
        <v>65.89496973</v>
      </c>
      <c r="AJ486" s="82">
        <v>4.5436573490000001</v>
      </c>
      <c r="AK486" s="82">
        <v>110.72259870000001</v>
      </c>
      <c r="AL486" s="82">
        <v>4.494758375</v>
      </c>
      <c r="AM486" s="82">
        <v>100.2354024</v>
      </c>
      <c r="AN486" s="83">
        <v>3.1161740880000002</v>
      </c>
    </row>
    <row r="487" spans="1:40" ht="25.35" customHeight="1" x14ac:dyDescent="0.25">
      <c r="A487" s="119" t="s">
        <v>1773</v>
      </c>
      <c r="B487" s="121" t="s">
        <v>1774</v>
      </c>
      <c r="C487" s="108" t="s">
        <v>1775</v>
      </c>
      <c r="D487" s="95" t="s">
        <v>1102</v>
      </c>
      <c r="F487" s="81">
        <v>-0.44522963300000001</v>
      </c>
      <c r="G487" s="64">
        <v>0.12891132499999999</v>
      </c>
      <c r="H487" s="41">
        <v>0</v>
      </c>
      <c r="I487" s="81">
        <v>0.84106570700000005</v>
      </c>
      <c r="J487" s="64">
        <v>1.1468440999999999E-2</v>
      </c>
      <c r="K487" s="41">
        <v>0</v>
      </c>
      <c r="L487" s="81">
        <v>1.2862953399999999</v>
      </c>
      <c r="M487" s="64">
        <v>5.4299999999999998E-5</v>
      </c>
      <c r="N487" s="41">
        <v>1</v>
      </c>
      <c r="P487" s="81">
        <v>1.533407371</v>
      </c>
      <c r="Q487" s="64">
        <v>7.7200000000000003E-8</v>
      </c>
      <c r="R487" s="41">
        <v>1</v>
      </c>
      <c r="T487" s="81">
        <v>-0.13922985700000001</v>
      </c>
      <c r="U487" s="64">
        <v>0.75592139199999997</v>
      </c>
      <c r="V487" s="41">
        <v>0</v>
      </c>
      <c r="W487" s="81">
        <v>1.839407147</v>
      </c>
      <c r="X487" s="64">
        <v>1.54E-11</v>
      </c>
      <c r="Y487" s="41">
        <v>1</v>
      </c>
      <c r="AA487" s="81">
        <v>0.55311180699999996</v>
      </c>
      <c r="AB487" s="64">
        <v>0.14648338</v>
      </c>
      <c r="AC487" s="41">
        <v>0</v>
      </c>
      <c r="AE487" s="82">
        <v>2.1487485579999999</v>
      </c>
      <c r="AF487" s="82">
        <v>0.41226818199999998</v>
      </c>
      <c r="AG487" s="82">
        <v>1.333134083</v>
      </c>
      <c r="AH487" s="82">
        <v>0.20963221500000001</v>
      </c>
      <c r="AI487" s="82">
        <v>2.9863742609999999</v>
      </c>
      <c r="AJ487" s="82">
        <v>2.0229054839999998</v>
      </c>
      <c r="AK487" s="82">
        <v>1.904620564</v>
      </c>
      <c r="AL487" s="82">
        <v>0.129419809</v>
      </c>
      <c r="AM487" s="82">
        <v>4.3025224189999998</v>
      </c>
      <c r="AN487" s="83">
        <v>1.270286115</v>
      </c>
    </row>
    <row r="488" spans="1:40" ht="25.35" customHeight="1" x14ac:dyDescent="0.25">
      <c r="A488" s="119" t="s">
        <v>1776</v>
      </c>
      <c r="B488" s="121" t="s">
        <v>1777</v>
      </c>
      <c r="C488" s="108" t="s">
        <v>1778</v>
      </c>
      <c r="D488" s="95" t="s">
        <v>1102</v>
      </c>
      <c r="F488" s="81">
        <v>-0.76292402100000001</v>
      </c>
      <c r="G488" s="64">
        <v>8.9600000000000006E-11</v>
      </c>
      <c r="H488" s="41">
        <v>0</v>
      </c>
      <c r="I488" s="81">
        <v>-0.62569903100000002</v>
      </c>
      <c r="J488" s="64">
        <v>1.24E-5</v>
      </c>
      <c r="K488" s="41">
        <v>0</v>
      </c>
      <c r="L488" s="81">
        <v>0.13722498999999999</v>
      </c>
      <c r="M488" s="64">
        <v>0.37055197000000001</v>
      </c>
      <c r="N488" s="41">
        <v>0</v>
      </c>
      <c r="P488" s="81">
        <v>-1.4660045429999999</v>
      </c>
      <c r="Q488" s="64">
        <v>6.3199999999999997E-30</v>
      </c>
      <c r="R488" s="41">
        <v>-1</v>
      </c>
      <c r="T488" s="81">
        <v>-0.27744984900000003</v>
      </c>
      <c r="U488" s="64">
        <v>6.1931229999999997E-2</v>
      </c>
      <c r="V488" s="41">
        <v>0</v>
      </c>
      <c r="W488" s="81">
        <v>-0.98053037099999996</v>
      </c>
      <c r="X488" s="64">
        <v>2.2499999999999999E-15</v>
      </c>
      <c r="Y488" s="41">
        <v>0</v>
      </c>
      <c r="AA488" s="81">
        <v>-1.1177553609999999</v>
      </c>
      <c r="AB488" s="64">
        <v>1.84E-13</v>
      </c>
      <c r="AC488" s="41">
        <v>-1</v>
      </c>
      <c r="AE488" s="82">
        <v>32.927167560000001</v>
      </c>
      <c r="AF488" s="82">
        <v>3.0912643379999998</v>
      </c>
      <c r="AG488" s="82">
        <v>16.40253585</v>
      </c>
      <c r="AH488" s="82">
        <v>1.537252249</v>
      </c>
      <c r="AI488" s="82">
        <v>16.47608571</v>
      </c>
      <c r="AJ488" s="82">
        <v>5.1856545650000001</v>
      </c>
      <c r="AK488" s="82">
        <v>26.547725320000001</v>
      </c>
      <c r="AL488" s="82">
        <v>0.48733133499999998</v>
      </c>
      <c r="AM488" s="82">
        <v>7.4892228620000001</v>
      </c>
      <c r="AN488" s="83">
        <v>1.0970828029999999</v>
      </c>
    </row>
    <row r="489" spans="1:40" ht="17.850000000000001" customHeight="1" x14ac:dyDescent="0.25">
      <c r="A489" s="119" t="s">
        <v>756</v>
      </c>
      <c r="B489" s="121" t="s">
        <v>757</v>
      </c>
      <c r="C489" s="108" t="s">
        <v>758</v>
      </c>
      <c r="D489" s="95" t="s">
        <v>1102</v>
      </c>
      <c r="F489" s="81">
        <v>-0.55344749599999998</v>
      </c>
      <c r="G489" s="64">
        <v>1.5700000000000001E-11</v>
      </c>
      <c r="H489" s="41">
        <v>0</v>
      </c>
      <c r="I489" s="81">
        <v>-0.74309349199999997</v>
      </c>
      <c r="J489" s="64">
        <v>4.7000000000000002E-14</v>
      </c>
      <c r="K489" s="41">
        <v>0</v>
      </c>
      <c r="L489" s="81">
        <v>-0.18964599600000001</v>
      </c>
      <c r="M489" s="64">
        <v>5.8640756000000002E-2</v>
      </c>
      <c r="N489" s="41">
        <v>0</v>
      </c>
      <c r="P489" s="81">
        <v>-0.47582868</v>
      </c>
      <c r="Q489" s="64">
        <v>6.5999999999999995E-8</v>
      </c>
      <c r="R489" s="41">
        <v>0</v>
      </c>
      <c r="T489" s="81">
        <v>-9.4358511000000006E-2</v>
      </c>
      <c r="U489" s="64">
        <v>0.42515271100000002</v>
      </c>
      <c r="V489" s="41">
        <v>0</v>
      </c>
      <c r="W489" s="81">
        <v>-1.6739694999999999E-2</v>
      </c>
      <c r="X489" s="64">
        <v>0.87359430999999999</v>
      </c>
      <c r="Y489" s="41">
        <v>0</v>
      </c>
      <c r="AA489" s="81">
        <v>0.17290630200000001</v>
      </c>
      <c r="AB489" s="64">
        <v>0.14654457800000001</v>
      </c>
      <c r="AC489" s="41">
        <v>0</v>
      </c>
      <c r="AE489" s="82">
        <v>128.6113263</v>
      </c>
      <c r="AF489" s="82">
        <v>5.2602163160000002</v>
      </c>
      <c r="AG489" s="82">
        <v>74.227233139999996</v>
      </c>
      <c r="AH489" s="82">
        <v>3.564356412</v>
      </c>
      <c r="AI489" s="82">
        <v>59.16368937</v>
      </c>
      <c r="AJ489" s="82">
        <v>1.687485745</v>
      </c>
      <c r="AK489" s="82">
        <v>118.02024590000001</v>
      </c>
      <c r="AL489" s="82">
        <v>3.959791955</v>
      </c>
      <c r="AM489" s="82">
        <v>65.95419717</v>
      </c>
      <c r="AN489" s="83">
        <v>6.1280552239999997</v>
      </c>
    </row>
    <row r="490" spans="1:40" ht="47.85" customHeight="1" x14ac:dyDescent="0.25">
      <c r="A490" s="119" t="s">
        <v>1779</v>
      </c>
      <c r="B490" s="121"/>
      <c r="C490" s="108" t="s">
        <v>1780</v>
      </c>
      <c r="D490" s="95" t="s">
        <v>1102</v>
      </c>
      <c r="F490" s="81">
        <v>-0.75992828800000001</v>
      </c>
      <c r="G490" s="64">
        <v>2.1000000000000001E-22</v>
      </c>
      <c r="H490" s="41">
        <v>0</v>
      </c>
      <c r="I490" s="81">
        <v>6.2060811E-2</v>
      </c>
      <c r="J490" s="64">
        <v>0.55358326800000002</v>
      </c>
      <c r="K490" s="41">
        <v>0</v>
      </c>
      <c r="L490" s="81">
        <v>0.82198909899999995</v>
      </c>
      <c r="M490" s="64">
        <v>5.4999999999999996E-20</v>
      </c>
      <c r="N490" s="41">
        <v>0</v>
      </c>
      <c r="P490" s="81">
        <v>2.7025012000000001E-2</v>
      </c>
      <c r="Q490" s="64">
        <v>0.77790623599999997</v>
      </c>
      <c r="R490" s="41">
        <v>0</v>
      </c>
      <c r="T490" s="81">
        <v>-9.6458785000000005E-2</v>
      </c>
      <c r="U490" s="64">
        <v>0.386939431</v>
      </c>
      <c r="V490" s="41">
        <v>0</v>
      </c>
      <c r="W490" s="81">
        <v>0.69049451500000003</v>
      </c>
      <c r="X490" s="64">
        <v>1.81E-18</v>
      </c>
      <c r="Y490" s="41">
        <v>0</v>
      </c>
      <c r="AA490" s="81">
        <v>-0.131494584</v>
      </c>
      <c r="AB490" s="64">
        <v>0.25761251000000002</v>
      </c>
      <c r="AC490" s="41">
        <v>0</v>
      </c>
      <c r="AE490" s="82">
        <v>323.48490079999999</v>
      </c>
      <c r="AF490" s="82">
        <v>16.24880383</v>
      </c>
      <c r="AG490" s="82">
        <v>161.97778289999999</v>
      </c>
      <c r="AH490" s="82">
        <v>5.4945244830000002</v>
      </c>
      <c r="AI490" s="82">
        <v>259.92650229999998</v>
      </c>
      <c r="AJ490" s="82">
        <v>9.9655096059999995</v>
      </c>
      <c r="AK490" s="82">
        <v>296.75933830000002</v>
      </c>
      <c r="AL490" s="82">
        <v>12.239072780000001</v>
      </c>
      <c r="AM490" s="82">
        <v>235.31241109999999</v>
      </c>
      <c r="AN490" s="83">
        <v>1.4609376709999999</v>
      </c>
    </row>
    <row r="491" spans="1:40" ht="25.35" customHeight="1" x14ac:dyDescent="0.25">
      <c r="A491" s="119" t="s">
        <v>1781</v>
      </c>
      <c r="B491" s="121"/>
      <c r="C491" s="108" t="s">
        <v>1782</v>
      </c>
      <c r="D491" s="95" t="s">
        <v>1102</v>
      </c>
      <c r="F491" s="81">
        <v>-0.168121253</v>
      </c>
      <c r="G491" s="64">
        <v>8.5723339999999992E-3</v>
      </c>
      <c r="H491" s="41">
        <v>0</v>
      </c>
      <c r="I491" s="81">
        <v>0.40925028299999999</v>
      </c>
      <c r="J491" s="64">
        <v>3.77E-8</v>
      </c>
      <c r="K491" s="41">
        <v>0</v>
      </c>
      <c r="L491" s="81">
        <v>0.57737153699999999</v>
      </c>
      <c r="M491" s="64">
        <v>4.6200000000000001E-16</v>
      </c>
      <c r="N491" s="41">
        <v>0</v>
      </c>
      <c r="P491" s="81">
        <v>0.36063321399999998</v>
      </c>
      <c r="Q491" s="64">
        <v>3.5399999999999999E-8</v>
      </c>
      <c r="R491" s="41">
        <v>0</v>
      </c>
      <c r="T491" s="81">
        <v>9.6305391000000004E-2</v>
      </c>
      <c r="U491" s="64">
        <v>0.25139093099999998</v>
      </c>
      <c r="V491" s="41">
        <v>0</v>
      </c>
      <c r="W491" s="81">
        <v>0.62505985799999997</v>
      </c>
      <c r="X491" s="64">
        <v>6.11E-24</v>
      </c>
      <c r="Y491" s="41">
        <v>0</v>
      </c>
      <c r="AA491" s="81">
        <v>4.7688320999999999E-2</v>
      </c>
      <c r="AB491" s="64">
        <v>0.63762808400000004</v>
      </c>
      <c r="AC491" s="41">
        <v>0</v>
      </c>
      <c r="AE491" s="82">
        <v>193.84696690000001</v>
      </c>
      <c r="AF491" s="82">
        <v>4.6991392889999997</v>
      </c>
      <c r="AG491" s="82">
        <v>146.1314342</v>
      </c>
      <c r="AH491" s="82">
        <v>1.604855484</v>
      </c>
      <c r="AI491" s="82">
        <v>198.12761420000001</v>
      </c>
      <c r="AJ491" s="82">
        <v>1.0346399129999999</v>
      </c>
      <c r="AK491" s="82">
        <v>203.246307</v>
      </c>
      <c r="AL491" s="82">
        <v>7.6160234830000002</v>
      </c>
      <c r="AM491" s="82">
        <v>202.95161519999999</v>
      </c>
      <c r="AN491" s="83">
        <v>7.2900549579999998</v>
      </c>
    </row>
    <row r="492" spans="1:40" ht="36.6" customHeight="1" x14ac:dyDescent="0.25">
      <c r="A492" s="119" t="s">
        <v>1783</v>
      </c>
      <c r="B492" s="121"/>
      <c r="C492" s="108" t="s">
        <v>1784</v>
      </c>
      <c r="D492" s="95" t="s">
        <v>1102</v>
      </c>
      <c r="F492" s="81">
        <v>-0.49256817600000002</v>
      </c>
      <c r="G492" s="64">
        <v>8.47E-7</v>
      </c>
      <c r="H492" s="41">
        <v>0</v>
      </c>
      <c r="I492" s="81">
        <v>1.2725808839999999</v>
      </c>
      <c r="J492" s="64">
        <v>1.4900000000000001E-28</v>
      </c>
      <c r="K492" s="41">
        <v>1</v>
      </c>
      <c r="L492" s="81">
        <v>1.7651490599999999</v>
      </c>
      <c r="M492" s="64">
        <v>1.3899999999999999E-57</v>
      </c>
      <c r="N492" s="41">
        <v>1</v>
      </c>
      <c r="P492" s="81">
        <v>0.66398953900000002</v>
      </c>
      <c r="Q492" s="64">
        <v>1.09E-10</v>
      </c>
      <c r="R492" s="41">
        <v>0</v>
      </c>
      <c r="T492" s="81">
        <v>0.17267859199999999</v>
      </c>
      <c r="U492" s="64">
        <v>0.18497739399999999</v>
      </c>
      <c r="V492" s="41">
        <v>0</v>
      </c>
      <c r="W492" s="81">
        <v>1.329236307</v>
      </c>
      <c r="X492" s="64">
        <v>5.1299999999999999E-42</v>
      </c>
      <c r="Y492" s="41">
        <v>1</v>
      </c>
      <c r="AA492" s="81">
        <v>-0.43591275299999999</v>
      </c>
      <c r="AB492" s="64">
        <v>4.9996700000000003E-4</v>
      </c>
      <c r="AC492" s="41">
        <v>0</v>
      </c>
      <c r="AE492" s="82">
        <v>41.5322034</v>
      </c>
      <c r="AF492" s="82">
        <v>3.682782038</v>
      </c>
      <c r="AG492" s="82">
        <v>24.946302280000001</v>
      </c>
      <c r="AH492" s="82">
        <v>2.474838262</v>
      </c>
      <c r="AI492" s="82">
        <v>76.847223549999995</v>
      </c>
      <c r="AJ492" s="82">
        <v>6.8165255870000001</v>
      </c>
      <c r="AK492" s="82">
        <v>45.793259919999997</v>
      </c>
      <c r="AL492" s="82">
        <v>2.1528467930000001</v>
      </c>
      <c r="AM492" s="82">
        <v>56.405358409999998</v>
      </c>
      <c r="AN492" s="83">
        <v>3.9877648630000002</v>
      </c>
    </row>
    <row r="493" spans="1:40" ht="47.85" customHeight="1" x14ac:dyDescent="0.25">
      <c r="A493" s="119" t="s">
        <v>1785</v>
      </c>
      <c r="B493" s="121"/>
      <c r="C493" s="108" t="s">
        <v>1786</v>
      </c>
      <c r="D493" s="95" t="s">
        <v>1102</v>
      </c>
      <c r="F493" s="81">
        <v>-0.31412576800000003</v>
      </c>
      <c r="G493" s="64">
        <v>0.84444525000000004</v>
      </c>
      <c r="H493" s="41">
        <v>0</v>
      </c>
      <c r="I493" s="81">
        <v>0.117375905</v>
      </c>
      <c r="J493" s="64">
        <v>0.95342671199999995</v>
      </c>
      <c r="K493" s="41">
        <v>0</v>
      </c>
      <c r="L493" s="81">
        <v>0.43150167299999997</v>
      </c>
      <c r="M493" s="64">
        <v>0.82617862799999997</v>
      </c>
      <c r="N493" s="41">
        <v>0</v>
      </c>
      <c r="P493" s="81">
        <v>4.7412150449999997</v>
      </c>
      <c r="Q493" s="64">
        <v>7.6909550000000002E-3</v>
      </c>
      <c r="R493" s="41">
        <v>1</v>
      </c>
      <c r="T493" s="81">
        <v>-3.9142014020000002</v>
      </c>
      <c r="U493" s="64">
        <v>6.4501364000000005E-2</v>
      </c>
      <c r="V493" s="41">
        <v>0</v>
      </c>
      <c r="W493" s="81">
        <v>1.1411394109999999</v>
      </c>
      <c r="X493" s="64">
        <v>0.44223646999999999</v>
      </c>
      <c r="Y493" s="41">
        <v>0</v>
      </c>
      <c r="AA493" s="81">
        <v>0.70963773799999996</v>
      </c>
      <c r="AB493" s="64" t="s">
        <v>286</v>
      </c>
      <c r="AC493" s="41">
        <v>0</v>
      </c>
      <c r="AE493" s="82">
        <v>9.2278244999999995E-2</v>
      </c>
      <c r="AF493" s="82">
        <v>0.13080715000000001</v>
      </c>
      <c r="AG493" s="82">
        <v>6.2902026E-2</v>
      </c>
      <c r="AH493" s="82">
        <v>6.5475529000000005E-2</v>
      </c>
      <c r="AI493" s="82">
        <v>7.5659385999999995E-2</v>
      </c>
      <c r="AJ493" s="82">
        <v>5.1250035999999999E-2</v>
      </c>
      <c r="AK493" s="82">
        <v>0</v>
      </c>
      <c r="AL493" s="82">
        <v>0</v>
      </c>
      <c r="AM493" s="82">
        <v>0.12306739799999999</v>
      </c>
      <c r="AN493" s="83">
        <v>9.1636363999999998E-2</v>
      </c>
    </row>
    <row r="494" spans="1:40" ht="17.850000000000001" customHeight="1" x14ac:dyDescent="0.25">
      <c r="A494" s="119" t="s">
        <v>859</v>
      </c>
      <c r="B494" s="121" t="s">
        <v>860</v>
      </c>
      <c r="C494" s="108" t="s">
        <v>861</v>
      </c>
      <c r="D494" s="95" t="s">
        <v>1102</v>
      </c>
      <c r="F494" s="81">
        <v>1.4461633E-2</v>
      </c>
      <c r="G494" s="64">
        <v>0.85359191300000004</v>
      </c>
      <c r="H494" s="41">
        <v>0</v>
      </c>
      <c r="I494" s="81">
        <v>-0.51366857799999999</v>
      </c>
      <c r="J494" s="64">
        <v>1.8899999999999999E-10</v>
      </c>
      <c r="K494" s="41">
        <v>0</v>
      </c>
      <c r="L494" s="81">
        <v>-0.52813021100000002</v>
      </c>
      <c r="M494" s="64">
        <v>9.0799999999999993E-12</v>
      </c>
      <c r="N494" s="41">
        <v>0</v>
      </c>
      <c r="P494" s="81">
        <v>-0.35835904299999999</v>
      </c>
      <c r="Q494" s="64">
        <v>5.2200000000000004E-7</v>
      </c>
      <c r="R494" s="41">
        <v>0</v>
      </c>
      <c r="T494" s="81">
        <v>0.100804185</v>
      </c>
      <c r="U494" s="64">
        <v>0.26732355699999999</v>
      </c>
      <c r="V494" s="41">
        <v>0</v>
      </c>
      <c r="W494" s="81">
        <v>-0.27201649100000003</v>
      </c>
      <c r="X494" s="64">
        <v>6.8499999999999998E-5</v>
      </c>
      <c r="Y494" s="41">
        <v>0</v>
      </c>
      <c r="AA494" s="81">
        <v>0.25611371999999999</v>
      </c>
      <c r="AB494" s="64">
        <v>4.6166719999999996E-3</v>
      </c>
      <c r="AC494" s="41">
        <v>0</v>
      </c>
      <c r="AE494" s="82">
        <v>78.621863480000002</v>
      </c>
      <c r="AF494" s="82">
        <v>2.933487086</v>
      </c>
      <c r="AG494" s="82">
        <v>67.179248009999995</v>
      </c>
      <c r="AH494" s="82">
        <v>2.3999043050000002</v>
      </c>
      <c r="AI494" s="82">
        <v>42.296500819999999</v>
      </c>
      <c r="AJ494" s="82">
        <v>0.80251148400000005</v>
      </c>
      <c r="AK494" s="82">
        <v>82.516915900000001</v>
      </c>
      <c r="AL494" s="82">
        <v>0.68195379300000003</v>
      </c>
      <c r="AM494" s="82">
        <v>49.996467559999999</v>
      </c>
      <c r="AN494" s="83">
        <v>3.8184464180000002</v>
      </c>
    </row>
    <row r="495" spans="1:40" ht="17.850000000000001" customHeight="1" x14ac:dyDescent="0.25">
      <c r="A495" s="119" t="s">
        <v>1787</v>
      </c>
      <c r="B495" s="121" t="s">
        <v>1788</v>
      </c>
      <c r="C495" s="108" t="s">
        <v>1789</v>
      </c>
      <c r="D495" s="95" t="s">
        <v>1790</v>
      </c>
      <c r="F495" s="81">
        <v>-1.1279832889999999</v>
      </c>
      <c r="G495" s="64">
        <v>0.58846980299999996</v>
      </c>
      <c r="H495" s="41">
        <v>0</v>
      </c>
      <c r="I495" s="81">
        <v>-3.2922243280000001</v>
      </c>
      <c r="J495" s="64">
        <v>0.21726722500000001</v>
      </c>
      <c r="K495" s="41">
        <v>0</v>
      </c>
      <c r="L495" s="81">
        <v>-2.1642410390000002</v>
      </c>
      <c r="M495" s="64">
        <v>0.44255254399999999</v>
      </c>
      <c r="N495" s="41">
        <v>0</v>
      </c>
      <c r="P495" s="81">
        <v>2.7172106220000001</v>
      </c>
      <c r="Q495" s="64">
        <v>0.246470034</v>
      </c>
      <c r="R495" s="41">
        <v>0</v>
      </c>
      <c r="T495" s="81">
        <v>-2.9487698409999998</v>
      </c>
      <c r="U495" s="64">
        <v>0.29840805500000001</v>
      </c>
      <c r="V495" s="41">
        <v>0</v>
      </c>
      <c r="W495" s="81">
        <v>0.89642407000000002</v>
      </c>
      <c r="X495" s="64">
        <v>0.69365144099999998</v>
      </c>
      <c r="Y495" s="41">
        <v>0</v>
      </c>
      <c r="AA495" s="81">
        <v>3.0606651089999999</v>
      </c>
      <c r="AB495" s="64" t="s">
        <v>286</v>
      </c>
      <c r="AC495" s="41">
        <v>0</v>
      </c>
      <c r="AE495" s="82">
        <v>0.119207966</v>
      </c>
      <c r="AF495" s="82">
        <v>0.206474254</v>
      </c>
      <c r="AG495" s="82">
        <v>4.4122578000000003E-2</v>
      </c>
      <c r="AH495" s="82">
        <v>3.6480233000000001E-2</v>
      </c>
      <c r="AI495" s="82">
        <v>0</v>
      </c>
      <c r="AJ495" s="82">
        <v>0</v>
      </c>
      <c r="AK495" s="82">
        <v>1.3286954E-2</v>
      </c>
      <c r="AL495" s="82">
        <v>2.3013678999999999E-2</v>
      </c>
      <c r="AM495" s="82">
        <v>7.3192858999999999E-2</v>
      </c>
      <c r="AN495" s="83">
        <v>6.8885843000000002E-2</v>
      </c>
    </row>
    <row r="496" spans="1:40" ht="17.850000000000001" customHeight="1" x14ac:dyDescent="0.25">
      <c r="A496" s="119" t="s">
        <v>1791</v>
      </c>
      <c r="B496" s="121" t="s">
        <v>1792</v>
      </c>
      <c r="C496" s="108" t="s">
        <v>1789</v>
      </c>
      <c r="D496" s="95" t="s">
        <v>1790</v>
      </c>
      <c r="F496" s="81">
        <v>0.26232406800000002</v>
      </c>
      <c r="G496" s="64">
        <v>0.216831529</v>
      </c>
      <c r="H496" s="41">
        <v>0</v>
      </c>
      <c r="I496" s="81">
        <v>1.527178929</v>
      </c>
      <c r="J496" s="64">
        <v>3.4499999999999997E-11</v>
      </c>
      <c r="K496" s="41">
        <v>1</v>
      </c>
      <c r="L496" s="81">
        <v>1.26485486</v>
      </c>
      <c r="M496" s="64">
        <v>7.2200000000000003E-9</v>
      </c>
      <c r="N496" s="41">
        <v>1</v>
      </c>
      <c r="P496" s="81">
        <v>2.981099918</v>
      </c>
      <c r="Q496" s="64">
        <v>6.3199999999999999E-48</v>
      </c>
      <c r="R496" s="41">
        <v>1</v>
      </c>
      <c r="T496" s="81">
        <v>-0.535246047</v>
      </c>
      <c r="U496" s="64">
        <v>3.7466380000000001E-2</v>
      </c>
      <c r="V496" s="41">
        <v>0</v>
      </c>
      <c r="W496" s="81">
        <v>2.1835298029999999</v>
      </c>
      <c r="X496" s="64">
        <v>1.24E-31</v>
      </c>
      <c r="Y496" s="41">
        <v>1</v>
      </c>
      <c r="AA496" s="81">
        <v>0.91867494199999999</v>
      </c>
      <c r="AB496" s="64">
        <v>1.06048E-4</v>
      </c>
      <c r="AC496" s="41">
        <v>0</v>
      </c>
      <c r="AE496" s="82">
        <v>4.561450765</v>
      </c>
      <c r="AF496" s="82">
        <v>1.3372122580000001</v>
      </c>
      <c r="AG496" s="82">
        <v>4.6011947270000002</v>
      </c>
      <c r="AH496" s="82">
        <v>0.45816083299999999</v>
      </c>
      <c r="AI496" s="82">
        <v>10.110286159999999</v>
      </c>
      <c r="AJ496" s="82">
        <v>3.901296957</v>
      </c>
      <c r="AK496" s="82">
        <v>3.0568159210000001</v>
      </c>
      <c r="AL496" s="82">
        <v>0.374466189</v>
      </c>
      <c r="AM496" s="82">
        <v>18.829858699999999</v>
      </c>
      <c r="AN496" s="83">
        <v>3.3276945819999999</v>
      </c>
    </row>
    <row r="497" spans="1:40" ht="47.85" customHeight="1" x14ac:dyDescent="0.25">
      <c r="A497" s="119" t="s">
        <v>1793</v>
      </c>
      <c r="B497" s="121" t="s">
        <v>1794</v>
      </c>
      <c r="C497" s="108" t="s">
        <v>1795</v>
      </c>
      <c r="D497" s="95" t="s">
        <v>1790</v>
      </c>
      <c r="F497" s="81">
        <v>0.49234139700000001</v>
      </c>
      <c r="G497" s="64">
        <v>2.22E-8</v>
      </c>
      <c r="H497" s="41">
        <v>0</v>
      </c>
      <c r="I497" s="81">
        <v>-1.449188833</v>
      </c>
      <c r="J497" s="64">
        <v>1.22E-41</v>
      </c>
      <c r="K497" s="41">
        <v>-1</v>
      </c>
      <c r="L497" s="81">
        <v>-1.9415302299999999</v>
      </c>
      <c r="M497" s="64">
        <v>5.1700000000000002E-80</v>
      </c>
      <c r="N497" s="41">
        <v>-1</v>
      </c>
      <c r="P497" s="81">
        <v>-1.4366283959999999</v>
      </c>
      <c r="Q497" s="64">
        <v>5.2600000000000001E-51</v>
      </c>
      <c r="R497" s="41">
        <v>-1</v>
      </c>
      <c r="T497" s="81">
        <v>-0.29205492399999999</v>
      </c>
      <c r="U497" s="64">
        <v>6.1867249999999997E-3</v>
      </c>
      <c r="V497" s="41">
        <v>0</v>
      </c>
      <c r="W497" s="81">
        <v>-2.2210247170000001</v>
      </c>
      <c r="X497" s="64">
        <v>1.4199999999999999E-135</v>
      </c>
      <c r="Y497" s="41">
        <v>-1</v>
      </c>
      <c r="AA497" s="81">
        <v>-0.27949448700000001</v>
      </c>
      <c r="AB497" s="64">
        <v>2.7137225000000001E-2</v>
      </c>
      <c r="AC497" s="41">
        <v>0</v>
      </c>
      <c r="AE497" s="82">
        <v>121.9758059</v>
      </c>
      <c r="AF497" s="82">
        <v>6.4112131489999999</v>
      </c>
      <c r="AG497" s="82">
        <v>145.24514540000001</v>
      </c>
      <c r="AH497" s="82">
        <v>14.00244715</v>
      </c>
      <c r="AI497" s="82">
        <v>34.380381329999999</v>
      </c>
      <c r="AJ497" s="82">
        <v>3.5095073170000002</v>
      </c>
      <c r="AK497" s="82">
        <v>97.540864799999994</v>
      </c>
      <c r="AL497" s="82">
        <v>5.3471901959999997</v>
      </c>
      <c r="AM497" s="82">
        <v>27.933915939999999</v>
      </c>
      <c r="AN497" s="83">
        <v>3.6138117259999998</v>
      </c>
    </row>
    <row r="498" spans="1:40" ht="25.35" customHeight="1" x14ac:dyDescent="0.25">
      <c r="A498" s="119" t="s">
        <v>1796</v>
      </c>
      <c r="B498" s="121"/>
      <c r="C498" s="108" t="s">
        <v>1797</v>
      </c>
      <c r="D498" s="95" t="s">
        <v>1790</v>
      </c>
      <c r="F498" s="81">
        <v>6.6663225000000007E-2</v>
      </c>
      <c r="G498" s="64">
        <v>0.36420468</v>
      </c>
      <c r="H498" s="41">
        <v>0</v>
      </c>
      <c r="I498" s="81">
        <v>-4.3816855000000002E-2</v>
      </c>
      <c r="J498" s="64">
        <v>0.63847664500000001</v>
      </c>
      <c r="K498" s="41">
        <v>0</v>
      </c>
      <c r="L498" s="81">
        <v>-0.11048007999999999</v>
      </c>
      <c r="M498" s="64">
        <v>0.19750549000000001</v>
      </c>
      <c r="N498" s="41">
        <v>0</v>
      </c>
      <c r="P498" s="81">
        <v>-0.21725892699999999</v>
      </c>
      <c r="Q498" s="64">
        <v>3.8271860000000002E-3</v>
      </c>
      <c r="R498" s="41">
        <v>0</v>
      </c>
      <c r="T498" s="81">
        <v>-0.222730504</v>
      </c>
      <c r="U498" s="64">
        <v>7.064313E-3</v>
      </c>
      <c r="V498" s="41">
        <v>0</v>
      </c>
      <c r="W498" s="81">
        <v>-0.50665265599999998</v>
      </c>
      <c r="X498" s="64">
        <v>3.4799999999999998E-13</v>
      </c>
      <c r="Y498" s="41">
        <v>0</v>
      </c>
      <c r="AA498" s="81">
        <v>-0.39617257500000003</v>
      </c>
      <c r="AB498" s="64">
        <v>8.9700000000000005E-6</v>
      </c>
      <c r="AC498" s="41">
        <v>0</v>
      </c>
      <c r="AE498" s="82">
        <v>54.98212599</v>
      </c>
      <c r="AF498" s="82">
        <v>2.603335773</v>
      </c>
      <c r="AG498" s="82">
        <v>48.697581100000001</v>
      </c>
      <c r="AH498" s="82">
        <v>2.3236978389999998</v>
      </c>
      <c r="AI498" s="82">
        <v>41.034486350000002</v>
      </c>
      <c r="AJ498" s="82">
        <v>3.155687302</v>
      </c>
      <c r="AK498" s="82">
        <v>46.074684320000003</v>
      </c>
      <c r="AL498" s="82">
        <v>2.092390279</v>
      </c>
      <c r="AM498" s="82">
        <v>30.809746929999999</v>
      </c>
      <c r="AN498" s="83">
        <v>1.66018811</v>
      </c>
    </row>
    <row r="499" spans="1:40" ht="36.6" customHeight="1" x14ac:dyDescent="0.25">
      <c r="A499" s="119" t="s">
        <v>1798</v>
      </c>
      <c r="B499" s="121"/>
      <c r="C499" s="108" t="s">
        <v>1799</v>
      </c>
      <c r="D499" s="95" t="s">
        <v>1800</v>
      </c>
      <c r="F499" s="81">
        <v>0.63476147299999996</v>
      </c>
      <c r="G499" s="64">
        <v>1.33E-8</v>
      </c>
      <c r="H499" s="41">
        <v>0</v>
      </c>
      <c r="I499" s="81">
        <v>-0.26784007399999998</v>
      </c>
      <c r="J499" s="64">
        <v>6.3528638999999998E-2</v>
      </c>
      <c r="K499" s="41">
        <v>0</v>
      </c>
      <c r="L499" s="81">
        <v>-0.90260154699999995</v>
      </c>
      <c r="M499" s="64">
        <v>8.1799999999999995E-12</v>
      </c>
      <c r="N499" s="41">
        <v>0</v>
      </c>
      <c r="P499" s="81">
        <v>-0.93313846899999997</v>
      </c>
      <c r="Q499" s="64">
        <v>1.2199999999999999E-14</v>
      </c>
      <c r="R499" s="41">
        <v>0</v>
      </c>
      <c r="T499" s="81">
        <v>0.522274303</v>
      </c>
      <c r="U499" s="64">
        <v>4.99E-5</v>
      </c>
      <c r="V499" s="41">
        <v>0</v>
      </c>
      <c r="W499" s="81">
        <v>-1.0456256390000001</v>
      </c>
      <c r="X499" s="64">
        <v>7.8199999999999996E-20</v>
      </c>
      <c r="Y499" s="41">
        <v>-1</v>
      </c>
      <c r="AA499" s="81">
        <v>-0.14302409199999999</v>
      </c>
      <c r="AB499" s="64">
        <v>0.43365585099999998</v>
      </c>
      <c r="AC499" s="41">
        <v>0</v>
      </c>
      <c r="AE499" s="82">
        <v>25.121606499999999</v>
      </c>
      <c r="AF499" s="82">
        <v>2.6533850710000002</v>
      </c>
      <c r="AG499" s="82">
        <v>32.959339180000001</v>
      </c>
      <c r="AH499" s="82">
        <v>4.5641858380000002</v>
      </c>
      <c r="AI499" s="82">
        <v>16.008275340000001</v>
      </c>
      <c r="AJ499" s="82">
        <v>0.228225335</v>
      </c>
      <c r="AK499" s="82">
        <v>35.295545730000001</v>
      </c>
      <c r="AL499" s="82">
        <v>3.6678883610000002</v>
      </c>
      <c r="AM499" s="82">
        <v>14.335765070000001</v>
      </c>
      <c r="AN499" s="83">
        <v>1.5077582979999999</v>
      </c>
    </row>
    <row r="500" spans="1:40" ht="36.6" customHeight="1" x14ac:dyDescent="0.25">
      <c r="A500" s="119" t="s">
        <v>1801</v>
      </c>
      <c r="B500" s="121"/>
      <c r="C500" s="108" t="s">
        <v>1802</v>
      </c>
      <c r="D500" s="95" t="s">
        <v>1099</v>
      </c>
      <c r="F500" s="81">
        <v>-0.62781450400000005</v>
      </c>
      <c r="G500" s="64">
        <v>1.72E-10</v>
      </c>
      <c r="H500" s="41">
        <v>0</v>
      </c>
      <c r="I500" s="81">
        <v>-0.816955667</v>
      </c>
      <c r="J500" s="64">
        <v>7.9499999999999997E-11</v>
      </c>
      <c r="K500" s="41">
        <v>0</v>
      </c>
      <c r="L500" s="81">
        <v>-0.189141163</v>
      </c>
      <c r="M500" s="64">
        <v>0.15846344000000001</v>
      </c>
      <c r="N500" s="41">
        <v>0</v>
      </c>
      <c r="P500" s="81">
        <v>-1.29186775</v>
      </c>
      <c r="Q500" s="64">
        <v>1.19E-32</v>
      </c>
      <c r="R500" s="41">
        <v>-1</v>
      </c>
      <c r="T500" s="81">
        <v>0.28068920400000003</v>
      </c>
      <c r="U500" s="64">
        <v>1.3358121000000001E-2</v>
      </c>
      <c r="V500" s="41">
        <v>0</v>
      </c>
      <c r="W500" s="81">
        <v>-0.38336404099999999</v>
      </c>
      <c r="X500" s="64">
        <v>6.1284000000000002E-4</v>
      </c>
      <c r="Y500" s="41">
        <v>0</v>
      </c>
      <c r="AA500" s="81">
        <v>-0.19422287799999999</v>
      </c>
      <c r="AB500" s="64">
        <v>0.24013511700000001</v>
      </c>
      <c r="AC500" s="41">
        <v>0</v>
      </c>
      <c r="AE500" s="82">
        <v>18.905939579999998</v>
      </c>
      <c r="AF500" s="82">
        <v>1.6676769680000001</v>
      </c>
      <c r="AG500" s="82">
        <v>10.36720008</v>
      </c>
      <c r="AH500" s="82">
        <v>0.29549245200000002</v>
      </c>
      <c r="AI500" s="82">
        <v>8.2709735900000005</v>
      </c>
      <c r="AJ500" s="82">
        <v>0.783284168</v>
      </c>
      <c r="AK500" s="82">
        <v>22.544302170000002</v>
      </c>
      <c r="AL500" s="82">
        <v>1.7375896019999999</v>
      </c>
      <c r="AM500" s="82">
        <v>7.1627242830000002</v>
      </c>
      <c r="AN500" s="83">
        <v>0.44265655599999998</v>
      </c>
    </row>
    <row r="501" spans="1:40" ht="47.85" customHeight="1" x14ac:dyDescent="0.25">
      <c r="A501" s="119" t="s">
        <v>1803</v>
      </c>
      <c r="B501" s="121"/>
      <c r="C501" s="108" t="s">
        <v>1804</v>
      </c>
      <c r="D501" s="95" t="s">
        <v>1096</v>
      </c>
      <c r="F501" s="81">
        <v>0.38779456600000001</v>
      </c>
      <c r="G501" s="64">
        <v>3.1830914000000002E-2</v>
      </c>
      <c r="H501" s="41">
        <v>0</v>
      </c>
      <c r="I501" s="81">
        <v>1.2158071020000001</v>
      </c>
      <c r="J501" s="64">
        <v>1.6399999999999999E-9</v>
      </c>
      <c r="K501" s="41">
        <v>1</v>
      </c>
      <c r="L501" s="81">
        <v>0.82801253600000002</v>
      </c>
      <c r="M501" s="64">
        <v>1.4E-5</v>
      </c>
      <c r="N501" s="41">
        <v>0</v>
      </c>
      <c r="P501" s="81">
        <v>1.7920594489999999</v>
      </c>
      <c r="Q501" s="64">
        <v>3.3900000000000003E-24</v>
      </c>
      <c r="R501" s="41">
        <v>1</v>
      </c>
      <c r="T501" s="81">
        <v>-0.23221978500000001</v>
      </c>
      <c r="U501" s="64">
        <v>0.353468966</v>
      </c>
      <c r="V501" s="41">
        <v>0</v>
      </c>
      <c r="W501" s="81">
        <v>1.172045097</v>
      </c>
      <c r="X501" s="64">
        <v>5.3500000000000004E-13</v>
      </c>
      <c r="Y501" s="41">
        <v>1</v>
      </c>
      <c r="AA501" s="81">
        <v>0.34403256199999999</v>
      </c>
      <c r="AB501" s="64">
        <v>0.13055725800000001</v>
      </c>
      <c r="AC501" s="41">
        <v>0</v>
      </c>
      <c r="AE501" s="82">
        <v>5.8909943570000003</v>
      </c>
      <c r="AF501" s="82">
        <v>0.62067092700000004</v>
      </c>
      <c r="AG501" s="82">
        <v>6.5396855240000002</v>
      </c>
      <c r="AH501" s="82">
        <v>0.53778096099999995</v>
      </c>
      <c r="AI501" s="82">
        <v>10.539758539999999</v>
      </c>
      <c r="AJ501" s="82">
        <v>0.16145975500000001</v>
      </c>
      <c r="AK501" s="82">
        <v>4.9033950119999998</v>
      </c>
      <c r="AL501" s="82">
        <v>1.139783427</v>
      </c>
      <c r="AM501" s="82">
        <v>13.215969579999999</v>
      </c>
      <c r="AN501" s="83">
        <v>1.341331837</v>
      </c>
    </row>
    <row r="502" spans="1:40" ht="17.850000000000001" customHeight="1" x14ac:dyDescent="0.25">
      <c r="A502" s="119" t="s">
        <v>1805</v>
      </c>
      <c r="B502" s="121"/>
      <c r="C502" s="108" t="s">
        <v>1806</v>
      </c>
      <c r="D502" s="95" t="s">
        <v>1807</v>
      </c>
      <c r="F502" s="81">
        <v>0.68726327799999998</v>
      </c>
      <c r="G502" s="64">
        <v>5.9799999999999997E-5</v>
      </c>
      <c r="H502" s="41">
        <v>0</v>
      </c>
      <c r="I502" s="81">
        <v>-9.6152266E-2</v>
      </c>
      <c r="J502" s="64">
        <v>0.70339292899999994</v>
      </c>
      <c r="K502" s="41">
        <v>0</v>
      </c>
      <c r="L502" s="81">
        <v>-0.78341554400000002</v>
      </c>
      <c r="M502" s="64">
        <v>1.8743300000000001E-4</v>
      </c>
      <c r="N502" s="41">
        <v>0</v>
      </c>
      <c r="P502" s="81">
        <v>-0.18440273200000001</v>
      </c>
      <c r="Q502" s="64">
        <v>0.31335351099999997</v>
      </c>
      <c r="R502" s="41">
        <v>0</v>
      </c>
      <c r="T502" s="81">
        <v>0.78400886999999997</v>
      </c>
      <c r="U502" s="64">
        <v>4.4100000000000001E-5</v>
      </c>
      <c r="V502" s="41">
        <v>0</v>
      </c>
      <c r="W502" s="81">
        <v>-8.7657139999999995E-2</v>
      </c>
      <c r="X502" s="64">
        <v>0.65137126899999997</v>
      </c>
      <c r="Y502" s="41">
        <v>0</v>
      </c>
      <c r="AA502" s="81">
        <v>0.695758404</v>
      </c>
      <c r="AB502" s="64">
        <v>3.7037760000000002E-3</v>
      </c>
      <c r="AC502" s="41">
        <v>0</v>
      </c>
      <c r="AE502" s="82">
        <v>28.069317569999999</v>
      </c>
      <c r="AF502" s="82">
        <v>2.8549008979999999</v>
      </c>
      <c r="AG502" s="82">
        <v>38.14281562</v>
      </c>
      <c r="AH502" s="82">
        <v>4.3284798200000001</v>
      </c>
      <c r="AI502" s="82">
        <v>20.125334250000002</v>
      </c>
      <c r="AJ502" s="82">
        <v>6.8806590190000003</v>
      </c>
      <c r="AK502" s="82">
        <v>47.175430910000003</v>
      </c>
      <c r="AL502" s="82">
        <v>6.2466800119999997</v>
      </c>
      <c r="AM502" s="82">
        <v>32.338323639999999</v>
      </c>
      <c r="AN502" s="83">
        <v>3.981746046</v>
      </c>
    </row>
    <row r="503" spans="1:40" ht="25.35" customHeight="1" x14ac:dyDescent="0.25">
      <c r="A503" s="119" t="s">
        <v>1808</v>
      </c>
      <c r="B503" s="121"/>
      <c r="C503" s="108" t="s">
        <v>1809</v>
      </c>
      <c r="D503" s="95" t="s">
        <v>1810</v>
      </c>
      <c r="F503" s="81">
        <v>-0.14511744900000001</v>
      </c>
      <c r="G503" s="64">
        <v>3.3743466E-2</v>
      </c>
      <c r="H503" s="41">
        <v>0</v>
      </c>
      <c r="I503" s="81">
        <v>-0.97349568399999997</v>
      </c>
      <c r="J503" s="64">
        <v>1.6799999999999999E-32</v>
      </c>
      <c r="K503" s="41">
        <v>0</v>
      </c>
      <c r="L503" s="81">
        <v>-0.82837823499999996</v>
      </c>
      <c r="M503" s="64">
        <v>1.2600000000000001E-25</v>
      </c>
      <c r="N503" s="41">
        <v>0</v>
      </c>
      <c r="P503" s="81">
        <v>-1.2150799130000001</v>
      </c>
      <c r="Q503" s="64">
        <v>7.1600000000000004E-63</v>
      </c>
      <c r="R503" s="41">
        <v>-1</v>
      </c>
      <c r="T503" s="81">
        <v>1.7202374999999999E-2</v>
      </c>
      <c r="U503" s="64">
        <v>0.87962041899999999</v>
      </c>
      <c r="V503" s="41">
        <v>0</v>
      </c>
      <c r="W503" s="81">
        <v>-1.052760089</v>
      </c>
      <c r="X503" s="64">
        <v>2.7000000000000001E-52</v>
      </c>
      <c r="Y503" s="41">
        <v>-1</v>
      </c>
      <c r="AA503" s="81">
        <v>-0.22438185299999999</v>
      </c>
      <c r="AB503" s="64">
        <v>2.1338449999999998E-2</v>
      </c>
      <c r="AC503" s="41">
        <v>0</v>
      </c>
      <c r="AE503" s="82">
        <v>91.070859709999993</v>
      </c>
      <c r="AF503" s="82">
        <v>7.705657285</v>
      </c>
      <c r="AG503" s="82">
        <v>69.579333039999995</v>
      </c>
      <c r="AH503" s="82">
        <v>3.5152011390000002</v>
      </c>
      <c r="AI503" s="82">
        <v>35.641822449999999</v>
      </c>
      <c r="AJ503" s="82">
        <v>3.2763552900000001</v>
      </c>
      <c r="AK503" s="82">
        <v>89.996215989999996</v>
      </c>
      <c r="AL503" s="82">
        <v>4.5806173960000001</v>
      </c>
      <c r="AM503" s="82">
        <v>30.16749429</v>
      </c>
      <c r="AN503" s="83">
        <v>0.22160473999999999</v>
      </c>
    </row>
    <row r="504" spans="1:40" ht="36.6" customHeight="1" x14ac:dyDescent="0.25">
      <c r="A504" s="119" t="s">
        <v>1811</v>
      </c>
      <c r="B504" s="121"/>
      <c r="C504" s="108" t="s">
        <v>1092</v>
      </c>
      <c r="D504" s="95" t="s">
        <v>1093</v>
      </c>
      <c r="F504" s="81">
        <v>7.5022536000000001E-2</v>
      </c>
      <c r="G504" s="64">
        <v>0.455124853</v>
      </c>
      <c r="H504" s="41">
        <v>0</v>
      </c>
      <c r="I504" s="81">
        <v>-0.45932404700000001</v>
      </c>
      <c r="J504" s="64">
        <v>1.11885E-4</v>
      </c>
      <c r="K504" s="41">
        <v>0</v>
      </c>
      <c r="L504" s="81">
        <v>-0.53434658300000004</v>
      </c>
      <c r="M504" s="64">
        <v>2.9799999999999998E-6</v>
      </c>
      <c r="N504" s="41">
        <v>0</v>
      </c>
      <c r="P504" s="81">
        <v>-0.60818315499999998</v>
      </c>
      <c r="Q504" s="64">
        <v>1.5500000000000001E-10</v>
      </c>
      <c r="R504" s="41">
        <v>0</v>
      </c>
      <c r="T504" s="81">
        <v>0.75043284200000004</v>
      </c>
      <c r="U504" s="64">
        <v>1.5600000000000001E-14</v>
      </c>
      <c r="V504" s="41">
        <v>0</v>
      </c>
      <c r="W504" s="81">
        <v>6.7227150999999999E-2</v>
      </c>
      <c r="X504" s="64">
        <v>0.52728130500000003</v>
      </c>
      <c r="Y504" s="41">
        <v>0</v>
      </c>
      <c r="AA504" s="81">
        <v>0.60157373400000003</v>
      </c>
      <c r="AB504" s="64">
        <v>1.68E-6</v>
      </c>
      <c r="AC504" s="41">
        <v>0</v>
      </c>
      <c r="AE504" s="82">
        <v>15.11248078</v>
      </c>
      <c r="AF504" s="82">
        <v>1.44898861</v>
      </c>
      <c r="AG504" s="82">
        <v>13.445417900000001</v>
      </c>
      <c r="AH504" s="82">
        <v>0.63591210200000003</v>
      </c>
      <c r="AI504" s="82">
        <v>8.4419869090000006</v>
      </c>
      <c r="AJ504" s="82">
        <v>1.0786743E-2</v>
      </c>
      <c r="AK504" s="82">
        <v>24.873650260000002</v>
      </c>
      <c r="AL504" s="82">
        <v>1.6055263529999999</v>
      </c>
      <c r="AM504" s="82">
        <v>12.64199574</v>
      </c>
      <c r="AN504" s="83">
        <v>1.2196440959999999</v>
      </c>
    </row>
    <row r="505" spans="1:40" ht="36.6" customHeight="1" x14ac:dyDescent="0.25">
      <c r="A505" s="119" t="s">
        <v>1812</v>
      </c>
      <c r="B505" s="121"/>
      <c r="C505" s="108" t="s">
        <v>1092</v>
      </c>
      <c r="D505" s="95" t="s">
        <v>1093</v>
      </c>
      <c r="F505" s="81">
        <v>0.101133983</v>
      </c>
      <c r="G505" s="64">
        <v>0.63265054600000004</v>
      </c>
      <c r="H505" s="41">
        <v>0</v>
      </c>
      <c r="I505" s="81">
        <v>0.67285841700000004</v>
      </c>
      <c r="J505" s="64">
        <v>2.896933E-3</v>
      </c>
      <c r="K505" s="41">
        <v>0</v>
      </c>
      <c r="L505" s="81">
        <v>0.57172443399999995</v>
      </c>
      <c r="M505" s="64">
        <v>8.7559730000000002E-3</v>
      </c>
      <c r="N505" s="41">
        <v>0</v>
      </c>
      <c r="P505" s="81">
        <v>-0.56110126400000004</v>
      </c>
      <c r="Q505" s="64">
        <v>3.5634730000000002E-3</v>
      </c>
      <c r="R505" s="41">
        <v>0</v>
      </c>
      <c r="T505" s="81">
        <v>0.90309735300000005</v>
      </c>
      <c r="U505" s="64">
        <v>1.19E-5</v>
      </c>
      <c r="V505" s="41">
        <v>0</v>
      </c>
      <c r="W505" s="81">
        <v>0.24086210599999999</v>
      </c>
      <c r="X505" s="64">
        <v>0.24041359300000001</v>
      </c>
      <c r="Y505" s="41">
        <v>0</v>
      </c>
      <c r="AA505" s="81">
        <v>-0.33086232799999998</v>
      </c>
      <c r="AB505" s="64">
        <v>0.22006421900000001</v>
      </c>
      <c r="AC505" s="41">
        <v>0</v>
      </c>
      <c r="AE505" s="82">
        <v>3.1646240209999998</v>
      </c>
      <c r="AF505" s="82">
        <v>0.24431319400000001</v>
      </c>
      <c r="AG505" s="82">
        <v>2.8768789469999998</v>
      </c>
      <c r="AH505" s="82">
        <v>0.29511382800000002</v>
      </c>
      <c r="AI505" s="82">
        <v>3.889146845</v>
      </c>
      <c r="AJ505" s="82">
        <v>0.25375028199999999</v>
      </c>
      <c r="AK505" s="82">
        <v>5.8197886030000001</v>
      </c>
      <c r="AL505" s="82">
        <v>0.69788004400000003</v>
      </c>
      <c r="AM505" s="82">
        <v>3.0752997259999999</v>
      </c>
      <c r="AN505" s="83">
        <v>0.70532658000000004</v>
      </c>
    </row>
    <row r="506" spans="1:40" ht="17.850000000000001" customHeight="1" x14ac:dyDescent="0.25">
      <c r="A506" s="119" t="s">
        <v>1813</v>
      </c>
      <c r="B506" s="121" t="s">
        <v>1814</v>
      </c>
      <c r="C506" s="108" t="s">
        <v>1090</v>
      </c>
      <c r="D506" s="95" t="s">
        <v>1087</v>
      </c>
      <c r="F506" s="81">
        <v>-0.50290436800000005</v>
      </c>
      <c r="G506" s="64">
        <v>4.1871699999999998E-4</v>
      </c>
      <c r="H506" s="41">
        <v>0</v>
      </c>
      <c r="I506" s="81">
        <v>-0.75986763800000001</v>
      </c>
      <c r="J506" s="64">
        <v>1.59E-5</v>
      </c>
      <c r="K506" s="41">
        <v>0</v>
      </c>
      <c r="L506" s="81">
        <v>-0.25696327000000002</v>
      </c>
      <c r="M506" s="64">
        <v>0.16093001100000001</v>
      </c>
      <c r="N506" s="41">
        <v>0</v>
      </c>
      <c r="P506" s="81">
        <v>-0.93014352199999994</v>
      </c>
      <c r="Q506" s="64">
        <v>3.5099999999999998E-10</v>
      </c>
      <c r="R506" s="41">
        <v>0</v>
      </c>
      <c r="T506" s="81">
        <v>0.57949986200000003</v>
      </c>
      <c r="U506" s="64">
        <v>2.8488199999999997E-4</v>
      </c>
      <c r="V506" s="41">
        <v>0</v>
      </c>
      <c r="W506" s="81">
        <v>0.15226070799999999</v>
      </c>
      <c r="X506" s="64">
        <v>0.34144424299999998</v>
      </c>
      <c r="Y506" s="41">
        <v>0</v>
      </c>
      <c r="AA506" s="81">
        <v>0.40922397799999999</v>
      </c>
      <c r="AB506" s="64">
        <v>4.6854828000000001E-2</v>
      </c>
      <c r="AC506" s="41">
        <v>0</v>
      </c>
      <c r="AE506" s="82">
        <v>32.220451130000001</v>
      </c>
      <c r="AF506" s="82">
        <v>2.7200976059999999</v>
      </c>
      <c r="AG506" s="82">
        <v>19.21570852</v>
      </c>
      <c r="AH506" s="82">
        <v>3.9047704310000002</v>
      </c>
      <c r="AI506" s="82">
        <v>14.65536275</v>
      </c>
      <c r="AJ506" s="82">
        <v>4.3034029949999999</v>
      </c>
      <c r="AK506" s="82">
        <v>47.089602710000001</v>
      </c>
      <c r="AL506" s="82">
        <v>2.9769363759999998</v>
      </c>
      <c r="AM506" s="82">
        <v>19.228243259999999</v>
      </c>
      <c r="AN506" s="83">
        <v>1.484952611</v>
      </c>
    </row>
    <row r="507" spans="1:40" ht="47.85" customHeight="1" x14ac:dyDescent="0.25">
      <c r="A507" s="119" t="s">
        <v>1815</v>
      </c>
      <c r="B507" s="121"/>
      <c r="C507" s="108" t="s">
        <v>1816</v>
      </c>
      <c r="D507" s="95" t="s">
        <v>1087</v>
      </c>
      <c r="F507" s="81">
        <v>-0.46758407600000002</v>
      </c>
      <c r="G507" s="64">
        <v>0.511164752</v>
      </c>
      <c r="H507" s="41">
        <v>0</v>
      </c>
      <c r="I507" s="81">
        <v>-0.78757212700000001</v>
      </c>
      <c r="J507" s="64">
        <v>0.39535869699999998</v>
      </c>
      <c r="K507" s="41">
        <v>0</v>
      </c>
      <c r="L507" s="81">
        <v>-0.319988051</v>
      </c>
      <c r="M507" s="64">
        <v>0.75700628700000006</v>
      </c>
      <c r="N507" s="41">
        <v>0</v>
      </c>
      <c r="P507" s="81">
        <v>0.32123744799999998</v>
      </c>
      <c r="Q507" s="64">
        <v>0.670767856</v>
      </c>
      <c r="R507" s="41">
        <v>0</v>
      </c>
      <c r="T507" s="81">
        <v>-0.28236842000000001</v>
      </c>
      <c r="U507" s="64">
        <v>0.78442314400000002</v>
      </c>
      <c r="V507" s="41">
        <v>0</v>
      </c>
      <c r="W507" s="81">
        <v>0.50645310399999999</v>
      </c>
      <c r="X507" s="64">
        <v>0.500365744</v>
      </c>
      <c r="Y507" s="41">
        <v>0</v>
      </c>
      <c r="AA507" s="81">
        <v>0.82644115500000004</v>
      </c>
      <c r="AB507" s="64">
        <v>0.45993999600000002</v>
      </c>
      <c r="AC507" s="41">
        <v>0</v>
      </c>
      <c r="AE507" s="82">
        <v>0.47257516199999999</v>
      </c>
      <c r="AF507" s="82">
        <v>0.28961782000000003</v>
      </c>
      <c r="AG507" s="82">
        <v>0.28774325000000001</v>
      </c>
      <c r="AH507" s="82">
        <v>7.1148719999999999E-2</v>
      </c>
      <c r="AI507" s="82">
        <v>0.20897317400000001</v>
      </c>
      <c r="AJ507" s="82">
        <v>0.13324717799999999</v>
      </c>
      <c r="AK507" s="82">
        <v>0.376867069</v>
      </c>
      <c r="AL507" s="82">
        <v>0.12005874</v>
      </c>
      <c r="AM507" s="82">
        <v>0.361244589</v>
      </c>
      <c r="AN507" s="83">
        <v>0.171864615</v>
      </c>
    </row>
    <row r="508" spans="1:40" ht="25.35" customHeight="1" x14ac:dyDescent="0.25">
      <c r="A508" s="119" t="s">
        <v>1817</v>
      </c>
      <c r="B508" s="121" t="s">
        <v>1818</v>
      </c>
      <c r="C508" s="108" t="s">
        <v>1819</v>
      </c>
      <c r="D508" s="95" t="s">
        <v>1087</v>
      </c>
      <c r="F508" s="81">
        <v>-0.90014842900000003</v>
      </c>
      <c r="G508" s="64">
        <v>4.01E-24</v>
      </c>
      <c r="H508" s="41">
        <v>0</v>
      </c>
      <c r="I508" s="81">
        <v>-1.2781476110000001</v>
      </c>
      <c r="J508" s="64">
        <v>4.9500000000000001E-32</v>
      </c>
      <c r="K508" s="41">
        <v>-1</v>
      </c>
      <c r="L508" s="81">
        <v>-0.37799918199999999</v>
      </c>
      <c r="M508" s="64">
        <v>4.7837900000000002E-4</v>
      </c>
      <c r="N508" s="41">
        <v>0</v>
      </c>
      <c r="P508" s="81">
        <v>-2.0567685600000001</v>
      </c>
      <c r="Q508" s="64">
        <v>1.3000000000000001E-96</v>
      </c>
      <c r="R508" s="41">
        <v>-1</v>
      </c>
      <c r="T508" s="81">
        <v>-0.15141591600000001</v>
      </c>
      <c r="U508" s="64">
        <v>0.203349003</v>
      </c>
      <c r="V508" s="41">
        <v>0</v>
      </c>
      <c r="W508" s="81">
        <v>-1.3080360470000001</v>
      </c>
      <c r="X508" s="64">
        <v>1.39E-43</v>
      </c>
      <c r="Y508" s="41">
        <v>-1</v>
      </c>
      <c r="AA508" s="81">
        <v>-0.93003686500000005</v>
      </c>
      <c r="AB508" s="64">
        <v>2.2299999999999999E-15</v>
      </c>
      <c r="AC508" s="41">
        <v>0</v>
      </c>
      <c r="AE508" s="82">
        <v>85.996976989999993</v>
      </c>
      <c r="AF508" s="82">
        <v>6.3594157740000004</v>
      </c>
      <c r="AG508" s="82">
        <v>39.016954550000001</v>
      </c>
      <c r="AH508" s="82">
        <v>4.9794467329999996</v>
      </c>
      <c r="AI508" s="82">
        <v>27.282958449999999</v>
      </c>
      <c r="AJ508" s="82">
        <v>2.4472886389999999</v>
      </c>
      <c r="AK508" s="82">
        <v>75.856260090000006</v>
      </c>
      <c r="AL508" s="82">
        <v>6.8556259580000001</v>
      </c>
      <c r="AM508" s="82">
        <v>14.16243583</v>
      </c>
      <c r="AN508" s="83">
        <v>0.49276782200000002</v>
      </c>
    </row>
    <row r="509" spans="1:40" ht="17.850000000000001" customHeight="1" x14ac:dyDescent="0.25">
      <c r="A509" s="119" t="s">
        <v>1820</v>
      </c>
      <c r="B509" s="121"/>
      <c r="C509" s="108" t="s">
        <v>1821</v>
      </c>
      <c r="D509" s="95" t="s">
        <v>1087</v>
      </c>
      <c r="F509" s="81">
        <v>0.453037627</v>
      </c>
      <c r="G509" s="64">
        <v>0.60569709000000005</v>
      </c>
      <c r="H509" s="41">
        <v>0</v>
      </c>
      <c r="I509" s="81">
        <v>1.9902557860000001</v>
      </c>
      <c r="J509" s="64">
        <v>2.2402537E-2</v>
      </c>
      <c r="K509" s="41">
        <v>1</v>
      </c>
      <c r="L509" s="81">
        <v>1.5372181599999999</v>
      </c>
      <c r="M509" s="64">
        <v>5.6612312999999997E-2</v>
      </c>
      <c r="N509" s="41">
        <v>0</v>
      </c>
      <c r="P509" s="81">
        <v>2.7762317250000002</v>
      </c>
      <c r="Q509" s="64">
        <v>8.2712300000000003E-4</v>
      </c>
      <c r="R509" s="41">
        <v>1</v>
      </c>
      <c r="T509" s="81">
        <v>-0.72463434500000001</v>
      </c>
      <c r="U509" s="64">
        <v>0.57782470600000002</v>
      </c>
      <c r="V509" s="41">
        <v>0</v>
      </c>
      <c r="W509" s="81">
        <v>1.598559753</v>
      </c>
      <c r="X509" s="64">
        <v>2.3251297000000001E-2</v>
      </c>
      <c r="Y509" s="41">
        <v>1</v>
      </c>
      <c r="AA509" s="81">
        <v>6.1341593E-2</v>
      </c>
      <c r="AB509" s="64">
        <v>0.958803509</v>
      </c>
      <c r="AC509" s="41">
        <v>0</v>
      </c>
      <c r="AE509" s="82">
        <v>0.20668004800000001</v>
      </c>
      <c r="AF509" s="82">
        <v>0.1880906</v>
      </c>
      <c r="AG509" s="82">
        <v>0.226314551</v>
      </c>
      <c r="AH509" s="82">
        <v>3.7990791000000003E-2</v>
      </c>
      <c r="AI509" s="82">
        <v>0.59645062999999998</v>
      </c>
      <c r="AJ509" s="82">
        <v>0.14619464500000001</v>
      </c>
      <c r="AK509" s="82">
        <v>0.114684509</v>
      </c>
      <c r="AL509" s="82">
        <v>7.2686677000000005E-2</v>
      </c>
      <c r="AM509" s="82">
        <v>0.60946563499999995</v>
      </c>
      <c r="AN509" s="83">
        <v>0.24050960199999999</v>
      </c>
    </row>
    <row r="510" spans="1:40" ht="59.1" customHeight="1" x14ac:dyDescent="0.25">
      <c r="A510" s="119" t="s">
        <v>1822</v>
      </c>
      <c r="B510" s="121"/>
      <c r="C510" s="108" t="s">
        <v>1823</v>
      </c>
      <c r="D510" s="95" t="s">
        <v>1824</v>
      </c>
      <c r="F510" s="81">
        <v>-0.69528164400000003</v>
      </c>
      <c r="G510" s="64">
        <v>1.88E-10</v>
      </c>
      <c r="H510" s="41">
        <v>0</v>
      </c>
      <c r="I510" s="81">
        <v>-1.658912033</v>
      </c>
      <c r="J510" s="64">
        <v>9.0500000000000005E-29</v>
      </c>
      <c r="K510" s="41">
        <v>-1</v>
      </c>
      <c r="L510" s="81">
        <v>-0.963630388</v>
      </c>
      <c r="M510" s="64">
        <v>9.0199999999999996E-11</v>
      </c>
      <c r="N510" s="41">
        <v>0</v>
      </c>
      <c r="P510" s="81">
        <v>-1.138852972</v>
      </c>
      <c r="Q510" s="64">
        <v>3.3300000000000001E-22</v>
      </c>
      <c r="R510" s="41">
        <v>-1</v>
      </c>
      <c r="T510" s="81">
        <v>0.289495689</v>
      </c>
      <c r="U510" s="64">
        <v>2.4932943999999999E-2</v>
      </c>
      <c r="V510" s="41">
        <v>0</v>
      </c>
      <c r="W510" s="81">
        <v>-0.15407563899999999</v>
      </c>
      <c r="X510" s="64">
        <v>0.225439101</v>
      </c>
      <c r="Y510" s="41">
        <v>0</v>
      </c>
      <c r="AA510" s="81">
        <v>0.80955474999999999</v>
      </c>
      <c r="AB510" s="64">
        <v>9.7399999999999991E-7</v>
      </c>
      <c r="AC510" s="41">
        <v>0</v>
      </c>
      <c r="AE510" s="82">
        <v>22.955331789999999</v>
      </c>
      <c r="AF510" s="82">
        <v>3.375688647</v>
      </c>
      <c r="AG510" s="82">
        <v>11.991228749999999</v>
      </c>
      <c r="AH510" s="82">
        <v>0.77248057999999997</v>
      </c>
      <c r="AI510" s="82">
        <v>5.5942623549999997</v>
      </c>
      <c r="AJ510" s="82">
        <v>0.59463427499999999</v>
      </c>
      <c r="AK510" s="82">
        <v>27.502212419999999</v>
      </c>
      <c r="AL510" s="82">
        <v>1.9474448289999999</v>
      </c>
      <c r="AM510" s="82">
        <v>9.6904973210000005</v>
      </c>
      <c r="AN510" s="83">
        <v>0.61970721200000001</v>
      </c>
    </row>
    <row r="511" spans="1:40" ht="17.850000000000001" customHeight="1" x14ac:dyDescent="0.25">
      <c r="A511" s="119" t="s">
        <v>1825</v>
      </c>
      <c r="B511" s="121"/>
      <c r="C511" s="108" t="s">
        <v>1826</v>
      </c>
      <c r="D511" s="95" t="s">
        <v>1827</v>
      </c>
      <c r="F511" s="81">
        <v>-0.39998020200000001</v>
      </c>
      <c r="G511" s="64">
        <v>2.23E-5</v>
      </c>
      <c r="H511" s="41">
        <v>0</v>
      </c>
      <c r="I511" s="81">
        <v>-1.2702104030000001</v>
      </c>
      <c r="J511" s="64">
        <v>1.4400000000000001E-25</v>
      </c>
      <c r="K511" s="41">
        <v>-1</v>
      </c>
      <c r="L511" s="81">
        <v>-0.87023020100000004</v>
      </c>
      <c r="M511" s="64">
        <v>2.8699999999999999E-13</v>
      </c>
      <c r="N511" s="41">
        <v>0</v>
      </c>
      <c r="P511" s="81">
        <v>-2.2677778270000002</v>
      </c>
      <c r="Q511" s="64">
        <v>4.4199999999999997E-87</v>
      </c>
      <c r="R511" s="41">
        <v>-1</v>
      </c>
      <c r="T511" s="81">
        <v>9.3907185000000004E-2</v>
      </c>
      <c r="U511" s="64">
        <v>0.48418936600000001</v>
      </c>
      <c r="V511" s="41">
        <v>0</v>
      </c>
      <c r="W511" s="81">
        <v>-1.773890441</v>
      </c>
      <c r="X511" s="64">
        <v>1.5199999999999999E-56</v>
      </c>
      <c r="Y511" s="41">
        <v>-1</v>
      </c>
      <c r="AA511" s="81">
        <v>-0.90366024</v>
      </c>
      <c r="AB511" s="64">
        <v>3.1599999999999999E-10</v>
      </c>
      <c r="AC511" s="41">
        <v>0</v>
      </c>
      <c r="AE511" s="82">
        <v>60.235547349999997</v>
      </c>
      <c r="AF511" s="82">
        <v>0.59490137899999995</v>
      </c>
      <c r="AG511" s="82">
        <v>38.646593240000001</v>
      </c>
      <c r="AH511" s="82">
        <v>3.8620642940000001</v>
      </c>
      <c r="AI511" s="82">
        <v>19.242988449999999</v>
      </c>
      <c r="AJ511" s="82">
        <v>3.3977287079999998</v>
      </c>
      <c r="AK511" s="82">
        <v>63.041944340000001</v>
      </c>
      <c r="AL511" s="82">
        <v>4.7697355789999998</v>
      </c>
      <c r="AM511" s="82">
        <v>10.151883610000001</v>
      </c>
      <c r="AN511" s="83">
        <v>0.51675033000000004</v>
      </c>
    </row>
    <row r="512" spans="1:40" ht="25.35" customHeight="1" x14ac:dyDescent="0.25">
      <c r="A512" s="119" t="s">
        <v>1828</v>
      </c>
      <c r="B512" s="121"/>
      <c r="C512" s="108" t="s">
        <v>1829</v>
      </c>
      <c r="D512" s="95" t="s">
        <v>1827</v>
      </c>
      <c r="F512" s="81">
        <v>-0.983282612</v>
      </c>
      <c r="G512" s="64">
        <v>0.37692819999999999</v>
      </c>
      <c r="H512" s="41">
        <v>0</v>
      </c>
      <c r="I512" s="81">
        <v>4.2745256000000002E-2</v>
      </c>
      <c r="J512" s="64">
        <v>0.97844377100000002</v>
      </c>
      <c r="K512" s="41">
        <v>0</v>
      </c>
      <c r="L512" s="81">
        <v>1.0260278679999999</v>
      </c>
      <c r="M512" s="64">
        <v>0.44557533199999999</v>
      </c>
      <c r="N512" s="41">
        <v>0</v>
      </c>
      <c r="P512" s="81">
        <v>3.5557201350000001</v>
      </c>
      <c r="Q512" s="64">
        <v>2.4727859999999998E-3</v>
      </c>
      <c r="R512" s="41">
        <v>1</v>
      </c>
      <c r="T512" s="81">
        <v>-1.8796246089999999</v>
      </c>
      <c r="U512" s="64">
        <v>0.22437633800000001</v>
      </c>
      <c r="V512" s="41">
        <v>0</v>
      </c>
      <c r="W512" s="81">
        <v>2.6593781380000001</v>
      </c>
      <c r="X512" s="64">
        <v>7.2060750000000002E-3</v>
      </c>
      <c r="Y512" s="41">
        <v>1</v>
      </c>
      <c r="AA512" s="81">
        <v>1.63335027</v>
      </c>
      <c r="AB512" s="64" t="s">
        <v>286</v>
      </c>
      <c r="AC512" s="41">
        <v>0</v>
      </c>
      <c r="AE512" s="82">
        <v>0.31554711800000002</v>
      </c>
      <c r="AF512" s="82">
        <v>0.36251676599999999</v>
      </c>
      <c r="AG512" s="82">
        <v>0.13384100299999999</v>
      </c>
      <c r="AH512" s="82">
        <v>5.7414913999999997E-2</v>
      </c>
      <c r="AI512" s="82">
        <v>0.24512251099999999</v>
      </c>
      <c r="AJ512" s="82">
        <v>0.20175755300000001</v>
      </c>
      <c r="AK512" s="82">
        <v>8.2337559000000005E-2</v>
      </c>
      <c r="AL512" s="82">
        <v>8.0731017000000002E-2</v>
      </c>
      <c r="AM512" s="82">
        <v>0.75175587700000002</v>
      </c>
      <c r="AN512" s="83">
        <v>9.1279161999999997E-2</v>
      </c>
    </row>
    <row r="513" spans="1:40" ht="25.35" customHeight="1" x14ac:dyDescent="0.25">
      <c r="A513" s="119" t="s">
        <v>1830</v>
      </c>
      <c r="B513" s="121" t="s">
        <v>1831</v>
      </c>
      <c r="C513" s="108" t="s">
        <v>1832</v>
      </c>
      <c r="D513" s="95" t="s">
        <v>1833</v>
      </c>
      <c r="F513" s="81">
        <v>0.112070562</v>
      </c>
      <c r="G513" s="64">
        <v>0.226247006</v>
      </c>
      <c r="H513" s="41">
        <v>0</v>
      </c>
      <c r="I513" s="81">
        <v>0.33025614199999997</v>
      </c>
      <c r="J513" s="64">
        <v>1.9539869999999999E-3</v>
      </c>
      <c r="K513" s="41">
        <v>0</v>
      </c>
      <c r="L513" s="81">
        <v>0.21818557999999999</v>
      </c>
      <c r="M513" s="64">
        <v>3.8427353999999997E-2</v>
      </c>
      <c r="N513" s="41">
        <v>0</v>
      </c>
      <c r="P513" s="81">
        <v>0.59018729999999997</v>
      </c>
      <c r="Q513" s="64">
        <v>1.96E-10</v>
      </c>
      <c r="R513" s="41">
        <v>0</v>
      </c>
      <c r="T513" s="81">
        <v>6.9364858000000001E-2</v>
      </c>
      <c r="U513" s="64">
        <v>0.60329567399999995</v>
      </c>
      <c r="V513" s="41">
        <v>0</v>
      </c>
      <c r="W513" s="81">
        <v>0.54748159600000001</v>
      </c>
      <c r="X513" s="64">
        <v>4.2700000000000002E-10</v>
      </c>
      <c r="Y513" s="41">
        <v>0</v>
      </c>
      <c r="AA513" s="81">
        <v>0.329296015</v>
      </c>
      <c r="AB513" s="64">
        <v>4.7245689999999996E-3</v>
      </c>
      <c r="AC513" s="41">
        <v>0</v>
      </c>
      <c r="AE513" s="82">
        <v>80.0897997</v>
      </c>
      <c r="AF513" s="82">
        <v>7.3554646080000001</v>
      </c>
      <c r="AG513" s="82">
        <v>73.272032830000001</v>
      </c>
      <c r="AH513" s="82">
        <v>3.1996577190000002</v>
      </c>
      <c r="AI513" s="82">
        <v>77.301236250000002</v>
      </c>
      <c r="AJ513" s="82">
        <v>4.8936573279999998</v>
      </c>
      <c r="AK513" s="82">
        <v>82.396602360000003</v>
      </c>
      <c r="AL513" s="82">
        <v>9.5321019570000001</v>
      </c>
      <c r="AM513" s="82">
        <v>96.38591796</v>
      </c>
      <c r="AN513" s="83">
        <v>3.5623446099999998</v>
      </c>
    </row>
    <row r="514" spans="1:40" ht="36.6" customHeight="1" x14ac:dyDescent="0.25">
      <c r="A514" s="119" t="s">
        <v>1834</v>
      </c>
      <c r="B514" s="121" t="s">
        <v>1835</v>
      </c>
      <c r="C514" s="108" t="s">
        <v>1836</v>
      </c>
      <c r="D514" s="95" t="s">
        <v>1833</v>
      </c>
      <c r="F514" s="81">
        <v>-0.70529059800000005</v>
      </c>
      <c r="G514" s="64">
        <v>8.7699999999999995E-16</v>
      </c>
      <c r="H514" s="41">
        <v>0</v>
      </c>
      <c r="I514" s="81">
        <v>0.23535621900000001</v>
      </c>
      <c r="J514" s="64">
        <v>2.9893863999999999E-2</v>
      </c>
      <c r="K514" s="41">
        <v>0</v>
      </c>
      <c r="L514" s="81">
        <v>0.94064681699999997</v>
      </c>
      <c r="M514" s="64">
        <v>7.9900000000000001E-21</v>
      </c>
      <c r="N514" s="41">
        <v>0</v>
      </c>
      <c r="P514" s="81">
        <v>-8.2932372000000004E-2</v>
      </c>
      <c r="Q514" s="64">
        <v>0.40889335100000002</v>
      </c>
      <c r="R514" s="41">
        <v>0</v>
      </c>
      <c r="T514" s="81">
        <v>0.28774388699999998</v>
      </c>
      <c r="U514" s="64">
        <v>6.5035859999999996E-3</v>
      </c>
      <c r="V514" s="41">
        <v>0</v>
      </c>
      <c r="W514" s="81">
        <v>0.91010211399999996</v>
      </c>
      <c r="X514" s="64">
        <v>4.4300000000000003E-25</v>
      </c>
      <c r="Y514" s="41">
        <v>0</v>
      </c>
      <c r="AA514" s="81">
        <v>-3.0544702999999999E-2</v>
      </c>
      <c r="AB514" s="64">
        <v>0.84871252500000005</v>
      </c>
      <c r="AC514" s="41">
        <v>0</v>
      </c>
      <c r="AE514" s="82">
        <v>82.370773900000003</v>
      </c>
      <c r="AF514" s="82">
        <v>7.2028662990000001</v>
      </c>
      <c r="AG514" s="82">
        <v>42.66151</v>
      </c>
      <c r="AH514" s="82">
        <v>3.0102510100000002</v>
      </c>
      <c r="AI514" s="82">
        <v>74.686525119999999</v>
      </c>
      <c r="AJ514" s="82">
        <v>12.94975857</v>
      </c>
      <c r="AK514" s="82">
        <v>98.310010579999997</v>
      </c>
      <c r="AL514" s="82">
        <v>5.271337741</v>
      </c>
      <c r="AM514" s="82">
        <v>72.223875789999994</v>
      </c>
      <c r="AN514" s="83">
        <v>8.2302341969999997</v>
      </c>
    </row>
    <row r="515" spans="1:40" ht="47.85" customHeight="1" x14ac:dyDescent="0.25">
      <c r="A515" s="119" t="s">
        <v>1837</v>
      </c>
      <c r="B515" s="121" t="s">
        <v>1838</v>
      </c>
      <c r="C515" s="108" t="s">
        <v>1839</v>
      </c>
      <c r="D515" s="95" t="s">
        <v>1833</v>
      </c>
      <c r="F515" s="81">
        <v>-0.440116171</v>
      </c>
      <c r="G515" s="64">
        <v>6.0999999999999996E-11</v>
      </c>
      <c r="H515" s="41">
        <v>0</v>
      </c>
      <c r="I515" s="81">
        <v>-0.41163457799999997</v>
      </c>
      <c r="J515" s="64">
        <v>4.9399999999999995E-7</v>
      </c>
      <c r="K515" s="41">
        <v>0</v>
      </c>
      <c r="L515" s="81">
        <v>2.8481592999999999E-2</v>
      </c>
      <c r="M515" s="64">
        <v>0.76849914399999997</v>
      </c>
      <c r="N515" s="41">
        <v>0</v>
      </c>
      <c r="P515" s="81">
        <v>-0.27251064899999999</v>
      </c>
      <c r="Q515" s="64">
        <v>1.59615E-4</v>
      </c>
      <c r="R515" s="41">
        <v>0</v>
      </c>
      <c r="T515" s="81">
        <v>0.149708962</v>
      </c>
      <c r="U515" s="64">
        <v>7.9366784999999995E-2</v>
      </c>
      <c r="V515" s="41">
        <v>0</v>
      </c>
      <c r="W515" s="81">
        <v>0.31731448400000001</v>
      </c>
      <c r="X515" s="64">
        <v>4.1300000000000003E-6</v>
      </c>
      <c r="Y515" s="41">
        <v>0</v>
      </c>
      <c r="AA515" s="81">
        <v>0.28883289099999998</v>
      </c>
      <c r="AB515" s="64">
        <v>1.3773329999999999E-3</v>
      </c>
      <c r="AC515" s="41">
        <v>0</v>
      </c>
      <c r="AE515" s="82">
        <v>90.143889450000003</v>
      </c>
      <c r="AF515" s="82">
        <v>6.1102398410000003</v>
      </c>
      <c r="AG515" s="82">
        <v>56.11734483</v>
      </c>
      <c r="AH515" s="82">
        <v>0.84490609100000003</v>
      </c>
      <c r="AI515" s="82">
        <v>52.125828939999998</v>
      </c>
      <c r="AJ515" s="82">
        <v>5.226214444</v>
      </c>
      <c r="AK515" s="82">
        <v>97.763039520000007</v>
      </c>
      <c r="AL515" s="82">
        <v>1.4182311510000001</v>
      </c>
      <c r="AM515" s="82">
        <v>62.924788800000002</v>
      </c>
      <c r="AN515" s="83">
        <v>4.037676512</v>
      </c>
    </row>
    <row r="516" spans="1:40" ht="36.6" customHeight="1" x14ac:dyDescent="0.25">
      <c r="A516" s="119" t="s">
        <v>1840</v>
      </c>
      <c r="B516" s="121"/>
      <c r="C516" s="108" t="s">
        <v>1841</v>
      </c>
      <c r="D516" s="95" t="s">
        <v>1081</v>
      </c>
      <c r="F516" s="81">
        <v>-9.6437679999999998E-2</v>
      </c>
      <c r="G516" s="64">
        <v>0.33268708600000002</v>
      </c>
      <c r="H516" s="41">
        <v>0</v>
      </c>
      <c r="I516" s="81">
        <v>0.34448711599999998</v>
      </c>
      <c r="J516" s="64">
        <v>2.2351490000000001E-3</v>
      </c>
      <c r="K516" s="41">
        <v>0</v>
      </c>
      <c r="L516" s="81">
        <v>0.44092479600000001</v>
      </c>
      <c r="M516" s="64">
        <v>4.3600000000000003E-5</v>
      </c>
      <c r="N516" s="41">
        <v>0</v>
      </c>
      <c r="P516" s="81">
        <v>0.84650831500000001</v>
      </c>
      <c r="Q516" s="64">
        <v>1.6500000000000001E-18</v>
      </c>
      <c r="R516" s="41">
        <v>0</v>
      </c>
      <c r="T516" s="81">
        <v>-0.102915752</v>
      </c>
      <c r="U516" s="64">
        <v>0.44011062899999998</v>
      </c>
      <c r="V516" s="41">
        <v>0</v>
      </c>
      <c r="W516" s="81">
        <v>0.84003024199999998</v>
      </c>
      <c r="X516" s="64">
        <v>3.6899999999999997E-20</v>
      </c>
      <c r="Y516" s="41">
        <v>0</v>
      </c>
      <c r="AA516" s="81">
        <v>0.39910544599999997</v>
      </c>
      <c r="AB516" s="64">
        <v>8.9814599999999995E-4</v>
      </c>
      <c r="AC516" s="41">
        <v>0</v>
      </c>
      <c r="AE516" s="82">
        <v>36.7941255</v>
      </c>
      <c r="AF516" s="82">
        <v>2.9194658449999999</v>
      </c>
      <c r="AG516" s="82">
        <v>29.198282880000001</v>
      </c>
      <c r="AH516" s="82">
        <v>1.280720198</v>
      </c>
      <c r="AI516" s="82">
        <v>36.037849960000003</v>
      </c>
      <c r="AJ516" s="82">
        <v>0.63058622099999995</v>
      </c>
      <c r="AK516" s="82">
        <v>33.665107210000002</v>
      </c>
      <c r="AL516" s="82">
        <v>1.315011441</v>
      </c>
      <c r="AM516" s="82">
        <v>47.02091412</v>
      </c>
      <c r="AN516" s="83">
        <v>2.6696065949999999</v>
      </c>
    </row>
    <row r="517" spans="1:40" ht="47.85" customHeight="1" x14ac:dyDescent="0.25">
      <c r="A517" s="119" t="s">
        <v>1842</v>
      </c>
      <c r="B517" s="121" t="s">
        <v>1843</v>
      </c>
      <c r="C517" s="108" t="s">
        <v>1844</v>
      </c>
      <c r="D517" s="95" t="s">
        <v>1081</v>
      </c>
      <c r="F517" s="81">
        <v>-0.99574119900000002</v>
      </c>
      <c r="G517" s="64">
        <v>2.33E-12</v>
      </c>
      <c r="H517" s="41">
        <v>0</v>
      </c>
      <c r="I517" s="81">
        <v>-2.1123089670000001</v>
      </c>
      <c r="J517" s="64">
        <v>2.0900000000000001E-25</v>
      </c>
      <c r="K517" s="41">
        <v>-1</v>
      </c>
      <c r="L517" s="81">
        <v>-1.1165677679999999</v>
      </c>
      <c r="M517" s="64">
        <v>5.1599999999999999E-8</v>
      </c>
      <c r="N517" s="41">
        <v>-1</v>
      </c>
      <c r="P517" s="81">
        <v>-2.633946329</v>
      </c>
      <c r="Q517" s="64">
        <v>5.4400000000000002E-49</v>
      </c>
      <c r="R517" s="41">
        <v>-1</v>
      </c>
      <c r="T517" s="81">
        <v>0.213120544</v>
      </c>
      <c r="U517" s="64">
        <v>0.24209509000000001</v>
      </c>
      <c r="V517" s="41">
        <v>0</v>
      </c>
      <c r="W517" s="81">
        <v>-1.425084585</v>
      </c>
      <c r="X517" s="64">
        <v>3.06E-15</v>
      </c>
      <c r="Y517" s="41">
        <v>-1</v>
      </c>
      <c r="AA517" s="81">
        <v>-0.308516817</v>
      </c>
      <c r="AB517" s="64">
        <v>0.28566441399999998</v>
      </c>
      <c r="AC517" s="41">
        <v>0</v>
      </c>
      <c r="AE517" s="82">
        <v>14.687880140000001</v>
      </c>
      <c r="AF517" s="82">
        <v>1.1960705069999999</v>
      </c>
      <c r="AG517" s="82">
        <v>6.2221220060000002</v>
      </c>
      <c r="AH517" s="82">
        <v>0.77255257099999997</v>
      </c>
      <c r="AI517" s="82">
        <v>2.609379391</v>
      </c>
      <c r="AJ517" s="82">
        <v>0.84210857900000002</v>
      </c>
      <c r="AK517" s="82">
        <v>16.681247219999999</v>
      </c>
      <c r="AL517" s="82">
        <v>2.415056855</v>
      </c>
      <c r="AM517" s="82">
        <v>2.1006368659999999</v>
      </c>
      <c r="AN517" s="83">
        <v>0.37337188700000001</v>
      </c>
    </row>
    <row r="518" spans="1:40" ht="17.850000000000001" customHeight="1" x14ac:dyDescent="0.25">
      <c r="A518" s="119" t="s">
        <v>1845</v>
      </c>
      <c r="B518" s="121"/>
      <c r="C518" s="108" t="s">
        <v>1846</v>
      </c>
      <c r="D518" s="95" t="s">
        <v>1081</v>
      </c>
      <c r="F518" s="81">
        <v>0.65285006499999998</v>
      </c>
      <c r="G518" s="64">
        <v>4.2100000000000002E-7</v>
      </c>
      <c r="H518" s="41">
        <v>0</v>
      </c>
      <c r="I518" s="81">
        <v>-1.9956354999999999E-2</v>
      </c>
      <c r="J518" s="64">
        <v>0.91433272600000004</v>
      </c>
      <c r="K518" s="41">
        <v>0</v>
      </c>
      <c r="L518" s="81">
        <v>-0.67280642000000002</v>
      </c>
      <c r="M518" s="64">
        <v>6.72E-6</v>
      </c>
      <c r="N518" s="41">
        <v>0</v>
      </c>
      <c r="P518" s="81">
        <v>-0.15020161300000001</v>
      </c>
      <c r="Q518" s="64">
        <v>0.30437762200000001</v>
      </c>
      <c r="R518" s="41">
        <v>0</v>
      </c>
      <c r="T518" s="81">
        <v>-0.11644269</v>
      </c>
      <c r="U518" s="64">
        <v>0.54714173300000002</v>
      </c>
      <c r="V518" s="41">
        <v>0</v>
      </c>
      <c r="W518" s="81">
        <v>-0.91949436699999998</v>
      </c>
      <c r="X518" s="64">
        <v>1.1200000000000001E-12</v>
      </c>
      <c r="Y518" s="41">
        <v>0</v>
      </c>
      <c r="AA518" s="81">
        <v>-0.24668794699999999</v>
      </c>
      <c r="AB518" s="64">
        <v>0.18725946199999999</v>
      </c>
      <c r="AC518" s="41">
        <v>0</v>
      </c>
      <c r="AE518" s="82">
        <v>149.10841189999999</v>
      </c>
      <c r="AF518" s="82">
        <v>23.249692060000001</v>
      </c>
      <c r="AG518" s="82">
        <v>199.48545139999999</v>
      </c>
      <c r="AH518" s="82">
        <v>21.83225247</v>
      </c>
      <c r="AI518" s="82">
        <v>113.7209544</v>
      </c>
      <c r="AJ518" s="82">
        <v>9.8425732529999994</v>
      </c>
      <c r="AK518" s="82">
        <v>135.0950201</v>
      </c>
      <c r="AL518" s="82">
        <v>7.4018546980000002</v>
      </c>
      <c r="AM518" s="82">
        <v>94.586115449999994</v>
      </c>
      <c r="AN518" s="83">
        <v>14.54211209</v>
      </c>
    </row>
    <row r="519" spans="1:40" ht="25.35" customHeight="1" x14ac:dyDescent="0.25">
      <c r="A519" s="119" t="s">
        <v>1847</v>
      </c>
      <c r="B519" s="121"/>
      <c r="C519" s="108" t="s">
        <v>1083</v>
      </c>
      <c r="D519" s="95" t="s">
        <v>1081</v>
      </c>
      <c r="F519" s="81">
        <v>0.66515257299999997</v>
      </c>
      <c r="G519" s="64">
        <v>2.6299999999999999E-11</v>
      </c>
      <c r="H519" s="41">
        <v>0</v>
      </c>
      <c r="I519" s="81">
        <v>0.51104050700000003</v>
      </c>
      <c r="J519" s="64">
        <v>2.3099999999999999E-5</v>
      </c>
      <c r="K519" s="41">
        <v>0</v>
      </c>
      <c r="L519" s="81">
        <v>-0.15411206599999999</v>
      </c>
      <c r="M519" s="64">
        <v>0.217232761</v>
      </c>
      <c r="N519" s="41">
        <v>0</v>
      </c>
      <c r="P519" s="81">
        <v>-0.30783400300000002</v>
      </c>
      <c r="Q519" s="64">
        <v>4.5635299999999997E-3</v>
      </c>
      <c r="R519" s="41">
        <v>0</v>
      </c>
      <c r="T519" s="81">
        <v>0.63409603400000003</v>
      </c>
      <c r="U519" s="64">
        <v>1.81E-8</v>
      </c>
      <c r="V519" s="41">
        <v>0</v>
      </c>
      <c r="W519" s="81">
        <v>-0.33889054200000002</v>
      </c>
      <c r="X519" s="64">
        <v>9.7076499999999995E-4</v>
      </c>
      <c r="Y519" s="41">
        <v>0</v>
      </c>
      <c r="AA519" s="81">
        <v>-0.184778476</v>
      </c>
      <c r="AB519" s="64">
        <v>0.20648875</v>
      </c>
      <c r="AC519" s="41">
        <v>0</v>
      </c>
      <c r="AE519" s="82">
        <v>236.90819780000001</v>
      </c>
      <c r="AF519" s="82">
        <v>6.581955969</v>
      </c>
      <c r="AG519" s="82">
        <v>317.49315259999997</v>
      </c>
      <c r="AH519" s="82">
        <v>13.73203829</v>
      </c>
      <c r="AI519" s="82">
        <v>260.0186066</v>
      </c>
      <c r="AJ519" s="82">
        <v>22.768702449999999</v>
      </c>
      <c r="AK519" s="82">
        <v>359.59351800000002</v>
      </c>
      <c r="AL519" s="82">
        <v>39.071259259999998</v>
      </c>
      <c r="AM519" s="82">
        <v>225.8330522</v>
      </c>
      <c r="AN519" s="83">
        <v>26.575498799999998</v>
      </c>
    </row>
    <row r="520" spans="1:40" ht="47.85" customHeight="1" x14ac:dyDescent="0.25">
      <c r="A520" s="119" t="s">
        <v>1848</v>
      </c>
      <c r="B520" s="121"/>
      <c r="C520" s="108" t="s">
        <v>1849</v>
      </c>
      <c r="D520" s="95" t="s">
        <v>1081</v>
      </c>
      <c r="F520" s="81">
        <v>0.85675981099999998</v>
      </c>
      <c r="G520" s="64">
        <v>1.4700000000000001E-18</v>
      </c>
      <c r="H520" s="41">
        <v>0</v>
      </c>
      <c r="I520" s="81">
        <v>0.58989583099999998</v>
      </c>
      <c r="J520" s="64">
        <v>7.6599999999999995E-7</v>
      </c>
      <c r="K520" s="41">
        <v>0</v>
      </c>
      <c r="L520" s="81">
        <v>-0.26686398</v>
      </c>
      <c r="M520" s="64">
        <v>2.1589088999999999E-2</v>
      </c>
      <c r="N520" s="41">
        <v>0</v>
      </c>
      <c r="P520" s="81">
        <v>0.46151677200000002</v>
      </c>
      <c r="Q520" s="64">
        <v>7.3000000000000004E-6</v>
      </c>
      <c r="R520" s="41">
        <v>0</v>
      </c>
      <c r="T520" s="81">
        <v>0.34445278899999998</v>
      </c>
      <c r="U520" s="64">
        <v>3.538762E-3</v>
      </c>
      <c r="V520" s="41">
        <v>0</v>
      </c>
      <c r="W520" s="81">
        <v>-5.0790250000000002E-2</v>
      </c>
      <c r="X520" s="64">
        <v>0.651747191</v>
      </c>
      <c r="Y520" s="41">
        <v>0</v>
      </c>
      <c r="AA520" s="81">
        <v>0.21607372999999999</v>
      </c>
      <c r="AB520" s="64">
        <v>0.12083729</v>
      </c>
      <c r="AC520" s="41">
        <v>0</v>
      </c>
      <c r="AE520" s="82">
        <v>23.791736820000001</v>
      </c>
      <c r="AF520" s="82">
        <v>0.82211530899999996</v>
      </c>
      <c r="AG520" s="82">
        <v>36.398386520000003</v>
      </c>
      <c r="AH520" s="82">
        <v>1.803456234</v>
      </c>
      <c r="AI520" s="82">
        <v>27.550602309999999</v>
      </c>
      <c r="AJ520" s="82">
        <v>2.705319061</v>
      </c>
      <c r="AK520" s="82">
        <v>29.560363779999999</v>
      </c>
      <c r="AL520" s="82">
        <v>0.586227791</v>
      </c>
      <c r="AM520" s="82">
        <v>31.564119730000002</v>
      </c>
      <c r="AN520" s="83">
        <v>3.5893656950000001</v>
      </c>
    </row>
    <row r="521" spans="1:40" ht="59.1" customHeight="1" x14ac:dyDescent="0.25">
      <c r="A521" s="119" t="s">
        <v>1850</v>
      </c>
      <c r="B521" s="121"/>
      <c r="C521" s="108" t="s">
        <v>1851</v>
      </c>
      <c r="D521" s="95" t="s">
        <v>1852</v>
      </c>
      <c r="F521" s="81">
        <v>0.32287664799999999</v>
      </c>
      <c r="G521" s="64">
        <v>5.9042089999999997E-3</v>
      </c>
      <c r="H521" s="41">
        <v>0</v>
      </c>
      <c r="I521" s="81">
        <v>2.6163196649999998</v>
      </c>
      <c r="J521" s="64">
        <v>8.4099999999999994E-92</v>
      </c>
      <c r="K521" s="41">
        <v>1</v>
      </c>
      <c r="L521" s="81">
        <v>2.2934430180000001</v>
      </c>
      <c r="M521" s="64">
        <v>6.8800000000000005E-80</v>
      </c>
      <c r="N521" s="41">
        <v>1</v>
      </c>
      <c r="P521" s="81">
        <v>1.657577552</v>
      </c>
      <c r="Q521" s="64">
        <v>5.8800000000000003E-48</v>
      </c>
      <c r="R521" s="41">
        <v>1</v>
      </c>
      <c r="T521" s="81">
        <v>0.40795141600000001</v>
      </c>
      <c r="U521" s="64">
        <v>2.6319820000000002E-3</v>
      </c>
      <c r="V521" s="41">
        <v>0</v>
      </c>
      <c r="W521" s="81">
        <v>1.7426523199999999</v>
      </c>
      <c r="X521" s="64">
        <v>1.0600000000000001E-58</v>
      </c>
      <c r="Y521" s="41">
        <v>1</v>
      </c>
      <c r="AA521" s="81">
        <v>-0.55079069800000002</v>
      </c>
      <c r="AB521" s="64">
        <v>4.2700000000000001E-5</v>
      </c>
      <c r="AC521" s="41">
        <v>0</v>
      </c>
      <c r="AE521" s="82">
        <v>18.53319948</v>
      </c>
      <c r="AF521" s="82">
        <v>1.6938421880000001</v>
      </c>
      <c r="AG521" s="82">
        <v>19.60837613</v>
      </c>
      <c r="AH521" s="82">
        <v>1.936879362</v>
      </c>
      <c r="AI521" s="82">
        <v>87.39831393</v>
      </c>
      <c r="AJ521" s="82">
        <v>1.3937872710000001</v>
      </c>
      <c r="AK521" s="82">
        <v>24.12335289</v>
      </c>
      <c r="AL521" s="82">
        <v>3.5258416879999999</v>
      </c>
      <c r="AM521" s="82">
        <v>59.147431580000003</v>
      </c>
      <c r="AN521" s="83">
        <v>4.7325320660000001</v>
      </c>
    </row>
    <row r="522" spans="1:40" ht="47.85" customHeight="1" x14ac:dyDescent="0.25">
      <c r="A522" s="119" t="s">
        <v>1853</v>
      </c>
      <c r="B522" s="121"/>
      <c r="C522" s="108" t="s">
        <v>1854</v>
      </c>
      <c r="D522" s="95" t="s">
        <v>1855</v>
      </c>
      <c r="F522" s="81">
        <v>-0.25935722900000002</v>
      </c>
      <c r="G522" s="64">
        <v>5.673624E-2</v>
      </c>
      <c r="H522" s="41">
        <v>0</v>
      </c>
      <c r="I522" s="81">
        <v>-1.331663818</v>
      </c>
      <c r="J522" s="64">
        <v>7.1999999999999996E-13</v>
      </c>
      <c r="K522" s="41">
        <v>-1</v>
      </c>
      <c r="L522" s="81">
        <v>-1.0723065890000001</v>
      </c>
      <c r="M522" s="64">
        <v>4.8799999999999997E-9</v>
      </c>
      <c r="N522" s="41">
        <v>-1</v>
      </c>
      <c r="P522" s="81">
        <v>-1.8333943580000001</v>
      </c>
      <c r="Q522" s="64">
        <v>2.5599999999999998E-34</v>
      </c>
      <c r="R522" s="41">
        <v>-1</v>
      </c>
      <c r="T522" s="81">
        <v>0.67015068200000005</v>
      </c>
      <c r="U522" s="64">
        <v>2.1799999999999999E-6</v>
      </c>
      <c r="V522" s="41">
        <v>0</v>
      </c>
      <c r="W522" s="81">
        <v>-0.90388644699999998</v>
      </c>
      <c r="X522" s="64">
        <v>2.6200000000000001E-9</v>
      </c>
      <c r="Y522" s="41">
        <v>0</v>
      </c>
      <c r="AA522" s="81">
        <v>0.16842014199999999</v>
      </c>
      <c r="AB522" s="64">
        <v>0.52428160099999999</v>
      </c>
      <c r="AC522" s="41">
        <v>0</v>
      </c>
      <c r="AE522" s="82">
        <v>12.32776775</v>
      </c>
      <c r="AF522" s="82">
        <v>1.6444121300000001</v>
      </c>
      <c r="AG522" s="82">
        <v>8.713029229</v>
      </c>
      <c r="AH522" s="82">
        <v>0.69365651100000003</v>
      </c>
      <c r="AI522" s="82">
        <v>3.7671251940000001</v>
      </c>
      <c r="AJ522" s="82">
        <v>0.262083018</v>
      </c>
      <c r="AK522" s="82">
        <v>19.22099382</v>
      </c>
      <c r="AL522" s="82">
        <v>2.0308040799999998</v>
      </c>
      <c r="AM522" s="82">
        <v>4.2106930130000002</v>
      </c>
      <c r="AN522" s="83">
        <v>0.56360913199999996</v>
      </c>
    </row>
    <row r="523" spans="1:40" ht="36.6" customHeight="1" x14ac:dyDescent="0.25">
      <c r="A523" s="119" t="s">
        <v>1856</v>
      </c>
      <c r="B523" s="121"/>
      <c r="C523" s="108" t="s">
        <v>1857</v>
      </c>
      <c r="D523" s="95" t="s">
        <v>1858</v>
      </c>
      <c r="F523" s="81">
        <v>-0.56344098399999998</v>
      </c>
      <c r="G523" s="64">
        <v>7.3799999999999996E-7</v>
      </c>
      <c r="H523" s="41">
        <v>0</v>
      </c>
      <c r="I523" s="81">
        <v>-4.6745999000000003E-2</v>
      </c>
      <c r="J523" s="64">
        <v>0.76560908699999997</v>
      </c>
      <c r="K523" s="41">
        <v>0</v>
      </c>
      <c r="L523" s="81">
        <v>0.516694985</v>
      </c>
      <c r="M523" s="64">
        <v>1.18169E-4</v>
      </c>
      <c r="N523" s="41">
        <v>0</v>
      </c>
      <c r="P523" s="81">
        <v>-0.206952788</v>
      </c>
      <c r="Q523" s="64">
        <v>8.7105086999999998E-2</v>
      </c>
      <c r="R523" s="41">
        <v>0</v>
      </c>
      <c r="T523" s="81">
        <v>0.36164890300000002</v>
      </c>
      <c r="U523" s="64">
        <v>6.0626910000000003E-3</v>
      </c>
      <c r="V523" s="41">
        <v>0</v>
      </c>
      <c r="W523" s="81">
        <v>0.718137099</v>
      </c>
      <c r="X523" s="64">
        <v>3.5300000000000002E-10</v>
      </c>
      <c r="Y523" s="41">
        <v>0</v>
      </c>
      <c r="AA523" s="81">
        <v>0.20144211400000001</v>
      </c>
      <c r="AB523" s="64">
        <v>0.22559064300000001</v>
      </c>
      <c r="AC523" s="41">
        <v>0</v>
      </c>
      <c r="AE523" s="82">
        <v>20.517546580000001</v>
      </c>
      <c r="AF523" s="82">
        <v>0.76416716200000001</v>
      </c>
      <c r="AG523" s="82">
        <v>11.727416740000001</v>
      </c>
      <c r="AH523" s="82">
        <v>1.1770395819999999</v>
      </c>
      <c r="AI523" s="82">
        <v>15.288532439999999</v>
      </c>
      <c r="AJ523" s="82">
        <v>1.289252064</v>
      </c>
      <c r="AK523" s="82">
        <v>25.823364160000001</v>
      </c>
      <c r="AL523" s="82">
        <v>2.0616168159999999</v>
      </c>
      <c r="AM523" s="82">
        <v>17.403648629999999</v>
      </c>
      <c r="AN523" s="83">
        <v>2.464550161</v>
      </c>
    </row>
    <row r="524" spans="1:40" ht="36.6" customHeight="1" x14ac:dyDescent="0.25">
      <c r="A524" s="119" t="s">
        <v>1859</v>
      </c>
      <c r="B524" s="121"/>
      <c r="C524" s="108" t="s">
        <v>1860</v>
      </c>
      <c r="D524" s="95" t="s">
        <v>1858</v>
      </c>
      <c r="F524" s="81">
        <v>-0.50828414799999999</v>
      </c>
      <c r="G524" s="64">
        <v>1.31E-6</v>
      </c>
      <c r="H524" s="41">
        <v>0</v>
      </c>
      <c r="I524" s="81">
        <v>-1.184699242</v>
      </c>
      <c r="J524" s="64">
        <v>7.24E-18</v>
      </c>
      <c r="K524" s="41">
        <v>-1</v>
      </c>
      <c r="L524" s="81">
        <v>-0.67641509399999999</v>
      </c>
      <c r="M524" s="64">
        <v>7.9899999999999999E-7</v>
      </c>
      <c r="N524" s="41">
        <v>0</v>
      </c>
      <c r="P524" s="81">
        <v>-1.079753803</v>
      </c>
      <c r="Q524" s="64">
        <v>5.1300000000000002E-22</v>
      </c>
      <c r="R524" s="41">
        <v>-1</v>
      </c>
      <c r="T524" s="81">
        <v>0.39667093199999998</v>
      </c>
      <c r="U524" s="64">
        <v>7.7882699999999995E-4</v>
      </c>
      <c r="V524" s="41">
        <v>0</v>
      </c>
      <c r="W524" s="81">
        <v>-0.17479872299999999</v>
      </c>
      <c r="X524" s="64">
        <v>0.14275833099999999</v>
      </c>
      <c r="Y524" s="41">
        <v>0</v>
      </c>
      <c r="AA524" s="81">
        <v>0.50161637100000001</v>
      </c>
      <c r="AB524" s="64">
        <v>1.4671930000000001E-3</v>
      </c>
      <c r="AC524" s="41">
        <v>0</v>
      </c>
      <c r="AE524" s="82">
        <v>17.855454869999999</v>
      </c>
      <c r="AF524" s="82">
        <v>0.85763453899999997</v>
      </c>
      <c r="AG524" s="82">
        <v>10.597787139999999</v>
      </c>
      <c r="AH524" s="82">
        <v>0.64605611399999996</v>
      </c>
      <c r="AI524" s="82">
        <v>6.0385269619999997</v>
      </c>
      <c r="AJ524" s="82">
        <v>0.29035760999999999</v>
      </c>
      <c r="AK524" s="82">
        <v>23.016108110000001</v>
      </c>
      <c r="AL524" s="82">
        <v>2.112096905</v>
      </c>
      <c r="AM524" s="82">
        <v>8.4372895539999995</v>
      </c>
      <c r="AN524" s="83">
        <v>0.77790649099999998</v>
      </c>
    </row>
    <row r="525" spans="1:40" ht="47.85" customHeight="1" x14ac:dyDescent="0.25">
      <c r="A525" s="119" t="s">
        <v>1861</v>
      </c>
      <c r="B525" s="121"/>
      <c r="C525" s="108" t="s">
        <v>1862</v>
      </c>
      <c r="D525" s="95" t="s">
        <v>1863</v>
      </c>
      <c r="F525" s="81">
        <v>-0.36535907099999998</v>
      </c>
      <c r="G525" s="64">
        <v>4.8626540000000001E-3</v>
      </c>
      <c r="H525" s="41">
        <v>0</v>
      </c>
      <c r="I525" s="81">
        <v>-1.2365674149999999</v>
      </c>
      <c r="J525" s="64">
        <v>8.2200000000000006E-14</v>
      </c>
      <c r="K525" s="41">
        <v>-1</v>
      </c>
      <c r="L525" s="81">
        <v>-0.87120834400000002</v>
      </c>
      <c r="M525" s="64">
        <v>8.9500000000000001E-8</v>
      </c>
      <c r="N525" s="41">
        <v>0</v>
      </c>
      <c r="P525" s="81">
        <v>-1.105816446</v>
      </c>
      <c r="Q525" s="64">
        <v>5.8199999999999999E-16</v>
      </c>
      <c r="R525" s="41">
        <v>-1</v>
      </c>
      <c r="T525" s="81">
        <v>0.42610841700000002</v>
      </c>
      <c r="U525" s="64">
        <v>4.0979450000000004E-3</v>
      </c>
      <c r="V525" s="41">
        <v>0</v>
      </c>
      <c r="W525" s="81">
        <v>-0.31434895899999998</v>
      </c>
      <c r="X525" s="64">
        <v>2.3986772999999999E-2</v>
      </c>
      <c r="Y525" s="41">
        <v>0</v>
      </c>
      <c r="AA525" s="81">
        <v>0.55685938499999998</v>
      </c>
      <c r="AB525" s="64">
        <v>3.3208460000000001E-3</v>
      </c>
      <c r="AC525" s="41">
        <v>0</v>
      </c>
      <c r="AE525" s="82">
        <v>24.17211189</v>
      </c>
      <c r="AF525" s="82">
        <v>3.7458271440000002</v>
      </c>
      <c r="AG525" s="82">
        <v>15.82660649</v>
      </c>
      <c r="AH525" s="82">
        <v>0.98016319100000004</v>
      </c>
      <c r="AI525" s="82">
        <v>7.8793449390000001</v>
      </c>
      <c r="AJ525" s="82">
        <v>2.5534117630000002</v>
      </c>
      <c r="AK525" s="82">
        <v>31.72115969</v>
      </c>
      <c r="AL525" s="82">
        <v>2.7753199930000001</v>
      </c>
      <c r="AM525" s="82">
        <v>11.40840861</v>
      </c>
      <c r="AN525" s="83">
        <v>1.321301622</v>
      </c>
    </row>
    <row r="526" spans="1:40" ht="25.35" customHeight="1" x14ac:dyDescent="0.25">
      <c r="A526" s="119" t="s">
        <v>1864</v>
      </c>
      <c r="B526" s="121"/>
      <c r="C526" s="108" t="s">
        <v>1865</v>
      </c>
      <c r="D526" s="95" t="s">
        <v>1866</v>
      </c>
      <c r="F526" s="81">
        <v>-0.67658589599999996</v>
      </c>
      <c r="G526" s="64">
        <v>3.5502760000000002E-3</v>
      </c>
      <c r="H526" s="41">
        <v>0</v>
      </c>
      <c r="I526" s="81">
        <v>1.4349636690000001</v>
      </c>
      <c r="J526" s="64">
        <v>5.5199999999999998E-8</v>
      </c>
      <c r="K526" s="41">
        <v>1</v>
      </c>
      <c r="L526" s="81">
        <v>2.1115495649999998</v>
      </c>
      <c r="M526" s="64">
        <v>9.2199999999999999E-17</v>
      </c>
      <c r="N526" s="41">
        <v>1</v>
      </c>
      <c r="P526" s="81">
        <v>0.50722180699999997</v>
      </c>
      <c r="Q526" s="64">
        <v>3.4729729000000001E-2</v>
      </c>
      <c r="R526" s="41">
        <v>0</v>
      </c>
      <c r="T526" s="81">
        <v>0.49779187200000002</v>
      </c>
      <c r="U526" s="64">
        <v>7.9836236000000005E-2</v>
      </c>
      <c r="V526" s="41">
        <v>0</v>
      </c>
      <c r="W526" s="81">
        <v>1.681599574</v>
      </c>
      <c r="X526" s="64">
        <v>8.4500000000000006E-14</v>
      </c>
      <c r="Y526" s="41">
        <v>1</v>
      </c>
      <c r="AA526" s="81">
        <v>-0.42994999</v>
      </c>
      <c r="AB526" s="64">
        <v>0.17286394399999999</v>
      </c>
      <c r="AC526" s="41">
        <v>0</v>
      </c>
      <c r="AE526" s="82">
        <v>7.8410065180000004</v>
      </c>
      <c r="AF526" s="82">
        <v>0.75483642799999995</v>
      </c>
      <c r="AG526" s="82">
        <v>4.1587434209999996</v>
      </c>
      <c r="AH526" s="82">
        <v>0.47666668400000001</v>
      </c>
      <c r="AI526" s="82">
        <v>16.500158760000001</v>
      </c>
      <c r="AJ526" s="82">
        <v>8.8204963539999994</v>
      </c>
      <c r="AK526" s="82">
        <v>10.84893171</v>
      </c>
      <c r="AL526" s="82">
        <v>0.58955227099999996</v>
      </c>
      <c r="AM526" s="82">
        <v>12.036460229999999</v>
      </c>
      <c r="AN526" s="83">
        <v>3.9015003199999998</v>
      </c>
    </row>
    <row r="527" spans="1:40" ht="25.35" customHeight="1" x14ac:dyDescent="0.25">
      <c r="A527" s="119" t="s">
        <v>1867</v>
      </c>
      <c r="B527" s="121"/>
      <c r="C527" s="108" t="s">
        <v>1066</v>
      </c>
      <c r="D527" s="95" t="s">
        <v>1868</v>
      </c>
      <c r="F527" s="81">
        <v>0.92259442199999997</v>
      </c>
      <c r="G527" s="64">
        <v>9.6599999999999994E-18</v>
      </c>
      <c r="H527" s="41">
        <v>0</v>
      </c>
      <c r="I527" s="81">
        <v>-0.20467611999999999</v>
      </c>
      <c r="J527" s="64">
        <v>0.13673244800000001</v>
      </c>
      <c r="K527" s="41">
        <v>0</v>
      </c>
      <c r="L527" s="81">
        <v>-1.127270542</v>
      </c>
      <c r="M527" s="64">
        <v>1.29E-19</v>
      </c>
      <c r="N527" s="41">
        <v>-1</v>
      </c>
      <c r="P527" s="81">
        <v>-9.8480446999999999E-2</v>
      </c>
      <c r="Q527" s="64">
        <v>0.42846257900000001</v>
      </c>
      <c r="R527" s="41">
        <v>0</v>
      </c>
      <c r="T527" s="81">
        <v>0.618017017</v>
      </c>
      <c r="U527" s="64">
        <v>4.9800000000000004E-7</v>
      </c>
      <c r="V527" s="41">
        <v>0</v>
      </c>
      <c r="W527" s="81">
        <v>-0.40305785100000002</v>
      </c>
      <c r="X527" s="64">
        <v>2.6478599999999998E-4</v>
      </c>
      <c r="Y527" s="41">
        <v>0</v>
      </c>
      <c r="AA527" s="81">
        <v>0.72421268999999999</v>
      </c>
      <c r="AB527" s="64">
        <v>1.5900000000000001E-7</v>
      </c>
      <c r="AC527" s="41">
        <v>0</v>
      </c>
      <c r="AE527" s="82">
        <v>122.8756071</v>
      </c>
      <c r="AF527" s="82">
        <v>3.8414521430000002</v>
      </c>
      <c r="AG527" s="82">
        <v>197.09133199999999</v>
      </c>
      <c r="AH527" s="82">
        <v>10.75239369</v>
      </c>
      <c r="AI527" s="82">
        <v>82.475349120000004</v>
      </c>
      <c r="AJ527" s="82">
        <v>23.21319905</v>
      </c>
      <c r="AK527" s="82">
        <v>184.8352687</v>
      </c>
      <c r="AL527" s="82">
        <v>15.992849189999999</v>
      </c>
      <c r="AM527" s="82">
        <v>133.91739849999999</v>
      </c>
      <c r="AN527" s="83">
        <v>14.668699760000001</v>
      </c>
    </row>
    <row r="528" spans="1:40" ht="47.85" customHeight="1" x14ac:dyDescent="0.25">
      <c r="A528" s="119" t="s">
        <v>1869</v>
      </c>
      <c r="B528" s="121"/>
      <c r="C528" s="108" t="s">
        <v>1870</v>
      </c>
      <c r="D528" s="95" t="s">
        <v>1871</v>
      </c>
      <c r="F528" s="81">
        <v>-0.713653914</v>
      </c>
      <c r="G528" s="64">
        <v>1.1499999999999999E-13</v>
      </c>
      <c r="H528" s="41">
        <v>0</v>
      </c>
      <c r="I528" s="81">
        <v>-0.83859461899999999</v>
      </c>
      <c r="J528" s="64">
        <v>2.79E-12</v>
      </c>
      <c r="K528" s="41">
        <v>0</v>
      </c>
      <c r="L528" s="81">
        <v>-0.124940705</v>
      </c>
      <c r="M528" s="64">
        <v>0.34055609100000001</v>
      </c>
      <c r="N528" s="41">
        <v>0</v>
      </c>
      <c r="P528" s="81">
        <v>-0.84085209100000002</v>
      </c>
      <c r="Q528" s="64">
        <v>3.7799999999999999E-15</v>
      </c>
      <c r="R528" s="41">
        <v>0</v>
      </c>
      <c r="T528" s="81">
        <v>-0.25627014999999997</v>
      </c>
      <c r="U528" s="64">
        <v>2.8410971E-2</v>
      </c>
      <c r="V528" s="41">
        <v>0</v>
      </c>
      <c r="W528" s="81">
        <v>-0.38346832800000002</v>
      </c>
      <c r="X528" s="64">
        <v>3.1114899999999999E-4</v>
      </c>
      <c r="Y528" s="41">
        <v>0</v>
      </c>
      <c r="AA528" s="81">
        <v>-0.25852762299999998</v>
      </c>
      <c r="AB528" s="64">
        <v>8.2307204999999994E-2</v>
      </c>
      <c r="AC528" s="41">
        <v>0</v>
      </c>
      <c r="AE528" s="82">
        <v>45.550110879999998</v>
      </c>
      <c r="AF528" s="82">
        <v>2.227874548</v>
      </c>
      <c r="AG528" s="82">
        <v>23.495972999999999</v>
      </c>
      <c r="AH528" s="82">
        <v>1.6962582450000001</v>
      </c>
      <c r="AI528" s="82">
        <v>19.628123649999999</v>
      </c>
      <c r="AJ528" s="82">
        <v>3.0106495020000001</v>
      </c>
      <c r="AK528" s="82">
        <v>37.400815729999998</v>
      </c>
      <c r="AL528" s="82">
        <v>3.0924953880000001</v>
      </c>
      <c r="AM528" s="82">
        <v>16.249010729999998</v>
      </c>
      <c r="AN528" s="83">
        <v>1.16441843</v>
      </c>
    </row>
    <row r="529" spans="1:40" ht="36.6" customHeight="1" x14ac:dyDescent="0.25">
      <c r="A529" s="119" t="s">
        <v>1872</v>
      </c>
      <c r="B529" s="121"/>
      <c r="C529" s="108" t="s">
        <v>1873</v>
      </c>
      <c r="D529" s="95" t="s">
        <v>1871</v>
      </c>
      <c r="F529" s="81">
        <v>-0.96906337799999998</v>
      </c>
      <c r="G529" s="64">
        <v>2.4100000000000001E-19</v>
      </c>
      <c r="H529" s="41">
        <v>0</v>
      </c>
      <c r="I529" s="81">
        <v>-2.0362635259999999</v>
      </c>
      <c r="J529" s="64">
        <v>9.6500000000000001E-47</v>
      </c>
      <c r="K529" s="41">
        <v>-1</v>
      </c>
      <c r="L529" s="81">
        <v>-1.067200149</v>
      </c>
      <c r="M529" s="64">
        <v>2.9800000000000003E-14</v>
      </c>
      <c r="N529" s="41">
        <v>-1</v>
      </c>
      <c r="P529" s="81">
        <v>-2.4383912350000001</v>
      </c>
      <c r="Q529" s="64">
        <v>9.4999999999999996E-85</v>
      </c>
      <c r="R529" s="41">
        <v>-1</v>
      </c>
      <c r="T529" s="81">
        <v>0.16389489900000001</v>
      </c>
      <c r="U529" s="64">
        <v>0.25374217799999998</v>
      </c>
      <c r="V529" s="41">
        <v>0</v>
      </c>
      <c r="W529" s="81">
        <v>-1.305432959</v>
      </c>
      <c r="X529" s="64">
        <v>1.9000000000000001E-26</v>
      </c>
      <c r="Y529" s="41">
        <v>-1</v>
      </c>
      <c r="AA529" s="81">
        <v>-0.23823280999999999</v>
      </c>
      <c r="AB529" s="64">
        <v>0.206706164</v>
      </c>
      <c r="AC529" s="41">
        <v>0</v>
      </c>
      <c r="AE529" s="82">
        <v>31.55511619</v>
      </c>
      <c r="AF529" s="82">
        <v>2.8940690259999999</v>
      </c>
      <c r="AG529" s="82">
        <v>13.64363515</v>
      </c>
      <c r="AH529" s="82">
        <v>1.599178845</v>
      </c>
      <c r="AI529" s="82">
        <v>5.9222204229999997</v>
      </c>
      <c r="AJ529" s="82">
        <v>0.60770859200000005</v>
      </c>
      <c r="AK529" s="82">
        <v>34.661017889999997</v>
      </c>
      <c r="AL529" s="82">
        <v>3.7510171109999999</v>
      </c>
      <c r="AM529" s="82">
        <v>4.945404205</v>
      </c>
      <c r="AN529" s="83">
        <v>0.57744672699999999</v>
      </c>
    </row>
    <row r="530" spans="1:40" ht="47.85" customHeight="1" x14ac:dyDescent="0.25">
      <c r="A530" s="119" t="s">
        <v>1874</v>
      </c>
      <c r="B530" s="121"/>
      <c r="C530" s="108" t="s">
        <v>1875</v>
      </c>
      <c r="D530" s="95" t="s">
        <v>1078</v>
      </c>
      <c r="F530" s="81">
        <v>-0.23491055199999999</v>
      </c>
      <c r="G530" s="64">
        <v>4.8901321999999997E-2</v>
      </c>
      <c r="H530" s="41">
        <v>0</v>
      </c>
      <c r="I530" s="81">
        <v>-0.75457466299999998</v>
      </c>
      <c r="J530" s="64">
        <v>6.2399999999999998E-7</v>
      </c>
      <c r="K530" s="41">
        <v>0</v>
      </c>
      <c r="L530" s="81">
        <v>-0.51966411199999996</v>
      </c>
      <c r="M530" s="64">
        <v>5.5376399999999999E-4</v>
      </c>
      <c r="N530" s="41">
        <v>0</v>
      </c>
      <c r="P530" s="81">
        <v>-0.94765727499999997</v>
      </c>
      <c r="Q530" s="64">
        <v>3.1600000000000002E-13</v>
      </c>
      <c r="R530" s="41">
        <v>0</v>
      </c>
      <c r="T530" s="81">
        <v>9.2252898E-2</v>
      </c>
      <c r="U530" s="64">
        <v>0.58559955100000005</v>
      </c>
      <c r="V530" s="41">
        <v>0</v>
      </c>
      <c r="W530" s="81">
        <v>-0.62049382600000003</v>
      </c>
      <c r="X530" s="64">
        <v>1.48E-6</v>
      </c>
      <c r="Y530" s="41">
        <v>0</v>
      </c>
      <c r="AA530" s="81">
        <v>-0.100829714</v>
      </c>
      <c r="AB530" s="64">
        <v>0.64745180099999999</v>
      </c>
      <c r="AC530" s="41">
        <v>0</v>
      </c>
      <c r="AE530" s="82">
        <v>15.19279966</v>
      </c>
      <c r="AF530" s="82">
        <v>1.708583717</v>
      </c>
      <c r="AG530" s="82">
        <v>10.92937358</v>
      </c>
      <c r="AH530" s="82">
        <v>0.383234291</v>
      </c>
      <c r="AI530" s="82">
        <v>6.9307361939999996</v>
      </c>
      <c r="AJ530" s="82">
        <v>1.217057007</v>
      </c>
      <c r="AK530" s="82">
        <v>15.883088000000001</v>
      </c>
      <c r="AL530" s="82">
        <v>1.7989306599999999</v>
      </c>
      <c r="AM530" s="82">
        <v>6.4014282769999999</v>
      </c>
      <c r="AN530" s="83">
        <v>0.27497102499999998</v>
      </c>
    </row>
    <row r="531" spans="1:40" ht="36.6" customHeight="1" x14ac:dyDescent="0.25">
      <c r="A531" s="119" t="s">
        <v>1876</v>
      </c>
      <c r="B531" s="121"/>
      <c r="C531" s="108" t="s">
        <v>1877</v>
      </c>
      <c r="D531" s="95" t="s">
        <v>1075</v>
      </c>
      <c r="F531" s="81">
        <v>5.3896366000000001E-2</v>
      </c>
      <c r="G531" s="64">
        <v>0.76273516399999997</v>
      </c>
      <c r="H531" s="41">
        <v>0</v>
      </c>
      <c r="I531" s="81">
        <v>-1.694987872</v>
      </c>
      <c r="J531" s="64">
        <v>8.2500000000000006E-12</v>
      </c>
      <c r="K531" s="41">
        <v>-1</v>
      </c>
      <c r="L531" s="81">
        <v>-1.748884237</v>
      </c>
      <c r="M531" s="64">
        <v>6.2800000000000005E-13</v>
      </c>
      <c r="N531" s="41">
        <v>-1</v>
      </c>
      <c r="P531" s="81">
        <v>-1.9939664159999999</v>
      </c>
      <c r="Q531" s="64">
        <v>1.1599999999999999E-25</v>
      </c>
      <c r="R531" s="41">
        <v>-1</v>
      </c>
      <c r="T531" s="81">
        <v>0.64543349100000003</v>
      </c>
      <c r="U531" s="64">
        <v>1.95403E-4</v>
      </c>
      <c r="V531" s="41">
        <v>0</v>
      </c>
      <c r="W531" s="81">
        <v>-1.402429291</v>
      </c>
      <c r="X531" s="64">
        <v>1.83E-13</v>
      </c>
      <c r="Y531" s="41">
        <v>-1</v>
      </c>
      <c r="AA531" s="81">
        <v>0.34645494599999999</v>
      </c>
      <c r="AB531" s="64">
        <v>0.306262372</v>
      </c>
      <c r="AC531" s="41">
        <v>0</v>
      </c>
      <c r="AE531" s="82">
        <v>6.009768352</v>
      </c>
      <c r="AF531" s="82">
        <v>0.70264175100000004</v>
      </c>
      <c r="AG531" s="82">
        <v>5.2841456090000003</v>
      </c>
      <c r="AH531" s="82">
        <v>0.452616291</v>
      </c>
      <c r="AI531" s="82">
        <v>1.4329697050000001</v>
      </c>
      <c r="AJ531" s="82">
        <v>0.15546862</v>
      </c>
      <c r="AK531" s="82">
        <v>9.2298103400000002</v>
      </c>
      <c r="AL531" s="82">
        <v>0.57262196499999996</v>
      </c>
      <c r="AM531" s="82">
        <v>1.7801293499999999</v>
      </c>
      <c r="AN531" s="83">
        <v>0.39169558300000001</v>
      </c>
    </row>
    <row r="532" spans="1:40" ht="36.6" customHeight="1" x14ac:dyDescent="0.25">
      <c r="A532" s="119" t="s">
        <v>1878</v>
      </c>
      <c r="B532" s="121"/>
      <c r="C532" s="108" t="s">
        <v>1879</v>
      </c>
      <c r="D532" s="95" t="s">
        <v>1072</v>
      </c>
      <c r="F532" s="81">
        <v>7.9949491999999997E-2</v>
      </c>
      <c r="G532" s="64">
        <v>0.77313454699999995</v>
      </c>
      <c r="H532" s="41">
        <v>0</v>
      </c>
      <c r="I532" s="81">
        <v>0.80140720899999995</v>
      </c>
      <c r="J532" s="64">
        <v>4.3498699999999996E-3</v>
      </c>
      <c r="K532" s="41">
        <v>0</v>
      </c>
      <c r="L532" s="81">
        <v>0.72145771700000005</v>
      </c>
      <c r="M532" s="64">
        <v>7.4174250000000001E-3</v>
      </c>
      <c r="N532" s="41">
        <v>0</v>
      </c>
      <c r="P532" s="81">
        <v>1.66082262</v>
      </c>
      <c r="Q532" s="64">
        <v>2.1800000000000001E-13</v>
      </c>
      <c r="R532" s="41">
        <v>1</v>
      </c>
      <c r="T532" s="81">
        <v>-2.1842449999999999E-2</v>
      </c>
      <c r="U532" s="64">
        <v>0.96130450700000003</v>
      </c>
      <c r="V532" s="41">
        <v>0</v>
      </c>
      <c r="W532" s="81">
        <v>1.5590306780000001</v>
      </c>
      <c r="X532" s="64">
        <v>4.2400000000000001E-13</v>
      </c>
      <c r="Y532" s="41">
        <v>1</v>
      </c>
      <c r="AA532" s="81">
        <v>0.837572961</v>
      </c>
      <c r="AB532" s="64">
        <v>2.796415E-3</v>
      </c>
      <c r="AC532" s="41">
        <v>0</v>
      </c>
      <c r="AE532" s="82">
        <v>2.7806429690000001</v>
      </c>
      <c r="AF532" s="82">
        <v>0.24265129599999999</v>
      </c>
      <c r="AG532" s="82">
        <v>2.495992722</v>
      </c>
      <c r="AH532" s="82">
        <v>0.49898487899999999</v>
      </c>
      <c r="AI532" s="82">
        <v>3.7337617519999999</v>
      </c>
      <c r="AJ532" s="82">
        <v>0.29888258000000001</v>
      </c>
      <c r="AK532" s="82">
        <v>2.685534906</v>
      </c>
      <c r="AL532" s="82">
        <v>0.12915816199999999</v>
      </c>
      <c r="AM532" s="82">
        <v>6.6097532909999996</v>
      </c>
      <c r="AN532" s="83">
        <v>0.63601792700000004</v>
      </c>
    </row>
    <row r="533" spans="1:40" ht="36.6" customHeight="1" x14ac:dyDescent="0.25">
      <c r="A533" s="119" t="s">
        <v>1880</v>
      </c>
      <c r="B533" s="121"/>
      <c r="C533" s="108" t="s">
        <v>1881</v>
      </c>
      <c r="D533" s="95" t="s">
        <v>1064</v>
      </c>
      <c r="F533" s="81">
        <v>-0.23753073</v>
      </c>
      <c r="G533" s="64">
        <v>9.5395589999999995E-3</v>
      </c>
      <c r="H533" s="41">
        <v>0</v>
      </c>
      <c r="I533" s="81">
        <v>-0.82498443700000001</v>
      </c>
      <c r="J533" s="64">
        <v>1.32E-12</v>
      </c>
      <c r="K533" s="41">
        <v>0</v>
      </c>
      <c r="L533" s="81">
        <v>-0.58745370699999999</v>
      </c>
      <c r="M533" s="64">
        <v>2.84E-7</v>
      </c>
      <c r="N533" s="41">
        <v>0</v>
      </c>
      <c r="P533" s="81">
        <v>-0.64648846000000004</v>
      </c>
      <c r="Q533" s="64">
        <v>1.0199999999999999E-11</v>
      </c>
      <c r="R533" s="41">
        <v>0</v>
      </c>
      <c r="T533" s="81">
        <v>0.33252657099999999</v>
      </c>
      <c r="U533" s="64">
        <v>1.150068E-3</v>
      </c>
      <c r="V533" s="41">
        <v>0</v>
      </c>
      <c r="W533" s="81">
        <v>-7.6431158999999999E-2</v>
      </c>
      <c r="X533" s="64">
        <v>0.46778599900000001</v>
      </c>
      <c r="Y533" s="41">
        <v>0</v>
      </c>
      <c r="AA533" s="81">
        <v>0.51102254800000002</v>
      </c>
      <c r="AB533" s="64">
        <v>7.1799999999999997E-5</v>
      </c>
      <c r="AC533" s="41">
        <v>0</v>
      </c>
      <c r="AE533" s="82">
        <v>33.536578609999999</v>
      </c>
      <c r="AF533" s="82">
        <v>2.4160165560000002</v>
      </c>
      <c r="AG533" s="82">
        <v>24.07048138</v>
      </c>
      <c r="AH533" s="82">
        <v>1.3146310699999999</v>
      </c>
      <c r="AI533" s="82">
        <v>14.577027259999999</v>
      </c>
      <c r="AJ533" s="82">
        <v>2.4791543059999999</v>
      </c>
      <c r="AK533" s="82">
        <v>41.397817789999998</v>
      </c>
      <c r="AL533" s="82">
        <v>2.9278382939999998</v>
      </c>
      <c r="AM533" s="82">
        <v>20.535518849999999</v>
      </c>
      <c r="AN533" s="83">
        <v>1.579944485</v>
      </c>
    </row>
    <row r="534" spans="1:40" ht="25.35" customHeight="1" x14ac:dyDescent="0.25">
      <c r="A534" s="119" t="s">
        <v>1882</v>
      </c>
      <c r="B534" s="121"/>
      <c r="C534" s="108" t="s">
        <v>1883</v>
      </c>
      <c r="D534" s="95" t="s">
        <v>1059</v>
      </c>
      <c r="F534" s="81">
        <v>-0.72827933499999997</v>
      </c>
      <c r="G534" s="64">
        <v>2.07E-13</v>
      </c>
      <c r="H534" s="41">
        <v>0</v>
      </c>
      <c r="I534" s="81">
        <v>0.26514306300000001</v>
      </c>
      <c r="J534" s="64">
        <v>2.4634634999999998E-2</v>
      </c>
      <c r="K534" s="41">
        <v>0</v>
      </c>
      <c r="L534" s="81">
        <v>0.99342239899999996</v>
      </c>
      <c r="M534" s="64">
        <v>1.3899999999999999E-18</v>
      </c>
      <c r="N534" s="41">
        <v>0</v>
      </c>
      <c r="P534" s="81">
        <v>-0.23888793899999999</v>
      </c>
      <c r="Q534" s="64">
        <v>1.9237705000000001E-2</v>
      </c>
      <c r="R534" s="41">
        <v>0</v>
      </c>
      <c r="T534" s="81">
        <v>0.326432691</v>
      </c>
      <c r="U534" s="64">
        <v>3.3091100000000001E-3</v>
      </c>
      <c r="V534" s="41">
        <v>0</v>
      </c>
      <c r="W534" s="81">
        <v>0.81582408699999998</v>
      </c>
      <c r="X534" s="64">
        <v>5.1200000000000004E-16</v>
      </c>
      <c r="Y534" s="41">
        <v>0</v>
      </c>
      <c r="AA534" s="81">
        <v>-0.17759831100000001</v>
      </c>
      <c r="AB534" s="64">
        <v>0.206742025</v>
      </c>
      <c r="AC534" s="41">
        <v>0</v>
      </c>
      <c r="AE534" s="82">
        <v>13.41535258</v>
      </c>
      <c r="AF534" s="82">
        <v>1.166111761</v>
      </c>
      <c r="AG534" s="82">
        <v>6.826602512</v>
      </c>
      <c r="AH534" s="82">
        <v>0.28618181199999998</v>
      </c>
      <c r="AI534" s="82">
        <v>12.371510649999999</v>
      </c>
      <c r="AJ534" s="82">
        <v>1.144412679</v>
      </c>
      <c r="AK534" s="82">
        <v>16.41833493</v>
      </c>
      <c r="AL534" s="82">
        <v>0.15969872600000001</v>
      </c>
      <c r="AM534" s="82">
        <v>10.827563769999999</v>
      </c>
      <c r="AN534" s="83">
        <v>0.86951934399999997</v>
      </c>
    </row>
    <row r="535" spans="1:40" ht="47.85" customHeight="1" x14ac:dyDescent="0.25">
      <c r="A535" s="119" t="s">
        <v>1884</v>
      </c>
      <c r="B535" s="121"/>
      <c r="C535" s="108" t="s">
        <v>1885</v>
      </c>
      <c r="D535" s="95" t="s">
        <v>1059</v>
      </c>
      <c r="F535" s="81">
        <v>-0.41790207099999999</v>
      </c>
      <c r="G535" s="64">
        <v>8.3700000000000002E-5</v>
      </c>
      <c r="H535" s="41">
        <v>0</v>
      </c>
      <c r="I535" s="81">
        <v>-1.4258408300000001</v>
      </c>
      <c r="J535" s="64">
        <v>8.9800000000000003E-24</v>
      </c>
      <c r="K535" s="41">
        <v>-1</v>
      </c>
      <c r="L535" s="81">
        <v>-1.007938759</v>
      </c>
      <c r="M535" s="64">
        <v>5.7199999999999999E-13</v>
      </c>
      <c r="N535" s="41">
        <v>-1</v>
      </c>
      <c r="P535" s="81">
        <v>-1.5442214670000001</v>
      </c>
      <c r="Q535" s="64">
        <v>5.2800000000000004E-40</v>
      </c>
      <c r="R535" s="41">
        <v>-1</v>
      </c>
      <c r="T535" s="81">
        <v>0.43345630499999999</v>
      </c>
      <c r="U535" s="64">
        <v>2.51642E-4</v>
      </c>
      <c r="V535" s="41">
        <v>0</v>
      </c>
      <c r="W535" s="81">
        <v>-0.69286309099999999</v>
      </c>
      <c r="X535" s="64">
        <v>2.4800000000000001E-9</v>
      </c>
      <c r="Y535" s="41">
        <v>0</v>
      </c>
      <c r="AA535" s="81">
        <v>0.31507566799999998</v>
      </c>
      <c r="AB535" s="64">
        <v>7.4742902E-2</v>
      </c>
      <c r="AC535" s="41">
        <v>0</v>
      </c>
      <c r="AE535" s="82">
        <v>9.613653352</v>
      </c>
      <c r="AF535" s="82">
        <v>0.819529697</v>
      </c>
      <c r="AG535" s="82">
        <v>6.0838872879999997</v>
      </c>
      <c r="AH535" s="82">
        <v>0.66241500799999997</v>
      </c>
      <c r="AI535" s="82">
        <v>2.7530569809999998</v>
      </c>
      <c r="AJ535" s="82">
        <v>0.47255214200000001</v>
      </c>
      <c r="AK535" s="82">
        <v>12.72479875</v>
      </c>
      <c r="AL535" s="82">
        <v>1.300907292</v>
      </c>
      <c r="AM535" s="82">
        <v>3.3934435239999998</v>
      </c>
      <c r="AN535" s="83">
        <v>0.28556671900000002</v>
      </c>
    </row>
    <row r="536" spans="1:40" ht="25.35" customHeight="1" x14ac:dyDescent="0.25">
      <c r="A536" s="119" t="s">
        <v>1886</v>
      </c>
      <c r="B536" s="121"/>
      <c r="C536" s="108" t="s">
        <v>1887</v>
      </c>
      <c r="D536" s="95" t="s">
        <v>1059</v>
      </c>
      <c r="F536" s="81">
        <v>0.29036406599999998</v>
      </c>
      <c r="G536" s="64">
        <v>1.0896855E-2</v>
      </c>
      <c r="H536" s="41">
        <v>0</v>
      </c>
      <c r="I536" s="81">
        <v>3.20876E-4</v>
      </c>
      <c r="J536" s="64">
        <v>1</v>
      </c>
      <c r="K536" s="41">
        <v>0</v>
      </c>
      <c r="L536" s="81">
        <v>-0.29004319000000001</v>
      </c>
      <c r="M536" s="64">
        <v>3.2317814E-2</v>
      </c>
      <c r="N536" s="41">
        <v>0</v>
      </c>
      <c r="P536" s="81">
        <v>0.38128251499999999</v>
      </c>
      <c r="Q536" s="64">
        <v>9.9256499999999994E-4</v>
      </c>
      <c r="R536" s="41">
        <v>0</v>
      </c>
      <c r="T536" s="81">
        <v>1.066240962</v>
      </c>
      <c r="U536" s="64">
        <v>4.96E-19</v>
      </c>
      <c r="V536" s="41">
        <v>1</v>
      </c>
      <c r="W536" s="81">
        <v>1.1571594110000001</v>
      </c>
      <c r="X536" s="64">
        <v>1.25E-26</v>
      </c>
      <c r="Y536" s="41">
        <v>1</v>
      </c>
      <c r="AA536" s="81">
        <v>1.4472026010000001</v>
      </c>
      <c r="AB536" s="64">
        <v>9.54E-27</v>
      </c>
      <c r="AC536" s="41">
        <v>1</v>
      </c>
      <c r="AE536" s="82">
        <v>27.43092214</v>
      </c>
      <c r="AF536" s="82">
        <v>0.82651159699999999</v>
      </c>
      <c r="AG536" s="82">
        <v>28.42200854</v>
      </c>
      <c r="AH536" s="82">
        <v>4.8622119750000001</v>
      </c>
      <c r="AI536" s="82">
        <v>21.172772299999998</v>
      </c>
      <c r="AJ536" s="82">
        <v>3.9172665229999999</v>
      </c>
      <c r="AK536" s="82">
        <v>56.307835689999997</v>
      </c>
      <c r="AL536" s="82">
        <v>2.9294132309999998</v>
      </c>
      <c r="AM536" s="82">
        <v>57.025535259999998</v>
      </c>
      <c r="AN536" s="83">
        <v>2.7549987310000001</v>
      </c>
    </row>
    <row r="537" spans="1:40" ht="47.85" customHeight="1" x14ac:dyDescent="0.25">
      <c r="A537" s="119" t="s">
        <v>1888</v>
      </c>
      <c r="B537" s="121"/>
      <c r="C537" s="108" t="s">
        <v>1889</v>
      </c>
      <c r="D537" s="95" t="s">
        <v>1059</v>
      </c>
      <c r="F537" s="81">
        <v>-0.41105075000000002</v>
      </c>
      <c r="G537" s="64">
        <v>7.3597699999999996E-4</v>
      </c>
      <c r="H537" s="41">
        <v>0</v>
      </c>
      <c r="I537" s="81">
        <v>-0.76838705699999998</v>
      </c>
      <c r="J537" s="64">
        <v>6.0800000000000004E-7</v>
      </c>
      <c r="K537" s="41">
        <v>0</v>
      </c>
      <c r="L537" s="81">
        <v>-0.35733630700000002</v>
      </c>
      <c r="M537" s="64">
        <v>2.2642583000000001E-2</v>
      </c>
      <c r="N537" s="41">
        <v>0</v>
      </c>
      <c r="P537" s="81">
        <v>-1.9119868840000001</v>
      </c>
      <c r="Q537" s="64">
        <v>1.3800000000000001E-43</v>
      </c>
      <c r="R537" s="41">
        <v>-1</v>
      </c>
      <c r="T537" s="81">
        <v>0.51955147199999996</v>
      </c>
      <c r="U537" s="64">
        <v>9.3800000000000003E-5</v>
      </c>
      <c r="V537" s="41">
        <v>0</v>
      </c>
      <c r="W537" s="81">
        <v>-0.98138466199999996</v>
      </c>
      <c r="X537" s="64">
        <v>1.2999999999999999E-12</v>
      </c>
      <c r="Y537" s="41">
        <v>0</v>
      </c>
      <c r="AA537" s="81">
        <v>-0.62404835400000003</v>
      </c>
      <c r="AB537" s="64">
        <v>6.7813300000000003E-4</v>
      </c>
      <c r="AC537" s="41">
        <v>0</v>
      </c>
      <c r="AE537" s="82">
        <v>17.277837210000001</v>
      </c>
      <c r="AF537" s="82">
        <v>1.49969511</v>
      </c>
      <c r="AG537" s="82">
        <v>10.972827150000001</v>
      </c>
      <c r="AH537" s="82">
        <v>0.88775307199999998</v>
      </c>
      <c r="AI537" s="82">
        <v>7.7960665990000004</v>
      </c>
      <c r="AJ537" s="82">
        <v>0.39820140599999998</v>
      </c>
      <c r="AK537" s="82">
        <v>24.26890998</v>
      </c>
      <c r="AL537" s="82">
        <v>3.1878468770000001</v>
      </c>
      <c r="AM537" s="82">
        <v>4.986224762</v>
      </c>
      <c r="AN537" s="83">
        <v>0.42653985</v>
      </c>
    </row>
    <row r="538" spans="1:40" ht="25.35" customHeight="1" x14ac:dyDescent="0.25">
      <c r="A538" s="119" t="s">
        <v>1890</v>
      </c>
      <c r="B538" s="121"/>
      <c r="C538" s="108" t="s">
        <v>1891</v>
      </c>
      <c r="D538" s="95" t="s">
        <v>1059</v>
      </c>
      <c r="F538" s="81">
        <v>-0.87182266799999997</v>
      </c>
      <c r="G538" s="64">
        <v>1.6200000000000001E-10</v>
      </c>
      <c r="H538" s="41">
        <v>0</v>
      </c>
      <c r="I538" s="81">
        <v>-0.61647305600000002</v>
      </c>
      <c r="J538" s="64">
        <v>2.9394099999999998E-4</v>
      </c>
      <c r="K538" s="41">
        <v>0</v>
      </c>
      <c r="L538" s="81">
        <v>0.255349612</v>
      </c>
      <c r="M538" s="64">
        <v>0.16071815</v>
      </c>
      <c r="N538" s="41">
        <v>0</v>
      </c>
      <c r="P538" s="81">
        <v>-0.41667891299999998</v>
      </c>
      <c r="Q538" s="64">
        <v>2.812195E-3</v>
      </c>
      <c r="R538" s="41">
        <v>0</v>
      </c>
      <c r="T538" s="81">
        <v>0.26346808900000002</v>
      </c>
      <c r="U538" s="64">
        <v>0.10452255000000001</v>
      </c>
      <c r="V538" s="41">
        <v>0</v>
      </c>
      <c r="W538" s="81">
        <v>0.71861184499999997</v>
      </c>
      <c r="X538" s="64">
        <v>4.1399999999999997E-7</v>
      </c>
      <c r="Y538" s="41">
        <v>0</v>
      </c>
      <c r="AA538" s="81">
        <v>0.46326223300000002</v>
      </c>
      <c r="AB538" s="64">
        <v>1.7229265000000001E-2</v>
      </c>
      <c r="AC538" s="41">
        <v>0</v>
      </c>
      <c r="AE538" s="82">
        <v>8.3416396729999995</v>
      </c>
      <c r="AF538" s="82">
        <v>0.49236025</v>
      </c>
      <c r="AG538" s="82">
        <v>3.8460750830000001</v>
      </c>
      <c r="AH538" s="82">
        <v>0.58821579899999998</v>
      </c>
      <c r="AI538" s="82">
        <v>4.1794954249999998</v>
      </c>
      <c r="AJ538" s="82">
        <v>6.8996687000000001E-2</v>
      </c>
      <c r="AK538" s="82">
        <v>9.8034881499999997</v>
      </c>
      <c r="AL538" s="82">
        <v>1.097815006</v>
      </c>
      <c r="AM538" s="82">
        <v>5.6912406070000001</v>
      </c>
      <c r="AN538" s="83">
        <v>0.28148432899999998</v>
      </c>
    </row>
    <row r="539" spans="1:40" ht="17.850000000000001" customHeight="1" x14ac:dyDescent="0.25">
      <c r="A539" s="119" t="s">
        <v>1892</v>
      </c>
      <c r="B539" s="121"/>
      <c r="C539" s="108" t="s">
        <v>1893</v>
      </c>
      <c r="D539" s="95" t="s">
        <v>1894</v>
      </c>
      <c r="F539" s="81">
        <v>-2.9927235410000002</v>
      </c>
      <c r="G539" s="64">
        <v>6.2309531000000001E-2</v>
      </c>
      <c r="H539" s="41">
        <v>0</v>
      </c>
      <c r="I539" s="81">
        <v>-4.0999992179999998</v>
      </c>
      <c r="J539" s="64">
        <v>4.8933389000000001E-2</v>
      </c>
      <c r="K539" s="41">
        <v>-1</v>
      </c>
      <c r="L539" s="81">
        <v>-1.107275676</v>
      </c>
      <c r="M539" s="64">
        <v>0.67181973500000003</v>
      </c>
      <c r="N539" s="41">
        <v>0</v>
      </c>
      <c r="P539" s="81">
        <v>-0.77770982499999997</v>
      </c>
      <c r="Q539" s="64">
        <v>0.64366330100000002</v>
      </c>
      <c r="R539" s="41">
        <v>0</v>
      </c>
      <c r="T539" s="81">
        <v>-0.88015621899999996</v>
      </c>
      <c r="U539" s="64">
        <v>0.65112614599999996</v>
      </c>
      <c r="V539" s="41">
        <v>0</v>
      </c>
      <c r="W539" s="81">
        <v>1.3348574980000001</v>
      </c>
      <c r="X539" s="64">
        <v>0.49057856700000002</v>
      </c>
      <c r="Y539" s="41">
        <v>0</v>
      </c>
      <c r="AA539" s="81">
        <v>2.4421331739999999</v>
      </c>
      <c r="AB539" s="64" t="s">
        <v>286</v>
      </c>
      <c r="AC539" s="41">
        <v>0</v>
      </c>
      <c r="AE539" s="82">
        <v>0.369029316</v>
      </c>
      <c r="AF539" s="82">
        <v>0.176379172</v>
      </c>
      <c r="AG539" s="82">
        <v>3.6457168999999998E-2</v>
      </c>
      <c r="AH539" s="82">
        <v>4.2104504000000001E-2</v>
      </c>
      <c r="AI539" s="82">
        <v>0</v>
      </c>
      <c r="AJ539" s="82">
        <v>0</v>
      </c>
      <c r="AK539" s="82">
        <v>0.19601724600000001</v>
      </c>
      <c r="AL539" s="82">
        <v>0.14868730299999999</v>
      </c>
      <c r="AM539" s="82">
        <v>9.3595009000000007E-2</v>
      </c>
      <c r="AN539" s="83">
        <v>0.16211131100000001</v>
      </c>
    </row>
    <row r="540" spans="1:40" ht="25.35" customHeight="1" x14ac:dyDescent="0.25">
      <c r="A540" s="119" t="s">
        <v>1895</v>
      </c>
      <c r="B540" s="121" t="s">
        <v>1896</v>
      </c>
      <c r="C540" s="108" t="s">
        <v>1897</v>
      </c>
      <c r="D540" s="95" t="s">
        <v>1054</v>
      </c>
      <c r="F540" s="81">
        <v>0.63903233800000003</v>
      </c>
      <c r="G540" s="64">
        <v>1.3910441000000001E-2</v>
      </c>
      <c r="H540" s="41">
        <v>0</v>
      </c>
      <c r="I540" s="81">
        <v>1.0645719849999999</v>
      </c>
      <c r="J540" s="64">
        <v>3.8555499999999999E-4</v>
      </c>
      <c r="K540" s="41">
        <v>1</v>
      </c>
      <c r="L540" s="81">
        <v>0.42553964599999999</v>
      </c>
      <c r="M540" s="64">
        <v>0.146093897</v>
      </c>
      <c r="N540" s="41">
        <v>0</v>
      </c>
      <c r="P540" s="81">
        <v>1.9519814849999999</v>
      </c>
      <c r="Q540" s="64">
        <v>8.7400000000000001E-13</v>
      </c>
      <c r="R540" s="41">
        <v>1</v>
      </c>
      <c r="T540" s="81">
        <v>-0.69216182199999998</v>
      </c>
      <c r="U540" s="64">
        <v>4.3446515999999998E-2</v>
      </c>
      <c r="V540" s="41">
        <v>0</v>
      </c>
      <c r="W540" s="81">
        <v>0.620787325</v>
      </c>
      <c r="X540" s="64">
        <v>1.0606005E-2</v>
      </c>
      <c r="Y540" s="41">
        <v>0</v>
      </c>
      <c r="AA540" s="81">
        <v>0.19524767900000001</v>
      </c>
      <c r="AB540" s="64">
        <v>0.60506381099999995</v>
      </c>
      <c r="AC540" s="41">
        <v>0</v>
      </c>
      <c r="AE540" s="82">
        <v>2.4949105899999999</v>
      </c>
      <c r="AF540" s="82">
        <v>0.41988589199999998</v>
      </c>
      <c r="AG540" s="82">
        <v>3.268267104</v>
      </c>
      <c r="AH540" s="82">
        <v>0.342212721</v>
      </c>
      <c r="AI540" s="82">
        <v>3.9882928940000002</v>
      </c>
      <c r="AJ540" s="82">
        <v>0.31844953999999998</v>
      </c>
      <c r="AK540" s="82">
        <v>1.5007702629999999</v>
      </c>
      <c r="AL540" s="82">
        <v>8.9486819999999995E-2</v>
      </c>
      <c r="AM540" s="82">
        <v>4.4978884109999999</v>
      </c>
      <c r="AN540" s="83">
        <v>1.304595567</v>
      </c>
    </row>
    <row r="541" spans="1:40" ht="25.35" customHeight="1" x14ac:dyDescent="0.25">
      <c r="A541" s="119" t="s">
        <v>1898</v>
      </c>
      <c r="B541" s="121"/>
      <c r="C541" s="108" t="s">
        <v>1899</v>
      </c>
      <c r="D541" s="95" t="s">
        <v>1054</v>
      </c>
      <c r="F541" s="81">
        <v>6.4917392000000004E-2</v>
      </c>
      <c r="G541" s="64">
        <v>0.88049291900000004</v>
      </c>
      <c r="H541" s="41">
        <v>0</v>
      </c>
      <c r="I541" s="81">
        <v>0.71619818099999999</v>
      </c>
      <c r="J541" s="64">
        <v>0.10695043999999999</v>
      </c>
      <c r="K541" s="41">
        <v>0</v>
      </c>
      <c r="L541" s="81">
        <v>0.65128078899999997</v>
      </c>
      <c r="M541" s="64">
        <v>0.13233330500000001</v>
      </c>
      <c r="N541" s="41">
        <v>0</v>
      </c>
      <c r="P541" s="81">
        <v>0.85226413599999995</v>
      </c>
      <c r="Q541" s="64">
        <v>4.2910221999999998E-2</v>
      </c>
      <c r="R541" s="41">
        <v>0</v>
      </c>
      <c r="T541" s="81">
        <v>-0.755578533</v>
      </c>
      <c r="U541" s="64">
        <v>0.128903872</v>
      </c>
      <c r="V541" s="41">
        <v>0</v>
      </c>
      <c r="W541" s="81">
        <v>3.1768210999999998E-2</v>
      </c>
      <c r="X541" s="64">
        <v>0.95031597400000001</v>
      </c>
      <c r="Y541" s="41">
        <v>0</v>
      </c>
      <c r="AA541" s="81">
        <v>-0.61951257800000004</v>
      </c>
      <c r="AB541" s="64">
        <v>0.23957968299999999</v>
      </c>
      <c r="AC541" s="41">
        <v>0</v>
      </c>
      <c r="AE541" s="82">
        <v>0.99976903100000003</v>
      </c>
      <c r="AF541" s="82">
        <v>0.19246009</v>
      </c>
      <c r="AG541" s="82">
        <v>0.87799355300000004</v>
      </c>
      <c r="AH541" s="82">
        <v>0.23000818000000001</v>
      </c>
      <c r="AI541" s="82">
        <v>1.2550272069999999</v>
      </c>
      <c r="AJ541" s="82">
        <v>0.27235822500000001</v>
      </c>
      <c r="AK541" s="82">
        <v>0.57431236299999999</v>
      </c>
      <c r="AL541" s="82">
        <v>0.27068047699999997</v>
      </c>
      <c r="AM541" s="82">
        <v>0.81105691099999999</v>
      </c>
      <c r="AN541" s="83">
        <v>0.125765766</v>
      </c>
    </row>
    <row r="542" spans="1:40" ht="47.85" customHeight="1" x14ac:dyDescent="0.25">
      <c r="A542" s="119" t="s">
        <v>1900</v>
      </c>
      <c r="B542" s="121"/>
      <c r="C542" s="108" t="s">
        <v>1901</v>
      </c>
      <c r="D542" s="95" t="s">
        <v>1054</v>
      </c>
      <c r="F542" s="81">
        <v>-0.91657615299999995</v>
      </c>
      <c r="G542" s="64">
        <v>1.3135753999999999E-2</v>
      </c>
      <c r="H542" s="41">
        <v>0</v>
      </c>
      <c r="I542" s="81">
        <v>2.5579687830000002</v>
      </c>
      <c r="J542" s="64">
        <v>2.2900000000000001E-12</v>
      </c>
      <c r="K542" s="41">
        <v>1</v>
      </c>
      <c r="L542" s="81">
        <v>3.474544936</v>
      </c>
      <c r="M542" s="64">
        <v>2.7499999999999999E-21</v>
      </c>
      <c r="N542" s="41">
        <v>1</v>
      </c>
      <c r="P542" s="81">
        <v>2.2543528190000002</v>
      </c>
      <c r="Q542" s="64">
        <v>2.54E-10</v>
      </c>
      <c r="R542" s="41">
        <v>1</v>
      </c>
      <c r="T542" s="81">
        <v>-0.86073235199999998</v>
      </c>
      <c r="U542" s="64">
        <v>5.3228312999999999E-2</v>
      </c>
      <c r="V542" s="41">
        <v>0</v>
      </c>
      <c r="W542" s="81">
        <v>2.3101966200000001</v>
      </c>
      <c r="X542" s="64">
        <v>1.54E-11</v>
      </c>
      <c r="Y542" s="41">
        <v>1</v>
      </c>
      <c r="AA542" s="81">
        <v>-1.1643483160000001</v>
      </c>
      <c r="AB542" s="64">
        <v>2.3848189999999998E-3</v>
      </c>
      <c r="AC542" s="41">
        <v>-1</v>
      </c>
      <c r="AE542" s="82">
        <v>1.6916627179999999</v>
      </c>
      <c r="AF542" s="82">
        <v>0.36782137999999998</v>
      </c>
      <c r="AG542" s="82">
        <v>0.75588513000000002</v>
      </c>
      <c r="AH542" s="82">
        <v>9.9104834000000003E-2</v>
      </c>
      <c r="AI542" s="82">
        <v>7.6853152900000001</v>
      </c>
      <c r="AJ542" s="82">
        <v>1.446519457</v>
      </c>
      <c r="AK542" s="82">
        <v>0.91386247399999998</v>
      </c>
      <c r="AL542" s="82">
        <v>0.14968157900000001</v>
      </c>
      <c r="AM542" s="82">
        <v>3.419124252</v>
      </c>
      <c r="AN542" s="83">
        <v>1.6923877279999999</v>
      </c>
    </row>
    <row r="543" spans="1:40" ht="25.35" customHeight="1" x14ac:dyDescent="0.25">
      <c r="A543" s="119" t="s">
        <v>1902</v>
      </c>
      <c r="B543" s="121"/>
      <c r="C543" s="108" t="s">
        <v>1903</v>
      </c>
      <c r="D543" s="95" t="s">
        <v>1054</v>
      </c>
      <c r="F543" s="81">
        <v>-7.800123E-3</v>
      </c>
      <c r="G543" s="64">
        <v>0.96382929399999995</v>
      </c>
      <c r="H543" s="41">
        <v>0</v>
      </c>
      <c r="I543" s="81">
        <v>0.79295574999999996</v>
      </c>
      <c r="J543" s="64">
        <v>2.65E-7</v>
      </c>
      <c r="K543" s="41">
        <v>0</v>
      </c>
      <c r="L543" s="81">
        <v>0.80075587299999995</v>
      </c>
      <c r="M543" s="64">
        <v>5.7100000000000002E-8</v>
      </c>
      <c r="N543" s="41">
        <v>0</v>
      </c>
      <c r="P543" s="81">
        <v>-0.53575828999999997</v>
      </c>
      <c r="Q543" s="64">
        <v>7.6799999999999997E-5</v>
      </c>
      <c r="R543" s="41">
        <v>0</v>
      </c>
      <c r="T543" s="81">
        <v>0.83101123099999996</v>
      </c>
      <c r="U543" s="64">
        <v>4.7399999999999998E-9</v>
      </c>
      <c r="V543" s="41">
        <v>0</v>
      </c>
      <c r="W543" s="81">
        <v>0.30305306399999998</v>
      </c>
      <c r="X543" s="64">
        <v>2.748921E-2</v>
      </c>
      <c r="Y543" s="41">
        <v>0</v>
      </c>
      <c r="AA543" s="81">
        <v>-0.49770280900000002</v>
      </c>
      <c r="AB543" s="64">
        <v>3.4577369999999998E-3</v>
      </c>
      <c r="AC543" s="41">
        <v>0</v>
      </c>
      <c r="AE543" s="82">
        <v>10.575027479999999</v>
      </c>
      <c r="AF543" s="82">
        <v>1.3828249930000001</v>
      </c>
      <c r="AG543" s="82">
        <v>8.9064272130000006</v>
      </c>
      <c r="AH543" s="82">
        <v>1.0353155780000001</v>
      </c>
      <c r="AI543" s="82">
        <v>14.15032712</v>
      </c>
      <c r="AJ543" s="82">
        <v>1.223742112</v>
      </c>
      <c r="AK543" s="82">
        <v>18.478888309999999</v>
      </c>
      <c r="AL543" s="82">
        <v>0.64785919999999997</v>
      </c>
      <c r="AM543" s="82">
        <v>9.9307765759999995</v>
      </c>
      <c r="AN543" s="83">
        <v>1.546683247</v>
      </c>
    </row>
    <row r="544" spans="1:40" ht="25.35" customHeight="1" x14ac:dyDescent="0.25">
      <c r="A544" s="119" t="s">
        <v>1904</v>
      </c>
      <c r="B544" s="121"/>
      <c r="C544" s="108" t="s">
        <v>1905</v>
      </c>
      <c r="D544" s="95" t="s">
        <v>1049</v>
      </c>
      <c r="F544" s="81">
        <v>-1.6671710529999999</v>
      </c>
      <c r="G544" s="64">
        <v>0.44589522199999998</v>
      </c>
      <c r="H544" s="41">
        <v>0</v>
      </c>
      <c r="I544" s="81">
        <v>0.20685171699999999</v>
      </c>
      <c r="J544" s="64">
        <v>0.93781613200000002</v>
      </c>
      <c r="K544" s="41">
        <v>0</v>
      </c>
      <c r="L544" s="81">
        <v>1.8740227709999999</v>
      </c>
      <c r="M544" s="64">
        <v>0.46608723200000002</v>
      </c>
      <c r="N544" s="41">
        <v>0</v>
      </c>
      <c r="P544" s="81">
        <v>1.5097669760000001</v>
      </c>
      <c r="Q544" s="64">
        <v>0.56764577100000002</v>
      </c>
      <c r="R544" s="41">
        <v>0</v>
      </c>
      <c r="T544" s="81">
        <v>-3.417495663</v>
      </c>
      <c r="U544" s="64">
        <v>0.21637384800000001</v>
      </c>
      <c r="V544" s="41">
        <v>0</v>
      </c>
      <c r="W544" s="81">
        <v>-0.24055763499999999</v>
      </c>
      <c r="X544" s="64">
        <v>0.93865183600000002</v>
      </c>
      <c r="Y544" s="41">
        <v>0</v>
      </c>
      <c r="AA544" s="81">
        <v>-2.1145804049999999</v>
      </c>
      <c r="AB544" s="64" t="s">
        <v>286</v>
      </c>
      <c r="AC544" s="41">
        <v>0</v>
      </c>
      <c r="AE544" s="82">
        <v>0.11865044700000001</v>
      </c>
      <c r="AF544" s="82">
        <v>0.15401277299999999</v>
      </c>
      <c r="AG544" s="82">
        <v>3.175273E-2</v>
      </c>
      <c r="AH544" s="82">
        <v>3.6982946000000003E-2</v>
      </c>
      <c r="AI544" s="82">
        <v>0.103440714</v>
      </c>
      <c r="AJ544" s="82">
        <v>4.5134776000000001E-2</v>
      </c>
      <c r="AK544" s="82">
        <v>0</v>
      </c>
      <c r="AL544" s="82">
        <v>0</v>
      </c>
      <c r="AM544" s="82">
        <v>2.4314049000000001E-2</v>
      </c>
      <c r="AN544" s="83">
        <v>4.2113168999999999E-2</v>
      </c>
    </row>
    <row r="545" spans="1:40" ht="25.35" customHeight="1" x14ac:dyDescent="0.25">
      <c r="A545" s="119" t="s">
        <v>1906</v>
      </c>
      <c r="B545" s="121"/>
      <c r="C545" s="108" t="s">
        <v>1048</v>
      </c>
      <c r="D545" s="95" t="s">
        <v>1049</v>
      </c>
      <c r="F545" s="81">
        <v>-0.19001926699999999</v>
      </c>
      <c r="G545" s="64">
        <v>0.78094481400000004</v>
      </c>
      <c r="H545" s="41">
        <v>0</v>
      </c>
      <c r="I545" s="81">
        <v>1.3052041379999999</v>
      </c>
      <c r="J545" s="64">
        <v>5.6256748000000002E-2</v>
      </c>
      <c r="K545" s="41">
        <v>0</v>
      </c>
      <c r="L545" s="81">
        <v>1.4952234040000001</v>
      </c>
      <c r="M545" s="64">
        <v>2.3622798E-2</v>
      </c>
      <c r="N545" s="41">
        <v>1</v>
      </c>
      <c r="P545" s="81">
        <v>1.943307742</v>
      </c>
      <c r="Q545" s="64">
        <v>3.7843880000000001E-3</v>
      </c>
      <c r="R545" s="41">
        <v>1</v>
      </c>
      <c r="T545" s="81">
        <v>-1.2151381349999999</v>
      </c>
      <c r="U545" s="64">
        <v>0.14576233199999999</v>
      </c>
      <c r="V545" s="41">
        <v>0</v>
      </c>
      <c r="W545" s="81">
        <v>0.91818887299999996</v>
      </c>
      <c r="X545" s="64">
        <v>0.13595254200000001</v>
      </c>
      <c r="Y545" s="41">
        <v>0</v>
      </c>
      <c r="AA545" s="81">
        <v>-0.57703453100000002</v>
      </c>
      <c r="AB545" s="64">
        <v>0.49032378900000001</v>
      </c>
      <c r="AC545" s="41">
        <v>0</v>
      </c>
      <c r="AE545" s="82">
        <v>0.63198745199999995</v>
      </c>
      <c r="AF545" s="82">
        <v>0.33644426100000002</v>
      </c>
      <c r="AG545" s="82">
        <v>0.46362750699999999</v>
      </c>
      <c r="AH545" s="82">
        <v>0.21625444099999999</v>
      </c>
      <c r="AI545" s="82">
        <v>1.192670412</v>
      </c>
      <c r="AJ545" s="82">
        <v>0.76231829399999995</v>
      </c>
      <c r="AK545" s="82">
        <v>0.26004772799999998</v>
      </c>
      <c r="AL545" s="82">
        <v>0.17790371199999999</v>
      </c>
      <c r="AM545" s="82">
        <v>0.78876121899999996</v>
      </c>
      <c r="AN545" s="83">
        <v>0.18573793899999999</v>
      </c>
    </row>
    <row r="546" spans="1:40" ht="25.35" customHeight="1" x14ac:dyDescent="0.25">
      <c r="A546" s="119" t="s">
        <v>589</v>
      </c>
      <c r="B546" s="121"/>
      <c r="C546" s="108" t="s">
        <v>1907</v>
      </c>
      <c r="D546" s="95" t="s">
        <v>1046</v>
      </c>
      <c r="F546" s="81">
        <v>0.43222459099999999</v>
      </c>
      <c r="G546" s="64">
        <v>2.6444899999999999E-4</v>
      </c>
      <c r="H546" s="41">
        <v>0</v>
      </c>
      <c r="I546" s="81">
        <v>0.73765043799999996</v>
      </c>
      <c r="J546" s="64">
        <v>1.1600000000000001E-7</v>
      </c>
      <c r="K546" s="41">
        <v>0</v>
      </c>
      <c r="L546" s="81">
        <v>0.30542584699999997</v>
      </c>
      <c r="M546" s="64">
        <v>2.4266453E-2</v>
      </c>
      <c r="N546" s="41">
        <v>0</v>
      </c>
      <c r="P546" s="81">
        <v>3.1897499260000002</v>
      </c>
      <c r="Q546" s="64">
        <v>5.6999999999999999E-148</v>
      </c>
      <c r="R546" s="41">
        <v>1</v>
      </c>
      <c r="T546" s="81">
        <v>-0.91106161100000005</v>
      </c>
      <c r="U546" s="64">
        <v>1.0999999999999999E-10</v>
      </c>
      <c r="V546" s="41">
        <v>0</v>
      </c>
      <c r="W546" s="81">
        <v>1.846463725</v>
      </c>
      <c r="X546" s="64">
        <v>1.4400000000000001E-70</v>
      </c>
      <c r="Y546" s="41">
        <v>1</v>
      </c>
      <c r="AA546" s="81">
        <v>1.541037878</v>
      </c>
      <c r="AB546" s="64">
        <v>1.9300000000000001E-32</v>
      </c>
      <c r="AC546" s="41">
        <v>1</v>
      </c>
      <c r="AE546" s="82">
        <v>7.3867314730000002</v>
      </c>
      <c r="AF546" s="82">
        <v>0.50785780199999997</v>
      </c>
      <c r="AG546" s="82">
        <v>8.4630738860000001</v>
      </c>
      <c r="AH546" s="82">
        <v>0.43829395799999998</v>
      </c>
      <c r="AI546" s="82">
        <v>9.4931293710000002</v>
      </c>
      <c r="AJ546" s="82">
        <v>0.29668471600000001</v>
      </c>
      <c r="AK546" s="82">
        <v>3.8591754699999998</v>
      </c>
      <c r="AL546" s="82">
        <v>0.45358290000000001</v>
      </c>
      <c r="AM546" s="82">
        <v>27.330560210000002</v>
      </c>
      <c r="AN546" s="83">
        <v>2.018973871</v>
      </c>
    </row>
    <row r="547" spans="1:40" ht="36.6" customHeight="1" x14ac:dyDescent="0.25">
      <c r="A547" s="119" t="s">
        <v>1908</v>
      </c>
      <c r="B547" s="121"/>
      <c r="C547" s="108" t="s">
        <v>1909</v>
      </c>
      <c r="D547" s="95" t="s">
        <v>1046</v>
      </c>
      <c r="F547" s="81">
        <v>0.12632286600000001</v>
      </c>
      <c r="G547" s="64">
        <v>0.61928108999999998</v>
      </c>
      <c r="H547" s="41">
        <v>0</v>
      </c>
      <c r="I547" s="81">
        <v>1.1016362390000001</v>
      </c>
      <c r="J547" s="64">
        <v>2.1999999999999999E-5</v>
      </c>
      <c r="K547" s="41">
        <v>1</v>
      </c>
      <c r="L547" s="81">
        <v>0.97531337299999998</v>
      </c>
      <c r="M547" s="64">
        <v>7.7799999999999994E-5</v>
      </c>
      <c r="N547" s="41">
        <v>0</v>
      </c>
      <c r="P547" s="81">
        <v>1.631739627</v>
      </c>
      <c r="Q547" s="64">
        <v>7.8699999999999995E-14</v>
      </c>
      <c r="R547" s="41">
        <v>1</v>
      </c>
      <c r="T547" s="81">
        <v>1.7519683000000001E-2</v>
      </c>
      <c r="U547" s="64">
        <v>0.96782780700000004</v>
      </c>
      <c r="V547" s="41">
        <v>0</v>
      </c>
      <c r="W547" s="81">
        <v>1.5229364439999999</v>
      </c>
      <c r="X547" s="64">
        <v>1.95E-13</v>
      </c>
      <c r="Y547" s="41">
        <v>1</v>
      </c>
      <c r="AA547" s="81">
        <v>0.54762307099999996</v>
      </c>
      <c r="AB547" s="64">
        <v>4.8417918999999997E-2</v>
      </c>
      <c r="AC547" s="41">
        <v>0</v>
      </c>
      <c r="AE547" s="82">
        <v>2.1185210250000002</v>
      </c>
      <c r="AF547" s="82">
        <v>0.27466682599999998</v>
      </c>
      <c r="AG547" s="82">
        <v>1.94385297</v>
      </c>
      <c r="AH547" s="82">
        <v>0.28776329699999997</v>
      </c>
      <c r="AI547" s="82">
        <v>3.488118746</v>
      </c>
      <c r="AJ547" s="82">
        <v>1.0310479809999999</v>
      </c>
      <c r="AK547" s="82">
        <v>2.0893970479999999</v>
      </c>
      <c r="AL547" s="82">
        <v>3.4480671999999997E-2</v>
      </c>
      <c r="AM547" s="82">
        <v>5.0136506870000002</v>
      </c>
      <c r="AN547" s="83">
        <v>0.84613516099999997</v>
      </c>
    </row>
    <row r="548" spans="1:40" ht="36.6" customHeight="1" x14ac:dyDescent="0.25">
      <c r="A548" s="119" t="s">
        <v>1910</v>
      </c>
      <c r="B548" s="121"/>
      <c r="C548" s="108" t="s">
        <v>1911</v>
      </c>
      <c r="D548" s="95" t="s">
        <v>1912</v>
      </c>
      <c r="F548" s="81">
        <v>0.122121622</v>
      </c>
      <c r="G548" s="64">
        <v>0.32645427700000001</v>
      </c>
      <c r="H548" s="41">
        <v>0</v>
      </c>
      <c r="I548" s="81">
        <v>1.78778785</v>
      </c>
      <c r="J548" s="64">
        <v>2.27E-44</v>
      </c>
      <c r="K548" s="41">
        <v>1</v>
      </c>
      <c r="L548" s="81">
        <v>1.6656662280000001</v>
      </c>
      <c r="M548" s="64">
        <v>1.88E-43</v>
      </c>
      <c r="N548" s="41">
        <v>1</v>
      </c>
      <c r="P548" s="81">
        <v>1.48732178</v>
      </c>
      <c r="Q548" s="64">
        <v>5.39E-39</v>
      </c>
      <c r="R548" s="41">
        <v>1</v>
      </c>
      <c r="T548" s="81">
        <v>2.4668585E-2</v>
      </c>
      <c r="U548" s="64">
        <v>0.90420965600000003</v>
      </c>
      <c r="V548" s="41">
        <v>0</v>
      </c>
      <c r="W548" s="81">
        <v>1.3898687430000001</v>
      </c>
      <c r="X548" s="64">
        <v>4.0700000000000002E-38</v>
      </c>
      <c r="Y548" s="41">
        <v>1</v>
      </c>
      <c r="AA548" s="81">
        <v>-0.27579748500000001</v>
      </c>
      <c r="AB548" s="64">
        <v>5.2432543999999998E-2</v>
      </c>
      <c r="AC548" s="41">
        <v>0</v>
      </c>
      <c r="AE548" s="82">
        <v>9.5750073590000007</v>
      </c>
      <c r="AF548" s="82">
        <v>0.69773015900000002</v>
      </c>
      <c r="AG548" s="82">
        <v>8.8127164069999999</v>
      </c>
      <c r="AH548" s="82">
        <v>0.56734681300000001</v>
      </c>
      <c r="AI548" s="82">
        <v>25.393609609999999</v>
      </c>
      <c r="AJ548" s="82">
        <v>0.81740189399999996</v>
      </c>
      <c r="AK548" s="82">
        <v>9.5091888579999999</v>
      </c>
      <c r="AL548" s="82">
        <v>1.0928260670000001</v>
      </c>
      <c r="AM548" s="82">
        <v>20.794994450000001</v>
      </c>
      <c r="AN548" s="83">
        <v>1.801035175</v>
      </c>
    </row>
    <row r="549" spans="1:40" ht="17.850000000000001" customHeight="1" x14ac:dyDescent="0.25">
      <c r="A549" s="119" t="s">
        <v>1913</v>
      </c>
      <c r="B549" s="121"/>
      <c r="C549" s="108" t="s">
        <v>564</v>
      </c>
      <c r="D549" s="95" t="s">
        <v>1364</v>
      </c>
      <c r="F549" s="81">
        <v>-1.1814224120000001</v>
      </c>
      <c r="G549" s="64">
        <v>1.09E-15</v>
      </c>
      <c r="H549" s="41">
        <v>-1</v>
      </c>
      <c r="I549" s="81">
        <v>-1.675522473</v>
      </c>
      <c r="J549" s="64">
        <v>2.75E-17</v>
      </c>
      <c r="K549" s="41">
        <v>-1</v>
      </c>
      <c r="L549" s="81">
        <v>-0.49410006099999998</v>
      </c>
      <c r="M549" s="64">
        <v>1.7957913999999998E-2</v>
      </c>
      <c r="N549" s="41">
        <v>0</v>
      </c>
      <c r="P549" s="81">
        <v>-2.0789252089999999</v>
      </c>
      <c r="Q549" s="64">
        <v>2.3499999999999998E-28</v>
      </c>
      <c r="R549" s="41">
        <v>-1</v>
      </c>
      <c r="T549" s="81">
        <v>-0.32255163199999998</v>
      </c>
      <c r="U549" s="64">
        <v>7.0316917000000007E-2</v>
      </c>
      <c r="V549" s="41">
        <v>0</v>
      </c>
      <c r="W549" s="81">
        <v>-1.2200544289999999</v>
      </c>
      <c r="X549" s="64">
        <v>1.43E-10</v>
      </c>
      <c r="Y549" s="41">
        <v>-1</v>
      </c>
      <c r="AA549" s="81">
        <v>-0.72595436800000002</v>
      </c>
      <c r="AB549" s="64">
        <v>4.9092160000000001E-3</v>
      </c>
      <c r="AC549" s="41">
        <v>0</v>
      </c>
      <c r="AE549" s="82">
        <v>6.8482795220000003</v>
      </c>
      <c r="AF549" s="82">
        <v>0.58527204200000005</v>
      </c>
      <c r="AG549" s="82">
        <v>2.5574181519999999</v>
      </c>
      <c r="AH549" s="82">
        <v>0.39312878499999998</v>
      </c>
      <c r="AI549" s="82">
        <v>1.6493674760000001</v>
      </c>
      <c r="AJ549" s="82">
        <v>6.4473777999999995E-2</v>
      </c>
      <c r="AK549" s="82">
        <v>5.3645941270000002</v>
      </c>
      <c r="AL549" s="82">
        <v>0.43156070499999999</v>
      </c>
      <c r="AM549" s="82">
        <v>1.000067807</v>
      </c>
      <c r="AN549" s="83">
        <v>0.28636016399999997</v>
      </c>
    </row>
    <row r="550" spans="1:40" ht="36.6" customHeight="1" x14ac:dyDescent="0.25">
      <c r="A550" s="119" t="s">
        <v>293</v>
      </c>
      <c r="B550" s="121" t="s">
        <v>294</v>
      </c>
      <c r="C550" s="108" t="s">
        <v>802</v>
      </c>
      <c r="D550" s="95" t="s">
        <v>1360</v>
      </c>
      <c r="F550" s="81">
        <v>-2.6713493640000001</v>
      </c>
      <c r="G550" s="64">
        <v>6.6299999999999998E-194</v>
      </c>
      <c r="H550" s="41">
        <v>-1</v>
      </c>
      <c r="I550" s="81">
        <v>-0.82437350600000003</v>
      </c>
      <c r="J550" s="64">
        <v>1.38E-14</v>
      </c>
      <c r="K550" s="41">
        <v>0</v>
      </c>
      <c r="L550" s="81">
        <v>1.846975858</v>
      </c>
      <c r="M550" s="64">
        <v>6.0099999999999998E-71</v>
      </c>
      <c r="N550" s="41">
        <v>1</v>
      </c>
      <c r="P550" s="81">
        <v>-0.94593854099999997</v>
      </c>
      <c r="Q550" s="64">
        <v>4.2100000000000002E-23</v>
      </c>
      <c r="R550" s="41">
        <v>0</v>
      </c>
      <c r="T550" s="81">
        <v>-0.39945421199999998</v>
      </c>
      <c r="U550" s="64">
        <v>1.2154699999999999E-4</v>
      </c>
      <c r="V550" s="41">
        <v>0</v>
      </c>
      <c r="W550" s="81">
        <v>1.3259566110000001</v>
      </c>
      <c r="X550" s="64">
        <v>3.1600000000000001E-47</v>
      </c>
      <c r="Y550" s="41">
        <v>1</v>
      </c>
      <c r="AA550" s="81">
        <v>-0.52101924700000002</v>
      </c>
      <c r="AB550" s="64">
        <v>6.9099999999999999E-6</v>
      </c>
      <c r="AC550" s="41">
        <v>0</v>
      </c>
      <c r="AE550" s="82">
        <v>171.42721760000001</v>
      </c>
      <c r="AF550" s="82">
        <v>9.6251870499999992</v>
      </c>
      <c r="AG550" s="82">
        <v>22.81807753</v>
      </c>
      <c r="AH550" s="82">
        <v>0.98702863100000005</v>
      </c>
      <c r="AI550" s="82">
        <v>74.557254700000001</v>
      </c>
      <c r="AJ550" s="82">
        <v>1.7059958289999999</v>
      </c>
      <c r="AK550" s="82">
        <v>127.5265497</v>
      </c>
      <c r="AL550" s="82">
        <v>7.0116612729999996</v>
      </c>
      <c r="AM550" s="82">
        <v>51.564397079999999</v>
      </c>
      <c r="AN550" s="83">
        <v>4.8924919410000003</v>
      </c>
    </row>
    <row r="551" spans="1:40" ht="36.6" customHeight="1" x14ac:dyDescent="0.25">
      <c r="A551" s="119" t="s">
        <v>1914</v>
      </c>
      <c r="B551" s="121"/>
      <c r="C551" s="108" t="s">
        <v>1915</v>
      </c>
      <c r="D551" s="95" t="s">
        <v>1356</v>
      </c>
      <c r="F551" s="81">
        <v>-1.355706114</v>
      </c>
      <c r="G551" s="64">
        <v>1.9700000000000001E-23</v>
      </c>
      <c r="H551" s="41">
        <v>-1</v>
      </c>
      <c r="I551" s="81">
        <v>0.73487042000000002</v>
      </c>
      <c r="J551" s="64">
        <v>5.8100000000000003E-6</v>
      </c>
      <c r="K551" s="41">
        <v>0</v>
      </c>
      <c r="L551" s="81">
        <v>2.0905765340000002</v>
      </c>
      <c r="M551" s="64">
        <v>1.06E-41</v>
      </c>
      <c r="N551" s="41">
        <v>1</v>
      </c>
      <c r="P551" s="81">
        <v>0.180849126</v>
      </c>
      <c r="Q551" s="64">
        <v>0.22984336799999999</v>
      </c>
      <c r="R551" s="41">
        <v>0</v>
      </c>
      <c r="T551" s="81">
        <v>0.65289715500000001</v>
      </c>
      <c r="U551" s="64">
        <v>2.6400000000000001E-5</v>
      </c>
      <c r="V551" s="41">
        <v>0</v>
      </c>
      <c r="W551" s="81">
        <v>2.189452395</v>
      </c>
      <c r="X551" s="64">
        <v>1.0199999999999999E-58</v>
      </c>
      <c r="Y551" s="41">
        <v>1</v>
      </c>
      <c r="AA551" s="81">
        <v>9.8875860999999995E-2</v>
      </c>
      <c r="AB551" s="64">
        <v>0.655181228</v>
      </c>
      <c r="AC551" s="41">
        <v>0</v>
      </c>
      <c r="AE551" s="82">
        <v>58.797373110000002</v>
      </c>
      <c r="AF551" s="82">
        <v>2.0152869340000001</v>
      </c>
      <c r="AG551" s="82">
        <v>19.38806516</v>
      </c>
      <c r="AH551" s="82">
        <v>2.859286022</v>
      </c>
      <c r="AI551" s="82">
        <v>74.918675010000001</v>
      </c>
      <c r="AJ551" s="82">
        <v>11.2645546</v>
      </c>
      <c r="AK551" s="82">
        <v>90.341022019999997</v>
      </c>
      <c r="AL551" s="82">
        <v>11.37106756</v>
      </c>
      <c r="AM551" s="82">
        <v>79.83338406</v>
      </c>
      <c r="AN551" s="83">
        <v>7.5163785000000001</v>
      </c>
    </row>
    <row r="552" spans="1:40" ht="47.85" customHeight="1" x14ac:dyDescent="0.25">
      <c r="A552" s="119" t="s">
        <v>1916</v>
      </c>
      <c r="B552" s="121"/>
      <c r="C552" s="108" t="s">
        <v>1351</v>
      </c>
      <c r="D552" s="95" t="s">
        <v>1352</v>
      </c>
      <c r="F552" s="81">
        <v>-3.4572285630000001</v>
      </c>
      <c r="G552" s="64">
        <v>1.9199999999999999E-54</v>
      </c>
      <c r="H552" s="41">
        <v>-1</v>
      </c>
      <c r="I552" s="81">
        <v>-2.3141976620000002</v>
      </c>
      <c r="J552" s="64">
        <v>1.48E-19</v>
      </c>
      <c r="K552" s="41">
        <v>-1</v>
      </c>
      <c r="L552" s="81">
        <v>1.1430309009999999</v>
      </c>
      <c r="M552" s="64">
        <v>6.6799999999999997E-5</v>
      </c>
      <c r="N552" s="41">
        <v>1</v>
      </c>
      <c r="P552" s="81">
        <v>-1.425902166</v>
      </c>
      <c r="Q552" s="64">
        <v>3.3400000000000002E-11</v>
      </c>
      <c r="R552" s="41">
        <v>-1</v>
      </c>
      <c r="T552" s="81">
        <v>-0.43644143499999999</v>
      </c>
      <c r="U552" s="64">
        <v>6.4075221000000002E-2</v>
      </c>
      <c r="V552" s="41">
        <v>0</v>
      </c>
      <c r="W552" s="81">
        <v>1.5948849620000001</v>
      </c>
      <c r="X552" s="64">
        <v>4.5700000000000001E-11</v>
      </c>
      <c r="Y552" s="41">
        <v>1</v>
      </c>
      <c r="AA552" s="81">
        <v>0.45185406099999997</v>
      </c>
      <c r="AB552" s="64">
        <v>0.16782638599999999</v>
      </c>
      <c r="AC552" s="41">
        <v>0</v>
      </c>
      <c r="AE552" s="82">
        <v>11.41476561</v>
      </c>
      <c r="AF552" s="82">
        <v>1.3081076650000001</v>
      </c>
      <c r="AG552" s="82">
        <v>0.87715438099999998</v>
      </c>
      <c r="AH552" s="82">
        <v>0.17548321</v>
      </c>
      <c r="AI552" s="82">
        <v>1.7581848280000001</v>
      </c>
      <c r="AJ552" s="82">
        <v>0.92061287599999997</v>
      </c>
      <c r="AK552" s="82">
        <v>8.2570051190000004</v>
      </c>
      <c r="AL552" s="82">
        <v>0.75287859300000004</v>
      </c>
      <c r="AM552" s="82">
        <v>2.3996960079999998</v>
      </c>
      <c r="AN552" s="83">
        <v>0.435825564</v>
      </c>
    </row>
    <row r="553" spans="1:40" ht="25.35" customHeight="1" x14ac:dyDescent="0.25">
      <c r="A553" s="119" t="s">
        <v>1917</v>
      </c>
      <c r="B553" s="121"/>
      <c r="C553" s="108" t="s">
        <v>1918</v>
      </c>
      <c r="D553" s="95" t="s">
        <v>1352</v>
      </c>
      <c r="F553" s="81">
        <v>-1.0016612229999999</v>
      </c>
      <c r="G553" s="64">
        <v>3.7600000000000002E-31</v>
      </c>
      <c r="H553" s="41">
        <v>-1</v>
      </c>
      <c r="I553" s="81">
        <v>-0.78692319300000002</v>
      </c>
      <c r="J553" s="64">
        <v>6.6600000000000001E-14</v>
      </c>
      <c r="K553" s="41">
        <v>0</v>
      </c>
      <c r="L553" s="81">
        <v>0.214738029</v>
      </c>
      <c r="M553" s="64">
        <v>4.6758221000000003E-2</v>
      </c>
      <c r="N553" s="41">
        <v>0</v>
      </c>
      <c r="P553" s="81">
        <v>-0.66796570399999999</v>
      </c>
      <c r="Q553" s="64">
        <v>2.8100000000000001E-13</v>
      </c>
      <c r="R553" s="41">
        <v>0</v>
      </c>
      <c r="T553" s="81">
        <v>0.29558725499999999</v>
      </c>
      <c r="U553" s="64">
        <v>3.8673610000000001E-3</v>
      </c>
      <c r="V553" s="41">
        <v>0</v>
      </c>
      <c r="W553" s="81">
        <v>0.62928277399999999</v>
      </c>
      <c r="X553" s="64">
        <v>1.1599999999999999E-12</v>
      </c>
      <c r="Y553" s="41">
        <v>0</v>
      </c>
      <c r="AA553" s="81">
        <v>0.41454474400000002</v>
      </c>
      <c r="AB553" s="64">
        <v>3.40935E-4</v>
      </c>
      <c r="AC553" s="41">
        <v>0</v>
      </c>
      <c r="AE553" s="82">
        <v>62.835610029999998</v>
      </c>
      <c r="AF553" s="82">
        <v>2.0879832390000002</v>
      </c>
      <c r="AG553" s="82">
        <v>26.599969869999999</v>
      </c>
      <c r="AH553" s="82">
        <v>0.98438097099999999</v>
      </c>
      <c r="AI553" s="82">
        <v>27.974400559999999</v>
      </c>
      <c r="AJ553" s="82">
        <v>3.6890258220000001</v>
      </c>
      <c r="AK553" s="82">
        <v>75.605425789999998</v>
      </c>
      <c r="AL553" s="82">
        <v>1.577554897</v>
      </c>
      <c r="AM553" s="82">
        <v>37.034688119999998</v>
      </c>
      <c r="AN553" s="83">
        <v>1.644120512</v>
      </c>
    </row>
    <row r="554" spans="1:40" ht="47.85" customHeight="1" x14ac:dyDescent="0.25">
      <c r="A554" s="119" t="s">
        <v>1919</v>
      </c>
      <c r="B554" s="121"/>
      <c r="C554" s="108" t="s">
        <v>1920</v>
      </c>
      <c r="D554" s="95" t="s">
        <v>1352</v>
      </c>
      <c r="F554" s="81">
        <v>-1.14970634</v>
      </c>
      <c r="G554" s="64">
        <v>5.1100000000000001E-36</v>
      </c>
      <c r="H554" s="41">
        <v>-1</v>
      </c>
      <c r="I554" s="81">
        <v>-1.6040209030000001</v>
      </c>
      <c r="J554" s="64">
        <v>5.4299999999999998E-44</v>
      </c>
      <c r="K554" s="41">
        <v>-1</v>
      </c>
      <c r="L554" s="81">
        <v>-0.454314563</v>
      </c>
      <c r="M554" s="64">
        <v>9.1700000000000006E-5</v>
      </c>
      <c r="N554" s="41">
        <v>0</v>
      </c>
      <c r="P554" s="81">
        <v>-1.2555759559999999</v>
      </c>
      <c r="Q554" s="64">
        <v>9.25E-37</v>
      </c>
      <c r="R554" s="41">
        <v>-1</v>
      </c>
      <c r="T554" s="81">
        <v>4.3769857000000002E-2</v>
      </c>
      <c r="U554" s="64">
        <v>0.765793053</v>
      </c>
      <c r="V554" s="41">
        <v>0</v>
      </c>
      <c r="W554" s="81">
        <v>-6.2099758999999997E-2</v>
      </c>
      <c r="X554" s="64">
        <v>0.57991119700000004</v>
      </c>
      <c r="Y554" s="41">
        <v>0</v>
      </c>
      <c r="AA554" s="81">
        <v>0.39221480399999997</v>
      </c>
      <c r="AB554" s="64">
        <v>3.1496279999999998E-3</v>
      </c>
      <c r="AC554" s="41">
        <v>0</v>
      </c>
      <c r="AE554" s="82">
        <v>67.448350120000001</v>
      </c>
      <c r="AF554" s="82">
        <v>2.760142423</v>
      </c>
      <c r="AG554" s="82">
        <v>25.728438879999999</v>
      </c>
      <c r="AH554" s="82">
        <v>3.2809161040000001</v>
      </c>
      <c r="AI554" s="82">
        <v>17.04360496</v>
      </c>
      <c r="AJ554" s="82">
        <v>0.91220815700000002</v>
      </c>
      <c r="AK554" s="82">
        <v>68.034190659999993</v>
      </c>
      <c r="AL554" s="82">
        <v>3.3882019149999998</v>
      </c>
      <c r="AM554" s="82">
        <v>22.190239429999998</v>
      </c>
      <c r="AN554" s="83">
        <v>1.7056288930000001</v>
      </c>
    </row>
    <row r="555" spans="1:40" ht="47.85" customHeight="1" x14ac:dyDescent="0.25">
      <c r="A555" s="119" t="s">
        <v>1921</v>
      </c>
      <c r="B555" s="121"/>
      <c r="C555" s="108" t="s">
        <v>1346</v>
      </c>
      <c r="D555" s="95" t="s">
        <v>1338</v>
      </c>
      <c r="F555" s="81">
        <v>-1.49010424</v>
      </c>
      <c r="G555" s="64">
        <v>9.2500000000000004E-11</v>
      </c>
      <c r="H555" s="41">
        <v>-1</v>
      </c>
      <c r="I555" s="81">
        <v>0.538052329</v>
      </c>
      <c r="J555" s="64">
        <v>4.7576233000000002E-2</v>
      </c>
      <c r="K555" s="41">
        <v>0</v>
      </c>
      <c r="L555" s="81">
        <v>2.028156568</v>
      </c>
      <c r="M555" s="64">
        <v>5.44E-15</v>
      </c>
      <c r="N555" s="41">
        <v>1</v>
      </c>
      <c r="P555" s="81">
        <v>-0.45149098999999998</v>
      </c>
      <c r="Q555" s="64">
        <v>7.7743449000000006E-2</v>
      </c>
      <c r="R555" s="41">
        <v>0</v>
      </c>
      <c r="T555" s="81">
        <v>-0.60960418299999997</v>
      </c>
      <c r="U555" s="64">
        <v>2.6857710999999999E-2</v>
      </c>
      <c r="V555" s="41">
        <v>0</v>
      </c>
      <c r="W555" s="81">
        <v>0.42900906700000002</v>
      </c>
      <c r="X555" s="64">
        <v>9.5120754000000002E-2</v>
      </c>
      <c r="Y555" s="41">
        <v>0</v>
      </c>
      <c r="AA555" s="81">
        <v>-1.599147501</v>
      </c>
      <c r="AB555" s="64">
        <v>2.1600000000000002E-8</v>
      </c>
      <c r="AC555" s="41">
        <v>-1</v>
      </c>
      <c r="AE555" s="82">
        <v>9.0378000949999997</v>
      </c>
      <c r="AF555" s="82">
        <v>2.4516746949999999</v>
      </c>
      <c r="AG555" s="82">
        <v>2.7011025320000002</v>
      </c>
      <c r="AH555" s="82">
        <v>0.84647817700000005</v>
      </c>
      <c r="AI555" s="82">
        <v>9.970330015</v>
      </c>
      <c r="AJ555" s="82">
        <v>2.4110309929999998</v>
      </c>
      <c r="AK555" s="82">
        <v>5.7531825029999997</v>
      </c>
      <c r="AL555" s="82">
        <v>0.55258381199999995</v>
      </c>
      <c r="AM555" s="82">
        <v>3.2785761299999998</v>
      </c>
      <c r="AN555" s="83">
        <v>0.416768574</v>
      </c>
    </row>
    <row r="556" spans="1:40" ht="36.6" customHeight="1" x14ac:dyDescent="0.25">
      <c r="A556" s="119" t="s">
        <v>1922</v>
      </c>
      <c r="B556" s="121"/>
      <c r="C556" s="108" t="s">
        <v>1343</v>
      </c>
      <c r="D556" s="95" t="s">
        <v>1338</v>
      </c>
      <c r="F556" s="81">
        <v>-4.2797911040000001</v>
      </c>
      <c r="G556" s="64">
        <v>2.1299999999999999E-8</v>
      </c>
      <c r="H556" s="41">
        <v>-1</v>
      </c>
      <c r="I556" s="81">
        <v>-4.5603845490000001</v>
      </c>
      <c r="J556" s="64">
        <v>1.4011699999999999E-4</v>
      </c>
      <c r="K556" s="41">
        <v>-1</v>
      </c>
      <c r="L556" s="81">
        <v>-0.280593445</v>
      </c>
      <c r="M556" s="64">
        <v>0.86767827799999997</v>
      </c>
      <c r="N556" s="41">
        <v>0</v>
      </c>
      <c r="P556" s="81">
        <v>-2.7431950610000002</v>
      </c>
      <c r="Q556" s="64">
        <v>7.8734270000000006E-3</v>
      </c>
      <c r="R556" s="41">
        <v>-1</v>
      </c>
      <c r="T556" s="81">
        <v>-1.8878695009999999</v>
      </c>
      <c r="U556" s="64">
        <v>3.1864049999999998E-3</v>
      </c>
      <c r="V556" s="41">
        <v>-1</v>
      </c>
      <c r="W556" s="81">
        <v>-0.35127345799999998</v>
      </c>
      <c r="X556" s="64">
        <v>0.80051340999999998</v>
      </c>
      <c r="Y556" s="41">
        <v>0</v>
      </c>
      <c r="AA556" s="81">
        <v>-7.0680013E-2</v>
      </c>
      <c r="AB556" s="64">
        <v>0.97599088300000003</v>
      </c>
      <c r="AC556" s="41">
        <v>0</v>
      </c>
      <c r="AE556" s="82">
        <v>1.404675377</v>
      </c>
      <c r="AF556" s="82">
        <v>0.17616067499999999</v>
      </c>
      <c r="AG556" s="82">
        <v>6.1895906000000001E-2</v>
      </c>
      <c r="AH556" s="82">
        <v>2.6552012999999999E-2</v>
      </c>
      <c r="AI556" s="82">
        <v>4.4833804999999997E-2</v>
      </c>
      <c r="AJ556" s="82">
        <v>6.3404575000000005E-2</v>
      </c>
      <c r="AK556" s="82">
        <v>0.37302342599999999</v>
      </c>
      <c r="AL556" s="82">
        <v>0.20507721000000001</v>
      </c>
      <c r="AM556" s="82">
        <v>4.0612109E-2</v>
      </c>
      <c r="AN556" s="83">
        <v>3.9357721999999998E-2</v>
      </c>
    </row>
    <row r="557" spans="1:40" ht="17.850000000000001" customHeight="1" x14ac:dyDescent="0.25">
      <c r="A557" s="119" t="s">
        <v>1923</v>
      </c>
      <c r="B557" s="121"/>
      <c r="C557" s="108" t="s">
        <v>554</v>
      </c>
      <c r="D557" s="95" t="s">
        <v>1338</v>
      </c>
      <c r="F557" s="81">
        <v>-2.0135398969999998</v>
      </c>
      <c r="G557" s="64">
        <v>2.2800000000000001E-19</v>
      </c>
      <c r="H557" s="41">
        <v>-1</v>
      </c>
      <c r="I557" s="81">
        <v>-0.96125993700000001</v>
      </c>
      <c r="J557" s="64">
        <v>2.64422E-4</v>
      </c>
      <c r="K557" s="41">
        <v>0</v>
      </c>
      <c r="L557" s="81">
        <v>1.0522799599999999</v>
      </c>
      <c r="M557" s="64">
        <v>1.3642600000000001E-4</v>
      </c>
      <c r="N557" s="41">
        <v>1</v>
      </c>
      <c r="P557" s="81">
        <v>-0.29735315299999998</v>
      </c>
      <c r="Q557" s="64">
        <v>0.31695352700000001</v>
      </c>
      <c r="R557" s="41">
        <v>0</v>
      </c>
      <c r="T557" s="81">
        <v>-2.014184996</v>
      </c>
      <c r="U557" s="64">
        <v>1.58E-16</v>
      </c>
      <c r="V557" s="41">
        <v>-1</v>
      </c>
      <c r="W557" s="81">
        <v>-0.29799825200000002</v>
      </c>
      <c r="X557" s="64">
        <v>0.31680266499999998</v>
      </c>
      <c r="Y557" s="41">
        <v>0</v>
      </c>
      <c r="AA557" s="81">
        <v>-1.3502782120000001</v>
      </c>
      <c r="AB557" s="64">
        <v>2.5899999999999999E-5</v>
      </c>
      <c r="AC557" s="41">
        <v>-1</v>
      </c>
      <c r="AE557" s="82">
        <v>7.8589482950000003</v>
      </c>
      <c r="AF557" s="82">
        <v>2.175413276</v>
      </c>
      <c r="AG557" s="82">
        <v>1.641870553</v>
      </c>
      <c r="AH557" s="82">
        <v>0.18137697799999999</v>
      </c>
      <c r="AI557" s="82">
        <v>3.0894906689999999</v>
      </c>
      <c r="AJ557" s="82">
        <v>0.32994115800000001</v>
      </c>
      <c r="AK557" s="82">
        <v>1.897620828</v>
      </c>
      <c r="AL557" s="82">
        <v>0.54603089100000002</v>
      </c>
      <c r="AM557" s="82">
        <v>1.197696176</v>
      </c>
      <c r="AN557" s="83">
        <v>7.3855711000000004E-2</v>
      </c>
    </row>
    <row r="558" spans="1:40" ht="47.85" customHeight="1" x14ac:dyDescent="0.25">
      <c r="A558" s="119" t="s">
        <v>1924</v>
      </c>
      <c r="B558" s="121"/>
      <c r="C558" s="108" t="s">
        <v>1925</v>
      </c>
      <c r="D558" s="95" t="s">
        <v>1338</v>
      </c>
      <c r="F558" s="81">
        <v>-1.360749947</v>
      </c>
      <c r="G558" s="64">
        <v>4.1200000000000002E-36</v>
      </c>
      <c r="H558" s="41">
        <v>-1</v>
      </c>
      <c r="I558" s="81">
        <v>-1.0911684800000001</v>
      </c>
      <c r="J558" s="64">
        <v>7.0799999999999999E-17</v>
      </c>
      <c r="K558" s="41">
        <v>-1</v>
      </c>
      <c r="L558" s="81">
        <v>0.26958146799999999</v>
      </c>
      <c r="M558" s="64">
        <v>4.2386815000000001E-2</v>
      </c>
      <c r="N558" s="41">
        <v>0</v>
      </c>
      <c r="P558" s="81">
        <v>-0.62387110499999998</v>
      </c>
      <c r="Q558" s="64">
        <v>9.5399999999999994E-8</v>
      </c>
      <c r="R558" s="41">
        <v>0</v>
      </c>
      <c r="T558" s="81">
        <v>6.7560741999999993E-2</v>
      </c>
      <c r="U558" s="64">
        <v>0.69532271599999995</v>
      </c>
      <c r="V558" s="41">
        <v>0</v>
      </c>
      <c r="W558" s="81">
        <v>0.80443958400000004</v>
      </c>
      <c r="X558" s="64">
        <v>2.8699999999999999E-13</v>
      </c>
      <c r="Y558" s="41">
        <v>0</v>
      </c>
      <c r="AA558" s="81">
        <v>0.53485811599999999</v>
      </c>
      <c r="AB558" s="64">
        <v>1.7981400000000001E-4</v>
      </c>
      <c r="AC558" s="41">
        <v>0</v>
      </c>
      <c r="AE558" s="82">
        <v>494.5731126</v>
      </c>
      <c r="AF558" s="82">
        <v>7.1378400209999997</v>
      </c>
      <c r="AG558" s="82">
        <v>163.5106849</v>
      </c>
      <c r="AH558" s="82">
        <v>31.629902850000001</v>
      </c>
      <c r="AI558" s="82">
        <v>178.4983201</v>
      </c>
      <c r="AJ558" s="82">
        <v>3.8567767740000001</v>
      </c>
      <c r="AK558" s="82">
        <v>507.8095586</v>
      </c>
      <c r="AL558" s="82">
        <v>10.944622020000001</v>
      </c>
      <c r="AM558" s="82">
        <v>256.42060950000001</v>
      </c>
      <c r="AN558" s="83">
        <v>7.6819152040000001</v>
      </c>
    </row>
    <row r="559" spans="1:40" ht="47.85" customHeight="1" x14ac:dyDescent="0.25">
      <c r="A559" s="119" t="s">
        <v>1926</v>
      </c>
      <c r="B559" s="121"/>
      <c r="C559" s="108" t="s">
        <v>1346</v>
      </c>
      <c r="D559" s="95" t="s">
        <v>1338</v>
      </c>
      <c r="F559" s="81">
        <v>-2.8510064499999999</v>
      </c>
      <c r="G559" s="64">
        <v>6.7030220000000003E-3</v>
      </c>
      <c r="H559" s="41">
        <v>-1</v>
      </c>
      <c r="I559" s="81">
        <v>-1.0785552920000001</v>
      </c>
      <c r="J559" s="64">
        <v>0.35811480899999998</v>
      </c>
      <c r="K559" s="41">
        <v>0</v>
      </c>
      <c r="L559" s="81">
        <v>1.7724511570000001</v>
      </c>
      <c r="M559" s="64">
        <v>0.17859245500000001</v>
      </c>
      <c r="N559" s="41">
        <v>0</v>
      </c>
      <c r="P559" s="81">
        <v>1.986644729</v>
      </c>
      <c r="Q559" s="64">
        <v>9.9865641000000005E-2</v>
      </c>
      <c r="R559" s="41">
        <v>0</v>
      </c>
      <c r="T559" s="81">
        <v>-3.0367605270000002</v>
      </c>
      <c r="U559" s="64">
        <v>1.7723052E-2</v>
      </c>
      <c r="V559" s="41">
        <v>-1</v>
      </c>
      <c r="W559" s="81">
        <v>1.8008906520000001</v>
      </c>
      <c r="X559" s="64">
        <v>0.121392574</v>
      </c>
      <c r="Y559" s="41">
        <v>0</v>
      </c>
      <c r="AA559" s="81">
        <v>2.8439494999999999E-2</v>
      </c>
      <c r="AB559" s="64" t="s">
        <v>286</v>
      </c>
      <c r="AC559" s="41">
        <v>0</v>
      </c>
      <c r="AE559" s="82">
        <v>0.34956372000000002</v>
      </c>
      <c r="AF559" s="82">
        <v>0.332256357</v>
      </c>
      <c r="AG559" s="82">
        <v>3.9752180999999998E-2</v>
      </c>
      <c r="AH559" s="82">
        <v>1.3910865999999999E-2</v>
      </c>
      <c r="AI559" s="82">
        <v>0.12477995</v>
      </c>
      <c r="AJ559" s="82">
        <v>0.12360961299999999</v>
      </c>
      <c r="AK559" s="82">
        <v>4.1188733999999998E-2</v>
      </c>
      <c r="AL559" s="82">
        <v>4.7887312000000001E-2</v>
      </c>
      <c r="AM559" s="82">
        <v>0.12492869400000001</v>
      </c>
      <c r="AN559" s="83">
        <v>1.1094880999999999E-2</v>
      </c>
    </row>
    <row r="560" spans="1:40" ht="47.85" customHeight="1" x14ac:dyDescent="0.25">
      <c r="A560" s="119" t="s">
        <v>1927</v>
      </c>
      <c r="B560" s="121" t="s">
        <v>1928</v>
      </c>
      <c r="C560" s="108" t="s">
        <v>1929</v>
      </c>
      <c r="D560" s="95" t="s">
        <v>1338</v>
      </c>
      <c r="F560" s="81">
        <v>-5.1897531729999997</v>
      </c>
      <c r="G560" s="64">
        <v>1.32E-103</v>
      </c>
      <c r="H560" s="41">
        <v>-1</v>
      </c>
      <c r="I560" s="81">
        <v>-3.1823558269999999</v>
      </c>
      <c r="J560" s="64">
        <v>2.5100000000000001E-35</v>
      </c>
      <c r="K560" s="41">
        <v>-1</v>
      </c>
      <c r="L560" s="81">
        <v>2.0073973450000002</v>
      </c>
      <c r="M560" s="64">
        <v>4.7300000000000002E-12</v>
      </c>
      <c r="N560" s="41">
        <v>1</v>
      </c>
      <c r="P560" s="81">
        <v>-3.3395653749999998</v>
      </c>
      <c r="Q560" s="64">
        <v>5.8399999999999997E-27</v>
      </c>
      <c r="R560" s="41">
        <v>-1</v>
      </c>
      <c r="T560" s="81">
        <v>-2.466205403</v>
      </c>
      <c r="U560" s="64">
        <v>9.1199999999999999E-30</v>
      </c>
      <c r="V560" s="41">
        <v>-1</v>
      </c>
      <c r="W560" s="81">
        <v>-0.61601760500000002</v>
      </c>
      <c r="X560" s="64">
        <v>8.2205081999999999E-2</v>
      </c>
      <c r="Y560" s="41">
        <v>0</v>
      </c>
      <c r="AA560" s="81">
        <v>-2.6234149499999999</v>
      </c>
      <c r="AB560" s="64">
        <v>1.95E-13</v>
      </c>
      <c r="AC560" s="41">
        <v>-1</v>
      </c>
      <c r="AE560" s="82">
        <v>38.904878930000002</v>
      </c>
      <c r="AF560" s="82">
        <v>5.6939352970000003</v>
      </c>
      <c r="AG560" s="82">
        <v>0.91583270400000005</v>
      </c>
      <c r="AH560" s="82">
        <v>0.425140248</v>
      </c>
      <c r="AI560" s="82">
        <v>3.292830763</v>
      </c>
      <c r="AJ560" s="82">
        <v>0.56348190799999998</v>
      </c>
      <c r="AK560" s="82">
        <v>6.8955014590000001</v>
      </c>
      <c r="AL560" s="82">
        <v>1.9306623970000001</v>
      </c>
      <c r="AM560" s="82">
        <v>0.53939575900000003</v>
      </c>
      <c r="AN560" s="83">
        <v>0.23327895500000001</v>
      </c>
    </row>
    <row r="561" spans="1:40" ht="47.85" customHeight="1" x14ac:dyDescent="0.25">
      <c r="A561" s="119" t="s">
        <v>1930</v>
      </c>
      <c r="B561" s="121"/>
      <c r="C561" s="108" t="s">
        <v>1346</v>
      </c>
      <c r="D561" s="95" t="s">
        <v>1338</v>
      </c>
      <c r="F561" s="81">
        <v>-3.8081550879999999</v>
      </c>
      <c r="G561" s="64">
        <v>3.04E-162</v>
      </c>
      <c r="H561" s="41">
        <v>-1</v>
      </c>
      <c r="I561" s="81">
        <v>-2.1633019099999999</v>
      </c>
      <c r="J561" s="64">
        <v>1.0500000000000001E-38</v>
      </c>
      <c r="K561" s="41">
        <v>-1</v>
      </c>
      <c r="L561" s="81">
        <v>1.644853178</v>
      </c>
      <c r="M561" s="64">
        <v>1.0599999999999999E-23</v>
      </c>
      <c r="N561" s="41">
        <v>1</v>
      </c>
      <c r="P561" s="81">
        <v>-2.1901531439999999</v>
      </c>
      <c r="Q561" s="64">
        <v>5.8400000000000003E-50</v>
      </c>
      <c r="R561" s="41">
        <v>-1</v>
      </c>
      <c r="T561" s="81">
        <v>0.18879773799999999</v>
      </c>
      <c r="U561" s="64">
        <v>0.32633244900000002</v>
      </c>
      <c r="V561" s="41">
        <v>0</v>
      </c>
      <c r="W561" s="81">
        <v>1.8067996820000001</v>
      </c>
      <c r="X561" s="64">
        <v>2.1600000000000001E-36</v>
      </c>
      <c r="Y561" s="41">
        <v>1</v>
      </c>
      <c r="AA561" s="81">
        <v>0.16194650399999999</v>
      </c>
      <c r="AB561" s="64">
        <v>0.46141993599999997</v>
      </c>
      <c r="AC561" s="41">
        <v>0</v>
      </c>
      <c r="AE561" s="82">
        <v>232.75376600000001</v>
      </c>
      <c r="AF561" s="82">
        <v>25.188028389999999</v>
      </c>
      <c r="AG561" s="82">
        <v>14.026933209999999</v>
      </c>
      <c r="AH561" s="82">
        <v>2.5835210769999999</v>
      </c>
      <c r="AI561" s="82">
        <v>39.938673430000001</v>
      </c>
      <c r="AJ561" s="82">
        <v>3.1783429010000002</v>
      </c>
      <c r="AK561" s="82">
        <v>259.84941199999997</v>
      </c>
      <c r="AL561" s="82">
        <v>36.361632729999997</v>
      </c>
      <c r="AM561" s="82">
        <v>44.281963339999997</v>
      </c>
      <c r="AN561" s="83">
        <v>7.5995588180000002</v>
      </c>
    </row>
    <row r="562" spans="1:40" ht="25.35" customHeight="1" x14ac:dyDescent="0.25">
      <c r="A562" s="119" t="s">
        <v>980</v>
      </c>
      <c r="B562" s="121"/>
      <c r="C562" s="108" t="s">
        <v>1931</v>
      </c>
      <c r="D562" s="95" t="s">
        <v>1334</v>
      </c>
      <c r="F562" s="81">
        <v>-2.5666496109999999</v>
      </c>
      <c r="G562" s="64">
        <v>1.17E-95</v>
      </c>
      <c r="H562" s="41">
        <v>-1</v>
      </c>
      <c r="I562" s="81">
        <v>-0.31664533299999997</v>
      </c>
      <c r="J562" s="64">
        <v>3.4682978000000003E-2</v>
      </c>
      <c r="K562" s="41">
        <v>0</v>
      </c>
      <c r="L562" s="81">
        <v>2.250004278</v>
      </c>
      <c r="M562" s="64">
        <v>1.3E-56</v>
      </c>
      <c r="N562" s="41">
        <v>1</v>
      </c>
      <c r="P562" s="81">
        <v>-1.141915681</v>
      </c>
      <c r="Q562" s="64">
        <v>8.2299999999999997E-19</v>
      </c>
      <c r="R562" s="41">
        <v>-1</v>
      </c>
      <c r="T562" s="81">
        <v>0.24953668600000001</v>
      </c>
      <c r="U562" s="64">
        <v>0.109790992</v>
      </c>
      <c r="V562" s="41">
        <v>0</v>
      </c>
      <c r="W562" s="81">
        <v>1.6742706169999999</v>
      </c>
      <c r="X562" s="64">
        <v>4.1899999999999996E-40</v>
      </c>
      <c r="Y562" s="41">
        <v>1</v>
      </c>
      <c r="AA562" s="81">
        <v>-0.57573366199999998</v>
      </c>
      <c r="AB562" s="64">
        <v>3.0438999999999998E-4</v>
      </c>
      <c r="AC562" s="41">
        <v>0</v>
      </c>
      <c r="AE562" s="82">
        <v>85.903131169999995</v>
      </c>
      <c r="AF562" s="82">
        <v>1.7558514590000001</v>
      </c>
      <c r="AG562" s="82">
        <v>12.26408011</v>
      </c>
      <c r="AH562" s="82">
        <v>1.5462383200000001</v>
      </c>
      <c r="AI562" s="82">
        <v>52.872858129999997</v>
      </c>
      <c r="AJ562" s="82">
        <v>6.6433592829999997</v>
      </c>
      <c r="AK562" s="82">
        <v>99.992275640000003</v>
      </c>
      <c r="AL562" s="82">
        <v>1.508756252</v>
      </c>
      <c r="AM562" s="82">
        <v>35.32463946</v>
      </c>
      <c r="AN562" s="83">
        <v>5.7067094689999998</v>
      </c>
    </row>
    <row r="563" spans="1:40" ht="36.6" customHeight="1" x14ac:dyDescent="0.25">
      <c r="A563" s="119" t="s">
        <v>1932</v>
      </c>
      <c r="B563" s="121"/>
      <c r="C563" s="108" t="s">
        <v>1933</v>
      </c>
      <c r="D563" s="95" t="s">
        <v>1331</v>
      </c>
      <c r="F563" s="81">
        <v>-1.3206033580000001</v>
      </c>
      <c r="G563" s="64">
        <v>1.0300000000000001E-10</v>
      </c>
      <c r="H563" s="41">
        <v>-1</v>
      </c>
      <c r="I563" s="81">
        <v>-0.296986943</v>
      </c>
      <c r="J563" s="64">
        <v>0.227522171</v>
      </c>
      <c r="K563" s="41">
        <v>0</v>
      </c>
      <c r="L563" s="81">
        <v>1.0236164160000001</v>
      </c>
      <c r="M563" s="64">
        <v>3.2700000000000002E-5</v>
      </c>
      <c r="N563" s="41">
        <v>1</v>
      </c>
      <c r="P563" s="81">
        <v>-0.637676464</v>
      </c>
      <c r="Q563" s="64">
        <v>2.07339E-3</v>
      </c>
      <c r="R563" s="41">
        <v>0</v>
      </c>
      <c r="T563" s="81">
        <v>7.3214194999999996E-2</v>
      </c>
      <c r="U563" s="64">
        <v>0.80366316999999998</v>
      </c>
      <c r="V563" s="41">
        <v>0</v>
      </c>
      <c r="W563" s="81">
        <v>0.75614108999999996</v>
      </c>
      <c r="X563" s="64">
        <v>7.6113099999999996E-4</v>
      </c>
      <c r="Y563" s="41">
        <v>0</v>
      </c>
      <c r="AA563" s="81">
        <v>-0.26747532600000001</v>
      </c>
      <c r="AB563" s="64">
        <v>0.390490752</v>
      </c>
      <c r="AC563" s="41">
        <v>0</v>
      </c>
      <c r="AE563" s="82">
        <v>3.9951845709999998</v>
      </c>
      <c r="AF563" s="82">
        <v>0.24722640600000001</v>
      </c>
      <c r="AG563" s="82">
        <v>1.365340056</v>
      </c>
      <c r="AH563" s="82">
        <v>0.218571294</v>
      </c>
      <c r="AI563" s="82">
        <v>2.5066079289999998</v>
      </c>
      <c r="AJ563" s="82">
        <v>0.323656954</v>
      </c>
      <c r="AK563" s="82">
        <v>4.124218151</v>
      </c>
      <c r="AL563" s="82">
        <v>0.13153658900000001</v>
      </c>
      <c r="AM563" s="82">
        <v>2.0677294470000001</v>
      </c>
      <c r="AN563" s="83">
        <v>0.25832596099999999</v>
      </c>
    </row>
    <row r="564" spans="1:40" ht="47.85" customHeight="1" x14ac:dyDescent="0.25">
      <c r="A564" s="119" t="s">
        <v>1934</v>
      </c>
      <c r="B564" s="121"/>
      <c r="C564" s="108" t="s">
        <v>1935</v>
      </c>
      <c r="D564" s="95" t="s">
        <v>1325</v>
      </c>
      <c r="F564" s="81">
        <v>-3.5161655660000002</v>
      </c>
      <c r="G564" s="64">
        <v>6.0100000000000001E-90</v>
      </c>
      <c r="H564" s="41">
        <v>-1</v>
      </c>
      <c r="I564" s="81">
        <v>-3.3342215300000002</v>
      </c>
      <c r="J564" s="64">
        <v>2.9900000000000001E-51</v>
      </c>
      <c r="K564" s="41">
        <v>-1</v>
      </c>
      <c r="L564" s="81">
        <v>0.181944037</v>
      </c>
      <c r="M564" s="64">
        <v>0.49148499200000001</v>
      </c>
      <c r="N564" s="41">
        <v>0</v>
      </c>
      <c r="P564" s="81">
        <v>-2.8339873880000002</v>
      </c>
      <c r="Q564" s="64">
        <v>1.6000000000000001E-29</v>
      </c>
      <c r="R564" s="41">
        <v>-1</v>
      </c>
      <c r="T564" s="81">
        <v>-2.3033370039999999</v>
      </c>
      <c r="U564" s="64">
        <v>1.04E-38</v>
      </c>
      <c r="V564" s="41">
        <v>-1</v>
      </c>
      <c r="W564" s="81">
        <v>-1.6211588260000001</v>
      </c>
      <c r="X564" s="64">
        <v>2.3300000000000002E-10</v>
      </c>
      <c r="Y564" s="41">
        <v>-1</v>
      </c>
      <c r="AA564" s="81">
        <v>-1.803102862</v>
      </c>
      <c r="AB564" s="64">
        <v>2.5099999999999998E-9</v>
      </c>
      <c r="AC564" s="41">
        <v>-1</v>
      </c>
      <c r="AE564" s="82">
        <v>60.557995599999998</v>
      </c>
      <c r="AF564" s="82">
        <v>5.7505206470000001</v>
      </c>
      <c r="AG564" s="82">
        <v>4.5074076209999996</v>
      </c>
      <c r="AH564" s="82">
        <v>1.238801705</v>
      </c>
      <c r="AI564" s="82">
        <v>4.6169273799999999</v>
      </c>
      <c r="AJ564" s="82">
        <v>4.1578421999999997E-2</v>
      </c>
      <c r="AK564" s="82">
        <v>12.041254090000001</v>
      </c>
      <c r="AL564" s="82">
        <v>2.384824965</v>
      </c>
      <c r="AM564" s="82">
        <v>1.2966906469999999</v>
      </c>
      <c r="AN564" s="83">
        <v>0.24360182899999999</v>
      </c>
    </row>
    <row r="565" spans="1:40" ht="36.6" customHeight="1" x14ac:dyDescent="0.25">
      <c r="A565" s="119" t="s">
        <v>1936</v>
      </c>
      <c r="B565" s="121"/>
      <c r="C565" s="108" t="s">
        <v>1163</v>
      </c>
      <c r="D565" s="95" t="s">
        <v>1937</v>
      </c>
      <c r="F565" s="81">
        <v>-2.460638066</v>
      </c>
      <c r="G565" s="64">
        <v>1.5760731E-2</v>
      </c>
      <c r="H565" s="41">
        <v>-1</v>
      </c>
      <c r="I565" s="81">
        <v>-0.30264463400000002</v>
      </c>
      <c r="J565" s="64">
        <v>0.79383049800000005</v>
      </c>
      <c r="K565" s="41">
        <v>0</v>
      </c>
      <c r="L565" s="81">
        <v>2.157993432</v>
      </c>
      <c r="M565" s="64">
        <v>7.1746427000000002E-2</v>
      </c>
      <c r="N565" s="41">
        <v>0</v>
      </c>
      <c r="P565" s="81">
        <v>4.0295834700000004</v>
      </c>
      <c r="Q565" s="64">
        <v>6.8039420000000003E-3</v>
      </c>
      <c r="R565" s="41">
        <v>1</v>
      </c>
      <c r="T565" s="81">
        <v>-4.5787733800000003</v>
      </c>
      <c r="U565" s="64">
        <v>4.7566029999999999E-3</v>
      </c>
      <c r="V565" s="41">
        <v>-1</v>
      </c>
      <c r="W565" s="81">
        <v>1.9114481569999999</v>
      </c>
      <c r="X565" s="64">
        <v>8.0834542999999995E-2</v>
      </c>
      <c r="Y565" s="41">
        <v>0</v>
      </c>
      <c r="AA565" s="81">
        <v>-0.24654527500000001</v>
      </c>
      <c r="AB565" s="64" t="s">
        <v>286</v>
      </c>
      <c r="AC565" s="41">
        <v>0</v>
      </c>
      <c r="AE565" s="82">
        <v>0.23210967299999999</v>
      </c>
      <c r="AF565" s="82">
        <v>0.14388174300000001</v>
      </c>
      <c r="AG565" s="82">
        <v>3.6662628000000003E-2</v>
      </c>
      <c r="AH565" s="82">
        <v>4.5710243999999997E-2</v>
      </c>
      <c r="AI565" s="82">
        <v>0.142440804</v>
      </c>
      <c r="AJ565" s="82">
        <v>2.7864845999999999E-2</v>
      </c>
      <c r="AK565" s="82">
        <v>8.628363E-3</v>
      </c>
      <c r="AL565" s="82">
        <v>1.4944763E-2</v>
      </c>
      <c r="AM565" s="82">
        <v>0.119420216</v>
      </c>
      <c r="AN565" s="83">
        <v>1.2391042999999999E-2</v>
      </c>
    </row>
    <row r="566" spans="1:40" ht="25.35" customHeight="1" x14ac:dyDescent="0.25">
      <c r="A566" s="119" t="s">
        <v>1938</v>
      </c>
      <c r="B566" s="121"/>
      <c r="C566" s="108" t="s">
        <v>1939</v>
      </c>
      <c r="D566" s="95" t="s">
        <v>1940</v>
      </c>
      <c r="F566" s="81">
        <v>-2.796141848</v>
      </c>
      <c r="G566" s="64">
        <v>2.6899999999999999E-71</v>
      </c>
      <c r="H566" s="41">
        <v>-1</v>
      </c>
      <c r="I566" s="81">
        <v>-0.51713317599999997</v>
      </c>
      <c r="J566" s="64">
        <v>6.3805110000000002E-3</v>
      </c>
      <c r="K566" s="41">
        <v>0</v>
      </c>
      <c r="L566" s="81">
        <v>2.2790086710000002</v>
      </c>
      <c r="M566" s="64">
        <v>1.1E-36</v>
      </c>
      <c r="N566" s="41">
        <v>1</v>
      </c>
      <c r="P566" s="81">
        <v>-0.95233247200000004</v>
      </c>
      <c r="Q566" s="64">
        <v>1.0800000000000001E-8</v>
      </c>
      <c r="R566" s="41">
        <v>0</v>
      </c>
      <c r="T566" s="81">
        <v>-0.406470308</v>
      </c>
      <c r="U566" s="64">
        <v>3.4845589000000003E-2</v>
      </c>
      <c r="V566" s="41">
        <v>0</v>
      </c>
      <c r="W566" s="81">
        <v>1.437339068</v>
      </c>
      <c r="X566" s="64">
        <v>3.67E-19</v>
      </c>
      <c r="Y566" s="41">
        <v>1</v>
      </c>
      <c r="AA566" s="81">
        <v>-0.84166960300000004</v>
      </c>
      <c r="AB566" s="64">
        <v>2.8500000000000002E-5</v>
      </c>
      <c r="AC566" s="41">
        <v>0</v>
      </c>
      <c r="AE566" s="82">
        <v>72.028976209999996</v>
      </c>
      <c r="AF566" s="82">
        <v>6.8804585759999997</v>
      </c>
      <c r="AG566" s="82">
        <v>8.7242783399999997</v>
      </c>
      <c r="AH566" s="82">
        <v>2.208755429</v>
      </c>
      <c r="AI566" s="82">
        <v>38.520111700000001</v>
      </c>
      <c r="AJ566" s="82">
        <v>3.3192767920000001</v>
      </c>
      <c r="AK566" s="82">
        <v>53.072952610000002</v>
      </c>
      <c r="AL566" s="82">
        <v>3.075746622</v>
      </c>
      <c r="AM566" s="82">
        <v>21.38476021</v>
      </c>
      <c r="AN566" s="83">
        <v>3.4991939489999999</v>
      </c>
    </row>
    <row r="567" spans="1:40" ht="47.85" customHeight="1" x14ac:dyDescent="0.25">
      <c r="A567" s="119" t="s">
        <v>1941</v>
      </c>
      <c r="B567" s="121"/>
      <c r="C567" s="108" t="s">
        <v>1942</v>
      </c>
      <c r="D567" s="95" t="s">
        <v>1288</v>
      </c>
      <c r="F567" s="81">
        <v>-1.093713572</v>
      </c>
      <c r="G567" s="64">
        <v>3.8800000000000003E-14</v>
      </c>
      <c r="H567" s="41">
        <v>-1</v>
      </c>
      <c r="I567" s="81">
        <v>0.209551817</v>
      </c>
      <c r="J567" s="64">
        <v>0.249445853</v>
      </c>
      <c r="K567" s="41">
        <v>0</v>
      </c>
      <c r="L567" s="81">
        <v>1.3032653890000001</v>
      </c>
      <c r="M567" s="64">
        <v>3.6499999999999998E-15</v>
      </c>
      <c r="N567" s="41">
        <v>1</v>
      </c>
      <c r="P567" s="81">
        <v>1.1685778419999999</v>
      </c>
      <c r="Q567" s="64">
        <v>4.5800000000000003E-12</v>
      </c>
      <c r="R567" s="41">
        <v>1</v>
      </c>
      <c r="T567" s="81">
        <v>-2.5107343129999999</v>
      </c>
      <c r="U567" s="64">
        <v>3.9400000000000002E-53</v>
      </c>
      <c r="V567" s="41">
        <v>-1</v>
      </c>
      <c r="W567" s="81">
        <v>-0.24844289899999999</v>
      </c>
      <c r="X567" s="64">
        <v>0.12771217400000001</v>
      </c>
      <c r="Y567" s="41">
        <v>0</v>
      </c>
      <c r="AA567" s="81">
        <v>-1.5517082879999999</v>
      </c>
      <c r="AB567" s="64">
        <v>9.5099999999999995E-18</v>
      </c>
      <c r="AC567" s="41">
        <v>-1</v>
      </c>
      <c r="AE567" s="82">
        <v>51.644408259999999</v>
      </c>
      <c r="AF567" s="82">
        <v>4.9200635310000003</v>
      </c>
      <c r="AG567" s="82">
        <v>20.46076669</v>
      </c>
      <c r="AH567" s="82">
        <v>2.6277574960000001</v>
      </c>
      <c r="AI567" s="82">
        <v>45.765563040000004</v>
      </c>
      <c r="AJ567" s="82">
        <v>4.4000803919999996</v>
      </c>
      <c r="AK567" s="82">
        <v>8.8469838719999991</v>
      </c>
      <c r="AL567" s="82">
        <v>1.432588803</v>
      </c>
      <c r="AM567" s="82">
        <v>15.47180393</v>
      </c>
      <c r="AN567" s="83">
        <v>2.6512533010000001</v>
      </c>
    </row>
    <row r="568" spans="1:40" ht="36.6" customHeight="1" x14ac:dyDescent="0.25">
      <c r="A568" s="119" t="s">
        <v>1943</v>
      </c>
      <c r="B568" s="121" t="s">
        <v>1944</v>
      </c>
      <c r="C568" s="108" t="s">
        <v>1945</v>
      </c>
      <c r="D568" s="95" t="s">
        <v>1288</v>
      </c>
      <c r="F568" s="81">
        <v>-2.8322208400000002</v>
      </c>
      <c r="G568" s="64">
        <v>5.2900000000000001E-78</v>
      </c>
      <c r="H568" s="41">
        <v>-1</v>
      </c>
      <c r="I568" s="81">
        <v>-1.3518484129999999</v>
      </c>
      <c r="J568" s="64">
        <v>2.8000000000000001E-15</v>
      </c>
      <c r="K568" s="41">
        <v>-1</v>
      </c>
      <c r="L568" s="81">
        <v>1.480372427</v>
      </c>
      <c r="M568" s="64">
        <v>5.0000000000000004E-16</v>
      </c>
      <c r="N568" s="41">
        <v>1</v>
      </c>
      <c r="P568" s="81">
        <v>1.2009835550000001</v>
      </c>
      <c r="Q568" s="64">
        <v>3.75E-11</v>
      </c>
      <c r="R568" s="41">
        <v>1</v>
      </c>
      <c r="T568" s="81">
        <v>-3.194071433</v>
      </c>
      <c r="U568" s="64">
        <v>1.01E-80</v>
      </c>
      <c r="V568" s="41">
        <v>-1</v>
      </c>
      <c r="W568" s="81">
        <v>0.83913296199999998</v>
      </c>
      <c r="X568" s="64">
        <v>8.4900000000000005E-7</v>
      </c>
      <c r="Y568" s="41">
        <v>0</v>
      </c>
      <c r="AA568" s="81">
        <v>-0.64123946499999995</v>
      </c>
      <c r="AB568" s="64">
        <v>1.7044339999999999E-3</v>
      </c>
      <c r="AC568" s="41">
        <v>0</v>
      </c>
      <c r="AE568" s="82">
        <v>32.13715148</v>
      </c>
      <c r="AF568" s="82">
        <v>2.803821101</v>
      </c>
      <c r="AG568" s="82">
        <v>3.8186627949999998</v>
      </c>
      <c r="AH568" s="82">
        <v>0.18476933500000001</v>
      </c>
      <c r="AI568" s="82">
        <v>9.6918548369999993</v>
      </c>
      <c r="AJ568" s="82">
        <v>1.5854562109999999</v>
      </c>
      <c r="AK568" s="82">
        <v>3.4315638810000002</v>
      </c>
      <c r="AL568" s="82">
        <v>1.0601217169999999</v>
      </c>
      <c r="AM568" s="82">
        <v>6.1187288249999998</v>
      </c>
      <c r="AN568" s="83">
        <v>0.625826192</v>
      </c>
    </row>
    <row r="569" spans="1:40" ht="36.6" customHeight="1" x14ac:dyDescent="0.25">
      <c r="A569" s="119" t="s">
        <v>1946</v>
      </c>
      <c r="B569" s="121" t="s">
        <v>1947</v>
      </c>
      <c r="C569" s="108" t="s">
        <v>1948</v>
      </c>
      <c r="D569" s="95" t="s">
        <v>1288</v>
      </c>
      <c r="F569" s="81">
        <v>-2.5667515910000001</v>
      </c>
      <c r="G569" s="64">
        <v>6.6799999999999997E-154</v>
      </c>
      <c r="H569" s="41">
        <v>-1</v>
      </c>
      <c r="I569" s="81">
        <v>-0.269437447</v>
      </c>
      <c r="J569" s="64">
        <v>2.0346749000000001E-2</v>
      </c>
      <c r="K569" s="41">
        <v>0</v>
      </c>
      <c r="L569" s="81">
        <v>2.297314144</v>
      </c>
      <c r="M569" s="64">
        <v>6.2799999999999997E-95</v>
      </c>
      <c r="N569" s="41">
        <v>1</v>
      </c>
      <c r="P569" s="81">
        <v>-0.48850829400000001</v>
      </c>
      <c r="Q569" s="64">
        <v>1.0100000000000001E-6</v>
      </c>
      <c r="R569" s="41">
        <v>0</v>
      </c>
      <c r="T569" s="81">
        <v>0.44229535199999997</v>
      </c>
      <c r="U569" s="64">
        <v>4.07E-5</v>
      </c>
      <c r="V569" s="41">
        <v>0</v>
      </c>
      <c r="W569" s="81">
        <v>2.5205386490000001</v>
      </c>
      <c r="X569" s="64">
        <v>1.71E-146</v>
      </c>
      <c r="Y569" s="41">
        <v>1</v>
      </c>
      <c r="AA569" s="81">
        <v>0.22322450499999999</v>
      </c>
      <c r="AB569" s="64">
        <v>9.5505733999999995E-2</v>
      </c>
      <c r="AC569" s="41">
        <v>0</v>
      </c>
      <c r="AE569" s="82">
        <v>75.676768210000006</v>
      </c>
      <c r="AF569" s="82">
        <v>5.2784817049999999</v>
      </c>
      <c r="AG569" s="82">
        <v>10.793729709999999</v>
      </c>
      <c r="AH569" s="82">
        <v>1.1766190139999999</v>
      </c>
      <c r="AI569" s="82">
        <v>48.17757332</v>
      </c>
      <c r="AJ569" s="82">
        <v>0.59592467500000001</v>
      </c>
      <c r="AK569" s="82">
        <v>100.57675159999999</v>
      </c>
      <c r="AL569" s="82">
        <v>5.8498845370000003</v>
      </c>
      <c r="AM569" s="82">
        <v>55.806517710000001</v>
      </c>
      <c r="AN569" s="83">
        <v>6.1336166219999999</v>
      </c>
    </row>
    <row r="570" spans="1:40" ht="25.35" customHeight="1" x14ac:dyDescent="0.25">
      <c r="A570" s="119" t="s">
        <v>1949</v>
      </c>
      <c r="B570" s="121"/>
      <c r="C570" s="108" t="s">
        <v>1950</v>
      </c>
      <c r="D570" s="95" t="s">
        <v>1288</v>
      </c>
      <c r="F570" s="81">
        <v>-1.804899644</v>
      </c>
      <c r="G570" s="64">
        <v>4.8299999999999999E-112</v>
      </c>
      <c r="H570" s="41">
        <v>-1</v>
      </c>
      <c r="I570" s="81">
        <v>-1.2806220210000001</v>
      </c>
      <c r="J570" s="64">
        <v>8.7699999999999998E-40</v>
      </c>
      <c r="K570" s="41">
        <v>-1</v>
      </c>
      <c r="L570" s="81">
        <v>0.52427762300000003</v>
      </c>
      <c r="M570" s="64">
        <v>7.9700000000000006E-8</v>
      </c>
      <c r="N570" s="41">
        <v>0</v>
      </c>
      <c r="P570" s="81">
        <v>-1.10913843</v>
      </c>
      <c r="Q570" s="64">
        <v>1.76E-38</v>
      </c>
      <c r="R570" s="41">
        <v>-1</v>
      </c>
      <c r="T570" s="81">
        <v>-0.15981726900000001</v>
      </c>
      <c r="U570" s="64">
        <v>0.11598586600000001</v>
      </c>
      <c r="V570" s="41">
        <v>0</v>
      </c>
      <c r="W570" s="81">
        <v>0.53594394499999998</v>
      </c>
      <c r="X570" s="64">
        <v>2.8899999999999998E-10</v>
      </c>
      <c r="Y570" s="41">
        <v>0</v>
      </c>
      <c r="AA570" s="81">
        <v>1.1666322E-2</v>
      </c>
      <c r="AB570" s="64">
        <v>0.94207875500000005</v>
      </c>
      <c r="AC570" s="41">
        <v>0</v>
      </c>
      <c r="AE570" s="82">
        <v>53.714306280000002</v>
      </c>
      <c r="AF570" s="82">
        <v>2.7486414579999998</v>
      </c>
      <c r="AG570" s="82">
        <v>12.99172793</v>
      </c>
      <c r="AH570" s="82">
        <v>0.68214155099999996</v>
      </c>
      <c r="AI570" s="82">
        <v>16.998358660000001</v>
      </c>
      <c r="AJ570" s="82">
        <v>0.25932196099999999</v>
      </c>
      <c r="AK570" s="82">
        <v>47.076194229999999</v>
      </c>
      <c r="AL570" s="82">
        <v>0.96444764500000002</v>
      </c>
      <c r="AM570" s="82">
        <v>17.002675579999998</v>
      </c>
      <c r="AN570" s="83">
        <v>2.198116454</v>
      </c>
    </row>
    <row r="571" spans="1:40" ht="25.35" customHeight="1" x14ac:dyDescent="0.25">
      <c r="A571" s="119" t="s">
        <v>1951</v>
      </c>
      <c r="B571" s="121"/>
      <c r="C571" s="108" t="s">
        <v>1952</v>
      </c>
      <c r="D571" s="95" t="s">
        <v>1288</v>
      </c>
      <c r="F571" s="81">
        <v>-4.7776825159999996</v>
      </c>
      <c r="G571" s="64">
        <v>1.7700000000000001E-81</v>
      </c>
      <c r="H571" s="41">
        <v>-1</v>
      </c>
      <c r="I571" s="81">
        <v>-3.0780594059999999</v>
      </c>
      <c r="J571" s="64">
        <v>7.3000000000000005E-25</v>
      </c>
      <c r="K571" s="41">
        <v>-1</v>
      </c>
      <c r="L571" s="81">
        <v>1.699623109</v>
      </c>
      <c r="M571" s="64">
        <v>6.5199999999999998E-9</v>
      </c>
      <c r="N571" s="41">
        <v>1</v>
      </c>
      <c r="P571" s="81">
        <v>-2.9858148689999999</v>
      </c>
      <c r="Q571" s="64">
        <v>2.0699999999999999E-26</v>
      </c>
      <c r="R571" s="41">
        <v>-1</v>
      </c>
      <c r="T571" s="81">
        <v>-3.3293469070000001</v>
      </c>
      <c r="U571" s="64">
        <v>6.0600000000000001E-35</v>
      </c>
      <c r="V571" s="41">
        <v>-1</v>
      </c>
      <c r="W571" s="81">
        <v>-1.53747926</v>
      </c>
      <c r="X571" s="64">
        <v>1.4999999999999999E-8</v>
      </c>
      <c r="Y571" s="41">
        <v>-1</v>
      </c>
      <c r="AA571" s="81">
        <v>-3.237102369</v>
      </c>
      <c r="AB571" s="64">
        <v>4.6400000000000001E-24</v>
      </c>
      <c r="AC571" s="41">
        <v>-1</v>
      </c>
      <c r="AE571" s="82">
        <v>316.66313330000003</v>
      </c>
      <c r="AF571" s="82">
        <v>8.6637869839999997</v>
      </c>
      <c r="AG571" s="82">
        <v>9.7756487500000002</v>
      </c>
      <c r="AH571" s="82">
        <v>3.0846539050000001</v>
      </c>
      <c r="AI571" s="82">
        <v>28.669532090000001</v>
      </c>
      <c r="AJ571" s="82">
        <v>7.9860476939999998</v>
      </c>
      <c r="AK571" s="82">
        <v>30.93501367</v>
      </c>
      <c r="AL571" s="82">
        <v>2.5403090499999998</v>
      </c>
      <c r="AM571" s="82">
        <v>3.0252726669999999</v>
      </c>
      <c r="AN571" s="83">
        <v>0.45943488100000002</v>
      </c>
    </row>
    <row r="572" spans="1:40" ht="17.850000000000001" customHeight="1" x14ac:dyDescent="0.25">
      <c r="A572" s="119" t="s">
        <v>1953</v>
      </c>
      <c r="B572" s="121"/>
      <c r="C572" s="108" t="s">
        <v>554</v>
      </c>
      <c r="D572" s="95" t="s">
        <v>1288</v>
      </c>
      <c r="F572" s="81">
        <v>-3.660912642</v>
      </c>
      <c r="G572" s="64">
        <v>2.4099999999999999E-51</v>
      </c>
      <c r="H572" s="41">
        <v>-1</v>
      </c>
      <c r="I572" s="81">
        <v>-1.1296981669999999</v>
      </c>
      <c r="J572" s="64">
        <v>2.28E-7</v>
      </c>
      <c r="K572" s="41">
        <v>-1</v>
      </c>
      <c r="L572" s="81">
        <v>2.5312144750000001</v>
      </c>
      <c r="M572" s="64">
        <v>2.14E-19</v>
      </c>
      <c r="N572" s="41">
        <v>1</v>
      </c>
      <c r="P572" s="81">
        <v>-0.77712220399999998</v>
      </c>
      <c r="Q572" s="64">
        <v>2.6100000000000001E-5</v>
      </c>
      <c r="R572" s="41">
        <v>0</v>
      </c>
      <c r="T572" s="81">
        <v>-0.111469262</v>
      </c>
      <c r="U572" s="64">
        <v>0.65312098699999999</v>
      </c>
      <c r="V572" s="41">
        <v>0</v>
      </c>
      <c r="W572" s="81">
        <v>2.7723211769999998</v>
      </c>
      <c r="X572" s="64">
        <v>1.1600000000000001E-27</v>
      </c>
      <c r="Y572" s="41">
        <v>1</v>
      </c>
      <c r="AA572" s="81">
        <v>0.24110670200000001</v>
      </c>
      <c r="AB572" s="64">
        <v>0.41074019899999997</v>
      </c>
      <c r="AC572" s="41">
        <v>0</v>
      </c>
      <c r="AE572" s="82">
        <v>10.694803309999999</v>
      </c>
      <c r="AF572" s="82">
        <v>0.61632094100000001</v>
      </c>
      <c r="AG572" s="82">
        <v>0.71115081499999999</v>
      </c>
      <c r="AH572" s="82">
        <v>9.2491272999999999E-2</v>
      </c>
      <c r="AI572" s="82">
        <v>3.7539659109999999</v>
      </c>
      <c r="AJ572" s="82">
        <v>6.753294E-2</v>
      </c>
      <c r="AK572" s="82">
        <v>9.700743525</v>
      </c>
      <c r="AL572" s="82">
        <v>1.735596964</v>
      </c>
      <c r="AM572" s="82">
        <v>4.4115808039999997</v>
      </c>
      <c r="AN572" s="83">
        <v>0.62063750100000004</v>
      </c>
    </row>
    <row r="573" spans="1:40" ht="17.850000000000001" customHeight="1" x14ac:dyDescent="0.25">
      <c r="A573" s="119" t="s">
        <v>1954</v>
      </c>
      <c r="B573" s="121"/>
      <c r="C573" s="108" t="s">
        <v>1955</v>
      </c>
      <c r="D573" s="95" t="s">
        <v>1269</v>
      </c>
      <c r="F573" s="81">
        <v>-1.5362755850000001</v>
      </c>
      <c r="G573" s="64">
        <v>2.1699999999999999E-28</v>
      </c>
      <c r="H573" s="41">
        <v>-1</v>
      </c>
      <c r="I573" s="81">
        <v>-0.75316046000000003</v>
      </c>
      <c r="J573" s="64">
        <v>5.7599999999999999E-6</v>
      </c>
      <c r="K573" s="41">
        <v>0</v>
      </c>
      <c r="L573" s="81">
        <v>0.78311512500000002</v>
      </c>
      <c r="M573" s="64">
        <v>5.4299999999999997E-6</v>
      </c>
      <c r="N573" s="41">
        <v>0</v>
      </c>
      <c r="P573" s="81">
        <v>-0.68145567699999998</v>
      </c>
      <c r="Q573" s="64">
        <v>6.6000000000000003E-6</v>
      </c>
      <c r="R573" s="41">
        <v>0</v>
      </c>
      <c r="T573" s="81">
        <v>-0.45689658700000002</v>
      </c>
      <c r="U573" s="64">
        <v>2.9708650000000001E-3</v>
      </c>
      <c r="V573" s="41">
        <v>0</v>
      </c>
      <c r="W573" s="81">
        <v>0.397923321</v>
      </c>
      <c r="X573" s="64">
        <v>1.2856397E-2</v>
      </c>
      <c r="Y573" s="41">
        <v>0</v>
      </c>
      <c r="AA573" s="81">
        <v>-0.38519180400000003</v>
      </c>
      <c r="AB573" s="64">
        <v>6.1979066999999999E-2</v>
      </c>
      <c r="AC573" s="41">
        <v>0</v>
      </c>
      <c r="AE573" s="82">
        <v>11.328082350000001</v>
      </c>
      <c r="AF573" s="82">
        <v>1.0456379469999999</v>
      </c>
      <c r="AG573" s="82">
        <v>3.299668767</v>
      </c>
      <c r="AH573" s="82">
        <v>0.412477645</v>
      </c>
      <c r="AI573" s="82">
        <v>5.1529345690000001</v>
      </c>
      <c r="AJ573" s="82">
        <v>0.33093360799999999</v>
      </c>
      <c r="AK573" s="82">
        <v>8.0690479980000003</v>
      </c>
      <c r="AL573" s="82">
        <v>0.84340627800000001</v>
      </c>
      <c r="AM573" s="82">
        <v>3.9111588140000002</v>
      </c>
      <c r="AN573" s="83">
        <v>0.304283684</v>
      </c>
    </row>
    <row r="574" spans="1:40" ht="25.35" customHeight="1" x14ac:dyDescent="0.25">
      <c r="A574" s="119" t="s">
        <v>1956</v>
      </c>
      <c r="B574" s="121" t="s">
        <v>1957</v>
      </c>
      <c r="C574" s="108" t="s">
        <v>1958</v>
      </c>
      <c r="D574" s="95" t="s">
        <v>1269</v>
      </c>
      <c r="F574" s="81">
        <v>-2.5995385980000001</v>
      </c>
      <c r="G574" s="64">
        <v>1.7899999999999999E-134</v>
      </c>
      <c r="H574" s="41">
        <v>-1</v>
      </c>
      <c r="I574" s="81">
        <v>-0.72542138899999997</v>
      </c>
      <c r="J574" s="64">
        <v>1.0600000000000001E-8</v>
      </c>
      <c r="K574" s="41">
        <v>0</v>
      </c>
      <c r="L574" s="81">
        <v>1.8741172079999999</v>
      </c>
      <c r="M574" s="64">
        <v>8.3500000000000001E-54</v>
      </c>
      <c r="N574" s="41">
        <v>1</v>
      </c>
      <c r="P574" s="81">
        <v>-0.77947325000000001</v>
      </c>
      <c r="Q574" s="64">
        <v>3.8999999999999999E-12</v>
      </c>
      <c r="R574" s="41">
        <v>0</v>
      </c>
      <c r="T574" s="81">
        <v>0.32767387799999997</v>
      </c>
      <c r="U574" s="64">
        <v>1.0708637999999999E-2</v>
      </c>
      <c r="V574" s="41">
        <v>0</v>
      </c>
      <c r="W574" s="81">
        <v>2.1477392260000001</v>
      </c>
      <c r="X574" s="64">
        <v>4.93E-91</v>
      </c>
      <c r="Y574" s="41">
        <v>1</v>
      </c>
      <c r="AA574" s="81">
        <v>0.273622017</v>
      </c>
      <c r="AB574" s="64">
        <v>6.5316273999999994E-2</v>
      </c>
      <c r="AC574" s="41">
        <v>0</v>
      </c>
      <c r="AE574" s="82">
        <v>288.90410700000001</v>
      </c>
      <c r="AF574" s="82">
        <v>26.571528480000001</v>
      </c>
      <c r="AG574" s="82">
        <v>40.203393820000002</v>
      </c>
      <c r="AH574" s="82">
        <v>4.0770068290000001</v>
      </c>
      <c r="AI574" s="82">
        <v>133.62412699999999</v>
      </c>
      <c r="AJ574" s="82">
        <v>16.496362779999998</v>
      </c>
      <c r="AK574" s="82">
        <v>354.4023742</v>
      </c>
      <c r="AL574" s="82">
        <v>17.25096473</v>
      </c>
      <c r="AM574" s="82">
        <v>160.70657629999999</v>
      </c>
      <c r="AN574" s="83">
        <v>16.987601420000001</v>
      </c>
    </row>
    <row r="575" spans="1:40" ht="47.85" customHeight="1" x14ac:dyDescent="0.25">
      <c r="A575" s="119" t="s">
        <v>1959</v>
      </c>
      <c r="B575" s="121"/>
      <c r="C575" s="108" t="s">
        <v>1960</v>
      </c>
      <c r="D575" s="95" t="s">
        <v>1269</v>
      </c>
      <c r="F575" s="81">
        <v>-1.096659813</v>
      </c>
      <c r="G575" s="64">
        <v>6.6799999999999999E-18</v>
      </c>
      <c r="H575" s="41">
        <v>-1</v>
      </c>
      <c r="I575" s="81">
        <v>-1.0619506270000001</v>
      </c>
      <c r="J575" s="64">
        <v>4.7499999999999998E-11</v>
      </c>
      <c r="K575" s="41">
        <v>-1</v>
      </c>
      <c r="L575" s="81">
        <v>3.4709186000000003E-2</v>
      </c>
      <c r="M575" s="64">
        <v>0.86698728800000002</v>
      </c>
      <c r="N575" s="41">
        <v>0</v>
      </c>
      <c r="P575" s="81">
        <v>-1.508639021</v>
      </c>
      <c r="Q575" s="64">
        <v>3.8199999999999998E-27</v>
      </c>
      <c r="R575" s="41">
        <v>-1</v>
      </c>
      <c r="T575" s="81">
        <v>0.25561819899999999</v>
      </c>
      <c r="U575" s="64">
        <v>9.2171475000000003E-2</v>
      </c>
      <c r="V575" s="41">
        <v>0</v>
      </c>
      <c r="W575" s="81">
        <v>-0.15636100999999999</v>
      </c>
      <c r="X575" s="64">
        <v>0.32459344200000001</v>
      </c>
      <c r="Y575" s="41">
        <v>0</v>
      </c>
      <c r="AA575" s="81">
        <v>-0.191070196</v>
      </c>
      <c r="AB575" s="64">
        <v>0.38943792399999999</v>
      </c>
      <c r="AC575" s="41">
        <v>0</v>
      </c>
      <c r="AE575" s="82">
        <v>17.22569554</v>
      </c>
      <c r="AF575" s="82">
        <v>1.357148751</v>
      </c>
      <c r="AG575" s="82">
        <v>6.8168100650000003</v>
      </c>
      <c r="AH575" s="82">
        <v>0.86488799100000002</v>
      </c>
      <c r="AI575" s="82">
        <v>6.3586319219999998</v>
      </c>
      <c r="AJ575" s="82">
        <v>1.602342393</v>
      </c>
      <c r="AK575" s="82">
        <v>20.179631059999998</v>
      </c>
      <c r="AL575" s="82">
        <v>1.822732024</v>
      </c>
      <c r="AM575" s="82">
        <v>5.5140176179999996</v>
      </c>
      <c r="AN575" s="83">
        <v>0.226688371</v>
      </c>
    </row>
    <row r="576" spans="1:40" ht="47.85" customHeight="1" x14ac:dyDescent="0.25">
      <c r="A576" s="119" t="s">
        <v>1961</v>
      </c>
      <c r="B576" s="121"/>
      <c r="C576" s="108" t="s">
        <v>1962</v>
      </c>
      <c r="D576" s="95" t="s">
        <v>1269</v>
      </c>
      <c r="F576" s="81">
        <v>-1.71216302</v>
      </c>
      <c r="G576" s="64">
        <v>3.0900000000000001E-6</v>
      </c>
      <c r="H576" s="41">
        <v>-1</v>
      </c>
      <c r="I576" s="81">
        <v>-0.15012901400000001</v>
      </c>
      <c r="J576" s="64">
        <v>0.74918576800000003</v>
      </c>
      <c r="K576" s="41">
        <v>0</v>
      </c>
      <c r="L576" s="81">
        <v>1.5620340049999999</v>
      </c>
      <c r="M576" s="64">
        <v>2.6895400000000001E-4</v>
      </c>
      <c r="N576" s="41">
        <v>1</v>
      </c>
      <c r="P576" s="81">
        <v>1.151745931</v>
      </c>
      <c r="Q576" s="64">
        <v>1.89179E-3</v>
      </c>
      <c r="R576" s="41">
        <v>1</v>
      </c>
      <c r="T576" s="81">
        <v>-0.99494031100000002</v>
      </c>
      <c r="U576" s="64">
        <v>1.7838492000000001E-2</v>
      </c>
      <c r="V576" s="41">
        <v>0</v>
      </c>
      <c r="W576" s="81">
        <v>1.8689686400000001</v>
      </c>
      <c r="X576" s="64">
        <v>4.6199999999999998E-7</v>
      </c>
      <c r="Y576" s="41">
        <v>1</v>
      </c>
      <c r="AA576" s="81">
        <v>0.30693463500000001</v>
      </c>
      <c r="AB576" s="64">
        <v>0.57167411899999998</v>
      </c>
      <c r="AC576" s="41">
        <v>0</v>
      </c>
      <c r="AE576" s="82">
        <v>1.8178951830000001</v>
      </c>
      <c r="AF576" s="82">
        <v>9.0170126000000003E-2</v>
      </c>
      <c r="AG576" s="82">
        <v>0.47847979200000001</v>
      </c>
      <c r="AH576" s="82">
        <v>0.26312434000000001</v>
      </c>
      <c r="AI576" s="82">
        <v>1.2556064979999999</v>
      </c>
      <c r="AJ576" s="82">
        <v>0.56963045700000003</v>
      </c>
      <c r="AK576" s="82">
        <v>0.89391704100000002</v>
      </c>
      <c r="AL576" s="82">
        <v>0.18754552399999999</v>
      </c>
      <c r="AM576" s="82">
        <v>1.544212905</v>
      </c>
      <c r="AN576" s="83">
        <v>8.7636639000000002E-2</v>
      </c>
    </row>
    <row r="577" spans="1:40" ht="17.850000000000001" customHeight="1" x14ac:dyDescent="0.25">
      <c r="A577" s="119" t="s">
        <v>1963</v>
      </c>
      <c r="B577" s="121" t="s">
        <v>1964</v>
      </c>
      <c r="C577" s="108" t="s">
        <v>1965</v>
      </c>
      <c r="D577" s="95" t="s">
        <v>1269</v>
      </c>
      <c r="F577" s="81">
        <v>-2.1958824479999999</v>
      </c>
      <c r="G577" s="64">
        <v>3.4748636999999999E-2</v>
      </c>
      <c r="H577" s="41">
        <v>-1</v>
      </c>
      <c r="I577" s="81">
        <v>-2.160051095</v>
      </c>
      <c r="J577" s="64">
        <v>0.11606474899999999</v>
      </c>
      <c r="K577" s="41">
        <v>0</v>
      </c>
      <c r="L577" s="81">
        <v>3.5831354000000003E-2</v>
      </c>
      <c r="M577" s="64">
        <v>0.99108288899999997</v>
      </c>
      <c r="N577" s="41">
        <v>0</v>
      </c>
      <c r="P577" s="81">
        <v>-3.7849522609999999</v>
      </c>
      <c r="Q577" s="64">
        <v>1.5807649E-2</v>
      </c>
      <c r="R577" s="41">
        <v>-1</v>
      </c>
      <c r="T577" s="81">
        <v>-1.4596110760000001</v>
      </c>
      <c r="U577" s="64">
        <v>0.25248106399999998</v>
      </c>
      <c r="V577" s="41">
        <v>0</v>
      </c>
      <c r="W577" s="81">
        <v>-3.0486808889999999</v>
      </c>
      <c r="X577" s="64">
        <v>6.1527040999999998E-2</v>
      </c>
      <c r="Y577" s="41">
        <v>0</v>
      </c>
      <c r="AA577" s="81">
        <v>-3.0845122420000002</v>
      </c>
      <c r="AB577" s="64" t="s">
        <v>286</v>
      </c>
      <c r="AC577" s="41">
        <v>0</v>
      </c>
      <c r="AE577" s="82">
        <v>0.47056290699999997</v>
      </c>
      <c r="AF577" s="82">
        <v>0.27717761499999999</v>
      </c>
      <c r="AG577" s="82">
        <v>8.8056639000000006E-2</v>
      </c>
      <c r="AH577" s="82">
        <v>7.8367745000000003E-2</v>
      </c>
      <c r="AI577" s="82">
        <v>7.976055E-2</v>
      </c>
      <c r="AJ577" s="82">
        <v>3.4802298000000002E-2</v>
      </c>
      <c r="AK577" s="82">
        <v>0.16468973100000001</v>
      </c>
      <c r="AL577" s="82">
        <v>0.105144184</v>
      </c>
      <c r="AM577" s="82">
        <v>0</v>
      </c>
      <c r="AN577" s="83">
        <v>0</v>
      </c>
    </row>
    <row r="578" spans="1:40" ht="17.850000000000001" customHeight="1" x14ac:dyDescent="0.25">
      <c r="A578" s="119" t="s">
        <v>1966</v>
      </c>
      <c r="B578" s="121"/>
      <c r="C578" s="108" t="s">
        <v>1967</v>
      </c>
      <c r="D578" s="95" t="s">
        <v>1269</v>
      </c>
      <c r="F578" s="81">
        <v>-1.995320717</v>
      </c>
      <c r="G578" s="64">
        <v>5.0099999999999997E-89</v>
      </c>
      <c r="H578" s="41">
        <v>-1</v>
      </c>
      <c r="I578" s="81">
        <v>-1.3021693780000001</v>
      </c>
      <c r="J578" s="64">
        <v>1.7999999999999999E-27</v>
      </c>
      <c r="K578" s="41">
        <v>-1</v>
      </c>
      <c r="L578" s="81">
        <v>0.69315133900000003</v>
      </c>
      <c r="M578" s="64">
        <v>1.14E-8</v>
      </c>
      <c r="N578" s="41">
        <v>0</v>
      </c>
      <c r="P578" s="81">
        <v>-1.7713899070000001</v>
      </c>
      <c r="Q578" s="64">
        <v>3.45E-61</v>
      </c>
      <c r="R578" s="41">
        <v>-1</v>
      </c>
      <c r="T578" s="81">
        <v>1.4926470000000001E-2</v>
      </c>
      <c r="U578" s="64">
        <v>0.93413570800000001</v>
      </c>
      <c r="V578" s="41">
        <v>0</v>
      </c>
      <c r="W578" s="81">
        <v>0.23885728000000001</v>
      </c>
      <c r="X578" s="64">
        <v>3.5024404000000002E-2</v>
      </c>
      <c r="Y578" s="41">
        <v>0</v>
      </c>
      <c r="AA578" s="81">
        <v>-0.45429405899999997</v>
      </c>
      <c r="AB578" s="64">
        <v>1.0927070000000001E-3</v>
      </c>
      <c r="AC578" s="41">
        <v>0</v>
      </c>
      <c r="AE578" s="82">
        <v>51.079652490000001</v>
      </c>
      <c r="AF578" s="82">
        <v>1.9882456129999999</v>
      </c>
      <c r="AG578" s="82">
        <v>10.83317358</v>
      </c>
      <c r="AH578" s="82">
        <v>0.44935768199999998</v>
      </c>
      <c r="AI578" s="82">
        <v>15.911151800000001</v>
      </c>
      <c r="AJ578" s="82">
        <v>0.55470942400000001</v>
      </c>
      <c r="AK578" s="82">
        <v>50.445553539999999</v>
      </c>
      <c r="AL578" s="82">
        <v>4.3281080449999996</v>
      </c>
      <c r="AM578" s="82">
        <v>11.547425219999999</v>
      </c>
      <c r="AN578" s="83">
        <v>1.710191429</v>
      </c>
    </row>
    <row r="579" spans="1:40" ht="25.35" customHeight="1" x14ac:dyDescent="0.25">
      <c r="A579" s="119" t="s">
        <v>1968</v>
      </c>
      <c r="B579" s="121"/>
      <c r="C579" s="108" t="s">
        <v>1268</v>
      </c>
      <c r="D579" s="95" t="s">
        <v>1269</v>
      </c>
      <c r="F579" s="81">
        <v>-2.2154396869999999</v>
      </c>
      <c r="G579" s="64">
        <v>1.5699999999999999E-34</v>
      </c>
      <c r="H579" s="41">
        <v>-1</v>
      </c>
      <c r="I579" s="81">
        <v>-0.751210712</v>
      </c>
      <c r="J579" s="64">
        <v>1.7869000000000001E-4</v>
      </c>
      <c r="K579" s="41">
        <v>0</v>
      </c>
      <c r="L579" s="81">
        <v>1.4642289749999999</v>
      </c>
      <c r="M579" s="64">
        <v>1.5500000000000001E-11</v>
      </c>
      <c r="N579" s="41">
        <v>1</v>
      </c>
      <c r="P579" s="81">
        <v>-1.0680409239999999</v>
      </c>
      <c r="Q579" s="64">
        <v>3.28E-10</v>
      </c>
      <c r="R579" s="41">
        <v>-1</v>
      </c>
      <c r="T579" s="81">
        <v>0.28664634100000003</v>
      </c>
      <c r="U579" s="64">
        <v>0.14232813799999999</v>
      </c>
      <c r="V579" s="41">
        <v>0</v>
      </c>
      <c r="W579" s="81">
        <v>1.434045104</v>
      </c>
      <c r="X579" s="64">
        <v>1.24E-13</v>
      </c>
      <c r="Y579" s="41">
        <v>1</v>
      </c>
      <c r="AA579" s="81">
        <v>-3.0183871000000001E-2</v>
      </c>
      <c r="AB579" s="64">
        <v>0.92868836300000002</v>
      </c>
      <c r="AC579" s="41">
        <v>0</v>
      </c>
      <c r="AE579" s="82">
        <v>10.820848420000001</v>
      </c>
      <c r="AF579" s="82">
        <v>1.460902774</v>
      </c>
      <c r="AG579" s="82">
        <v>1.9677403200000001</v>
      </c>
      <c r="AH579" s="82">
        <v>0.20961313500000001</v>
      </c>
      <c r="AI579" s="82">
        <v>4.926011913</v>
      </c>
      <c r="AJ579" s="82">
        <v>1.3662666269999999</v>
      </c>
      <c r="AK579" s="82">
        <v>12.89460869</v>
      </c>
      <c r="AL579" s="82">
        <v>0.30833123499999998</v>
      </c>
      <c r="AM579" s="82">
        <v>4.7976486500000002</v>
      </c>
      <c r="AN579" s="83">
        <v>0.55635034699999997</v>
      </c>
    </row>
    <row r="580" spans="1:40" ht="47.85" customHeight="1" x14ac:dyDescent="0.25">
      <c r="A580" s="119" t="s">
        <v>1969</v>
      </c>
      <c r="B580" s="121"/>
      <c r="C580" s="108" t="s">
        <v>1970</v>
      </c>
      <c r="D580" s="95" t="s">
        <v>1269</v>
      </c>
      <c r="F580" s="81">
        <v>-1.9794912929999999</v>
      </c>
      <c r="G580" s="64">
        <v>7.61E-7</v>
      </c>
      <c r="H580" s="41">
        <v>-1</v>
      </c>
      <c r="I580" s="81">
        <v>-0.84657187</v>
      </c>
      <c r="J580" s="64">
        <v>6.8353426999999994E-2</v>
      </c>
      <c r="K580" s="41">
        <v>0</v>
      </c>
      <c r="L580" s="81">
        <v>1.1329194229999999</v>
      </c>
      <c r="M580" s="64">
        <v>2.6077962999999999E-2</v>
      </c>
      <c r="N580" s="41">
        <v>1</v>
      </c>
      <c r="P580" s="81">
        <v>-1.064886757</v>
      </c>
      <c r="Q580" s="64">
        <v>1.1623359999999999E-2</v>
      </c>
      <c r="R580" s="41">
        <v>-1</v>
      </c>
      <c r="T580" s="81">
        <v>-0.29954350899999999</v>
      </c>
      <c r="U580" s="64">
        <v>0.54829055699999996</v>
      </c>
      <c r="V580" s="41">
        <v>0</v>
      </c>
      <c r="W580" s="81">
        <v>0.61506102699999998</v>
      </c>
      <c r="X580" s="64">
        <v>0.210854443</v>
      </c>
      <c r="Y580" s="41">
        <v>0</v>
      </c>
      <c r="AA580" s="81">
        <v>-0.51785839499999997</v>
      </c>
      <c r="AB580" s="64">
        <v>0.41560049999999998</v>
      </c>
      <c r="AC580" s="41">
        <v>0</v>
      </c>
      <c r="AE580" s="82">
        <v>1.624591361</v>
      </c>
      <c r="AF580" s="82">
        <v>0.41823601700000002</v>
      </c>
      <c r="AG580" s="82">
        <v>0.34719973500000001</v>
      </c>
      <c r="AH580" s="82">
        <v>0.101616743</v>
      </c>
      <c r="AI580" s="82">
        <v>0.68878835400000005</v>
      </c>
      <c r="AJ580" s="82">
        <v>0.12732898200000001</v>
      </c>
      <c r="AK580" s="82">
        <v>1.2794879800000001</v>
      </c>
      <c r="AL580" s="82">
        <v>0.156890373</v>
      </c>
      <c r="AM580" s="82">
        <v>0.47911183600000001</v>
      </c>
      <c r="AN580" s="83">
        <v>0.108230805</v>
      </c>
    </row>
    <row r="581" spans="1:40" ht="17.850000000000001" customHeight="1" x14ac:dyDescent="0.25">
      <c r="A581" s="119" t="s">
        <v>1971</v>
      </c>
      <c r="B581" s="121"/>
      <c r="C581" s="108" t="s">
        <v>582</v>
      </c>
      <c r="D581" s="95" t="s">
        <v>1499</v>
      </c>
      <c r="F581" s="81">
        <v>-1.4144106350000001</v>
      </c>
      <c r="G581" s="64">
        <v>9.8196200000000007E-4</v>
      </c>
      <c r="H581" s="41">
        <v>-1</v>
      </c>
      <c r="I581" s="81">
        <v>-1.5820272790000001</v>
      </c>
      <c r="J581" s="64">
        <v>5.9219650000000004E-3</v>
      </c>
      <c r="K581" s="41">
        <v>-1</v>
      </c>
      <c r="L581" s="81">
        <v>-0.16761664500000001</v>
      </c>
      <c r="M581" s="64">
        <v>0.81531790000000004</v>
      </c>
      <c r="N581" s="41">
        <v>0</v>
      </c>
      <c r="P581" s="81">
        <v>-1.047081682</v>
      </c>
      <c r="Q581" s="64">
        <v>3.8048141000000001E-2</v>
      </c>
      <c r="R581" s="41">
        <v>-1</v>
      </c>
      <c r="T581" s="81">
        <v>-0.57858489899999999</v>
      </c>
      <c r="U581" s="64">
        <v>0.27933287400000001</v>
      </c>
      <c r="V581" s="41">
        <v>0</v>
      </c>
      <c r="W581" s="81">
        <v>-0.211255947</v>
      </c>
      <c r="X581" s="64">
        <v>0.72351601099999996</v>
      </c>
      <c r="Y581" s="41">
        <v>0</v>
      </c>
      <c r="AA581" s="81">
        <v>-4.3639301999999998E-2</v>
      </c>
      <c r="AB581" s="64">
        <v>0.96551062499999996</v>
      </c>
      <c r="AC581" s="41">
        <v>0</v>
      </c>
      <c r="AE581" s="82">
        <v>2.5113472570000002</v>
      </c>
      <c r="AF581" s="82">
        <v>0.67522503099999998</v>
      </c>
      <c r="AG581" s="82">
        <v>0.80785941500000003</v>
      </c>
      <c r="AH581" s="82">
        <v>0.28016613000000001</v>
      </c>
      <c r="AI581" s="82">
        <v>0.65098760899999997</v>
      </c>
      <c r="AJ581" s="82">
        <v>3.5994921999999999E-2</v>
      </c>
      <c r="AK581" s="82">
        <v>1.666153156</v>
      </c>
      <c r="AL581" s="82">
        <v>0.45294055100000002</v>
      </c>
      <c r="AM581" s="82">
        <v>0.620306943</v>
      </c>
      <c r="AN581" s="83">
        <v>0.20419163400000001</v>
      </c>
    </row>
    <row r="582" spans="1:40" ht="47.85" customHeight="1" x14ac:dyDescent="0.25">
      <c r="A582" s="119" t="s">
        <v>1972</v>
      </c>
      <c r="B582" s="121"/>
      <c r="C582" s="108" t="s">
        <v>1973</v>
      </c>
      <c r="D582" s="95" t="s">
        <v>1504</v>
      </c>
      <c r="F582" s="81">
        <v>-1.4991842230000001</v>
      </c>
      <c r="G582" s="64">
        <v>1.1700000000000001E-8</v>
      </c>
      <c r="H582" s="41">
        <v>-1</v>
      </c>
      <c r="I582" s="81">
        <v>-1.445739793</v>
      </c>
      <c r="J582" s="64">
        <v>1.7900000000000001E-5</v>
      </c>
      <c r="K582" s="41">
        <v>-1</v>
      </c>
      <c r="L582" s="81">
        <v>5.3444430000000001E-2</v>
      </c>
      <c r="M582" s="64">
        <v>0.90535280200000001</v>
      </c>
      <c r="N582" s="41">
        <v>0</v>
      </c>
      <c r="P582" s="81">
        <v>-1.025745012</v>
      </c>
      <c r="Q582" s="64">
        <v>4.7546200000000001E-4</v>
      </c>
      <c r="R582" s="41">
        <v>-1</v>
      </c>
      <c r="T582" s="81">
        <v>-0.40909480599999998</v>
      </c>
      <c r="U582" s="64">
        <v>0.208791279</v>
      </c>
      <c r="V582" s="41">
        <v>0</v>
      </c>
      <c r="W582" s="81">
        <v>6.4344404999999993E-2</v>
      </c>
      <c r="X582" s="64">
        <v>0.86264473699999999</v>
      </c>
      <c r="Y582" s="41">
        <v>0</v>
      </c>
      <c r="AA582" s="81">
        <v>1.0899974E-2</v>
      </c>
      <c r="AB582" s="64">
        <v>0.98550393300000005</v>
      </c>
      <c r="AC582" s="41">
        <v>0</v>
      </c>
      <c r="AE582" s="82">
        <v>7.1957223529999998</v>
      </c>
      <c r="AF582" s="82">
        <v>0.23872829400000001</v>
      </c>
      <c r="AG582" s="82">
        <v>2.1511800989999998</v>
      </c>
      <c r="AH582" s="82">
        <v>0.28438397599999998</v>
      </c>
      <c r="AI582" s="82">
        <v>2.030392226</v>
      </c>
      <c r="AJ582" s="82">
        <v>0.45694248399999998</v>
      </c>
      <c r="AK582" s="82">
        <v>5.309757308</v>
      </c>
      <c r="AL582" s="82">
        <v>1.7513127829999999</v>
      </c>
      <c r="AM582" s="82">
        <v>2.0146537059999998</v>
      </c>
      <c r="AN582" s="83">
        <v>0.28362257200000002</v>
      </c>
    </row>
    <row r="583" spans="1:40" ht="36.6" customHeight="1" x14ac:dyDescent="0.25">
      <c r="A583" s="119" t="s">
        <v>1974</v>
      </c>
      <c r="B583" s="121"/>
      <c r="C583" s="108" t="s">
        <v>1259</v>
      </c>
      <c r="D583" s="95" t="s">
        <v>1262</v>
      </c>
      <c r="F583" s="81">
        <v>-1.5001647849999999</v>
      </c>
      <c r="G583" s="64">
        <v>1.0113769999999999E-3</v>
      </c>
      <c r="H583" s="41">
        <v>-1</v>
      </c>
      <c r="I583" s="81">
        <v>1.8248376070000001</v>
      </c>
      <c r="J583" s="64">
        <v>5.0899999999999997E-5</v>
      </c>
      <c r="K583" s="41">
        <v>1</v>
      </c>
      <c r="L583" s="81">
        <v>3.325002392</v>
      </c>
      <c r="M583" s="64">
        <v>1.7699999999999999E-12</v>
      </c>
      <c r="N583" s="41">
        <v>1</v>
      </c>
      <c r="P583" s="81">
        <v>3.8714298980000001</v>
      </c>
      <c r="Q583" s="64">
        <v>1.15E-8</v>
      </c>
      <c r="R583" s="41">
        <v>1</v>
      </c>
      <c r="T583" s="81">
        <v>-3.6312842500000002</v>
      </c>
      <c r="U583" s="64">
        <v>4.9200000000000001E-7</v>
      </c>
      <c r="V583" s="41">
        <v>-1</v>
      </c>
      <c r="W583" s="81">
        <v>1.7403104330000001</v>
      </c>
      <c r="X583" s="64">
        <v>1.50889E-4</v>
      </c>
      <c r="Y583" s="41">
        <v>1</v>
      </c>
      <c r="AA583" s="81">
        <v>-1.5846919589999999</v>
      </c>
      <c r="AB583" s="64">
        <v>1.2581140000000001E-3</v>
      </c>
      <c r="AC583" s="41">
        <v>-1</v>
      </c>
      <c r="AE583" s="82">
        <v>1.567109973</v>
      </c>
      <c r="AF583" s="82">
        <v>0.484474931</v>
      </c>
      <c r="AG583" s="82">
        <v>0.46702738999999999</v>
      </c>
      <c r="AH583" s="82">
        <v>0.24719640300000001</v>
      </c>
      <c r="AI583" s="82">
        <v>4.2423773320000002</v>
      </c>
      <c r="AJ583" s="82">
        <v>1.039839374</v>
      </c>
      <c r="AK583" s="82">
        <v>0.123999151</v>
      </c>
      <c r="AL583" s="82">
        <v>8.4860618999999998E-2</v>
      </c>
      <c r="AM583" s="82">
        <v>1.4035193720000001</v>
      </c>
      <c r="AN583" s="83">
        <v>0.463509687</v>
      </c>
    </row>
    <row r="584" spans="1:40" ht="17.850000000000001" customHeight="1" x14ac:dyDescent="0.25">
      <c r="A584" s="119" t="s">
        <v>1975</v>
      </c>
      <c r="B584" s="121"/>
      <c r="C584" s="108" t="s">
        <v>1976</v>
      </c>
      <c r="D584" s="95" t="s">
        <v>1252</v>
      </c>
      <c r="F584" s="81">
        <v>-2.898855475</v>
      </c>
      <c r="G584" s="64">
        <v>6.7332290000000003E-3</v>
      </c>
      <c r="H584" s="41">
        <v>-1</v>
      </c>
      <c r="I584" s="81">
        <v>-1.022714227</v>
      </c>
      <c r="J584" s="64">
        <v>0.37256808299999999</v>
      </c>
      <c r="K584" s="41">
        <v>0</v>
      </c>
      <c r="L584" s="81">
        <v>1.8761412479999999</v>
      </c>
      <c r="M584" s="64">
        <v>0.159650285</v>
      </c>
      <c r="N584" s="41">
        <v>0</v>
      </c>
      <c r="P584" s="81">
        <v>-0.33637668700000001</v>
      </c>
      <c r="Q584" s="64">
        <v>0.76659218399999995</v>
      </c>
      <c r="R584" s="41">
        <v>0</v>
      </c>
      <c r="T584" s="81">
        <v>-1.072434364</v>
      </c>
      <c r="U584" s="64">
        <v>0.35777795099999998</v>
      </c>
      <c r="V584" s="41">
        <v>0</v>
      </c>
      <c r="W584" s="81">
        <v>1.4900444239999999</v>
      </c>
      <c r="X584" s="64">
        <v>0.232168653</v>
      </c>
      <c r="Y584" s="41">
        <v>0</v>
      </c>
      <c r="AA584" s="81">
        <v>-0.38609682400000001</v>
      </c>
      <c r="AB584" s="64" t="s">
        <v>286</v>
      </c>
      <c r="AC584" s="41">
        <v>0</v>
      </c>
      <c r="AE584" s="82">
        <v>0.85070430100000005</v>
      </c>
      <c r="AF584" s="82">
        <v>0.61380742300000002</v>
      </c>
      <c r="AG584" s="82">
        <v>9.4421636000000003E-2</v>
      </c>
      <c r="AH584" s="82">
        <v>8.1695869000000004E-2</v>
      </c>
      <c r="AI584" s="82">
        <v>0.321293563</v>
      </c>
      <c r="AJ584" s="82">
        <v>0.29581006199999998</v>
      </c>
      <c r="AK584" s="82">
        <v>0.39367817300000002</v>
      </c>
      <c r="AL584" s="82">
        <v>0.11204902899999999</v>
      </c>
      <c r="AM584" s="82">
        <v>0.24769128400000001</v>
      </c>
      <c r="AN584" s="83">
        <v>0.135188532</v>
      </c>
    </row>
    <row r="585" spans="1:40" ht="25.35" customHeight="1" x14ac:dyDescent="0.25">
      <c r="A585" s="119" t="s">
        <v>1977</v>
      </c>
      <c r="B585" s="121"/>
      <c r="C585" s="108" t="s">
        <v>1978</v>
      </c>
      <c r="D585" s="95" t="s">
        <v>1249</v>
      </c>
      <c r="F585" s="81">
        <v>-1.856887951</v>
      </c>
      <c r="G585" s="64">
        <v>2.0700000000000001E-81</v>
      </c>
      <c r="H585" s="41">
        <v>-1</v>
      </c>
      <c r="I585" s="81">
        <v>-1.30773436</v>
      </c>
      <c r="J585" s="64">
        <v>1.79E-28</v>
      </c>
      <c r="K585" s="41">
        <v>-1</v>
      </c>
      <c r="L585" s="81">
        <v>0.54915359100000005</v>
      </c>
      <c r="M585" s="64">
        <v>1.0699999999999999E-5</v>
      </c>
      <c r="N585" s="41">
        <v>0</v>
      </c>
      <c r="P585" s="81">
        <v>-1.1542046239999999</v>
      </c>
      <c r="Q585" s="64">
        <v>6.1400000000000003E-27</v>
      </c>
      <c r="R585" s="41">
        <v>-1</v>
      </c>
      <c r="T585" s="81">
        <v>-0.52793125900000004</v>
      </c>
      <c r="U585" s="64">
        <v>1.9999999999999999E-7</v>
      </c>
      <c r="V585" s="41">
        <v>0</v>
      </c>
      <c r="W585" s="81">
        <v>0.17475206700000001</v>
      </c>
      <c r="X585" s="64">
        <v>0.14258842899999999</v>
      </c>
      <c r="Y585" s="41">
        <v>0</v>
      </c>
      <c r="AA585" s="81">
        <v>-0.37440152399999999</v>
      </c>
      <c r="AB585" s="64">
        <v>1.020535E-2</v>
      </c>
      <c r="AC585" s="41">
        <v>0</v>
      </c>
      <c r="AE585" s="82">
        <v>29.609987199999999</v>
      </c>
      <c r="AF585" s="82">
        <v>1.6056444080000001</v>
      </c>
      <c r="AG585" s="82">
        <v>6.9168119240000001</v>
      </c>
      <c r="AH585" s="82">
        <v>0.58219253699999995</v>
      </c>
      <c r="AI585" s="82">
        <v>9.1946840410000004</v>
      </c>
      <c r="AJ585" s="82">
        <v>0.18066231399999999</v>
      </c>
      <c r="AK585" s="82">
        <v>20.115128639999998</v>
      </c>
      <c r="AL585" s="82">
        <v>1.3810049760000001</v>
      </c>
      <c r="AM585" s="82">
        <v>7.0513700659999996</v>
      </c>
      <c r="AN585" s="83">
        <v>0.84506676800000002</v>
      </c>
    </row>
    <row r="586" spans="1:40" ht="36.6" customHeight="1" x14ac:dyDescent="0.25">
      <c r="A586" s="119" t="s">
        <v>1979</v>
      </c>
      <c r="B586" s="121"/>
      <c r="C586" s="108" t="s">
        <v>1157</v>
      </c>
      <c r="D586" s="95" t="s">
        <v>1247</v>
      </c>
      <c r="F586" s="81">
        <v>-3.3973569110000001</v>
      </c>
      <c r="G586" s="64">
        <v>3.3548843000000002E-2</v>
      </c>
      <c r="H586" s="41">
        <v>-1</v>
      </c>
      <c r="I586" s="81">
        <v>-1.3596683679999999</v>
      </c>
      <c r="J586" s="64">
        <v>0.46484146599999998</v>
      </c>
      <c r="K586" s="41">
        <v>0</v>
      </c>
      <c r="L586" s="81">
        <v>2.0376885439999999</v>
      </c>
      <c r="M586" s="64">
        <v>0.33633839399999998</v>
      </c>
      <c r="N586" s="41">
        <v>0</v>
      </c>
      <c r="P586" s="81">
        <v>0.33253553400000002</v>
      </c>
      <c r="Q586" s="64">
        <v>0.83605581799999995</v>
      </c>
      <c r="R586" s="41">
        <v>0</v>
      </c>
      <c r="T586" s="81">
        <v>-0.77011637600000005</v>
      </c>
      <c r="U586" s="64">
        <v>0.69699930300000001</v>
      </c>
      <c r="V586" s="41">
        <v>0</v>
      </c>
      <c r="W586" s="81">
        <v>2.9597760700000002</v>
      </c>
      <c r="X586" s="64">
        <v>8.0252770000000001E-2</v>
      </c>
      <c r="Y586" s="41">
        <v>0</v>
      </c>
      <c r="AA586" s="81">
        <v>0.92208752599999999</v>
      </c>
      <c r="AB586" s="64" t="s">
        <v>286</v>
      </c>
      <c r="AC586" s="41">
        <v>0</v>
      </c>
      <c r="AE586" s="82">
        <v>0.20537238799999999</v>
      </c>
      <c r="AF586" s="82">
        <v>0.26658113700000002</v>
      </c>
      <c r="AG586" s="82">
        <v>1.3769505E-2</v>
      </c>
      <c r="AH586" s="82">
        <v>2.7539010999999999E-2</v>
      </c>
      <c r="AI586" s="82">
        <v>6.0236939000000003E-2</v>
      </c>
      <c r="AJ586" s="82">
        <v>2.354662E-3</v>
      </c>
      <c r="AK586" s="82">
        <v>0.11596150400000001</v>
      </c>
      <c r="AL586" s="82">
        <v>7.3578957E-2</v>
      </c>
      <c r="AM586" s="82">
        <v>0.11349698900000001</v>
      </c>
      <c r="AN586" s="83">
        <v>9.7636666999999996E-2</v>
      </c>
    </row>
    <row r="587" spans="1:40" ht="25.35" customHeight="1" x14ac:dyDescent="0.25">
      <c r="A587" s="119" t="s">
        <v>1980</v>
      </c>
      <c r="B587" s="121"/>
      <c r="C587" s="108" t="s">
        <v>1246</v>
      </c>
      <c r="D587" s="95" t="s">
        <v>1247</v>
      </c>
      <c r="F587" s="81">
        <v>-2.8501090699999998</v>
      </c>
      <c r="G587" s="64">
        <v>1.8300000000000002E-15</v>
      </c>
      <c r="H587" s="41">
        <v>-1</v>
      </c>
      <c r="I587" s="81">
        <v>-4.3612204490000002</v>
      </c>
      <c r="J587" s="64">
        <v>1.8400000000000001E-9</v>
      </c>
      <c r="K587" s="41">
        <v>-1</v>
      </c>
      <c r="L587" s="81">
        <v>-1.51111138</v>
      </c>
      <c r="M587" s="64">
        <v>6.0202194000000001E-2</v>
      </c>
      <c r="N587" s="41">
        <v>0</v>
      </c>
      <c r="P587" s="81">
        <v>-3.4743809620000001</v>
      </c>
      <c r="Q587" s="64">
        <v>2.4300000000000001E-14</v>
      </c>
      <c r="R587" s="41">
        <v>-1</v>
      </c>
      <c r="T587" s="81">
        <v>0.12801826699999999</v>
      </c>
      <c r="U587" s="64">
        <v>0.77643662099999999</v>
      </c>
      <c r="V587" s="41">
        <v>0</v>
      </c>
      <c r="W587" s="81">
        <v>-0.49625362499999998</v>
      </c>
      <c r="X587" s="64">
        <v>0.378064238</v>
      </c>
      <c r="Y587" s="41">
        <v>0</v>
      </c>
      <c r="AA587" s="81">
        <v>1.014857755</v>
      </c>
      <c r="AB587" s="64">
        <v>0.31517759099999998</v>
      </c>
      <c r="AC587" s="41">
        <v>0</v>
      </c>
      <c r="AE587" s="82">
        <v>5.0487888190000003</v>
      </c>
      <c r="AF587" s="82">
        <v>0.81217968399999996</v>
      </c>
      <c r="AG587" s="82">
        <v>0.58456677599999995</v>
      </c>
      <c r="AH587" s="82">
        <v>0.14462096799999999</v>
      </c>
      <c r="AI587" s="82">
        <v>0.19231669500000001</v>
      </c>
      <c r="AJ587" s="82">
        <v>0.27197687799999998</v>
      </c>
      <c r="AK587" s="82">
        <v>5.3935051779999998</v>
      </c>
      <c r="AL587" s="82">
        <v>1.2787486850000001</v>
      </c>
      <c r="AM587" s="82">
        <v>0.38025612399999997</v>
      </c>
      <c r="AN587" s="83">
        <v>7.9962035000000001E-2</v>
      </c>
    </row>
    <row r="588" spans="1:40" ht="17.850000000000001" customHeight="1" x14ac:dyDescent="0.25">
      <c r="A588" s="119" t="s">
        <v>1981</v>
      </c>
      <c r="B588" s="121"/>
      <c r="C588" s="108" t="s">
        <v>1242</v>
      </c>
      <c r="D588" s="95" t="s">
        <v>1238</v>
      </c>
      <c r="F588" s="81">
        <v>-3.2432219820000001</v>
      </c>
      <c r="G588" s="64">
        <v>6.1699999999999998E-155</v>
      </c>
      <c r="H588" s="41">
        <v>-1</v>
      </c>
      <c r="I588" s="81">
        <v>-1.4643864710000001</v>
      </c>
      <c r="J588" s="64">
        <v>4.9099999999999999E-26</v>
      </c>
      <c r="K588" s="41">
        <v>-1</v>
      </c>
      <c r="L588" s="81">
        <v>1.778835511</v>
      </c>
      <c r="M588" s="64">
        <v>4.9999999999999996E-35</v>
      </c>
      <c r="N588" s="41">
        <v>1</v>
      </c>
      <c r="P588" s="81">
        <v>-1.1730751989999999</v>
      </c>
      <c r="Q588" s="64">
        <v>2.1000000000000001E-21</v>
      </c>
      <c r="R588" s="41">
        <v>-1</v>
      </c>
      <c r="T588" s="81">
        <v>-0.436839804</v>
      </c>
      <c r="U588" s="64">
        <v>9.63834E-4</v>
      </c>
      <c r="V588" s="41">
        <v>0</v>
      </c>
      <c r="W588" s="81">
        <v>1.633306978</v>
      </c>
      <c r="X588" s="64">
        <v>4.2900000000000003E-37</v>
      </c>
      <c r="Y588" s="41">
        <v>1</v>
      </c>
      <c r="AA588" s="81">
        <v>-0.14552853199999999</v>
      </c>
      <c r="AB588" s="64">
        <v>0.43455220300000003</v>
      </c>
      <c r="AC588" s="41">
        <v>0</v>
      </c>
      <c r="AE588" s="82">
        <v>96.244506250000001</v>
      </c>
      <c r="AF588" s="82">
        <v>3.259193228</v>
      </c>
      <c r="AG588" s="82">
        <v>8.6210783089999996</v>
      </c>
      <c r="AH588" s="82">
        <v>0.88901291299999996</v>
      </c>
      <c r="AI588" s="82">
        <v>26.8509137</v>
      </c>
      <c r="AJ588" s="82">
        <v>0.24720429699999999</v>
      </c>
      <c r="AK588" s="82">
        <v>69.71802563</v>
      </c>
      <c r="AL588" s="82">
        <v>0.99035501199999998</v>
      </c>
      <c r="AM588" s="82">
        <v>24.135006409999999</v>
      </c>
      <c r="AN588" s="83">
        <v>4.6252117410000002</v>
      </c>
    </row>
    <row r="589" spans="1:40" ht="25.35" customHeight="1" x14ac:dyDescent="0.25">
      <c r="A589" s="119" t="s">
        <v>1982</v>
      </c>
      <c r="B589" s="121"/>
      <c r="C589" s="108" t="s">
        <v>1240</v>
      </c>
      <c r="D589" s="95" t="s">
        <v>1238</v>
      </c>
      <c r="F589" s="81">
        <v>-2.5080054199999999</v>
      </c>
      <c r="G589" s="64">
        <v>9.2999999999999992E-56</v>
      </c>
      <c r="H589" s="41">
        <v>-1</v>
      </c>
      <c r="I589" s="81">
        <v>0.23939153099999999</v>
      </c>
      <c r="J589" s="64">
        <v>0.22776164800000001</v>
      </c>
      <c r="K589" s="41">
        <v>0</v>
      </c>
      <c r="L589" s="81">
        <v>2.7473969509999998</v>
      </c>
      <c r="M589" s="64">
        <v>1.22E-51</v>
      </c>
      <c r="N589" s="41">
        <v>1</v>
      </c>
      <c r="P589" s="81">
        <v>0.53106529000000002</v>
      </c>
      <c r="Q589" s="64">
        <v>1.849264E-3</v>
      </c>
      <c r="R589" s="41">
        <v>0</v>
      </c>
      <c r="T589" s="81">
        <v>-0.96723972599999997</v>
      </c>
      <c r="U589" s="64">
        <v>4.5699999999999999E-8</v>
      </c>
      <c r="V589" s="41">
        <v>0</v>
      </c>
      <c r="W589" s="81">
        <v>2.071830984</v>
      </c>
      <c r="X589" s="64">
        <v>1.14E-37</v>
      </c>
      <c r="Y589" s="41">
        <v>1</v>
      </c>
      <c r="AA589" s="81">
        <v>-0.67556596599999996</v>
      </c>
      <c r="AB589" s="64">
        <v>1.040944E-3</v>
      </c>
      <c r="AC589" s="41">
        <v>0</v>
      </c>
      <c r="AE589" s="82">
        <v>63.18279536</v>
      </c>
      <c r="AF589" s="82">
        <v>13.056908180000001</v>
      </c>
      <c r="AG589" s="82">
        <v>9.4471961189999991</v>
      </c>
      <c r="AH589" s="82">
        <v>1.1930415640000001</v>
      </c>
      <c r="AI589" s="82">
        <v>57.418988069999997</v>
      </c>
      <c r="AJ589" s="82">
        <v>7.5370926770000004</v>
      </c>
      <c r="AK589" s="82">
        <v>31.735442590000002</v>
      </c>
      <c r="AL589" s="82">
        <v>3.5655887370000001</v>
      </c>
      <c r="AM589" s="82">
        <v>35.764674569999997</v>
      </c>
      <c r="AN589" s="83">
        <v>3.5095807030000001</v>
      </c>
    </row>
    <row r="590" spans="1:40" ht="17.850000000000001" customHeight="1" x14ac:dyDescent="0.25">
      <c r="A590" s="119" t="s">
        <v>1983</v>
      </c>
      <c r="B590" s="121"/>
      <c r="C590" s="108" t="s">
        <v>1242</v>
      </c>
      <c r="D590" s="95" t="s">
        <v>1238</v>
      </c>
      <c r="F590" s="81">
        <v>-1.1742195479999999</v>
      </c>
      <c r="G590" s="64">
        <v>6.8200000000000002E-13</v>
      </c>
      <c r="H590" s="41">
        <v>-1</v>
      </c>
      <c r="I590" s="81">
        <v>-0.45460995199999998</v>
      </c>
      <c r="J590" s="64">
        <v>2.3054313E-2</v>
      </c>
      <c r="K590" s="41">
        <v>0</v>
      </c>
      <c r="L590" s="81">
        <v>0.71960959599999996</v>
      </c>
      <c r="M590" s="64">
        <v>2.8736300000000001E-4</v>
      </c>
      <c r="N590" s="41">
        <v>0</v>
      </c>
      <c r="P590" s="81">
        <v>-0.18808024400000001</v>
      </c>
      <c r="Q590" s="64">
        <v>0.30525575399999999</v>
      </c>
      <c r="R590" s="41">
        <v>0</v>
      </c>
      <c r="T590" s="81">
        <v>-0.35779863899999997</v>
      </c>
      <c r="U590" s="64">
        <v>7.1763638000000005E-2</v>
      </c>
      <c r="V590" s="41">
        <v>0</v>
      </c>
      <c r="W590" s="81">
        <v>0.62834066499999996</v>
      </c>
      <c r="X590" s="64">
        <v>3.1984E-4</v>
      </c>
      <c r="Y590" s="41">
        <v>0</v>
      </c>
      <c r="AA590" s="81">
        <v>-9.1268930999999998E-2</v>
      </c>
      <c r="AB590" s="64">
        <v>0.750777366</v>
      </c>
      <c r="AC590" s="41">
        <v>0</v>
      </c>
      <c r="AE590" s="82">
        <v>10.234376599999999</v>
      </c>
      <c r="AF590" s="82">
        <v>0.86358541600000005</v>
      </c>
      <c r="AG590" s="82">
        <v>3.8416088739999998</v>
      </c>
      <c r="AH590" s="82">
        <v>0.27802901099999999</v>
      </c>
      <c r="AI590" s="82">
        <v>5.7715814300000003</v>
      </c>
      <c r="AJ590" s="82">
        <v>1.91496391</v>
      </c>
      <c r="AK590" s="82">
        <v>7.8385908750000004</v>
      </c>
      <c r="AL590" s="82">
        <v>0.67103069500000001</v>
      </c>
      <c r="AM590" s="82">
        <v>5.350335887</v>
      </c>
      <c r="AN590" s="83">
        <v>1.090351699</v>
      </c>
    </row>
    <row r="591" spans="1:40" ht="25.35" customHeight="1" x14ac:dyDescent="0.25">
      <c r="A591" s="119" t="s">
        <v>1984</v>
      </c>
      <c r="B591" s="121"/>
      <c r="C591" s="108" t="s">
        <v>1985</v>
      </c>
      <c r="D591" s="95" t="s">
        <v>1238</v>
      </c>
      <c r="F591" s="81">
        <v>-1.892723202</v>
      </c>
      <c r="G591" s="64">
        <v>4.33E-74</v>
      </c>
      <c r="H591" s="41">
        <v>-1</v>
      </c>
      <c r="I591" s="81">
        <v>-1.71573518</v>
      </c>
      <c r="J591" s="64">
        <v>6.3100000000000004E-41</v>
      </c>
      <c r="K591" s="41">
        <v>-1</v>
      </c>
      <c r="L591" s="81">
        <v>0.17698802299999999</v>
      </c>
      <c r="M591" s="64">
        <v>0.206008729</v>
      </c>
      <c r="N591" s="41">
        <v>0</v>
      </c>
      <c r="P591" s="81">
        <v>-1.183283442</v>
      </c>
      <c r="Q591" s="64">
        <v>3.6299999999999998E-25</v>
      </c>
      <c r="R591" s="41">
        <v>-1</v>
      </c>
      <c r="T591" s="81">
        <v>-0.666516997</v>
      </c>
      <c r="U591" s="64">
        <v>4.4299999999999998E-9</v>
      </c>
      <c r="V591" s="41">
        <v>0</v>
      </c>
      <c r="W591" s="81">
        <v>4.2922763000000003E-2</v>
      </c>
      <c r="X591" s="64">
        <v>0.75301218000000003</v>
      </c>
      <c r="Y591" s="41">
        <v>0</v>
      </c>
      <c r="AA591" s="81">
        <v>-0.13406525999999999</v>
      </c>
      <c r="AB591" s="64">
        <v>0.442979128</v>
      </c>
      <c r="AC591" s="41">
        <v>0</v>
      </c>
      <c r="AE591" s="82">
        <v>100.87818009999999</v>
      </c>
      <c r="AF591" s="82">
        <v>3.3311571020000001</v>
      </c>
      <c r="AG591" s="82">
        <v>23.008484979999999</v>
      </c>
      <c r="AH591" s="82">
        <v>3.4603021159999998</v>
      </c>
      <c r="AI591" s="82">
        <v>23.602531710000001</v>
      </c>
      <c r="AJ591" s="82">
        <v>2.0997229310000001</v>
      </c>
      <c r="AK591" s="82">
        <v>62.299254810000001</v>
      </c>
      <c r="AL591" s="82">
        <v>2.6470713350000001</v>
      </c>
      <c r="AM591" s="82">
        <v>21.367560470000001</v>
      </c>
      <c r="AN591" s="83">
        <v>2.0982049549999999</v>
      </c>
    </row>
    <row r="592" spans="1:40" ht="47.85" customHeight="1" x14ac:dyDescent="0.25">
      <c r="A592" s="119" t="s">
        <v>1986</v>
      </c>
      <c r="B592" s="121"/>
      <c r="C592" s="108" t="s">
        <v>1987</v>
      </c>
      <c r="D592" s="95" t="s">
        <v>1988</v>
      </c>
      <c r="F592" s="81">
        <v>-1.0708514819999999</v>
      </c>
      <c r="G592" s="64">
        <v>1.7999999999999999E-29</v>
      </c>
      <c r="H592" s="41">
        <v>-1</v>
      </c>
      <c r="I592" s="81">
        <v>-0.95770140199999998</v>
      </c>
      <c r="J592" s="64">
        <v>6.9899999999999999E-17</v>
      </c>
      <c r="K592" s="41">
        <v>0</v>
      </c>
      <c r="L592" s="81">
        <v>0.11315008</v>
      </c>
      <c r="M592" s="64">
        <v>0.360248291</v>
      </c>
      <c r="N592" s="41">
        <v>0</v>
      </c>
      <c r="P592" s="81">
        <v>-1.4215126629999999</v>
      </c>
      <c r="Q592" s="64">
        <v>1.81E-44</v>
      </c>
      <c r="R592" s="41">
        <v>-1</v>
      </c>
      <c r="T592" s="81">
        <v>0.29135716099999998</v>
      </c>
      <c r="U592" s="64">
        <v>1.2321085000000001E-2</v>
      </c>
      <c r="V592" s="41">
        <v>0</v>
      </c>
      <c r="W592" s="81">
        <v>-5.9304019999999999E-2</v>
      </c>
      <c r="X592" s="64">
        <v>0.60007909100000001</v>
      </c>
      <c r="Y592" s="41">
        <v>0</v>
      </c>
      <c r="AA592" s="81">
        <v>-0.1724541</v>
      </c>
      <c r="AB592" s="64">
        <v>0.22588375299999999</v>
      </c>
      <c r="AC592" s="41">
        <v>0</v>
      </c>
      <c r="AE592" s="82">
        <v>210.74995369999999</v>
      </c>
      <c r="AF592" s="82">
        <v>7.2407504070000002</v>
      </c>
      <c r="AG592" s="82">
        <v>85.009863139999993</v>
      </c>
      <c r="AH592" s="82">
        <v>7.779497492</v>
      </c>
      <c r="AI592" s="82">
        <v>83.153431729999994</v>
      </c>
      <c r="AJ592" s="82">
        <v>11.55996234</v>
      </c>
      <c r="AK592" s="82">
        <v>252.75434469999999</v>
      </c>
      <c r="AL592" s="82">
        <v>15.66155249</v>
      </c>
      <c r="AM592" s="82">
        <v>73.423271709999995</v>
      </c>
      <c r="AN592" s="83">
        <v>7.4672804130000001</v>
      </c>
    </row>
    <row r="593" spans="1:40" ht="47.85" customHeight="1" x14ac:dyDescent="0.25">
      <c r="A593" s="119" t="s">
        <v>1989</v>
      </c>
      <c r="B593" s="121"/>
      <c r="C593" s="108" t="s">
        <v>1990</v>
      </c>
      <c r="D593" s="95" t="s">
        <v>1991</v>
      </c>
      <c r="F593" s="81">
        <v>-1.2149451090000001</v>
      </c>
      <c r="G593" s="64">
        <v>1.32E-11</v>
      </c>
      <c r="H593" s="41">
        <v>-1</v>
      </c>
      <c r="I593" s="81">
        <v>-1.740469131</v>
      </c>
      <c r="J593" s="64">
        <v>7.2800000000000003E-13</v>
      </c>
      <c r="K593" s="41">
        <v>-1</v>
      </c>
      <c r="L593" s="81">
        <v>-0.52552402200000004</v>
      </c>
      <c r="M593" s="64">
        <v>4.1365935E-2</v>
      </c>
      <c r="N593" s="41">
        <v>0</v>
      </c>
      <c r="P593" s="81">
        <v>-2.1776159060000002</v>
      </c>
      <c r="Q593" s="64">
        <v>3.4400000000000001E-19</v>
      </c>
      <c r="R593" s="41">
        <v>-1</v>
      </c>
      <c r="T593" s="81">
        <v>-0.56666271199999996</v>
      </c>
      <c r="U593" s="64">
        <v>6.2326990000000004E-3</v>
      </c>
      <c r="V593" s="41">
        <v>0</v>
      </c>
      <c r="W593" s="81">
        <v>-1.529333509</v>
      </c>
      <c r="X593" s="64">
        <v>3.8400000000000002E-10</v>
      </c>
      <c r="Y593" s="41">
        <v>-1</v>
      </c>
      <c r="AA593" s="81">
        <v>-1.003809486</v>
      </c>
      <c r="AB593" s="64">
        <v>1.9228750000000001E-3</v>
      </c>
      <c r="AC593" s="41">
        <v>-1</v>
      </c>
      <c r="AE593" s="82">
        <v>4.6128474089999996</v>
      </c>
      <c r="AF593" s="82">
        <v>0.47268090000000001</v>
      </c>
      <c r="AG593" s="82">
        <v>1.6782782540000001</v>
      </c>
      <c r="AH593" s="82">
        <v>0.29781503999999998</v>
      </c>
      <c r="AI593" s="82">
        <v>1.0601845219999999</v>
      </c>
      <c r="AJ593" s="82">
        <v>0.107135382</v>
      </c>
      <c r="AK593" s="82">
        <v>3.0494547409999999</v>
      </c>
      <c r="AL593" s="82">
        <v>0.434303561</v>
      </c>
      <c r="AM593" s="82">
        <v>0.53303013700000001</v>
      </c>
      <c r="AN593" s="83">
        <v>0.19814559900000001</v>
      </c>
    </row>
    <row r="594" spans="1:40" ht="36.6" customHeight="1" x14ac:dyDescent="0.25">
      <c r="A594" s="119" t="s">
        <v>1992</v>
      </c>
      <c r="B594" s="121"/>
      <c r="C594" s="108" t="s">
        <v>1993</v>
      </c>
      <c r="D594" s="95" t="s">
        <v>1229</v>
      </c>
      <c r="F594" s="81">
        <v>-2.383404751</v>
      </c>
      <c r="G594" s="64">
        <v>2.7600000000000001E-91</v>
      </c>
      <c r="H594" s="41">
        <v>-1</v>
      </c>
      <c r="I594" s="81">
        <v>-0.58313779399999999</v>
      </c>
      <c r="J594" s="64">
        <v>4.4199999999999997E-5</v>
      </c>
      <c r="K594" s="41">
        <v>0</v>
      </c>
      <c r="L594" s="81">
        <v>1.8002669570000001</v>
      </c>
      <c r="M594" s="64">
        <v>3.02E-40</v>
      </c>
      <c r="N594" s="41">
        <v>1</v>
      </c>
      <c r="P594" s="81">
        <v>-0.67189434800000003</v>
      </c>
      <c r="Q594" s="64">
        <v>1.06E-7</v>
      </c>
      <c r="R594" s="41">
        <v>0</v>
      </c>
      <c r="T594" s="81">
        <v>-0.10013095299999999</v>
      </c>
      <c r="U594" s="64">
        <v>0.57508729800000002</v>
      </c>
      <c r="V594" s="41">
        <v>0</v>
      </c>
      <c r="W594" s="81">
        <v>1.6113794509999999</v>
      </c>
      <c r="X594" s="64">
        <v>9.5799999999999997E-42</v>
      </c>
      <c r="Y594" s="41">
        <v>1</v>
      </c>
      <c r="AA594" s="81">
        <v>-0.18888750600000001</v>
      </c>
      <c r="AB594" s="64">
        <v>0.28447736899999998</v>
      </c>
      <c r="AC594" s="41">
        <v>0</v>
      </c>
      <c r="AE594" s="82">
        <v>500.93577920000001</v>
      </c>
      <c r="AF594" s="82">
        <v>25.628264229999999</v>
      </c>
      <c r="AG594" s="82">
        <v>81.007661990000003</v>
      </c>
      <c r="AH594" s="82">
        <v>13.52706667</v>
      </c>
      <c r="AI594" s="82">
        <v>256.42119739999998</v>
      </c>
      <c r="AJ594" s="82">
        <v>19.48814526</v>
      </c>
      <c r="AK594" s="82">
        <v>457.48683039999997</v>
      </c>
      <c r="AL594" s="82">
        <v>9.5114546519999994</v>
      </c>
      <c r="AM594" s="82">
        <v>223.49167009999999</v>
      </c>
      <c r="AN594" s="83">
        <v>18.413461689999998</v>
      </c>
    </row>
    <row r="595" spans="1:40" ht="17.850000000000001" customHeight="1" x14ac:dyDescent="0.25">
      <c r="A595" s="119" t="s">
        <v>1994</v>
      </c>
      <c r="B595" s="121"/>
      <c r="C595" s="108" t="s">
        <v>554</v>
      </c>
      <c r="D595" s="95" t="s">
        <v>1995</v>
      </c>
      <c r="F595" s="81">
        <v>-1.67991774</v>
      </c>
      <c r="G595" s="64">
        <v>1.25E-27</v>
      </c>
      <c r="H595" s="41">
        <v>-1</v>
      </c>
      <c r="I595" s="81">
        <v>-2.13781029</v>
      </c>
      <c r="J595" s="64">
        <v>4.1500000000000002E-25</v>
      </c>
      <c r="K595" s="41">
        <v>-1</v>
      </c>
      <c r="L595" s="81">
        <v>-0.45789255000000001</v>
      </c>
      <c r="M595" s="64">
        <v>3.8527588000000002E-2</v>
      </c>
      <c r="N595" s="41">
        <v>0</v>
      </c>
      <c r="P595" s="81">
        <v>-2.3181863360000001</v>
      </c>
      <c r="Q595" s="64">
        <v>2.9499999999999999E-33</v>
      </c>
      <c r="R595" s="41">
        <v>-1</v>
      </c>
      <c r="T595" s="81">
        <v>-0.44302873199999998</v>
      </c>
      <c r="U595" s="64">
        <v>1.2796485999999999E-2</v>
      </c>
      <c r="V595" s="41">
        <v>0</v>
      </c>
      <c r="W595" s="81">
        <v>-1.081297328</v>
      </c>
      <c r="X595" s="64">
        <v>3.9500000000000003E-8</v>
      </c>
      <c r="Y595" s="41">
        <v>-1</v>
      </c>
      <c r="AA595" s="81">
        <v>-0.62340477800000005</v>
      </c>
      <c r="AB595" s="64">
        <v>2.2219848E-2</v>
      </c>
      <c r="AC595" s="41">
        <v>0</v>
      </c>
      <c r="AE595" s="82">
        <v>13.40814097</v>
      </c>
      <c r="AF595" s="82">
        <v>2.315664022</v>
      </c>
      <c r="AG595" s="82">
        <v>3.5382582189999998</v>
      </c>
      <c r="AH595" s="82">
        <v>0.50701134400000003</v>
      </c>
      <c r="AI595" s="82">
        <v>2.3399210730000002</v>
      </c>
      <c r="AJ595" s="82">
        <v>0.37572608299999999</v>
      </c>
      <c r="AK595" s="82">
        <v>9.6495333240000001</v>
      </c>
      <c r="AL595" s="82">
        <v>0.89268289000000001</v>
      </c>
      <c r="AM595" s="82">
        <v>1.5195432959999999</v>
      </c>
      <c r="AN595" s="83">
        <v>0.39065056399999998</v>
      </c>
    </row>
    <row r="596" spans="1:40" ht="47.85" customHeight="1" x14ac:dyDescent="0.25">
      <c r="A596" s="119" t="s">
        <v>1996</v>
      </c>
      <c r="B596" s="121"/>
      <c r="C596" s="108" t="s">
        <v>1997</v>
      </c>
      <c r="D596" s="95" t="s">
        <v>1557</v>
      </c>
      <c r="F596" s="81">
        <v>-1.066651121</v>
      </c>
      <c r="G596" s="64">
        <v>4.8199999999999998E-28</v>
      </c>
      <c r="H596" s="41">
        <v>-1</v>
      </c>
      <c r="I596" s="81">
        <v>-1.0776486240000001</v>
      </c>
      <c r="J596" s="64">
        <v>9.9999999999999998E-20</v>
      </c>
      <c r="K596" s="41">
        <v>-1</v>
      </c>
      <c r="L596" s="81">
        <v>-1.0997503E-2</v>
      </c>
      <c r="M596" s="64">
        <v>0.94464990800000004</v>
      </c>
      <c r="N596" s="41">
        <v>0</v>
      </c>
      <c r="P596" s="81">
        <v>-1.7014740930000001</v>
      </c>
      <c r="Q596" s="64">
        <v>1.8600000000000001E-58</v>
      </c>
      <c r="R596" s="41">
        <v>-1</v>
      </c>
      <c r="T596" s="81">
        <v>0.18453525200000001</v>
      </c>
      <c r="U596" s="64">
        <v>0.144708859</v>
      </c>
      <c r="V596" s="41">
        <v>0</v>
      </c>
      <c r="W596" s="81">
        <v>-0.45028772</v>
      </c>
      <c r="X596" s="64">
        <v>1.5099999999999999E-5</v>
      </c>
      <c r="Y596" s="41">
        <v>0</v>
      </c>
      <c r="AA596" s="81">
        <v>-0.43929021699999998</v>
      </c>
      <c r="AB596" s="64">
        <v>1.14796E-3</v>
      </c>
      <c r="AC596" s="41">
        <v>0</v>
      </c>
      <c r="AE596" s="82">
        <v>82.584620830000006</v>
      </c>
      <c r="AF596" s="82">
        <v>4.2449478110000003</v>
      </c>
      <c r="AG596" s="82">
        <v>33.467987260000001</v>
      </c>
      <c r="AH596" s="82">
        <v>3.1194633770000002</v>
      </c>
      <c r="AI596" s="82">
        <v>30.091314489999998</v>
      </c>
      <c r="AJ596" s="82">
        <v>3.2538432290000001</v>
      </c>
      <c r="AK596" s="82">
        <v>92.163707720000005</v>
      </c>
      <c r="AL596" s="82">
        <v>3.7591737460000001</v>
      </c>
      <c r="AM596" s="82">
        <v>22.031894779999998</v>
      </c>
      <c r="AN596" s="83">
        <v>1.5664355649999999</v>
      </c>
    </row>
    <row r="597" spans="1:40" ht="36.6" customHeight="1" x14ac:dyDescent="0.25">
      <c r="A597" s="119" t="s">
        <v>1998</v>
      </c>
      <c r="B597" s="121"/>
      <c r="C597" s="108" t="s">
        <v>1999</v>
      </c>
      <c r="D597" s="95" t="s">
        <v>1560</v>
      </c>
      <c r="F597" s="81">
        <v>-1.19676143</v>
      </c>
      <c r="G597" s="64">
        <v>4.68E-22</v>
      </c>
      <c r="H597" s="41">
        <v>-1</v>
      </c>
      <c r="I597" s="81">
        <v>-1.191766229</v>
      </c>
      <c r="J597" s="64">
        <v>3.6699999999999998E-14</v>
      </c>
      <c r="K597" s="41">
        <v>-1</v>
      </c>
      <c r="L597" s="81">
        <v>4.9952010000000003E-3</v>
      </c>
      <c r="M597" s="64">
        <v>0.98737630200000004</v>
      </c>
      <c r="N597" s="41">
        <v>0</v>
      </c>
      <c r="P597" s="81">
        <v>-1.7950533479999999</v>
      </c>
      <c r="Q597" s="64">
        <v>5.2200000000000002E-36</v>
      </c>
      <c r="R597" s="41">
        <v>-1</v>
      </c>
      <c r="T597" s="81">
        <v>4.3195334000000002E-2</v>
      </c>
      <c r="U597" s="64">
        <v>0.82584085399999996</v>
      </c>
      <c r="V597" s="41">
        <v>0</v>
      </c>
      <c r="W597" s="81">
        <v>-0.55509658399999995</v>
      </c>
      <c r="X597" s="64">
        <v>1.91688E-4</v>
      </c>
      <c r="Y597" s="41">
        <v>0</v>
      </c>
      <c r="AA597" s="81">
        <v>-0.56009178500000001</v>
      </c>
      <c r="AB597" s="64">
        <v>3.9931309999999996E-3</v>
      </c>
      <c r="AC597" s="41">
        <v>0</v>
      </c>
      <c r="AE597" s="82">
        <v>8.4337986059999999</v>
      </c>
      <c r="AF597" s="82">
        <v>0.69117027099999995</v>
      </c>
      <c r="AG597" s="82">
        <v>3.1060694639999999</v>
      </c>
      <c r="AH597" s="82">
        <v>0.29360220799999998</v>
      </c>
      <c r="AI597" s="82">
        <v>2.8359465660000001</v>
      </c>
      <c r="AJ597" s="82">
        <v>0.27323420100000001</v>
      </c>
      <c r="AK597" s="82">
        <v>8.4905330170000006</v>
      </c>
      <c r="AL597" s="82">
        <v>0.246860937</v>
      </c>
      <c r="AM597" s="82">
        <v>1.895636597</v>
      </c>
      <c r="AN597" s="83">
        <v>0.33109570500000002</v>
      </c>
    </row>
    <row r="598" spans="1:40" ht="47.85" customHeight="1" x14ac:dyDescent="0.25">
      <c r="A598" s="119" t="s">
        <v>2000</v>
      </c>
      <c r="B598" s="121" t="s">
        <v>2001</v>
      </c>
      <c r="C598" s="108" t="s">
        <v>2002</v>
      </c>
      <c r="D598" s="95" t="s">
        <v>1560</v>
      </c>
      <c r="F598" s="81">
        <v>-1.2584825749999999</v>
      </c>
      <c r="G598" s="64">
        <v>2.5700000000000001E-34</v>
      </c>
      <c r="H598" s="41">
        <v>-1</v>
      </c>
      <c r="I598" s="81">
        <v>-1.014931585</v>
      </c>
      <c r="J598" s="64">
        <v>5.0400000000000001E-16</v>
      </c>
      <c r="K598" s="41">
        <v>-1</v>
      </c>
      <c r="L598" s="81">
        <v>0.24355098999999999</v>
      </c>
      <c r="M598" s="64">
        <v>5.9650883000000002E-2</v>
      </c>
      <c r="N598" s="41">
        <v>0</v>
      </c>
      <c r="P598" s="81">
        <v>-0.23892986299999999</v>
      </c>
      <c r="Q598" s="64">
        <v>5.3412418000000003E-2</v>
      </c>
      <c r="R598" s="41">
        <v>0</v>
      </c>
      <c r="T598" s="81">
        <v>-2.0030754709999998</v>
      </c>
      <c r="U598" s="64">
        <v>9.2599999999999994E-71</v>
      </c>
      <c r="V598" s="41">
        <v>-1</v>
      </c>
      <c r="W598" s="81">
        <v>-0.98352275899999997</v>
      </c>
      <c r="X598" s="64">
        <v>1.38E-18</v>
      </c>
      <c r="Y598" s="41">
        <v>0</v>
      </c>
      <c r="AA598" s="81">
        <v>-1.2270737490000001</v>
      </c>
      <c r="AB598" s="64">
        <v>1.0499999999999999E-19</v>
      </c>
      <c r="AC598" s="41">
        <v>-1</v>
      </c>
      <c r="AE598" s="82">
        <v>19.835894750000001</v>
      </c>
      <c r="AF598" s="82">
        <v>0.66133977899999996</v>
      </c>
      <c r="AG598" s="82">
        <v>7.0195695130000004</v>
      </c>
      <c r="AH598" s="82">
        <v>0.47251624599999997</v>
      </c>
      <c r="AI598" s="82">
        <v>7.5797970699999997</v>
      </c>
      <c r="AJ598" s="82">
        <v>1.183980536</v>
      </c>
      <c r="AK598" s="82">
        <v>4.8552331750000004</v>
      </c>
      <c r="AL598" s="82">
        <v>0.46592867199999999</v>
      </c>
      <c r="AM598" s="82">
        <v>3.1905562060000001</v>
      </c>
      <c r="AN598" s="83">
        <v>0.36112108300000001</v>
      </c>
    </row>
    <row r="599" spans="1:40" ht="47.85" customHeight="1" x14ac:dyDescent="0.25">
      <c r="A599" s="119" t="s">
        <v>2003</v>
      </c>
      <c r="B599" s="121"/>
      <c r="C599" s="108" t="s">
        <v>1324</v>
      </c>
      <c r="D599" s="95" t="s">
        <v>1560</v>
      </c>
      <c r="F599" s="81">
        <v>-2.3002382720000001</v>
      </c>
      <c r="G599" s="64">
        <v>5.2099999999999997E-77</v>
      </c>
      <c r="H599" s="41">
        <v>-1</v>
      </c>
      <c r="I599" s="81">
        <v>-2.0666275710000002</v>
      </c>
      <c r="J599" s="64">
        <v>4.6499999999999998E-42</v>
      </c>
      <c r="K599" s="41">
        <v>-1</v>
      </c>
      <c r="L599" s="81">
        <v>0.233610702</v>
      </c>
      <c r="M599" s="64">
        <v>0.15638222500000001</v>
      </c>
      <c r="N599" s="41">
        <v>0</v>
      </c>
      <c r="P599" s="81">
        <v>-4.4504041000000001E-2</v>
      </c>
      <c r="Q599" s="64">
        <v>0.77925797299999999</v>
      </c>
      <c r="R599" s="41">
        <v>0</v>
      </c>
      <c r="T599" s="81">
        <v>-2.0284504000000001</v>
      </c>
      <c r="U599" s="64">
        <v>4.4199999999999999E-53</v>
      </c>
      <c r="V599" s="41">
        <v>-1</v>
      </c>
      <c r="W599" s="81">
        <v>0.22728383099999999</v>
      </c>
      <c r="X599" s="64">
        <v>0.109668895</v>
      </c>
      <c r="Y599" s="41">
        <v>0</v>
      </c>
      <c r="AA599" s="81">
        <v>-6.3268700000000001E-3</v>
      </c>
      <c r="AB599" s="64">
        <v>0.98073794199999997</v>
      </c>
      <c r="AC599" s="41">
        <v>0</v>
      </c>
      <c r="AE599" s="82">
        <v>73.451857500000003</v>
      </c>
      <c r="AF599" s="82">
        <v>4.9678066889999997</v>
      </c>
      <c r="AG599" s="82">
        <v>12.578145080000001</v>
      </c>
      <c r="AH599" s="82">
        <v>1.964549222</v>
      </c>
      <c r="AI599" s="82">
        <v>13.45614527</v>
      </c>
      <c r="AJ599" s="82">
        <v>0.62485303999999997</v>
      </c>
      <c r="AK599" s="82">
        <v>17.624074360000002</v>
      </c>
      <c r="AL599" s="82">
        <v>1.326328264</v>
      </c>
      <c r="AM599" s="82">
        <v>13.246489240000001</v>
      </c>
      <c r="AN599" s="83">
        <v>1.841491261</v>
      </c>
    </row>
    <row r="600" spans="1:40" ht="17.850000000000001" customHeight="1" x14ac:dyDescent="0.25">
      <c r="A600" s="119" t="s">
        <v>2004</v>
      </c>
      <c r="B600" s="121"/>
      <c r="C600" s="108" t="s">
        <v>2005</v>
      </c>
      <c r="D600" s="95" t="s">
        <v>1560</v>
      </c>
      <c r="F600" s="81">
        <v>-3.665367694</v>
      </c>
      <c r="G600" s="64">
        <v>0</v>
      </c>
      <c r="H600" s="41">
        <v>-1</v>
      </c>
      <c r="I600" s="81">
        <v>-2.696131169</v>
      </c>
      <c r="J600" s="64">
        <v>1.3800000000000001E-147</v>
      </c>
      <c r="K600" s="41">
        <v>-1</v>
      </c>
      <c r="L600" s="81">
        <v>0.96923652500000002</v>
      </c>
      <c r="M600" s="64">
        <v>1.2E-18</v>
      </c>
      <c r="N600" s="41">
        <v>0</v>
      </c>
      <c r="P600" s="81">
        <v>0.10587767300000001</v>
      </c>
      <c r="Q600" s="64">
        <v>0.44313046900000003</v>
      </c>
      <c r="R600" s="41">
        <v>0</v>
      </c>
      <c r="T600" s="81">
        <v>-4.6803366239999997</v>
      </c>
      <c r="U600" s="64">
        <v>0</v>
      </c>
      <c r="V600" s="41">
        <v>-1</v>
      </c>
      <c r="W600" s="81">
        <v>-0.90909125700000004</v>
      </c>
      <c r="X600" s="64">
        <v>3.6899999999999996E-15</v>
      </c>
      <c r="Y600" s="41">
        <v>0</v>
      </c>
      <c r="AA600" s="81">
        <v>-1.8783277819999999</v>
      </c>
      <c r="AB600" s="64">
        <v>3.9100000000000002E-48</v>
      </c>
      <c r="AC600" s="41">
        <v>-1</v>
      </c>
      <c r="AE600" s="82">
        <v>125.858082</v>
      </c>
      <c r="AF600" s="82">
        <v>13.188707969999999</v>
      </c>
      <c r="AG600" s="82">
        <v>8.3819687760000008</v>
      </c>
      <c r="AH600" s="82">
        <v>0.60400500300000004</v>
      </c>
      <c r="AI600" s="82">
        <v>14.911341999999999</v>
      </c>
      <c r="AJ600" s="82">
        <v>1.16012896</v>
      </c>
      <c r="AK600" s="82">
        <v>4.8025071690000001</v>
      </c>
      <c r="AL600" s="82">
        <v>0.637170397</v>
      </c>
      <c r="AM600" s="82">
        <v>4.0251994399999997</v>
      </c>
      <c r="AN600" s="83">
        <v>0.33779495399999998</v>
      </c>
    </row>
    <row r="601" spans="1:40" ht="36.6" customHeight="1" x14ac:dyDescent="0.25">
      <c r="A601" s="119" t="s">
        <v>2006</v>
      </c>
      <c r="B601" s="121"/>
      <c r="C601" s="108" t="s">
        <v>2007</v>
      </c>
      <c r="D601" s="95" t="s">
        <v>1560</v>
      </c>
      <c r="F601" s="81">
        <v>-2.067435476</v>
      </c>
      <c r="G601" s="64">
        <v>1.15E-6</v>
      </c>
      <c r="H601" s="41">
        <v>-1</v>
      </c>
      <c r="I601" s="81">
        <v>-1.297204872</v>
      </c>
      <c r="J601" s="64">
        <v>1.1450998E-2</v>
      </c>
      <c r="K601" s="41">
        <v>-1</v>
      </c>
      <c r="L601" s="81">
        <v>0.77023060399999999</v>
      </c>
      <c r="M601" s="64">
        <v>0.183250893</v>
      </c>
      <c r="N601" s="41">
        <v>0</v>
      </c>
      <c r="P601" s="81">
        <v>-1.356431481</v>
      </c>
      <c r="Q601" s="64">
        <v>7.0032189999999998E-3</v>
      </c>
      <c r="R601" s="41">
        <v>-1</v>
      </c>
      <c r="T601" s="81">
        <v>-0.79654232199999997</v>
      </c>
      <c r="U601" s="64">
        <v>9.6773856000000005E-2</v>
      </c>
      <c r="V601" s="41">
        <v>0</v>
      </c>
      <c r="W601" s="81">
        <v>-8.5538326999999997E-2</v>
      </c>
      <c r="X601" s="64">
        <v>0.89882401499999998</v>
      </c>
      <c r="Y601" s="41">
        <v>0</v>
      </c>
      <c r="AA601" s="81">
        <v>-0.85576893099999995</v>
      </c>
      <c r="AB601" s="64">
        <v>0.229985364</v>
      </c>
      <c r="AC601" s="41">
        <v>0</v>
      </c>
      <c r="AE601" s="82">
        <v>1.3723352</v>
      </c>
      <c r="AF601" s="82">
        <v>0.29595907300000002</v>
      </c>
      <c r="AG601" s="82">
        <v>0.27217357199999997</v>
      </c>
      <c r="AH601" s="82">
        <v>0.115900617</v>
      </c>
      <c r="AI601" s="82">
        <v>0.42737250799999998</v>
      </c>
      <c r="AJ601" s="82">
        <v>9.5197036999999998E-2</v>
      </c>
      <c r="AK601" s="82">
        <v>0.76811980099999999</v>
      </c>
      <c r="AL601" s="82">
        <v>0.171204156</v>
      </c>
      <c r="AM601" s="82">
        <v>0.238188816</v>
      </c>
      <c r="AN601" s="83">
        <v>9.8326154999999998E-2</v>
      </c>
    </row>
    <row r="602" spans="1:40" ht="25.35" customHeight="1" x14ac:dyDescent="0.25">
      <c r="A602" s="119" t="s">
        <v>2008</v>
      </c>
      <c r="B602" s="121"/>
      <c r="C602" s="108" t="s">
        <v>2009</v>
      </c>
      <c r="D602" s="95" t="s">
        <v>2010</v>
      </c>
      <c r="F602" s="81">
        <v>-2.071606772</v>
      </c>
      <c r="G602" s="64">
        <v>6.4700000000000004E-84</v>
      </c>
      <c r="H602" s="41">
        <v>-1</v>
      </c>
      <c r="I602" s="81">
        <v>-2.000055347</v>
      </c>
      <c r="J602" s="64">
        <v>3.9299999999999999E-53</v>
      </c>
      <c r="K602" s="41">
        <v>-1</v>
      </c>
      <c r="L602" s="81">
        <v>7.1551425000000002E-2</v>
      </c>
      <c r="M602" s="64">
        <v>0.63767896000000002</v>
      </c>
      <c r="N602" s="41">
        <v>0</v>
      </c>
      <c r="P602" s="81">
        <v>-2.0919676819999999</v>
      </c>
      <c r="Q602" s="64">
        <v>1.2900000000000001E-70</v>
      </c>
      <c r="R602" s="41">
        <v>-1</v>
      </c>
      <c r="T602" s="81">
        <v>-0.51086296200000003</v>
      </c>
      <c r="U602" s="64">
        <v>2.9499999999999999E-5</v>
      </c>
      <c r="V602" s="41">
        <v>0</v>
      </c>
      <c r="W602" s="81">
        <v>-0.53122387199999999</v>
      </c>
      <c r="X602" s="64">
        <v>4.9699999999999998E-6</v>
      </c>
      <c r="Y602" s="41">
        <v>0</v>
      </c>
      <c r="AA602" s="81">
        <v>-0.60277529699999999</v>
      </c>
      <c r="AB602" s="64">
        <v>4.4700000000000002E-5</v>
      </c>
      <c r="AC602" s="41">
        <v>0</v>
      </c>
      <c r="AE602" s="82">
        <v>46.913662340000002</v>
      </c>
      <c r="AF602" s="82">
        <v>6.0768801119999996</v>
      </c>
      <c r="AG602" s="82">
        <v>9.4226123489999996</v>
      </c>
      <c r="AH602" s="82">
        <v>0.84319748100000003</v>
      </c>
      <c r="AI602" s="82">
        <v>8.9814192290000001</v>
      </c>
      <c r="AJ602" s="82">
        <v>0.57399674700000003</v>
      </c>
      <c r="AK602" s="82">
        <v>32.140060499999997</v>
      </c>
      <c r="AL602" s="82">
        <v>1.462579992</v>
      </c>
      <c r="AM602" s="82">
        <v>5.8789685179999998</v>
      </c>
      <c r="AN602" s="83">
        <v>0.98689601299999996</v>
      </c>
    </row>
    <row r="603" spans="1:40" ht="47.85" customHeight="1" x14ac:dyDescent="0.25">
      <c r="A603" s="119" t="s">
        <v>2011</v>
      </c>
      <c r="B603" s="121"/>
      <c r="C603" s="108" t="s">
        <v>1935</v>
      </c>
      <c r="D603" s="95" t="s">
        <v>1224</v>
      </c>
      <c r="F603" s="81">
        <v>-2.340604269</v>
      </c>
      <c r="G603" s="64">
        <v>3.2431178999999997E-2</v>
      </c>
      <c r="H603" s="41">
        <v>-1</v>
      </c>
      <c r="I603" s="81">
        <v>-2.6089469159999998</v>
      </c>
      <c r="J603" s="64">
        <v>8.7627761999999998E-2</v>
      </c>
      <c r="K603" s="41">
        <v>0</v>
      </c>
      <c r="L603" s="81">
        <v>-0.26834264699999999</v>
      </c>
      <c r="M603" s="64">
        <v>0.89220848399999997</v>
      </c>
      <c r="N603" s="41">
        <v>0</v>
      </c>
      <c r="P603" s="81">
        <v>-0.80611693200000001</v>
      </c>
      <c r="Q603" s="64">
        <v>0.63133221100000003</v>
      </c>
      <c r="R603" s="41">
        <v>0</v>
      </c>
      <c r="T603" s="81">
        <v>-2.490122731</v>
      </c>
      <c r="U603" s="64">
        <v>6.6208743E-2</v>
      </c>
      <c r="V603" s="41">
        <v>0</v>
      </c>
      <c r="W603" s="81">
        <v>-0.95563539399999997</v>
      </c>
      <c r="X603" s="64">
        <v>0.57277536699999998</v>
      </c>
      <c r="Y603" s="41">
        <v>0</v>
      </c>
      <c r="AA603" s="81">
        <v>-0.68729274799999995</v>
      </c>
      <c r="AB603" s="64" t="s">
        <v>286</v>
      </c>
      <c r="AC603" s="41">
        <v>0</v>
      </c>
      <c r="AE603" s="82">
        <v>0.288381359</v>
      </c>
      <c r="AF603" s="82">
        <v>0.23734303000000001</v>
      </c>
      <c r="AG603" s="82">
        <v>4.7030581000000002E-2</v>
      </c>
      <c r="AH603" s="82">
        <v>1.7664727000000002E-2</v>
      </c>
      <c r="AI603" s="82">
        <v>3.5586130000000001E-2</v>
      </c>
      <c r="AJ603" s="82">
        <v>1.391062E-3</v>
      </c>
      <c r="AK603" s="82">
        <v>4.9769144000000001E-2</v>
      </c>
      <c r="AL603" s="82">
        <v>4.6355057999999998E-2</v>
      </c>
      <c r="AM603" s="82">
        <v>2.0216479999999998E-2</v>
      </c>
      <c r="AN603" s="83">
        <v>3.501597E-2</v>
      </c>
    </row>
    <row r="604" spans="1:40" ht="36.6" customHeight="1" x14ac:dyDescent="0.25">
      <c r="A604" s="119" t="s">
        <v>2012</v>
      </c>
      <c r="B604" s="121" t="s">
        <v>2013</v>
      </c>
      <c r="C604" s="108" t="s">
        <v>1163</v>
      </c>
      <c r="D604" s="95" t="s">
        <v>1218</v>
      </c>
      <c r="F604" s="81">
        <v>-1.5296725579999999</v>
      </c>
      <c r="G604" s="64">
        <v>4.9299999999999999E-5</v>
      </c>
      <c r="H604" s="41">
        <v>-1</v>
      </c>
      <c r="I604" s="81">
        <v>0.605846722</v>
      </c>
      <c r="J604" s="64">
        <v>0.12604436999999999</v>
      </c>
      <c r="K604" s="41">
        <v>0</v>
      </c>
      <c r="L604" s="81">
        <v>2.13551928</v>
      </c>
      <c r="M604" s="64">
        <v>1.9399999999999999E-7</v>
      </c>
      <c r="N604" s="41">
        <v>1</v>
      </c>
      <c r="P604" s="81">
        <v>1.10313865</v>
      </c>
      <c r="Q604" s="64">
        <v>1.0598269999999999E-3</v>
      </c>
      <c r="R604" s="41">
        <v>1</v>
      </c>
      <c r="T604" s="81">
        <v>-0.30661953600000003</v>
      </c>
      <c r="U604" s="64">
        <v>0.52376453499999998</v>
      </c>
      <c r="V604" s="41">
        <v>0</v>
      </c>
      <c r="W604" s="81">
        <v>2.3261916720000002</v>
      </c>
      <c r="X604" s="64">
        <v>1.8E-10</v>
      </c>
      <c r="Y604" s="41">
        <v>1</v>
      </c>
      <c r="AA604" s="81">
        <v>0.190672392</v>
      </c>
      <c r="AB604" s="64">
        <v>0.71289672800000004</v>
      </c>
      <c r="AC604" s="41">
        <v>0</v>
      </c>
      <c r="AE604" s="82">
        <v>1.5088216729999999</v>
      </c>
      <c r="AF604" s="82">
        <v>0.16249861199999999</v>
      </c>
      <c r="AG604" s="82">
        <v>0.44105291699999999</v>
      </c>
      <c r="AH604" s="82">
        <v>0.22796066700000001</v>
      </c>
      <c r="AI604" s="82">
        <v>1.7655076620000001</v>
      </c>
      <c r="AJ604" s="82">
        <v>0.60361015900000003</v>
      </c>
      <c r="AK604" s="82">
        <v>1.189645581</v>
      </c>
      <c r="AL604" s="82">
        <v>7.8394747000000001E-2</v>
      </c>
      <c r="AM604" s="82">
        <v>1.998045627</v>
      </c>
      <c r="AN604" s="83">
        <v>0.36227526900000001</v>
      </c>
    </row>
    <row r="605" spans="1:40" ht="47.85" customHeight="1" x14ac:dyDescent="0.25">
      <c r="A605" s="119" t="s">
        <v>921</v>
      </c>
      <c r="B605" s="121"/>
      <c r="C605" s="108" t="s">
        <v>2014</v>
      </c>
      <c r="D605" s="95" t="s">
        <v>1213</v>
      </c>
      <c r="F605" s="81">
        <v>-1.1610916149999999</v>
      </c>
      <c r="G605" s="64">
        <v>1.6699999999999999E-37</v>
      </c>
      <c r="H605" s="41">
        <v>-1</v>
      </c>
      <c r="I605" s="81">
        <v>-1.482888572</v>
      </c>
      <c r="J605" s="64">
        <v>5.4700000000000001E-36</v>
      </c>
      <c r="K605" s="41">
        <v>-1</v>
      </c>
      <c r="L605" s="81">
        <v>-0.32179695699999999</v>
      </c>
      <c r="M605" s="64">
        <v>9.5119550000000008E-3</v>
      </c>
      <c r="N605" s="41">
        <v>0</v>
      </c>
      <c r="P605" s="81">
        <v>-1.581733329</v>
      </c>
      <c r="Q605" s="64">
        <v>2.3900000000000001E-54</v>
      </c>
      <c r="R605" s="41">
        <v>-1</v>
      </c>
      <c r="T605" s="81">
        <v>6.6476225999999999E-2</v>
      </c>
      <c r="U605" s="64">
        <v>0.614639465</v>
      </c>
      <c r="V605" s="41">
        <v>0</v>
      </c>
      <c r="W605" s="81">
        <v>-0.35416548799999997</v>
      </c>
      <c r="X605" s="64">
        <v>8.1088999999999998E-4</v>
      </c>
      <c r="Y605" s="41">
        <v>0</v>
      </c>
      <c r="AA605" s="81">
        <v>-3.2368530999999999E-2</v>
      </c>
      <c r="AB605" s="64">
        <v>0.86874504500000005</v>
      </c>
      <c r="AC605" s="41">
        <v>0</v>
      </c>
      <c r="AE605" s="82">
        <v>58.685875080000002</v>
      </c>
      <c r="AF605" s="82">
        <v>4.6494756869999998</v>
      </c>
      <c r="AG605" s="82">
        <v>22.205586759999999</v>
      </c>
      <c r="AH605" s="82">
        <v>1.7824203780000001</v>
      </c>
      <c r="AI605" s="82">
        <v>16.146555970000001</v>
      </c>
      <c r="AJ605" s="82">
        <v>0.171505724</v>
      </c>
      <c r="AK605" s="82">
        <v>60.217586709999999</v>
      </c>
      <c r="AL605" s="82">
        <v>5.0313185840000001</v>
      </c>
      <c r="AM605" s="82">
        <v>15.6350146</v>
      </c>
      <c r="AN605" s="83">
        <v>1.345702027</v>
      </c>
    </row>
    <row r="606" spans="1:40" ht="25.35" customHeight="1" x14ac:dyDescent="0.25">
      <c r="A606" s="119" t="s">
        <v>2015</v>
      </c>
      <c r="B606" s="121" t="s">
        <v>2016</v>
      </c>
      <c r="C606" s="108" t="s">
        <v>2017</v>
      </c>
      <c r="D606" s="95" t="s">
        <v>1624</v>
      </c>
      <c r="F606" s="81">
        <v>-1.877849179</v>
      </c>
      <c r="G606" s="64">
        <v>1.18E-49</v>
      </c>
      <c r="H606" s="41">
        <v>-1</v>
      </c>
      <c r="I606" s="81">
        <v>-2.6714591940000001</v>
      </c>
      <c r="J606" s="64">
        <v>1.2E-47</v>
      </c>
      <c r="K606" s="41">
        <v>-1</v>
      </c>
      <c r="L606" s="81">
        <v>-0.79361001499999995</v>
      </c>
      <c r="M606" s="64">
        <v>4.1600000000000002E-5</v>
      </c>
      <c r="N606" s="41">
        <v>0</v>
      </c>
      <c r="P606" s="81">
        <v>-2.4659597949999998</v>
      </c>
      <c r="Q606" s="64">
        <v>5.6499999999999999E-55</v>
      </c>
      <c r="R606" s="41">
        <v>-1</v>
      </c>
      <c r="T606" s="81">
        <v>-0.27147606800000001</v>
      </c>
      <c r="U606" s="64">
        <v>6.6475412999999997E-2</v>
      </c>
      <c r="V606" s="41">
        <v>0</v>
      </c>
      <c r="W606" s="81">
        <v>-0.85958668400000005</v>
      </c>
      <c r="X606" s="64">
        <v>1.8099999999999999E-7</v>
      </c>
      <c r="Y606" s="41">
        <v>0</v>
      </c>
      <c r="AA606" s="81">
        <v>-6.5976669000000002E-2</v>
      </c>
      <c r="AB606" s="64">
        <v>0.83557266100000005</v>
      </c>
      <c r="AC606" s="41">
        <v>0</v>
      </c>
      <c r="AE606" s="82">
        <v>19.829345440000001</v>
      </c>
      <c r="AF606" s="82">
        <v>1.4199086350000001</v>
      </c>
      <c r="AG606" s="82">
        <v>4.5675043049999999</v>
      </c>
      <c r="AH606" s="82">
        <v>0.56839137799999995</v>
      </c>
      <c r="AI606" s="82">
        <v>2.393671463</v>
      </c>
      <c r="AJ606" s="82">
        <v>0.47428428900000003</v>
      </c>
      <c r="AK606" s="82">
        <v>16.07446161</v>
      </c>
      <c r="AL606" s="82">
        <v>1.4140076420000001</v>
      </c>
      <c r="AM606" s="82">
        <v>2.2740041830000002</v>
      </c>
      <c r="AN606" s="83">
        <v>0.32454541199999998</v>
      </c>
    </row>
    <row r="607" spans="1:40" ht="17.850000000000001" customHeight="1" x14ac:dyDescent="0.25">
      <c r="A607" s="119" t="s">
        <v>2018</v>
      </c>
      <c r="B607" s="121"/>
      <c r="C607" s="108" t="s">
        <v>2019</v>
      </c>
      <c r="D607" s="95" t="s">
        <v>2020</v>
      </c>
      <c r="F607" s="81">
        <v>-3.7230409299999998</v>
      </c>
      <c r="G607" s="64">
        <v>6.2933060000000002E-3</v>
      </c>
      <c r="H607" s="41">
        <v>-1</v>
      </c>
      <c r="I607" s="81">
        <v>-3.4284742750000001</v>
      </c>
      <c r="J607" s="64">
        <v>6.2683881999999996E-2</v>
      </c>
      <c r="K607" s="41">
        <v>0</v>
      </c>
      <c r="L607" s="81">
        <v>0.29456665500000001</v>
      </c>
      <c r="M607" s="64">
        <v>0.91144590299999995</v>
      </c>
      <c r="N607" s="41">
        <v>0</v>
      </c>
      <c r="P607" s="81">
        <v>-1.617764164</v>
      </c>
      <c r="Q607" s="64">
        <v>0.19241564899999999</v>
      </c>
      <c r="R607" s="41">
        <v>0</v>
      </c>
      <c r="T607" s="81">
        <v>-0.46964562199999998</v>
      </c>
      <c r="U607" s="64">
        <v>0.75367304000000002</v>
      </c>
      <c r="V607" s="41">
        <v>0</v>
      </c>
      <c r="W607" s="81">
        <v>1.635631144</v>
      </c>
      <c r="X607" s="64">
        <v>0.321828487</v>
      </c>
      <c r="Y607" s="41">
        <v>0</v>
      </c>
      <c r="AA607" s="81">
        <v>1.3410644890000001</v>
      </c>
      <c r="AB607" s="64" t="s">
        <v>286</v>
      </c>
      <c r="AC607" s="41">
        <v>0</v>
      </c>
      <c r="AE607" s="82">
        <v>0.35276218599999998</v>
      </c>
      <c r="AF607" s="82">
        <v>0.332468549</v>
      </c>
      <c r="AG607" s="82">
        <v>2.3590786999999998E-2</v>
      </c>
      <c r="AH607" s="82">
        <v>2.7291853000000001E-2</v>
      </c>
      <c r="AI607" s="82">
        <v>2.3995333000000001E-2</v>
      </c>
      <c r="AJ607" s="82">
        <v>3.3934525E-2</v>
      </c>
      <c r="AK607" s="82">
        <v>0.243001896</v>
      </c>
      <c r="AL607" s="82">
        <v>0.14055569500000001</v>
      </c>
      <c r="AM607" s="82">
        <v>6.0712896000000002E-2</v>
      </c>
      <c r="AN607" s="83">
        <v>2.0447897E-2</v>
      </c>
    </row>
    <row r="608" spans="1:40" ht="47.85" customHeight="1" x14ac:dyDescent="0.25">
      <c r="A608" s="119" t="s">
        <v>2021</v>
      </c>
      <c r="B608" s="121"/>
      <c r="C608" s="108" t="s">
        <v>2022</v>
      </c>
      <c r="D608" s="95" t="s">
        <v>1627</v>
      </c>
      <c r="F608" s="81">
        <v>-1.4703953540000001</v>
      </c>
      <c r="G608" s="64">
        <v>1.4499999999999999E-24</v>
      </c>
      <c r="H608" s="41">
        <v>-1</v>
      </c>
      <c r="I608" s="81">
        <v>-0.519960125</v>
      </c>
      <c r="J608" s="64">
        <v>2.1150209999999999E-3</v>
      </c>
      <c r="K608" s="41">
        <v>0</v>
      </c>
      <c r="L608" s="81">
        <v>0.95043522999999996</v>
      </c>
      <c r="M608" s="64">
        <v>6.0100000000000002E-8</v>
      </c>
      <c r="N608" s="41">
        <v>0</v>
      </c>
      <c r="P608" s="81">
        <v>-0.92044825100000005</v>
      </c>
      <c r="Q608" s="64">
        <v>3.43E-13</v>
      </c>
      <c r="R608" s="41">
        <v>0</v>
      </c>
      <c r="T608" s="81">
        <v>1.2936731050000001</v>
      </c>
      <c r="U608" s="64">
        <v>3.4400000000000003E-23</v>
      </c>
      <c r="V608" s="41">
        <v>1</v>
      </c>
      <c r="W608" s="81">
        <v>1.8436202079999999</v>
      </c>
      <c r="X608" s="64">
        <v>5.6700000000000004E-38</v>
      </c>
      <c r="Y608" s="41">
        <v>1</v>
      </c>
      <c r="AA608" s="81">
        <v>0.89318497900000005</v>
      </c>
      <c r="AB608" s="64">
        <v>3.3200000000000001E-7</v>
      </c>
      <c r="AC608" s="41">
        <v>0</v>
      </c>
      <c r="AE608" s="82">
        <v>16.917745310000001</v>
      </c>
      <c r="AF608" s="82">
        <v>1.513895912</v>
      </c>
      <c r="AG608" s="82">
        <v>5.1537295179999996</v>
      </c>
      <c r="AH608" s="82">
        <v>0.12867176</v>
      </c>
      <c r="AI608" s="82">
        <v>9.0622455500000001</v>
      </c>
      <c r="AJ608" s="82">
        <v>2.7531191E-2</v>
      </c>
      <c r="AK608" s="82">
        <v>40.589184299999999</v>
      </c>
      <c r="AL608" s="82">
        <v>4.7740221119999999</v>
      </c>
      <c r="AM608" s="82">
        <v>16.712058420000002</v>
      </c>
      <c r="AN608" s="83">
        <v>2.07702578</v>
      </c>
    </row>
    <row r="609" spans="1:40" ht="17.850000000000001" customHeight="1" x14ac:dyDescent="0.25">
      <c r="A609" s="119" t="s">
        <v>2023</v>
      </c>
      <c r="B609" s="121" t="s">
        <v>2024</v>
      </c>
      <c r="C609" s="108" t="s">
        <v>2025</v>
      </c>
      <c r="D609" s="95" t="s">
        <v>1627</v>
      </c>
      <c r="F609" s="81">
        <v>-4.0373098670000003</v>
      </c>
      <c r="G609" s="64">
        <v>3.0199999999999999E-5</v>
      </c>
      <c r="H609" s="41">
        <v>-1</v>
      </c>
      <c r="I609" s="81">
        <v>-3.0938651400000001</v>
      </c>
      <c r="J609" s="64">
        <v>6.3757709999999997E-3</v>
      </c>
      <c r="K609" s="41">
        <v>-1</v>
      </c>
      <c r="L609" s="81">
        <v>0.94344472700000004</v>
      </c>
      <c r="M609" s="64">
        <v>0.53164631200000001</v>
      </c>
      <c r="N609" s="41">
        <v>0</v>
      </c>
      <c r="P609" s="81">
        <v>-2.9329358160000001</v>
      </c>
      <c r="Q609" s="64">
        <v>4.3913846999999999E-2</v>
      </c>
      <c r="R609" s="41">
        <v>-1</v>
      </c>
      <c r="T609" s="81">
        <v>-2.3218216639999998</v>
      </c>
      <c r="U609" s="64">
        <v>8.5515220000000006E-3</v>
      </c>
      <c r="V609" s="41">
        <v>-1</v>
      </c>
      <c r="W609" s="81">
        <v>-1.217447613</v>
      </c>
      <c r="X609" s="64">
        <v>0.48218497999999999</v>
      </c>
      <c r="Y609" s="41">
        <v>0</v>
      </c>
      <c r="AA609" s="81">
        <v>-2.1608923400000002</v>
      </c>
      <c r="AB609" s="64">
        <v>0.28436900300000001</v>
      </c>
      <c r="AC609" s="41">
        <v>0</v>
      </c>
      <c r="AE609" s="82">
        <v>0.77312732399999995</v>
      </c>
      <c r="AF609" s="82">
        <v>0.21482137000000001</v>
      </c>
      <c r="AG609" s="82">
        <v>3.8187206000000001E-2</v>
      </c>
      <c r="AH609" s="82">
        <v>3.0652690999999999E-2</v>
      </c>
      <c r="AI609" s="82">
        <v>6.9775958999999999E-2</v>
      </c>
      <c r="AJ609" s="82">
        <v>9.8678108E-2</v>
      </c>
      <c r="AK609" s="82">
        <v>0.15019690299999999</v>
      </c>
      <c r="AL609" s="82">
        <v>4.7425289999999997E-3</v>
      </c>
      <c r="AM609" s="82">
        <v>1.2857838999999999E-2</v>
      </c>
      <c r="AN609" s="83">
        <v>2.2270431E-2</v>
      </c>
    </row>
    <row r="610" spans="1:40" ht="25.35" customHeight="1" x14ac:dyDescent="0.25">
      <c r="A610" s="119" t="s">
        <v>2026</v>
      </c>
      <c r="B610" s="121"/>
      <c r="C610" s="108" t="s">
        <v>1646</v>
      </c>
      <c r="D610" s="95" t="s">
        <v>1201</v>
      </c>
      <c r="F610" s="81">
        <v>-2.1542762799999999</v>
      </c>
      <c r="G610" s="64">
        <v>4.5290140999999999E-2</v>
      </c>
      <c r="H610" s="41">
        <v>-1</v>
      </c>
      <c r="I610" s="81">
        <v>-0.29310164399999999</v>
      </c>
      <c r="J610" s="64">
        <v>0.81701994899999997</v>
      </c>
      <c r="K610" s="41">
        <v>0</v>
      </c>
      <c r="L610" s="81">
        <v>1.8611746360000001</v>
      </c>
      <c r="M610" s="64">
        <v>0.148000306</v>
      </c>
      <c r="N610" s="41">
        <v>0</v>
      </c>
      <c r="P610" s="81">
        <v>-0.89653377199999995</v>
      </c>
      <c r="Q610" s="64">
        <v>0.40629425600000002</v>
      </c>
      <c r="R610" s="41">
        <v>0</v>
      </c>
      <c r="T610" s="81">
        <v>-9.2770823000000002E-2</v>
      </c>
      <c r="U610" s="64">
        <v>0.95299174099999995</v>
      </c>
      <c r="V610" s="41">
        <v>0</v>
      </c>
      <c r="W610" s="81">
        <v>1.164971685</v>
      </c>
      <c r="X610" s="64">
        <v>0.35108961599999999</v>
      </c>
      <c r="Y610" s="41">
        <v>0</v>
      </c>
      <c r="AA610" s="81">
        <v>-0.69620294999999999</v>
      </c>
      <c r="AB610" s="64" t="s">
        <v>286</v>
      </c>
      <c r="AC610" s="41">
        <v>0</v>
      </c>
      <c r="AE610" s="82">
        <v>0.290374825</v>
      </c>
      <c r="AF610" s="82">
        <v>0.17545133099999999</v>
      </c>
      <c r="AG610" s="82">
        <v>5.3327165000000003E-2</v>
      </c>
      <c r="AH610" s="82">
        <v>7.7306234000000001E-2</v>
      </c>
      <c r="AI610" s="82">
        <v>0.176781249</v>
      </c>
      <c r="AJ610" s="82">
        <v>0.18189517299999999</v>
      </c>
      <c r="AK610" s="82">
        <v>0.26070608299999998</v>
      </c>
      <c r="AL610" s="82">
        <v>3.2217305000000002E-2</v>
      </c>
      <c r="AM610" s="82">
        <v>0.109208863</v>
      </c>
      <c r="AN610" s="83">
        <v>2.7883306E-2</v>
      </c>
    </row>
    <row r="611" spans="1:40" ht="36.6" customHeight="1" x14ac:dyDescent="0.25">
      <c r="A611" s="119" t="s">
        <v>2027</v>
      </c>
      <c r="B611" s="121"/>
      <c r="C611" s="108" t="s">
        <v>2028</v>
      </c>
      <c r="D611" s="95" t="s">
        <v>1188</v>
      </c>
      <c r="F611" s="81">
        <v>-2.7212995910000002</v>
      </c>
      <c r="G611" s="64">
        <v>8.33E-60</v>
      </c>
      <c r="H611" s="41">
        <v>-1</v>
      </c>
      <c r="I611" s="81">
        <v>-2.1673941440000002</v>
      </c>
      <c r="J611" s="64">
        <v>3.65E-26</v>
      </c>
      <c r="K611" s="41">
        <v>-1</v>
      </c>
      <c r="L611" s="81">
        <v>0.55390544799999997</v>
      </c>
      <c r="M611" s="64">
        <v>1.5661614000000001E-2</v>
      </c>
      <c r="N611" s="41">
        <v>0</v>
      </c>
      <c r="P611" s="81">
        <v>-1.916084323</v>
      </c>
      <c r="Q611" s="64">
        <v>2.8000000000000001E-26</v>
      </c>
      <c r="R611" s="41">
        <v>-1</v>
      </c>
      <c r="T611" s="81">
        <v>-0.43046757699999999</v>
      </c>
      <c r="U611" s="64">
        <v>1.4889421999999999E-2</v>
      </c>
      <c r="V611" s="41">
        <v>0</v>
      </c>
      <c r="W611" s="81">
        <v>0.37474769200000002</v>
      </c>
      <c r="X611" s="64">
        <v>6.9924601000000003E-2</v>
      </c>
      <c r="Y611" s="41">
        <v>0</v>
      </c>
      <c r="AA611" s="81">
        <v>-0.179157756</v>
      </c>
      <c r="AB611" s="64">
        <v>0.555633775</v>
      </c>
      <c r="AC611" s="41">
        <v>0</v>
      </c>
      <c r="AE611" s="82">
        <v>10.348609339999999</v>
      </c>
      <c r="AF611" s="82">
        <v>2.0902543410000001</v>
      </c>
      <c r="AG611" s="82">
        <v>1.3189985710000001</v>
      </c>
      <c r="AH611" s="82">
        <v>0.28535353299999999</v>
      </c>
      <c r="AI611" s="82">
        <v>1.7632630140000001</v>
      </c>
      <c r="AJ611" s="82">
        <v>5.8568538000000003E-2</v>
      </c>
      <c r="AK611" s="82">
        <v>7.485805278</v>
      </c>
      <c r="AL611" s="82">
        <v>0.51276317199999999</v>
      </c>
      <c r="AM611" s="82">
        <v>1.5504683720000001</v>
      </c>
      <c r="AN611" s="83">
        <v>0.24711145500000001</v>
      </c>
    </row>
    <row r="612" spans="1:40" ht="36.6" customHeight="1" x14ac:dyDescent="0.25">
      <c r="A612" s="119" t="s">
        <v>2029</v>
      </c>
      <c r="B612" s="121" t="s">
        <v>2030</v>
      </c>
      <c r="C612" s="108" t="s">
        <v>1163</v>
      </c>
      <c r="D612" s="95" t="s">
        <v>1188</v>
      </c>
      <c r="F612" s="81">
        <v>-1.1311008899999999</v>
      </c>
      <c r="G612" s="64">
        <v>2.09E-5</v>
      </c>
      <c r="H612" s="41">
        <v>-1</v>
      </c>
      <c r="I612" s="81">
        <v>-0.480812032</v>
      </c>
      <c r="J612" s="64">
        <v>0.14361813200000001</v>
      </c>
      <c r="K612" s="41">
        <v>0</v>
      </c>
      <c r="L612" s="81">
        <v>0.65028885800000003</v>
      </c>
      <c r="M612" s="64">
        <v>5.4033497999999999E-2</v>
      </c>
      <c r="N612" s="41">
        <v>0</v>
      </c>
      <c r="P612" s="81">
        <v>0.74318411900000003</v>
      </c>
      <c r="Q612" s="64">
        <v>8.012089E-3</v>
      </c>
      <c r="R612" s="41">
        <v>0</v>
      </c>
      <c r="T612" s="81">
        <v>-0.84281798900000005</v>
      </c>
      <c r="U612" s="64">
        <v>5.6794819999999996E-3</v>
      </c>
      <c r="V612" s="41">
        <v>0</v>
      </c>
      <c r="W612" s="81">
        <v>1.0314670210000001</v>
      </c>
      <c r="X612" s="64">
        <v>1.8617899999999999E-4</v>
      </c>
      <c r="Y612" s="41">
        <v>1</v>
      </c>
      <c r="AA612" s="81">
        <v>0.38117816300000001</v>
      </c>
      <c r="AB612" s="64">
        <v>0.34085865399999998</v>
      </c>
      <c r="AC612" s="41">
        <v>0</v>
      </c>
      <c r="AE612" s="82">
        <v>1.295755454</v>
      </c>
      <c r="AF612" s="82">
        <v>0.16396970399999999</v>
      </c>
      <c r="AG612" s="82">
        <v>0.50174474899999999</v>
      </c>
      <c r="AH612" s="82">
        <v>5.0312332000000001E-2</v>
      </c>
      <c r="AI612" s="82">
        <v>0.71350357099999995</v>
      </c>
      <c r="AJ612" s="82">
        <v>0.108053892</v>
      </c>
      <c r="AK612" s="82">
        <v>0.70823604799999995</v>
      </c>
      <c r="AL612" s="82">
        <v>0.24020208200000001</v>
      </c>
      <c r="AM612" s="82">
        <v>0.92044514799999999</v>
      </c>
      <c r="AN612" s="83">
        <v>8.3356862000000004E-2</v>
      </c>
    </row>
    <row r="613" spans="1:40" ht="17.850000000000001" customHeight="1" x14ac:dyDescent="0.25">
      <c r="A613" s="119" t="s">
        <v>2031</v>
      </c>
      <c r="B613" s="121" t="s">
        <v>2032</v>
      </c>
      <c r="C613" s="108" t="s">
        <v>2033</v>
      </c>
      <c r="D613" s="95" t="s">
        <v>1188</v>
      </c>
      <c r="F613" s="81">
        <v>-1.770586172</v>
      </c>
      <c r="G613" s="64">
        <v>5.1900000000000002E-37</v>
      </c>
      <c r="H613" s="41">
        <v>-1</v>
      </c>
      <c r="I613" s="81">
        <v>-1.0166136139999999</v>
      </c>
      <c r="J613" s="64">
        <v>1.5199999999999999E-9</v>
      </c>
      <c r="K613" s="41">
        <v>-1</v>
      </c>
      <c r="L613" s="81">
        <v>0.75397255799999996</v>
      </c>
      <c r="M613" s="64">
        <v>4.7500000000000003E-6</v>
      </c>
      <c r="N613" s="41">
        <v>0</v>
      </c>
      <c r="P613" s="81">
        <v>1.756127679</v>
      </c>
      <c r="Q613" s="64">
        <v>2.0000000000000002E-31</v>
      </c>
      <c r="R613" s="41">
        <v>1</v>
      </c>
      <c r="T613" s="81">
        <v>-2.3246771690000001</v>
      </c>
      <c r="U613" s="64">
        <v>3.34E-53</v>
      </c>
      <c r="V613" s="41">
        <v>-1</v>
      </c>
      <c r="W613" s="81">
        <v>1.2020366819999999</v>
      </c>
      <c r="X613" s="64">
        <v>2.0300000000000001E-17</v>
      </c>
      <c r="Y613" s="41">
        <v>1</v>
      </c>
      <c r="AA613" s="81">
        <v>0.44806412400000001</v>
      </c>
      <c r="AB613" s="64">
        <v>1.9800238000000001E-2</v>
      </c>
      <c r="AC613" s="41">
        <v>0</v>
      </c>
      <c r="AE613" s="82">
        <v>73.640721139999997</v>
      </c>
      <c r="AF613" s="82">
        <v>3.3043331579999999</v>
      </c>
      <c r="AG613" s="82">
        <v>18.247346570000001</v>
      </c>
      <c r="AH613" s="82">
        <v>2.959547599</v>
      </c>
      <c r="AI613" s="82">
        <v>28.06382035</v>
      </c>
      <c r="AJ613" s="82">
        <v>2.4741575830000002</v>
      </c>
      <c r="AK613" s="82">
        <v>14.433355280000001</v>
      </c>
      <c r="AL613" s="82">
        <v>1.6918533849999999</v>
      </c>
      <c r="AM613" s="82">
        <v>37.764985330000002</v>
      </c>
      <c r="AN613" s="83">
        <v>6.5396203860000002</v>
      </c>
    </row>
    <row r="614" spans="1:40" ht="17.850000000000001" customHeight="1" x14ac:dyDescent="0.25">
      <c r="A614" s="119" t="s">
        <v>1037</v>
      </c>
      <c r="B614" s="121" t="s">
        <v>1038</v>
      </c>
      <c r="C614" s="108" t="s">
        <v>2034</v>
      </c>
      <c r="D614" s="95" t="s">
        <v>2035</v>
      </c>
      <c r="F614" s="81">
        <v>-1.1756344359999999</v>
      </c>
      <c r="G614" s="64">
        <v>4.4645139E-2</v>
      </c>
      <c r="H614" s="41">
        <v>-1</v>
      </c>
      <c r="I614" s="81">
        <v>-0.104715085</v>
      </c>
      <c r="J614" s="64">
        <v>0.89239965499999996</v>
      </c>
      <c r="K614" s="41">
        <v>0</v>
      </c>
      <c r="L614" s="81">
        <v>1.0709193509999999</v>
      </c>
      <c r="M614" s="64">
        <v>0.128927292</v>
      </c>
      <c r="N614" s="41">
        <v>0</v>
      </c>
      <c r="P614" s="81">
        <v>0.14463000400000001</v>
      </c>
      <c r="Q614" s="64">
        <v>0.84688676299999999</v>
      </c>
      <c r="R614" s="41">
        <v>0</v>
      </c>
      <c r="T614" s="81">
        <v>-1.0890319479999999</v>
      </c>
      <c r="U614" s="64">
        <v>0.13335119300000001</v>
      </c>
      <c r="V614" s="41">
        <v>0</v>
      </c>
      <c r="W614" s="81">
        <v>0.23123249200000001</v>
      </c>
      <c r="X614" s="64">
        <v>0.75845887400000001</v>
      </c>
      <c r="Y614" s="41">
        <v>0</v>
      </c>
      <c r="AA614" s="81">
        <v>-0.83968685899999995</v>
      </c>
      <c r="AB614" s="64">
        <v>0.33637333200000002</v>
      </c>
      <c r="AC614" s="41">
        <v>0</v>
      </c>
      <c r="AE614" s="82">
        <v>0.47548252200000002</v>
      </c>
      <c r="AF614" s="82">
        <v>0.23229031999999999</v>
      </c>
      <c r="AG614" s="82">
        <v>0.17554133999999999</v>
      </c>
      <c r="AH614" s="82">
        <v>6.6560828000000002E-2</v>
      </c>
      <c r="AI614" s="82">
        <v>0.34080418099999998</v>
      </c>
      <c r="AJ614" s="82">
        <v>0.25339096</v>
      </c>
      <c r="AK614" s="82">
        <v>0.21717671899999999</v>
      </c>
      <c r="AL614" s="82">
        <v>8.2118073999999999E-2</v>
      </c>
      <c r="AM614" s="82">
        <v>0.18749712199999999</v>
      </c>
      <c r="AN614" s="83">
        <v>1.0371613E-2</v>
      </c>
    </row>
    <row r="615" spans="1:40" ht="17.850000000000001" customHeight="1" x14ac:dyDescent="0.25">
      <c r="A615" s="119" t="s">
        <v>2036</v>
      </c>
      <c r="B615" s="121"/>
      <c r="C615" s="108" t="s">
        <v>2037</v>
      </c>
      <c r="D615" s="95" t="s">
        <v>1184</v>
      </c>
      <c r="F615" s="81">
        <v>-3.4991708049999999</v>
      </c>
      <c r="G615" s="64">
        <v>1.22E-157</v>
      </c>
      <c r="H615" s="41">
        <v>-1</v>
      </c>
      <c r="I615" s="81">
        <v>-2.2310997559999999</v>
      </c>
      <c r="J615" s="64">
        <v>5.3399999999999996E-46</v>
      </c>
      <c r="K615" s="41">
        <v>-1</v>
      </c>
      <c r="L615" s="81">
        <v>1.268071049</v>
      </c>
      <c r="M615" s="64">
        <v>9.8600000000000002E-17</v>
      </c>
      <c r="N615" s="41">
        <v>1</v>
      </c>
      <c r="P615" s="81">
        <v>-0.72883303099999996</v>
      </c>
      <c r="Q615" s="64">
        <v>7.1099999999999995E-7</v>
      </c>
      <c r="R615" s="41">
        <v>0</v>
      </c>
      <c r="T615" s="81">
        <v>-3.6900148160000001</v>
      </c>
      <c r="U615" s="64">
        <v>1.95E-151</v>
      </c>
      <c r="V615" s="41">
        <v>-1</v>
      </c>
      <c r="W615" s="81">
        <v>-0.919677042</v>
      </c>
      <c r="X615" s="64">
        <v>3.1400000000000003E-11</v>
      </c>
      <c r="Y615" s="41">
        <v>0</v>
      </c>
      <c r="AA615" s="81">
        <v>-2.187748091</v>
      </c>
      <c r="AB615" s="64">
        <v>8.7800000000000003E-41</v>
      </c>
      <c r="AC615" s="41">
        <v>-1</v>
      </c>
      <c r="AE615" s="82">
        <v>292.97078119999998</v>
      </c>
      <c r="AF615" s="82">
        <v>24.766458750000002</v>
      </c>
      <c r="AG615" s="82">
        <v>21.915054189999999</v>
      </c>
      <c r="AH615" s="82">
        <v>3.3111412160000002</v>
      </c>
      <c r="AI615" s="82">
        <v>48.036925850000003</v>
      </c>
      <c r="AJ615" s="82">
        <v>5.4685165050000002</v>
      </c>
      <c r="AK615" s="82">
        <v>22.220601769999998</v>
      </c>
      <c r="AL615" s="82">
        <v>1.8617916990000001</v>
      </c>
      <c r="AM615" s="82">
        <v>10.45622964</v>
      </c>
      <c r="AN615" s="83">
        <v>2.4462492679999999</v>
      </c>
    </row>
    <row r="616" spans="1:40" ht="36.6" customHeight="1" x14ac:dyDescent="0.25">
      <c r="A616" s="119" t="s">
        <v>2038</v>
      </c>
      <c r="B616" s="121"/>
      <c r="C616" s="108" t="s">
        <v>2039</v>
      </c>
      <c r="D616" s="95" t="s">
        <v>1184</v>
      </c>
      <c r="F616" s="81">
        <v>-3.9827643369999999</v>
      </c>
      <c r="G616" s="64">
        <v>5.9699999999999997E-139</v>
      </c>
      <c r="H616" s="41">
        <v>-1</v>
      </c>
      <c r="I616" s="81">
        <v>-2.4481210340000001</v>
      </c>
      <c r="J616" s="64">
        <v>7.1400000000000003E-41</v>
      </c>
      <c r="K616" s="41">
        <v>-1</v>
      </c>
      <c r="L616" s="81">
        <v>1.534643303</v>
      </c>
      <c r="M616" s="64">
        <v>8.0300000000000003E-16</v>
      </c>
      <c r="N616" s="41">
        <v>1</v>
      </c>
      <c r="P616" s="81">
        <v>-0.393291948</v>
      </c>
      <c r="Q616" s="64">
        <v>4.3001580999999997E-2</v>
      </c>
      <c r="R616" s="41">
        <v>0</v>
      </c>
      <c r="T616" s="81">
        <v>-3.6069162229999998</v>
      </c>
      <c r="U616" s="64">
        <v>2.4500000000000001E-104</v>
      </c>
      <c r="V616" s="41">
        <v>-1</v>
      </c>
      <c r="W616" s="81">
        <v>-1.7443833999999998E-2</v>
      </c>
      <c r="X616" s="64">
        <v>0.94438121799999997</v>
      </c>
      <c r="Y616" s="41">
        <v>0</v>
      </c>
      <c r="AA616" s="81">
        <v>-1.552087137</v>
      </c>
      <c r="AB616" s="64">
        <v>2.2099999999999999E-13</v>
      </c>
      <c r="AC616" s="41">
        <v>-1</v>
      </c>
      <c r="AE616" s="82">
        <v>37.029603190000003</v>
      </c>
      <c r="AF616" s="82">
        <v>6.9319205019999997</v>
      </c>
      <c r="AG616" s="82">
        <v>1.9794783170000001</v>
      </c>
      <c r="AH616" s="82">
        <v>0.30744684900000002</v>
      </c>
      <c r="AI616" s="82">
        <v>5.200827061</v>
      </c>
      <c r="AJ616" s="82">
        <v>0.62572181900000001</v>
      </c>
      <c r="AK616" s="82">
        <v>2.9633316629999999</v>
      </c>
      <c r="AL616" s="82">
        <v>0.22747514499999999</v>
      </c>
      <c r="AM616" s="82">
        <v>1.7682176650000001</v>
      </c>
      <c r="AN616" s="83">
        <v>0.56471067900000005</v>
      </c>
    </row>
    <row r="617" spans="1:40" ht="36.6" customHeight="1" x14ac:dyDescent="0.25">
      <c r="A617" s="119" t="s">
        <v>2040</v>
      </c>
      <c r="B617" s="121"/>
      <c r="C617" s="108" t="s">
        <v>1163</v>
      </c>
      <c r="D617" s="95" t="s">
        <v>1184</v>
      </c>
      <c r="F617" s="81">
        <v>-1.4542756489999999</v>
      </c>
      <c r="G617" s="64">
        <v>5.2099999999999995E-159</v>
      </c>
      <c r="H617" s="41">
        <v>-1</v>
      </c>
      <c r="I617" s="81">
        <v>-1.637607627</v>
      </c>
      <c r="J617" s="64">
        <v>1.1800000000000001E-129</v>
      </c>
      <c r="K617" s="41">
        <v>-1</v>
      </c>
      <c r="L617" s="81">
        <v>-0.18333197700000001</v>
      </c>
      <c r="M617" s="64">
        <v>9.0198499999999994E-3</v>
      </c>
      <c r="N617" s="41">
        <v>0</v>
      </c>
      <c r="P617" s="81">
        <v>-1.433657038</v>
      </c>
      <c r="Q617" s="64">
        <v>4.1300000000000003E-132</v>
      </c>
      <c r="R617" s="41">
        <v>-1</v>
      </c>
      <c r="T617" s="81">
        <v>-1.6291551000000001E-2</v>
      </c>
      <c r="U617" s="64">
        <v>0.85784302700000004</v>
      </c>
      <c r="V617" s="41">
        <v>0</v>
      </c>
      <c r="W617" s="81">
        <v>4.3270599999999998E-3</v>
      </c>
      <c r="X617" s="64">
        <v>0.95766235600000005</v>
      </c>
      <c r="Y617" s="41">
        <v>0</v>
      </c>
      <c r="AA617" s="81">
        <v>0.187659038</v>
      </c>
      <c r="AB617" s="64">
        <v>2.0448610999999998E-2</v>
      </c>
      <c r="AC617" s="41">
        <v>0</v>
      </c>
      <c r="AE617" s="82">
        <v>106.0327683</v>
      </c>
      <c r="AF617" s="82">
        <v>8.8740673090000008</v>
      </c>
      <c r="AG617" s="82">
        <v>32.69790777</v>
      </c>
      <c r="AH617" s="82">
        <v>1.0493815129999999</v>
      </c>
      <c r="AI617" s="82">
        <v>26.20136656</v>
      </c>
      <c r="AJ617" s="82">
        <v>3.0616834540000002</v>
      </c>
      <c r="AK617" s="82">
        <v>102.5623044</v>
      </c>
      <c r="AL617" s="82">
        <v>5.0237124890000002</v>
      </c>
      <c r="AM617" s="82">
        <v>29.5022147</v>
      </c>
      <c r="AN617" s="83">
        <v>0.504525526</v>
      </c>
    </row>
    <row r="618" spans="1:40" ht="47.85" customHeight="1" x14ac:dyDescent="0.25">
      <c r="A618" s="119" t="s">
        <v>2041</v>
      </c>
      <c r="B618" s="121"/>
      <c r="C618" s="108" t="s">
        <v>2042</v>
      </c>
      <c r="D618" s="95" t="s">
        <v>2043</v>
      </c>
      <c r="F618" s="81">
        <v>-3.8694942989999999</v>
      </c>
      <c r="G618" s="64">
        <v>1.03E-34</v>
      </c>
      <c r="H618" s="41">
        <v>-1</v>
      </c>
      <c r="I618" s="81">
        <v>-1.828588989</v>
      </c>
      <c r="J618" s="64">
        <v>4.1400000000000002E-9</v>
      </c>
      <c r="K618" s="41">
        <v>-1</v>
      </c>
      <c r="L618" s="81">
        <v>2.0409053099999999</v>
      </c>
      <c r="M618" s="64">
        <v>9.6999999999999995E-8</v>
      </c>
      <c r="N618" s="41">
        <v>1</v>
      </c>
      <c r="P618" s="81">
        <v>-1.5062031069999999</v>
      </c>
      <c r="Q618" s="64">
        <v>5.1699999999999996E-6</v>
      </c>
      <c r="R618" s="41">
        <v>-1</v>
      </c>
      <c r="T618" s="81">
        <v>-1.552890273</v>
      </c>
      <c r="U618" s="64">
        <v>4.08E-9</v>
      </c>
      <c r="V618" s="41">
        <v>-1</v>
      </c>
      <c r="W618" s="81">
        <v>0.81040091800000003</v>
      </c>
      <c r="X618" s="64">
        <v>4.4526221999999997E-2</v>
      </c>
      <c r="Y618" s="41">
        <v>0</v>
      </c>
      <c r="AA618" s="81">
        <v>-1.2305043920000001</v>
      </c>
      <c r="AB618" s="64">
        <v>3.2976390000000002E-3</v>
      </c>
      <c r="AC618" s="41">
        <v>-1</v>
      </c>
      <c r="AE618" s="82">
        <v>4.372421342</v>
      </c>
      <c r="AF618" s="82">
        <v>0.97294123700000001</v>
      </c>
      <c r="AG618" s="82">
        <v>0.249667898</v>
      </c>
      <c r="AH618" s="82">
        <v>5.7695281000000001E-2</v>
      </c>
      <c r="AI618" s="82">
        <v>0.94330630500000001</v>
      </c>
      <c r="AJ618" s="82">
        <v>4.8189599999999997E-3</v>
      </c>
      <c r="AK618" s="82">
        <v>1.4572153059999999</v>
      </c>
      <c r="AL618" s="82">
        <v>0.330250983</v>
      </c>
      <c r="AM618" s="82">
        <v>0.399536051</v>
      </c>
      <c r="AN618" s="83">
        <v>0.114770486</v>
      </c>
    </row>
    <row r="619" spans="1:40" ht="17.850000000000001" customHeight="1" x14ac:dyDescent="0.25">
      <c r="A619" s="119" t="s">
        <v>2044</v>
      </c>
      <c r="B619" s="121"/>
      <c r="C619" s="108" t="s">
        <v>2045</v>
      </c>
      <c r="D619" s="95" t="s">
        <v>2043</v>
      </c>
      <c r="F619" s="81">
        <v>-3.806495038</v>
      </c>
      <c r="G619" s="64">
        <v>1.92E-7</v>
      </c>
      <c r="H619" s="41">
        <v>-1</v>
      </c>
      <c r="I619" s="81">
        <v>-3.3172815679999998</v>
      </c>
      <c r="J619" s="64">
        <v>4.0280300000000003E-4</v>
      </c>
      <c r="K619" s="41">
        <v>-1</v>
      </c>
      <c r="L619" s="81">
        <v>0.48921346900000001</v>
      </c>
      <c r="M619" s="64">
        <v>0.70233923899999995</v>
      </c>
      <c r="N619" s="41">
        <v>0</v>
      </c>
      <c r="P619" s="81">
        <v>-2.0440796099999998</v>
      </c>
      <c r="Q619" s="64">
        <v>3.1379960999999998E-2</v>
      </c>
      <c r="R619" s="41">
        <v>-1</v>
      </c>
      <c r="T619" s="81">
        <v>-1.923989503</v>
      </c>
      <c r="U619" s="64">
        <v>3.4664750000000001E-3</v>
      </c>
      <c r="V619" s="41">
        <v>-1</v>
      </c>
      <c r="W619" s="81">
        <v>-0.16157407500000001</v>
      </c>
      <c r="X619" s="64">
        <v>0.90400329000000001</v>
      </c>
      <c r="Y619" s="41">
        <v>0</v>
      </c>
      <c r="AA619" s="81">
        <v>-0.65078754500000002</v>
      </c>
      <c r="AB619" s="64">
        <v>0.69221460700000004</v>
      </c>
      <c r="AC619" s="41">
        <v>0</v>
      </c>
      <c r="AE619" s="82">
        <v>0.74401256299999996</v>
      </c>
      <c r="AF619" s="82">
        <v>0.26953094</v>
      </c>
      <c r="AG619" s="82">
        <v>4.5899910000000002E-2</v>
      </c>
      <c r="AH619" s="82">
        <v>2.7291928999999999E-2</v>
      </c>
      <c r="AI619" s="82">
        <v>5.6838800000000002E-2</v>
      </c>
      <c r="AJ619" s="82">
        <v>3.8501375999999997E-2</v>
      </c>
      <c r="AK619" s="82">
        <v>0.19049350200000001</v>
      </c>
      <c r="AL619" s="82">
        <v>4.4053935000000002E-2</v>
      </c>
      <c r="AM619" s="82">
        <v>3.5449473000000002E-2</v>
      </c>
      <c r="AN619" s="83">
        <v>1.1939262000000001E-2</v>
      </c>
    </row>
    <row r="620" spans="1:40" ht="25.35" customHeight="1" x14ac:dyDescent="0.25">
      <c r="A620" s="119" t="s">
        <v>2046</v>
      </c>
      <c r="B620" s="121"/>
      <c r="C620" s="108" t="s">
        <v>2047</v>
      </c>
      <c r="D620" s="95" t="s">
        <v>2048</v>
      </c>
      <c r="F620" s="81">
        <v>-1.0027364350000001</v>
      </c>
      <c r="G620" s="64">
        <v>2.0599999999999998E-28</v>
      </c>
      <c r="H620" s="41">
        <v>-1</v>
      </c>
      <c r="I620" s="81">
        <v>-1.12175856</v>
      </c>
      <c r="J620" s="64">
        <v>4.14E-24</v>
      </c>
      <c r="K620" s="41">
        <v>-1</v>
      </c>
      <c r="L620" s="81">
        <v>-0.11902212500000001</v>
      </c>
      <c r="M620" s="64">
        <v>0.32084871199999998</v>
      </c>
      <c r="N620" s="41">
        <v>0</v>
      </c>
      <c r="P620" s="81">
        <v>-1.141074428</v>
      </c>
      <c r="Q620" s="64">
        <v>9.6000000000000001E-31</v>
      </c>
      <c r="R620" s="41">
        <v>-1</v>
      </c>
      <c r="T620" s="81">
        <v>-0.315480392</v>
      </c>
      <c r="U620" s="64">
        <v>3.6992769999999999E-3</v>
      </c>
      <c r="V620" s="41">
        <v>0</v>
      </c>
      <c r="W620" s="81">
        <v>-0.45381838499999999</v>
      </c>
      <c r="X620" s="64">
        <v>2.5000000000000002E-6</v>
      </c>
      <c r="Y620" s="41">
        <v>0</v>
      </c>
      <c r="AA620" s="81">
        <v>-0.33479626000000001</v>
      </c>
      <c r="AB620" s="64">
        <v>9.2426339999999996E-3</v>
      </c>
      <c r="AC620" s="41">
        <v>0</v>
      </c>
      <c r="AE620" s="82">
        <v>77.282448160000001</v>
      </c>
      <c r="AF620" s="82">
        <v>2.2492005119999998</v>
      </c>
      <c r="AG620" s="82">
        <v>32.651555790000003</v>
      </c>
      <c r="AH620" s="82">
        <v>2.4736501479999999</v>
      </c>
      <c r="AI620" s="82">
        <v>27.390330930000001</v>
      </c>
      <c r="AJ620" s="82">
        <v>4.4263148750000001</v>
      </c>
      <c r="AK620" s="82">
        <v>60.81384379</v>
      </c>
      <c r="AL620" s="82">
        <v>0.35320383799999999</v>
      </c>
      <c r="AM620" s="82">
        <v>21.503831600000002</v>
      </c>
      <c r="AN620" s="83">
        <v>3.2034132999999998</v>
      </c>
    </row>
    <row r="621" spans="1:40" ht="36.6" customHeight="1" x14ac:dyDescent="0.25">
      <c r="A621" s="119" t="s">
        <v>2049</v>
      </c>
      <c r="B621" s="121"/>
      <c r="C621" s="108" t="s">
        <v>1163</v>
      </c>
      <c r="D621" s="95" t="s">
        <v>1164</v>
      </c>
      <c r="F621" s="81">
        <v>-2.3464889260000001</v>
      </c>
      <c r="G621" s="64">
        <v>1.88E-6</v>
      </c>
      <c r="H621" s="41">
        <v>-1</v>
      </c>
      <c r="I621" s="81">
        <v>-0.18263990999999999</v>
      </c>
      <c r="J621" s="64">
        <v>0.74648840999999999</v>
      </c>
      <c r="K621" s="41">
        <v>0</v>
      </c>
      <c r="L621" s="81">
        <v>2.1638490149999998</v>
      </c>
      <c r="M621" s="64">
        <v>1.2938500000000001E-4</v>
      </c>
      <c r="N621" s="41">
        <v>1</v>
      </c>
      <c r="P621" s="81">
        <v>1.9989292590000001</v>
      </c>
      <c r="Q621" s="64">
        <v>9.7799999999999995E-6</v>
      </c>
      <c r="R621" s="41">
        <v>1</v>
      </c>
      <c r="T621" s="81">
        <v>-1.4254804670000001</v>
      </c>
      <c r="U621" s="64">
        <v>5.8273379999999996E-3</v>
      </c>
      <c r="V621" s="41">
        <v>-1</v>
      </c>
      <c r="W621" s="81">
        <v>2.9199377169999998</v>
      </c>
      <c r="X621" s="64">
        <v>2.1400000000000001E-9</v>
      </c>
      <c r="Y621" s="41">
        <v>1</v>
      </c>
      <c r="AA621" s="81">
        <v>0.756088702</v>
      </c>
      <c r="AB621" s="64">
        <v>0.19651612900000001</v>
      </c>
      <c r="AC621" s="41">
        <v>0</v>
      </c>
      <c r="AE621" s="82">
        <v>1.482993011</v>
      </c>
      <c r="AF621" s="82">
        <v>0.78860661799999998</v>
      </c>
      <c r="AG621" s="82">
        <v>0.24333816999999999</v>
      </c>
      <c r="AH621" s="82">
        <v>0.149321869</v>
      </c>
      <c r="AI621" s="82">
        <v>0.99613025799999999</v>
      </c>
      <c r="AJ621" s="82">
        <v>3.9385130999999997E-2</v>
      </c>
      <c r="AK621" s="82">
        <v>0.537079423</v>
      </c>
      <c r="AL621" s="82">
        <v>0.112213279</v>
      </c>
      <c r="AM621" s="82">
        <v>1.6658053820000001</v>
      </c>
      <c r="AN621" s="83">
        <v>0.26846007300000002</v>
      </c>
    </row>
    <row r="622" spans="1:40" ht="25.35" customHeight="1" x14ac:dyDescent="0.25">
      <c r="A622" s="119" t="s">
        <v>2050</v>
      </c>
      <c r="B622" s="121"/>
      <c r="C622" s="108" t="s">
        <v>2051</v>
      </c>
      <c r="D622" s="95" t="s">
        <v>1164</v>
      </c>
      <c r="F622" s="81">
        <v>-2.7295636569999999</v>
      </c>
      <c r="G622" s="64">
        <v>2.2800000000000001E-85</v>
      </c>
      <c r="H622" s="41">
        <v>-1</v>
      </c>
      <c r="I622" s="81">
        <v>-2.1814824800000001</v>
      </c>
      <c r="J622" s="64">
        <v>1.98E-38</v>
      </c>
      <c r="K622" s="41">
        <v>-1</v>
      </c>
      <c r="L622" s="81">
        <v>0.54808117700000003</v>
      </c>
      <c r="M622" s="64">
        <v>1.353939E-3</v>
      </c>
      <c r="N622" s="41">
        <v>0</v>
      </c>
      <c r="P622" s="81">
        <v>-1.425935674</v>
      </c>
      <c r="Q622" s="64">
        <v>2.23E-17</v>
      </c>
      <c r="R622" s="41">
        <v>-1</v>
      </c>
      <c r="T622" s="81">
        <v>-2.8746434930000002</v>
      </c>
      <c r="U622" s="64">
        <v>2.2299999999999998E-81</v>
      </c>
      <c r="V622" s="41">
        <v>-1</v>
      </c>
      <c r="W622" s="81">
        <v>-1.5710155109999999</v>
      </c>
      <c r="X622" s="64">
        <v>1.05E-22</v>
      </c>
      <c r="Y622" s="41">
        <v>-1</v>
      </c>
      <c r="AA622" s="81">
        <v>-2.1190966869999999</v>
      </c>
      <c r="AB622" s="64">
        <v>2.6000000000000002E-29</v>
      </c>
      <c r="AC622" s="41">
        <v>-1</v>
      </c>
      <c r="AE622" s="82">
        <v>154.37622329999999</v>
      </c>
      <c r="AF622" s="82">
        <v>14.359791319999999</v>
      </c>
      <c r="AG622" s="82">
        <v>19.661612609999999</v>
      </c>
      <c r="AH622" s="82">
        <v>1.633893099</v>
      </c>
      <c r="AI622" s="82">
        <v>26.222507499999999</v>
      </c>
      <c r="AJ622" s="82">
        <v>5.6168735129999998</v>
      </c>
      <c r="AK622" s="82">
        <v>20.643971220000001</v>
      </c>
      <c r="AL622" s="82">
        <v>5.53283653</v>
      </c>
      <c r="AM622" s="82">
        <v>5.9698588719999996</v>
      </c>
      <c r="AN622" s="83">
        <v>0.89985530700000005</v>
      </c>
    </row>
    <row r="623" spans="1:40" ht="25.35" customHeight="1" x14ac:dyDescent="0.25">
      <c r="A623" s="119" t="s">
        <v>2052</v>
      </c>
      <c r="B623" s="121"/>
      <c r="C623" s="108" t="s">
        <v>2053</v>
      </c>
      <c r="D623" s="95" t="s">
        <v>1164</v>
      </c>
      <c r="F623" s="81">
        <v>-1.04293649</v>
      </c>
      <c r="G623" s="64">
        <v>5.1700000000000001E-9</v>
      </c>
      <c r="H623" s="41">
        <v>-1</v>
      </c>
      <c r="I623" s="81">
        <v>-1.072798498</v>
      </c>
      <c r="J623" s="64">
        <v>3.2100000000000002E-6</v>
      </c>
      <c r="K623" s="41">
        <v>-1</v>
      </c>
      <c r="L623" s="81">
        <v>-2.9862008999999998E-2</v>
      </c>
      <c r="M623" s="64">
        <v>0.92246165599999996</v>
      </c>
      <c r="N623" s="41">
        <v>0</v>
      </c>
      <c r="P623" s="81">
        <v>-2.0306675489999999</v>
      </c>
      <c r="Q623" s="64">
        <v>2.04E-22</v>
      </c>
      <c r="R623" s="41">
        <v>-1</v>
      </c>
      <c r="T623" s="81">
        <v>0.36678803799999998</v>
      </c>
      <c r="U623" s="64">
        <v>7.5315907000000001E-2</v>
      </c>
      <c r="V623" s="41">
        <v>0</v>
      </c>
      <c r="W623" s="81">
        <v>-0.62094302099999998</v>
      </c>
      <c r="X623" s="64">
        <v>5.3292269999999997E-3</v>
      </c>
      <c r="Y623" s="41">
        <v>0</v>
      </c>
      <c r="AA623" s="81">
        <v>-0.59108101199999996</v>
      </c>
      <c r="AB623" s="64">
        <v>4.9509198999999997E-2</v>
      </c>
      <c r="AC623" s="41">
        <v>0</v>
      </c>
      <c r="AE623" s="82">
        <v>8.5468951260000008</v>
      </c>
      <c r="AF623" s="82">
        <v>0.450000499</v>
      </c>
      <c r="AG623" s="82">
        <v>3.5060855360000001</v>
      </c>
      <c r="AH623" s="82">
        <v>0.50554214399999997</v>
      </c>
      <c r="AI623" s="82">
        <v>3.1336308060000002</v>
      </c>
      <c r="AJ623" s="82">
        <v>0.51261956600000003</v>
      </c>
      <c r="AK623" s="82">
        <v>10.821826010000001</v>
      </c>
      <c r="AL623" s="82">
        <v>1.228636056</v>
      </c>
      <c r="AM623" s="82">
        <v>2.0432412129999999</v>
      </c>
      <c r="AN623" s="83">
        <v>0.31172066500000001</v>
      </c>
    </row>
    <row r="624" spans="1:40" ht="17.850000000000001" customHeight="1" x14ac:dyDescent="0.25">
      <c r="A624" s="119" t="s">
        <v>1002</v>
      </c>
      <c r="B624" s="121"/>
      <c r="C624" s="108" t="s">
        <v>2054</v>
      </c>
      <c r="D624" s="95" t="s">
        <v>1164</v>
      </c>
      <c r="F624" s="81">
        <v>-2.3040301009999999</v>
      </c>
      <c r="G624" s="64">
        <v>6.0699999999999998E-5</v>
      </c>
      <c r="H624" s="41">
        <v>-1</v>
      </c>
      <c r="I624" s="81">
        <v>-0.53446187599999995</v>
      </c>
      <c r="J624" s="64">
        <v>0.40935703400000001</v>
      </c>
      <c r="K624" s="41">
        <v>0</v>
      </c>
      <c r="L624" s="81">
        <v>1.7695682260000001</v>
      </c>
      <c r="M624" s="64">
        <v>1.0087329000000001E-2</v>
      </c>
      <c r="N624" s="41">
        <v>1</v>
      </c>
      <c r="P624" s="81">
        <v>-0.70370021599999999</v>
      </c>
      <c r="Q624" s="64">
        <v>0.32761289900000001</v>
      </c>
      <c r="R624" s="41">
        <v>0</v>
      </c>
      <c r="T624" s="81">
        <v>-1.492103261</v>
      </c>
      <c r="U624" s="64">
        <v>1.6748164999999999E-2</v>
      </c>
      <c r="V624" s="41">
        <v>-1</v>
      </c>
      <c r="W624" s="81">
        <v>0.10822662500000001</v>
      </c>
      <c r="X624" s="64">
        <v>0.90581411700000003</v>
      </c>
      <c r="Y624" s="41">
        <v>0</v>
      </c>
      <c r="AA624" s="81">
        <v>-1.6613416009999999</v>
      </c>
      <c r="AB624" s="64">
        <v>4.6370979999999999E-2</v>
      </c>
      <c r="AC624" s="41">
        <v>-1</v>
      </c>
      <c r="AE624" s="82">
        <v>0.94658237700000003</v>
      </c>
      <c r="AF624" s="82">
        <v>0.36143498200000002</v>
      </c>
      <c r="AG624" s="82">
        <v>0.16085268</v>
      </c>
      <c r="AH624" s="82">
        <v>6.0778000999999998E-2</v>
      </c>
      <c r="AI624" s="82">
        <v>0.497000267</v>
      </c>
      <c r="AJ624" s="82">
        <v>4.4581056000000001E-2</v>
      </c>
      <c r="AK624" s="82">
        <v>0.32418792000000002</v>
      </c>
      <c r="AL624" s="82">
        <v>0.109523648</v>
      </c>
      <c r="AM624" s="82">
        <v>0.153930764</v>
      </c>
      <c r="AN624" s="83">
        <v>5.8761065000000001E-2</v>
      </c>
    </row>
    <row r="625" spans="1:40" ht="36.6" customHeight="1" x14ac:dyDescent="0.25">
      <c r="A625" s="119" t="s">
        <v>2055</v>
      </c>
      <c r="B625" s="121"/>
      <c r="C625" s="108" t="s">
        <v>1163</v>
      </c>
      <c r="D625" s="95" t="s">
        <v>1164</v>
      </c>
      <c r="F625" s="81">
        <v>-2.4515159519999998</v>
      </c>
      <c r="G625" s="64">
        <v>3.65E-23</v>
      </c>
      <c r="H625" s="41">
        <v>-1</v>
      </c>
      <c r="I625" s="81">
        <v>-0.59062824300000005</v>
      </c>
      <c r="J625" s="64">
        <v>2.6548295999999999E-2</v>
      </c>
      <c r="K625" s="41">
        <v>0</v>
      </c>
      <c r="L625" s="81">
        <v>1.860887709</v>
      </c>
      <c r="M625" s="64">
        <v>1.4399999999999999E-10</v>
      </c>
      <c r="N625" s="41">
        <v>1</v>
      </c>
      <c r="P625" s="81">
        <v>-0.56074799099999995</v>
      </c>
      <c r="Q625" s="64">
        <v>2.0648891999999999E-2</v>
      </c>
      <c r="R625" s="41">
        <v>0</v>
      </c>
      <c r="T625" s="81">
        <v>-0.459286586</v>
      </c>
      <c r="U625" s="64">
        <v>7.7345733999999999E-2</v>
      </c>
      <c r="V625" s="41">
        <v>0</v>
      </c>
      <c r="W625" s="81">
        <v>1.431481376</v>
      </c>
      <c r="X625" s="64">
        <v>1.09E-7</v>
      </c>
      <c r="Y625" s="41">
        <v>1</v>
      </c>
      <c r="AA625" s="81">
        <v>-0.42940633299999997</v>
      </c>
      <c r="AB625" s="64">
        <v>0.20001291600000001</v>
      </c>
      <c r="AC625" s="41">
        <v>0</v>
      </c>
      <c r="AE625" s="82">
        <v>8.2341800700000007</v>
      </c>
      <c r="AF625" s="82">
        <v>1.213812465</v>
      </c>
      <c r="AG625" s="82">
        <v>1.288103915</v>
      </c>
      <c r="AH625" s="82">
        <v>0.33719194000000002</v>
      </c>
      <c r="AI625" s="82">
        <v>4.2195820509999997</v>
      </c>
      <c r="AJ625" s="82">
        <v>0.43299237200000001</v>
      </c>
      <c r="AK625" s="82">
        <v>5.8888517069999997</v>
      </c>
      <c r="AL625" s="82">
        <v>1.1442291490000001</v>
      </c>
      <c r="AM625" s="82">
        <v>3.108000289</v>
      </c>
      <c r="AN625" s="83">
        <v>0.29891487999999999</v>
      </c>
    </row>
    <row r="626" spans="1:40" ht="36.6" customHeight="1" x14ac:dyDescent="0.25">
      <c r="A626" s="119" t="s">
        <v>2056</v>
      </c>
      <c r="B626" s="121"/>
      <c r="C626" s="108" t="s">
        <v>2057</v>
      </c>
      <c r="D626" s="95" t="s">
        <v>1691</v>
      </c>
      <c r="F626" s="81">
        <v>-2.9291410679999998</v>
      </c>
      <c r="G626" s="64">
        <v>2.7100000000000001E-143</v>
      </c>
      <c r="H626" s="41">
        <v>-1</v>
      </c>
      <c r="I626" s="81">
        <v>-2.0738968610000001</v>
      </c>
      <c r="J626" s="64">
        <v>7.1699999999999997E-52</v>
      </c>
      <c r="K626" s="41">
        <v>-1</v>
      </c>
      <c r="L626" s="81">
        <v>0.85524420700000003</v>
      </c>
      <c r="M626" s="64">
        <v>2.4100000000000002E-9</v>
      </c>
      <c r="N626" s="41">
        <v>0</v>
      </c>
      <c r="P626" s="81">
        <v>-2.507076723</v>
      </c>
      <c r="Q626" s="64">
        <v>1.8099999999999999E-93</v>
      </c>
      <c r="R626" s="41">
        <v>-1</v>
      </c>
      <c r="T626" s="81">
        <v>5.3125723999999999E-2</v>
      </c>
      <c r="U626" s="64">
        <v>0.75649715100000003</v>
      </c>
      <c r="V626" s="41">
        <v>0</v>
      </c>
      <c r="W626" s="81">
        <v>0.47519007000000002</v>
      </c>
      <c r="X626" s="64">
        <v>2.8128199999999999E-4</v>
      </c>
      <c r="Y626" s="41">
        <v>0</v>
      </c>
      <c r="AA626" s="81">
        <v>-0.38005413700000001</v>
      </c>
      <c r="AB626" s="64">
        <v>2.4567188E-2</v>
      </c>
      <c r="AC626" s="41">
        <v>0</v>
      </c>
      <c r="AE626" s="82">
        <v>43.753010000000003</v>
      </c>
      <c r="AF626" s="82">
        <v>4.8514801509999996</v>
      </c>
      <c r="AG626" s="82">
        <v>4.8652618690000002</v>
      </c>
      <c r="AH626" s="82">
        <v>0.52588917999999996</v>
      </c>
      <c r="AI626" s="82">
        <v>7.9770298229999996</v>
      </c>
      <c r="AJ626" s="82">
        <v>0.209504208</v>
      </c>
      <c r="AK626" s="82">
        <v>44.465896479999998</v>
      </c>
      <c r="AL626" s="82">
        <v>5.824006561</v>
      </c>
      <c r="AM626" s="82">
        <v>6.0891618239999996</v>
      </c>
      <c r="AN626" s="83">
        <v>0.80280596100000001</v>
      </c>
    </row>
    <row r="627" spans="1:40" ht="36.6" customHeight="1" x14ac:dyDescent="0.25">
      <c r="A627" s="119" t="s">
        <v>2058</v>
      </c>
      <c r="B627" s="121"/>
      <c r="C627" s="108" t="s">
        <v>2057</v>
      </c>
      <c r="D627" s="95" t="s">
        <v>1691</v>
      </c>
      <c r="F627" s="81">
        <v>-1.2581055219999999</v>
      </c>
      <c r="G627" s="64">
        <v>2.8400000000000001E-59</v>
      </c>
      <c r="H627" s="41">
        <v>-1</v>
      </c>
      <c r="I627" s="81">
        <v>-1.3308446350000001</v>
      </c>
      <c r="J627" s="64">
        <v>6.3999999999999997E-43</v>
      </c>
      <c r="K627" s="41">
        <v>-1</v>
      </c>
      <c r="L627" s="81">
        <v>-7.2739112999999994E-2</v>
      </c>
      <c r="M627" s="64">
        <v>0.51169378300000001</v>
      </c>
      <c r="N627" s="41">
        <v>0</v>
      </c>
      <c r="P627" s="81">
        <v>-1.0431439410000001</v>
      </c>
      <c r="Q627" s="64">
        <v>3.5200000000000001E-37</v>
      </c>
      <c r="R627" s="41">
        <v>-1</v>
      </c>
      <c r="T627" s="81">
        <v>0.231300329</v>
      </c>
      <c r="U627" s="64">
        <v>1.1100254E-2</v>
      </c>
      <c r="V627" s="41">
        <v>0</v>
      </c>
      <c r="W627" s="81">
        <v>0.44626190900000001</v>
      </c>
      <c r="X627" s="64">
        <v>5.7399999999999998E-8</v>
      </c>
      <c r="Y627" s="41">
        <v>0</v>
      </c>
      <c r="AA627" s="81">
        <v>0.51900102199999998</v>
      </c>
      <c r="AB627" s="64">
        <v>1.11E-6</v>
      </c>
      <c r="AC627" s="41">
        <v>0</v>
      </c>
      <c r="AE627" s="82">
        <v>43.989792440000002</v>
      </c>
      <c r="AF627" s="82">
        <v>1.9310482390000001</v>
      </c>
      <c r="AG627" s="82">
        <v>15.57414973</v>
      </c>
      <c r="AH627" s="82">
        <v>1.632242741</v>
      </c>
      <c r="AI627" s="82">
        <v>13.472398220000001</v>
      </c>
      <c r="AJ627" s="82">
        <v>1.191816379</v>
      </c>
      <c r="AK627" s="82">
        <v>50.634635410000001</v>
      </c>
      <c r="AL627" s="82">
        <v>2.4951941309999999</v>
      </c>
      <c r="AM627" s="82">
        <v>19.098981550000001</v>
      </c>
      <c r="AN627" s="83">
        <v>0.63837999099999998</v>
      </c>
    </row>
    <row r="628" spans="1:40" ht="36.6" customHeight="1" x14ac:dyDescent="0.25">
      <c r="A628" s="119" t="s">
        <v>1007</v>
      </c>
      <c r="B628" s="121"/>
      <c r="C628" s="108" t="s">
        <v>2059</v>
      </c>
      <c r="D628" s="95" t="s">
        <v>1153</v>
      </c>
      <c r="F628" s="81">
        <v>-1.0626042520000001</v>
      </c>
      <c r="G628" s="64">
        <v>1.01E-5</v>
      </c>
      <c r="H628" s="41">
        <v>-1</v>
      </c>
      <c r="I628" s="81">
        <v>0.41273421700000001</v>
      </c>
      <c r="J628" s="64">
        <v>0.1340643</v>
      </c>
      <c r="K628" s="41">
        <v>0</v>
      </c>
      <c r="L628" s="81">
        <v>1.475338469</v>
      </c>
      <c r="M628" s="64">
        <v>4.1600000000000002E-8</v>
      </c>
      <c r="N628" s="41">
        <v>1</v>
      </c>
      <c r="P628" s="81">
        <v>-2.9987294000000001E-2</v>
      </c>
      <c r="Q628" s="64">
        <v>0.92356098799999997</v>
      </c>
      <c r="R628" s="41">
        <v>0</v>
      </c>
      <c r="T628" s="81">
        <v>-0.52493285999999995</v>
      </c>
      <c r="U628" s="64">
        <v>6.5920406000000001E-2</v>
      </c>
      <c r="V628" s="41">
        <v>0</v>
      </c>
      <c r="W628" s="81">
        <v>0.507684099</v>
      </c>
      <c r="X628" s="64">
        <v>5.9546738000000002E-2</v>
      </c>
      <c r="Y628" s="41">
        <v>0</v>
      </c>
      <c r="AA628" s="81">
        <v>-0.96765437099999996</v>
      </c>
      <c r="AB628" s="64">
        <v>1.489979E-3</v>
      </c>
      <c r="AC628" s="41">
        <v>0</v>
      </c>
      <c r="AE628" s="82">
        <v>4.6610049949999999</v>
      </c>
      <c r="AF628" s="82">
        <v>1.031580932</v>
      </c>
      <c r="AG628" s="82">
        <v>1.8718136169999999</v>
      </c>
      <c r="AH628" s="82">
        <v>0.17165354999999999</v>
      </c>
      <c r="AI628" s="82">
        <v>4.7405954870000002</v>
      </c>
      <c r="AJ628" s="82">
        <v>8.6579609000000002E-2</v>
      </c>
      <c r="AK628" s="82">
        <v>3.1458207260000002</v>
      </c>
      <c r="AL628" s="82">
        <v>0.434657866</v>
      </c>
      <c r="AM628" s="82">
        <v>2.4106538940000002</v>
      </c>
      <c r="AN628" s="83">
        <v>0.30968510199999999</v>
      </c>
    </row>
    <row r="629" spans="1:40" ht="25.35" customHeight="1" x14ac:dyDescent="0.25">
      <c r="A629" s="119" t="s">
        <v>2060</v>
      </c>
      <c r="B629" s="121"/>
      <c r="C629" s="108" t="s">
        <v>2061</v>
      </c>
      <c r="D629" s="95" t="s">
        <v>1702</v>
      </c>
      <c r="F629" s="81">
        <v>-1.238767395</v>
      </c>
      <c r="G629" s="64">
        <v>5.0299999999999999E-32</v>
      </c>
      <c r="H629" s="41">
        <v>-1</v>
      </c>
      <c r="I629" s="81">
        <v>-0.71712840099999997</v>
      </c>
      <c r="J629" s="64">
        <v>2.03E-8</v>
      </c>
      <c r="K629" s="41">
        <v>0</v>
      </c>
      <c r="L629" s="81">
        <v>0.52163899400000002</v>
      </c>
      <c r="M629" s="64">
        <v>6.19E-5</v>
      </c>
      <c r="N629" s="41">
        <v>0</v>
      </c>
      <c r="P629" s="81">
        <v>-0.75388659800000002</v>
      </c>
      <c r="Q629" s="64">
        <v>5.5799999999999997E-11</v>
      </c>
      <c r="R629" s="41">
        <v>0</v>
      </c>
      <c r="T629" s="81">
        <v>-0.32640968999999997</v>
      </c>
      <c r="U629" s="64">
        <v>7.2771930000000004E-3</v>
      </c>
      <c r="V629" s="41">
        <v>0</v>
      </c>
      <c r="W629" s="81">
        <v>0.158471107</v>
      </c>
      <c r="X629" s="64">
        <v>0.202414862</v>
      </c>
      <c r="Y629" s="41">
        <v>0</v>
      </c>
      <c r="AA629" s="81">
        <v>-0.36316788700000002</v>
      </c>
      <c r="AB629" s="64">
        <v>1.7604290000000002E-2</v>
      </c>
      <c r="AC629" s="41">
        <v>0</v>
      </c>
      <c r="AE629" s="82">
        <v>28.293577710000001</v>
      </c>
      <c r="AF629" s="82">
        <v>1.472372402</v>
      </c>
      <c r="AG629" s="82">
        <v>10.15635037</v>
      </c>
      <c r="AH629" s="82">
        <v>0.76204736200000001</v>
      </c>
      <c r="AI629" s="82">
        <v>13.24551632</v>
      </c>
      <c r="AJ629" s="82">
        <v>6.3624904999999995E-2</v>
      </c>
      <c r="AK629" s="82">
        <v>22.10337655</v>
      </c>
      <c r="AL629" s="82">
        <v>0.71972829500000002</v>
      </c>
      <c r="AM629" s="82">
        <v>10.21639145</v>
      </c>
      <c r="AN629" s="83">
        <v>0.79001721000000003</v>
      </c>
    </row>
    <row r="630" spans="1:40" ht="47.85" customHeight="1" x14ac:dyDescent="0.25">
      <c r="A630" s="119" t="s">
        <v>1015</v>
      </c>
      <c r="B630" s="121" t="s">
        <v>1016</v>
      </c>
      <c r="C630" s="108" t="s">
        <v>2062</v>
      </c>
      <c r="D630" s="95" t="s">
        <v>1707</v>
      </c>
      <c r="F630" s="81">
        <v>-2.9334093120000002</v>
      </c>
      <c r="G630" s="64">
        <v>1.3348007E-2</v>
      </c>
      <c r="H630" s="41">
        <v>-1</v>
      </c>
      <c r="I630" s="81">
        <v>-0.58305560000000001</v>
      </c>
      <c r="J630" s="64">
        <v>0.63287178099999997</v>
      </c>
      <c r="K630" s="41">
        <v>0</v>
      </c>
      <c r="L630" s="81">
        <v>2.350353712</v>
      </c>
      <c r="M630" s="64">
        <v>9.4048014999999999E-2</v>
      </c>
      <c r="N630" s="41">
        <v>0</v>
      </c>
      <c r="P630" s="81">
        <v>1.621691816</v>
      </c>
      <c r="Q630" s="64">
        <v>7.2573129E-2</v>
      </c>
      <c r="R630" s="41">
        <v>0</v>
      </c>
      <c r="T630" s="81">
        <v>-0.56500583900000001</v>
      </c>
      <c r="U630" s="64">
        <v>0.67029585999999997</v>
      </c>
      <c r="V630" s="41">
        <v>0</v>
      </c>
      <c r="W630" s="81">
        <v>3.9900952890000001</v>
      </c>
      <c r="X630" s="64">
        <v>5.8069299999999996E-4</v>
      </c>
      <c r="Y630" s="41">
        <v>1</v>
      </c>
      <c r="AA630" s="81">
        <v>1.6397415769999999</v>
      </c>
      <c r="AB630" s="64">
        <v>0.20091226000000001</v>
      </c>
      <c r="AC630" s="41">
        <v>0</v>
      </c>
      <c r="AE630" s="82">
        <v>0.16938873700000001</v>
      </c>
      <c r="AF630" s="82">
        <v>0.21267188200000001</v>
      </c>
      <c r="AG630" s="82">
        <v>1.7133716E-2</v>
      </c>
      <c r="AH630" s="82">
        <v>2.1733292000000001E-2</v>
      </c>
      <c r="AI630" s="82">
        <v>8.4317076000000005E-2</v>
      </c>
      <c r="AJ630" s="82">
        <v>3.2959550000000002E-3</v>
      </c>
      <c r="AK630" s="82">
        <v>0.10888661199999999</v>
      </c>
      <c r="AL630" s="82">
        <v>1.4855099E-2</v>
      </c>
      <c r="AM630" s="82">
        <v>0.262393549</v>
      </c>
      <c r="AN630" s="83">
        <v>0.10757180700000001</v>
      </c>
    </row>
    <row r="631" spans="1:40" ht="25.35" customHeight="1" x14ac:dyDescent="0.25">
      <c r="A631" s="119" t="s">
        <v>2063</v>
      </c>
      <c r="B631" s="121" t="s">
        <v>2064</v>
      </c>
      <c r="C631" s="108" t="s">
        <v>2065</v>
      </c>
      <c r="D631" s="95" t="s">
        <v>2066</v>
      </c>
      <c r="F631" s="81">
        <v>-1.5846643810000001</v>
      </c>
      <c r="G631" s="64">
        <v>9.1699999999999993E-81</v>
      </c>
      <c r="H631" s="41">
        <v>-1</v>
      </c>
      <c r="I631" s="81">
        <v>-1.5110310309999999</v>
      </c>
      <c r="J631" s="64">
        <v>6.0399999999999997E-48</v>
      </c>
      <c r="K631" s="41">
        <v>-1</v>
      </c>
      <c r="L631" s="81">
        <v>7.363335E-2</v>
      </c>
      <c r="M631" s="64">
        <v>0.54288602699999999</v>
      </c>
      <c r="N631" s="41">
        <v>0</v>
      </c>
      <c r="P631" s="81">
        <v>-0.98238271399999999</v>
      </c>
      <c r="Q631" s="64">
        <v>6.3100000000000004E-27</v>
      </c>
      <c r="R631" s="41">
        <v>0</v>
      </c>
      <c r="T631" s="81">
        <v>-0.51373185899999996</v>
      </c>
      <c r="U631" s="64">
        <v>1.39E-8</v>
      </c>
      <c r="V631" s="41">
        <v>0</v>
      </c>
      <c r="W631" s="81">
        <v>8.8549806999999994E-2</v>
      </c>
      <c r="X631" s="64">
        <v>0.38273280500000001</v>
      </c>
      <c r="Y631" s="41">
        <v>0</v>
      </c>
      <c r="AA631" s="81">
        <v>1.4916456999999999E-2</v>
      </c>
      <c r="AB631" s="64">
        <v>0.93242745299999996</v>
      </c>
      <c r="AC631" s="41">
        <v>0</v>
      </c>
      <c r="AE631" s="82">
        <v>27.572957219999999</v>
      </c>
      <c r="AF631" s="82">
        <v>3.6386222140000002</v>
      </c>
      <c r="AG631" s="82">
        <v>7.7549304780000003</v>
      </c>
      <c r="AH631" s="82">
        <v>0.40184127800000002</v>
      </c>
      <c r="AI631" s="82">
        <v>7.4117220379999997</v>
      </c>
      <c r="AJ631" s="82">
        <v>0.47511900699999998</v>
      </c>
      <c r="AK631" s="82">
        <v>18.851534210000001</v>
      </c>
      <c r="AL631" s="82">
        <v>0.50294016699999999</v>
      </c>
      <c r="AM631" s="82">
        <v>7.4164752439999999</v>
      </c>
      <c r="AN631" s="83">
        <v>7.0557059000000005E-2</v>
      </c>
    </row>
    <row r="632" spans="1:40" ht="17.850000000000001" customHeight="1" x14ac:dyDescent="0.25">
      <c r="A632" s="119" t="s">
        <v>998</v>
      </c>
      <c r="B632" s="121"/>
      <c r="C632" s="108" t="s">
        <v>582</v>
      </c>
      <c r="D632" s="95" t="s">
        <v>1141</v>
      </c>
      <c r="F632" s="81">
        <v>-1.33251136</v>
      </c>
      <c r="G632" s="64">
        <v>1.35E-8</v>
      </c>
      <c r="H632" s="41">
        <v>-1</v>
      </c>
      <c r="I632" s="81">
        <v>-0.72587588400000003</v>
      </c>
      <c r="J632" s="64">
        <v>1.1647566999999999E-2</v>
      </c>
      <c r="K632" s="41">
        <v>0</v>
      </c>
      <c r="L632" s="81">
        <v>0.60663547600000001</v>
      </c>
      <c r="M632" s="64">
        <v>3.6981726999999999E-2</v>
      </c>
      <c r="N632" s="41">
        <v>0</v>
      </c>
      <c r="P632" s="81">
        <v>-0.41057098400000003</v>
      </c>
      <c r="Q632" s="64">
        <v>0.102972193</v>
      </c>
      <c r="R632" s="41">
        <v>0</v>
      </c>
      <c r="T632" s="81">
        <v>0.14830451</v>
      </c>
      <c r="U632" s="64">
        <v>0.67260823199999997</v>
      </c>
      <c r="V632" s="41">
        <v>0</v>
      </c>
      <c r="W632" s="81">
        <v>1.070244886</v>
      </c>
      <c r="X632" s="64">
        <v>9.2299999999999997E-6</v>
      </c>
      <c r="Y632" s="41">
        <v>1</v>
      </c>
      <c r="AA632" s="81">
        <v>0.46360941</v>
      </c>
      <c r="AB632" s="64">
        <v>0.17570623699999999</v>
      </c>
      <c r="AC632" s="41">
        <v>0</v>
      </c>
      <c r="AE632" s="82">
        <v>11.38916086</v>
      </c>
      <c r="AF632" s="82">
        <v>0.41508586600000003</v>
      </c>
      <c r="AG632" s="82">
        <v>3.8267894920000001</v>
      </c>
      <c r="AH632" s="82">
        <v>1.0838361160000001</v>
      </c>
      <c r="AI632" s="82">
        <v>5.3193584679999999</v>
      </c>
      <c r="AJ632" s="82">
        <v>1.6567699899999999</v>
      </c>
      <c r="AK632" s="82">
        <v>12.37045653</v>
      </c>
      <c r="AL632" s="82">
        <v>1.18156193</v>
      </c>
      <c r="AM632" s="82">
        <v>7.2765683130000003</v>
      </c>
      <c r="AN632" s="83">
        <v>2.6558941439999999</v>
      </c>
    </row>
    <row r="633" spans="1:40" ht="17.850000000000001" customHeight="1" x14ac:dyDescent="0.25">
      <c r="A633" s="119" t="s">
        <v>1034</v>
      </c>
      <c r="B633" s="121"/>
      <c r="C633" s="108" t="s">
        <v>2067</v>
      </c>
      <c r="D633" s="95" t="s">
        <v>1141</v>
      </c>
      <c r="F633" s="81">
        <v>-5.8741818989999999</v>
      </c>
      <c r="G633" s="64">
        <v>1.3200000000000001E-57</v>
      </c>
      <c r="H633" s="41">
        <v>-1</v>
      </c>
      <c r="I633" s="81">
        <v>-3.1961374400000002</v>
      </c>
      <c r="J633" s="64">
        <v>3.8700000000000002E-14</v>
      </c>
      <c r="K633" s="41">
        <v>-1</v>
      </c>
      <c r="L633" s="81">
        <v>2.6780444600000002</v>
      </c>
      <c r="M633" s="64">
        <v>4.2E-10</v>
      </c>
      <c r="N633" s="41">
        <v>1</v>
      </c>
      <c r="P633" s="81">
        <v>-2.489981014</v>
      </c>
      <c r="Q633" s="64">
        <v>4.03E-10</v>
      </c>
      <c r="R633" s="41">
        <v>-1</v>
      </c>
      <c r="T633" s="81">
        <v>-2.8800082279999999</v>
      </c>
      <c r="U633" s="64">
        <v>9.8400000000000002E-14</v>
      </c>
      <c r="V633" s="41">
        <v>-1</v>
      </c>
      <c r="W633" s="81">
        <v>0.50419265700000004</v>
      </c>
      <c r="X633" s="64">
        <v>0.245035478</v>
      </c>
      <c r="Y633" s="41">
        <v>0</v>
      </c>
      <c r="AA633" s="81">
        <v>-2.1738518020000002</v>
      </c>
      <c r="AB633" s="64">
        <v>4.8999999999999997E-6</v>
      </c>
      <c r="AC633" s="41">
        <v>-1</v>
      </c>
      <c r="AE633" s="82">
        <v>93.46941751</v>
      </c>
      <c r="AF633" s="82">
        <v>7.1567126200000004</v>
      </c>
      <c r="AG633" s="82">
        <v>1.3656052679999999</v>
      </c>
      <c r="AH633" s="82">
        <v>0.87620186899999997</v>
      </c>
      <c r="AI633" s="82">
        <v>7.8673468140000002</v>
      </c>
      <c r="AJ633" s="82">
        <v>0.79350655599999997</v>
      </c>
      <c r="AK633" s="82">
        <v>12.471737750000001</v>
      </c>
      <c r="AL633" s="82">
        <v>1.4199461010000001</v>
      </c>
      <c r="AM633" s="82">
        <v>1.737425395</v>
      </c>
      <c r="AN633" s="83">
        <v>0.65967458499999998</v>
      </c>
    </row>
    <row r="634" spans="1:40" ht="47.85" customHeight="1" x14ac:dyDescent="0.25">
      <c r="A634" s="119" t="s">
        <v>2068</v>
      </c>
      <c r="B634" s="121" t="s">
        <v>2069</v>
      </c>
      <c r="C634" s="108" t="s">
        <v>2070</v>
      </c>
      <c r="D634" s="95" t="s">
        <v>1736</v>
      </c>
      <c r="F634" s="81">
        <v>-1.9577622530000001</v>
      </c>
      <c r="G634" s="64">
        <v>9.939999999999999E-94</v>
      </c>
      <c r="H634" s="41">
        <v>-1</v>
      </c>
      <c r="I634" s="81">
        <v>-0.82424650399999999</v>
      </c>
      <c r="J634" s="64">
        <v>8.1099999999999998E-13</v>
      </c>
      <c r="K634" s="41">
        <v>0</v>
      </c>
      <c r="L634" s="81">
        <v>1.1335157490000001</v>
      </c>
      <c r="M634" s="64">
        <v>9.0300000000000001E-25</v>
      </c>
      <c r="N634" s="41">
        <v>1</v>
      </c>
      <c r="P634" s="81">
        <v>-0.71526646199999999</v>
      </c>
      <c r="Q634" s="64">
        <v>3.2000000000000001E-12</v>
      </c>
      <c r="R634" s="41">
        <v>0</v>
      </c>
      <c r="T634" s="81">
        <v>-0.20060414300000001</v>
      </c>
      <c r="U634" s="64">
        <v>0.10855901</v>
      </c>
      <c r="V634" s="41">
        <v>0</v>
      </c>
      <c r="W634" s="81">
        <v>1.0418916490000001</v>
      </c>
      <c r="X634" s="64">
        <v>4.2000000000000003E-27</v>
      </c>
      <c r="Y634" s="41">
        <v>1</v>
      </c>
      <c r="AA634" s="81">
        <v>-9.1624100999999999E-2</v>
      </c>
      <c r="AB634" s="64">
        <v>0.551729621</v>
      </c>
      <c r="AC634" s="41">
        <v>0</v>
      </c>
      <c r="AE634" s="82">
        <v>536.32547090000003</v>
      </c>
      <c r="AF634" s="82">
        <v>15.93621027</v>
      </c>
      <c r="AG634" s="82">
        <v>116.84617729999999</v>
      </c>
      <c r="AH634" s="82">
        <v>8.2160746689999993</v>
      </c>
      <c r="AI634" s="82">
        <v>232.61211249999999</v>
      </c>
      <c r="AJ634" s="82">
        <v>23.72884943</v>
      </c>
      <c r="AK634" s="82">
        <v>457.38974059999998</v>
      </c>
      <c r="AL634" s="82">
        <v>21.35862062</v>
      </c>
      <c r="AM634" s="82">
        <v>216.79221649999999</v>
      </c>
      <c r="AN634" s="83">
        <v>7.539691747</v>
      </c>
    </row>
    <row r="635" spans="1:40" ht="25.35" customHeight="1" x14ac:dyDescent="0.25">
      <c r="A635" s="119" t="s">
        <v>2071</v>
      </c>
      <c r="B635" s="121" t="s">
        <v>2072</v>
      </c>
      <c r="C635" s="108" t="s">
        <v>1445</v>
      </c>
      <c r="D635" s="95" t="s">
        <v>1736</v>
      </c>
      <c r="F635" s="81">
        <v>-1.193146855</v>
      </c>
      <c r="G635" s="64">
        <v>1.83E-17</v>
      </c>
      <c r="H635" s="41">
        <v>-1</v>
      </c>
      <c r="I635" s="81">
        <v>-7.9399793999999996E-2</v>
      </c>
      <c r="J635" s="64">
        <v>0.66734305800000004</v>
      </c>
      <c r="K635" s="41">
        <v>0</v>
      </c>
      <c r="L635" s="81">
        <v>1.1137470599999999</v>
      </c>
      <c r="M635" s="64">
        <v>9.3799999999999992E-12</v>
      </c>
      <c r="N635" s="41">
        <v>1</v>
      </c>
      <c r="P635" s="81">
        <v>0.66266005800000005</v>
      </c>
      <c r="Q635" s="64">
        <v>2.3199999999999998E-6</v>
      </c>
      <c r="R635" s="41">
        <v>0</v>
      </c>
      <c r="T635" s="81">
        <v>-0.25685243600000002</v>
      </c>
      <c r="U635" s="64">
        <v>0.13872968099999999</v>
      </c>
      <c r="V635" s="41">
        <v>0</v>
      </c>
      <c r="W635" s="81">
        <v>1.5989544769999999</v>
      </c>
      <c r="X635" s="64">
        <v>2.3399999999999999E-30</v>
      </c>
      <c r="Y635" s="41">
        <v>1</v>
      </c>
      <c r="AA635" s="81">
        <v>0.485207416</v>
      </c>
      <c r="AB635" s="64">
        <v>7.1830239999999997E-3</v>
      </c>
      <c r="AC635" s="41">
        <v>0</v>
      </c>
      <c r="AE635" s="82">
        <v>7.9302946199999997</v>
      </c>
      <c r="AF635" s="82">
        <v>1.4726542030000001</v>
      </c>
      <c r="AG635" s="82">
        <v>2.924118215</v>
      </c>
      <c r="AH635" s="82">
        <v>0.26171354299999999</v>
      </c>
      <c r="AI635" s="82">
        <v>5.7515331060000001</v>
      </c>
      <c r="AJ635" s="82">
        <v>0.11579521700000001</v>
      </c>
      <c r="AK635" s="82">
        <v>6.4792068780000003</v>
      </c>
      <c r="AL635" s="82">
        <v>0.50631688900000005</v>
      </c>
      <c r="AM635" s="82">
        <v>7.9910889310000002</v>
      </c>
      <c r="AN635" s="83">
        <v>1.1569043400000001</v>
      </c>
    </row>
    <row r="636" spans="1:40" ht="36.6" customHeight="1" x14ac:dyDescent="0.25">
      <c r="A636" s="119" t="s">
        <v>2073</v>
      </c>
      <c r="B636" s="121" t="s">
        <v>2074</v>
      </c>
      <c r="C636" s="108" t="s">
        <v>2075</v>
      </c>
      <c r="D636" s="95" t="s">
        <v>1139</v>
      </c>
      <c r="F636" s="81">
        <v>-2.2915104290000001</v>
      </c>
      <c r="G636" s="64">
        <v>1.25E-181</v>
      </c>
      <c r="H636" s="41">
        <v>-1</v>
      </c>
      <c r="I636" s="81">
        <v>-1.1422588149999999</v>
      </c>
      <c r="J636" s="64">
        <v>9.3800000000000004E-33</v>
      </c>
      <c r="K636" s="41">
        <v>-1</v>
      </c>
      <c r="L636" s="81">
        <v>1.1492516129999999</v>
      </c>
      <c r="M636" s="64">
        <v>1.3700000000000001E-35</v>
      </c>
      <c r="N636" s="41">
        <v>1</v>
      </c>
      <c r="P636" s="81">
        <v>-0.87909625300000005</v>
      </c>
      <c r="Q636" s="64">
        <v>1.21E-23</v>
      </c>
      <c r="R636" s="41">
        <v>0</v>
      </c>
      <c r="T636" s="81">
        <v>-2.3736058779999998</v>
      </c>
      <c r="U636" s="64">
        <v>5.7499999999999996E-169</v>
      </c>
      <c r="V636" s="41">
        <v>-1</v>
      </c>
      <c r="W636" s="81">
        <v>-0.96119170300000001</v>
      </c>
      <c r="X636" s="64">
        <v>3.07E-31</v>
      </c>
      <c r="Y636" s="41">
        <v>0</v>
      </c>
      <c r="AA636" s="81">
        <v>-2.110443316</v>
      </c>
      <c r="AB636" s="64">
        <v>2.4699999999999998E-103</v>
      </c>
      <c r="AC636" s="41">
        <v>-1</v>
      </c>
      <c r="AE636" s="82">
        <v>640.72496650000005</v>
      </c>
      <c r="AF636" s="82">
        <v>69.361304450000006</v>
      </c>
      <c r="AG636" s="82">
        <v>110.3102265</v>
      </c>
      <c r="AH636" s="82">
        <v>7.9634358770000002</v>
      </c>
      <c r="AI636" s="82">
        <v>222.43432390000001</v>
      </c>
      <c r="AJ636" s="82">
        <v>3.279220059</v>
      </c>
      <c r="AK636" s="82">
        <v>120.8663739</v>
      </c>
      <c r="AL636" s="82">
        <v>8.4841829969999996</v>
      </c>
      <c r="AM636" s="82">
        <v>51.035898039999999</v>
      </c>
      <c r="AN636" s="83">
        <v>2.1193578409999998</v>
      </c>
    </row>
    <row r="637" spans="1:40" ht="17.850000000000001" customHeight="1" x14ac:dyDescent="0.25">
      <c r="A637" s="119" t="s">
        <v>2076</v>
      </c>
      <c r="B637" s="121"/>
      <c r="C637" s="108" t="s">
        <v>1127</v>
      </c>
      <c r="D637" s="95" t="s">
        <v>1136</v>
      </c>
      <c r="F637" s="81">
        <v>-2.2326780230000001</v>
      </c>
      <c r="G637" s="64">
        <v>5.6200000000000002E-22</v>
      </c>
      <c r="H637" s="41">
        <v>-1</v>
      </c>
      <c r="I637" s="81">
        <v>-2.2649210709999998</v>
      </c>
      <c r="J637" s="64">
        <v>1.4499999999999999E-13</v>
      </c>
      <c r="K637" s="41">
        <v>-1</v>
      </c>
      <c r="L637" s="81">
        <v>-3.2243048000000003E-2</v>
      </c>
      <c r="M637" s="64">
        <v>0.94078161100000002</v>
      </c>
      <c r="N637" s="41">
        <v>0</v>
      </c>
      <c r="P637" s="81">
        <v>-2.3651303979999998</v>
      </c>
      <c r="Q637" s="64">
        <v>6.0000000000000001E-23</v>
      </c>
      <c r="R637" s="41">
        <v>-1</v>
      </c>
      <c r="T637" s="81">
        <v>0.67102517699999997</v>
      </c>
      <c r="U637" s="64">
        <v>5.2631900000000001E-3</v>
      </c>
      <c r="V637" s="41">
        <v>0</v>
      </c>
      <c r="W637" s="81">
        <v>0.53857280299999999</v>
      </c>
      <c r="X637" s="64">
        <v>4.9789604000000001E-2</v>
      </c>
      <c r="Y637" s="41">
        <v>0</v>
      </c>
      <c r="AA637" s="81">
        <v>0.57081585099999999</v>
      </c>
      <c r="AB637" s="64">
        <v>0.14779219800000001</v>
      </c>
      <c r="AC637" s="41">
        <v>0</v>
      </c>
      <c r="AE637" s="82">
        <v>5.5243281880000001</v>
      </c>
      <c r="AF637" s="82">
        <v>0.59754431200000002</v>
      </c>
      <c r="AG637" s="82">
        <v>0.998832198</v>
      </c>
      <c r="AH637" s="82">
        <v>0.43193115300000001</v>
      </c>
      <c r="AI637" s="82">
        <v>0.88340560999999995</v>
      </c>
      <c r="AJ637" s="82">
        <v>6.1700722999999999E-2</v>
      </c>
      <c r="AK637" s="82">
        <v>8.6043577629999994</v>
      </c>
      <c r="AL637" s="82">
        <v>0.28365074299999998</v>
      </c>
      <c r="AM637" s="82">
        <v>1.2952534259999999</v>
      </c>
      <c r="AN637" s="83">
        <v>0.10375346100000001</v>
      </c>
    </row>
    <row r="638" spans="1:40" ht="17.850000000000001" customHeight="1" x14ac:dyDescent="0.25">
      <c r="A638" s="119" t="s">
        <v>2077</v>
      </c>
      <c r="B638" s="121"/>
      <c r="C638" s="108" t="s">
        <v>1127</v>
      </c>
      <c r="D638" s="95" t="s">
        <v>1136</v>
      </c>
      <c r="F638" s="81">
        <v>-3.3442858919999998</v>
      </c>
      <c r="G638" s="64">
        <v>2.2200000000000002E-95</v>
      </c>
      <c r="H638" s="41">
        <v>-1</v>
      </c>
      <c r="I638" s="81">
        <v>-1.4230587159999999</v>
      </c>
      <c r="J638" s="64">
        <v>2.16E-15</v>
      </c>
      <c r="K638" s="41">
        <v>-1</v>
      </c>
      <c r="L638" s="81">
        <v>1.9212271759999999</v>
      </c>
      <c r="M638" s="64">
        <v>5.6800000000000001E-24</v>
      </c>
      <c r="N638" s="41">
        <v>1</v>
      </c>
      <c r="P638" s="81">
        <v>-1.1662360540000001</v>
      </c>
      <c r="Q638" s="64">
        <v>1.71E-12</v>
      </c>
      <c r="R638" s="41">
        <v>-1</v>
      </c>
      <c r="T638" s="81">
        <v>-0.92354251700000001</v>
      </c>
      <c r="U638" s="64">
        <v>1.29E-8</v>
      </c>
      <c r="V638" s="41">
        <v>0</v>
      </c>
      <c r="W638" s="81">
        <v>1.254507321</v>
      </c>
      <c r="X638" s="64">
        <v>8.6700000000000004E-13</v>
      </c>
      <c r="Y638" s="41">
        <v>1</v>
      </c>
      <c r="AA638" s="81">
        <v>-0.66671985499999997</v>
      </c>
      <c r="AB638" s="64">
        <v>1.4880749999999999E-3</v>
      </c>
      <c r="AC638" s="41">
        <v>0</v>
      </c>
      <c r="AE638" s="82">
        <v>49.629336430000002</v>
      </c>
      <c r="AF638" s="82">
        <v>4.6313085039999997</v>
      </c>
      <c r="AG638" s="82">
        <v>4.1447726889999998</v>
      </c>
      <c r="AH638" s="82">
        <v>0.12066737900000001</v>
      </c>
      <c r="AI638" s="82">
        <v>14.232896480000001</v>
      </c>
      <c r="AJ638" s="82">
        <v>1.6865050989999999</v>
      </c>
      <c r="AK638" s="82">
        <v>25.72498409</v>
      </c>
      <c r="AL638" s="82">
        <v>4.7020222</v>
      </c>
      <c r="AM638" s="82">
        <v>8.9398482860000001</v>
      </c>
      <c r="AN638" s="83">
        <v>1.734596303</v>
      </c>
    </row>
    <row r="639" spans="1:40" ht="25.35" customHeight="1" x14ac:dyDescent="0.25">
      <c r="A639" s="119" t="s">
        <v>2078</v>
      </c>
      <c r="B639" s="121"/>
      <c r="C639" s="108" t="s">
        <v>2079</v>
      </c>
      <c r="D639" s="95" t="s">
        <v>1136</v>
      </c>
      <c r="F639" s="81">
        <v>-1.974717407</v>
      </c>
      <c r="G639" s="64">
        <v>1.1599999999999999E-64</v>
      </c>
      <c r="H639" s="41">
        <v>-1</v>
      </c>
      <c r="I639" s="81">
        <v>-1.3034079000000001</v>
      </c>
      <c r="J639" s="64">
        <v>1.2800000000000001E-20</v>
      </c>
      <c r="K639" s="41">
        <v>-1</v>
      </c>
      <c r="L639" s="81">
        <v>0.67130950599999994</v>
      </c>
      <c r="M639" s="64">
        <v>3.27E-6</v>
      </c>
      <c r="N639" s="41">
        <v>0</v>
      </c>
      <c r="P639" s="81">
        <v>-2.156892869</v>
      </c>
      <c r="Q639" s="64">
        <v>2.38E-46</v>
      </c>
      <c r="R639" s="41">
        <v>-1</v>
      </c>
      <c r="T639" s="81">
        <v>-1.128881325</v>
      </c>
      <c r="U639" s="64">
        <v>2.7899999999999999E-20</v>
      </c>
      <c r="V639" s="41">
        <v>-1</v>
      </c>
      <c r="W639" s="81">
        <v>-1.3110567870000001</v>
      </c>
      <c r="X639" s="64">
        <v>3.5900000000000002E-18</v>
      </c>
      <c r="Y639" s="41">
        <v>-1</v>
      </c>
      <c r="AA639" s="81">
        <v>-1.9823662929999999</v>
      </c>
      <c r="AB639" s="64">
        <v>6.9999999999999997E-31</v>
      </c>
      <c r="AC639" s="41">
        <v>-1</v>
      </c>
      <c r="AE639" s="82">
        <v>39.180671420000003</v>
      </c>
      <c r="AF639" s="82">
        <v>2.4474139180000001</v>
      </c>
      <c r="AG639" s="82">
        <v>8.4449668920000001</v>
      </c>
      <c r="AH639" s="82">
        <v>0.80408402000000001</v>
      </c>
      <c r="AI639" s="82">
        <v>12.1983087</v>
      </c>
      <c r="AJ639" s="82">
        <v>0.41504143900000001</v>
      </c>
      <c r="AK639" s="82">
        <v>17.549862610000002</v>
      </c>
      <c r="AL639" s="82">
        <v>2.0759942179999999</v>
      </c>
      <c r="AM639" s="82">
        <v>3.0667640619999998</v>
      </c>
      <c r="AN639" s="83">
        <v>0.54521865700000005</v>
      </c>
    </row>
    <row r="640" spans="1:40" ht="47.85" customHeight="1" x14ac:dyDescent="0.25">
      <c r="A640" s="119" t="s">
        <v>2080</v>
      </c>
      <c r="B640" s="121"/>
      <c r="C640" s="108" t="s">
        <v>2081</v>
      </c>
      <c r="D640" s="95" t="s">
        <v>2082</v>
      </c>
      <c r="F640" s="81">
        <v>-3.808202262</v>
      </c>
      <c r="G640" s="64">
        <v>1.5299999999999999E-18</v>
      </c>
      <c r="H640" s="41">
        <v>-1</v>
      </c>
      <c r="I640" s="81">
        <v>-2.5009171380000002</v>
      </c>
      <c r="J640" s="64">
        <v>1.4600000000000001E-7</v>
      </c>
      <c r="K640" s="41">
        <v>-1</v>
      </c>
      <c r="L640" s="81">
        <v>1.3072851240000001</v>
      </c>
      <c r="M640" s="64">
        <v>2.5562351000000001E-2</v>
      </c>
      <c r="N640" s="41">
        <v>1</v>
      </c>
      <c r="P640" s="81">
        <v>-1.4577336190000001</v>
      </c>
      <c r="Q640" s="64">
        <v>1.3560379999999999E-3</v>
      </c>
      <c r="R640" s="41">
        <v>-1</v>
      </c>
      <c r="T640" s="81">
        <v>-1.5066469220000001</v>
      </c>
      <c r="U640" s="64">
        <v>6.97E-5</v>
      </c>
      <c r="V640" s="41">
        <v>-1</v>
      </c>
      <c r="W640" s="81">
        <v>0.84382172099999997</v>
      </c>
      <c r="X640" s="64">
        <v>0.13117327500000001</v>
      </c>
      <c r="Y640" s="41">
        <v>0</v>
      </c>
      <c r="AA640" s="81">
        <v>-0.46346340200000002</v>
      </c>
      <c r="AB640" s="64">
        <v>0.52611436700000003</v>
      </c>
      <c r="AC640" s="41">
        <v>0</v>
      </c>
      <c r="AE640" s="82">
        <v>2.2025074980000001</v>
      </c>
      <c r="AF640" s="82">
        <v>0.51354728100000002</v>
      </c>
      <c r="AG640" s="82">
        <v>0.132979456</v>
      </c>
      <c r="AH640" s="82">
        <v>9.3233759999999999E-2</v>
      </c>
      <c r="AI640" s="82">
        <v>0.29731622099999999</v>
      </c>
      <c r="AJ640" s="82">
        <v>4.8636908E-2</v>
      </c>
      <c r="AK640" s="82">
        <v>0.75303895600000004</v>
      </c>
      <c r="AL640" s="82">
        <v>6.6381026999999995E-2</v>
      </c>
      <c r="AM640" s="82">
        <v>0.21190414900000001</v>
      </c>
      <c r="AN640" s="83">
        <v>9.4818682000000001E-2</v>
      </c>
    </row>
    <row r="641" spans="1:40" ht="25.35" customHeight="1" x14ac:dyDescent="0.25">
      <c r="A641" s="119" t="s">
        <v>2083</v>
      </c>
      <c r="B641" s="121"/>
      <c r="C641" s="108" t="s">
        <v>1760</v>
      </c>
      <c r="D641" s="95" t="s">
        <v>1121</v>
      </c>
      <c r="F641" s="81">
        <v>-2.868879427</v>
      </c>
      <c r="G641" s="64">
        <v>6.3199999999999999E-52</v>
      </c>
      <c r="H641" s="41">
        <v>-1</v>
      </c>
      <c r="I641" s="81">
        <v>-0.99393953099999999</v>
      </c>
      <c r="J641" s="64">
        <v>3.2599999999999998E-7</v>
      </c>
      <c r="K641" s="41">
        <v>0</v>
      </c>
      <c r="L641" s="81">
        <v>1.8749398960000001</v>
      </c>
      <c r="M641" s="64">
        <v>8.4599999999999997E-17</v>
      </c>
      <c r="N641" s="41">
        <v>1</v>
      </c>
      <c r="P641" s="81">
        <v>-0.93721660600000001</v>
      </c>
      <c r="Q641" s="64">
        <v>6.7700000000000004E-8</v>
      </c>
      <c r="R641" s="41">
        <v>0</v>
      </c>
      <c r="T641" s="81">
        <v>-0.31361856399999999</v>
      </c>
      <c r="U641" s="64">
        <v>9.5245700000000003E-2</v>
      </c>
      <c r="V641" s="41">
        <v>0</v>
      </c>
      <c r="W641" s="81">
        <v>1.618044257</v>
      </c>
      <c r="X641" s="64">
        <v>5.2099999999999999E-15</v>
      </c>
      <c r="Y641" s="41">
        <v>1</v>
      </c>
      <c r="AA641" s="81">
        <v>-0.25689563900000001</v>
      </c>
      <c r="AB641" s="64">
        <v>0.32794531199999999</v>
      </c>
      <c r="AC641" s="41">
        <v>0</v>
      </c>
      <c r="AE641" s="82">
        <v>5.8617593819999998</v>
      </c>
      <c r="AF641" s="82">
        <v>0.79183954599999995</v>
      </c>
      <c r="AG641" s="82">
        <v>0.67612517299999997</v>
      </c>
      <c r="AH641" s="82">
        <v>4.9049532999999999E-2</v>
      </c>
      <c r="AI641" s="82">
        <v>2.2586693580000001</v>
      </c>
      <c r="AJ641" s="82">
        <v>0.30755310899999999</v>
      </c>
      <c r="AK641" s="82">
        <v>4.6060252979999996</v>
      </c>
      <c r="AL641" s="82">
        <v>0.19810592299999999</v>
      </c>
      <c r="AM641" s="82">
        <v>1.8848513200000001</v>
      </c>
      <c r="AN641" s="83">
        <v>0.39909900199999998</v>
      </c>
    </row>
    <row r="642" spans="1:40" ht="36.6" customHeight="1" x14ac:dyDescent="0.25">
      <c r="A642" s="119" t="s">
        <v>759</v>
      </c>
      <c r="B642" s="121" t="s">
        <v>760</v>
      </c>
      <c r="C642" s="108" t="s">
        <v>761</v>
      </c>
      <c r="D642" s="95" t="s">
        <v>1102</v>
      </c>
      <c r="F642" s="81">
        <v>-1.6003970940000001</v>
      </c>
      <c r="G642" s="64">
        <v>2.68E-125</v>
      </c>
      <c r="H642" s="41">
        <v>-1</v>
      </c>
      <c r="I642" s="81">
        <v>-1.360270058</v>
      </c>
      <c r="J642" s="64">
        <v>6.6900000000000002E-63</v>
      </c>
      <c r="K642" s="41">
        <v>-1</v>
      </c>
      <c r="L642" s="81">
        <v>0.24012703599999999</v>
      </c>
      <c r="M642" s="64">
        <v>3.4559080000000002E-3</v>
      </c>
      <c r="N642" s="41">
        <v>0</v>
      </c>
      <c r="P642" s="81">
        <v>-1.3090702089999999</v>
      </c>
      <c r="Q642" s="64">
        <v>1.3E-73</v>
      </c>
      <c r="R642" s="41">
        <v>-1</v>
      </c>
      <c r="T642" s="81">
        <v>-8.0873799999999996E-2</v>
      </c>
      <c r="U642" s="64">
        <v>0.39954849999999997</v>
      </c>
      <c r="V642" s="41">
        <v>0</v>
      </c>
      <c r="W642" s="81">
        <v>0.21045308500000001</v>
      </c>
      <c r="X642" s="64">
        <v>3.3154629999999998E-3</v>
      </c>
      <c r="Y642" s="41">
        <v>0</v>
      </c>
      <c r="AA642" s="81">
        <v>-2.9673951E-2</v>
      </c>
      <c r="AB642" s="64">
        <v>0.81033402700000001</v>
      </c>
      <c r="AC642" s="41">
        <v>0</v>
      </c>
      <c r="AE642" s="82">
        <v>77.922432959999995</v>
      </c>
      <c r="AF642" s="82">
        <v>2.7242175519999998</v>
      </c>
      <c r="AG642" s="82">
        <v>21.753333529999999</v>
      </c>
      <c r="AH642" s="82">
        <v>0.801362978</v>
      </c>
      <c r="AI642" s="82">
        <v>23.314321060000001</v>
      </c>
      <c r="AJ642" s="82">
        <v>1.2201660240000001</v>
      </c>
      <c r="AK642" s="82">
        <v>72.148464989999994</v>
      </c>
      <c r="AL642" s="82">
        <v>1.1374530030000001</v>
      </c>
      <c r="AM642" s="82">
        <v>22.646361769999999</v>
      </c>
      <c r="AN642" s="83">
        <v>0.85401159100000001</v>
      </c>
    </row>
    <row r="643" spans="1:40" ht="25.35" customHeight="1" x14ac:dyDescent="0.25">
      <c r="A643" s="119" t="s">
        <v>2084</v>
      </c>
      <c r="B643" s="121" t="s">
        <v>2085</v>
      </c>
      <c r="C643" s="108" t="s">
        <v>2086</v>
      </c>
      <c r="D643" s="95" t="s">
        <v>1102</v>
      </c>
      <c r="F643" s="81">
        <v>-1.2852709959999999</v>
      </c>
      <c r="G643" s="64">
        <v>1.28E-71</v>
      </c>
      <c r="H643" s="41">
        <v>-1</v>
      </c>
      <c r="I643" s="81">
        <v>-1.674949451</v>
      </c>
      <c r="J643" s="64">
        <v>1.59E-79</v>
      </c>
      <c r="K643" s="41">
        <v>-1</v>
      </c>
      <c r="L643" s="81">
        <v>-0.38967845499999998</v>
      </c>
      <c r="M643" s="64">
        <v>1.11E-5</v>
      </c>
      <c r="N643" s="41">
        <v>0</v>
      </c>
      <c r="P643" s="81">
        <v>-2.0967898570000001</v>
      </c>
      <c r="Q643" s="64">
        <v>1.4800000000000001E-152</v>
      </c>
      <c r="R643" s="41">
        <v>-1</v>
      </c>
      <c r="T643" s="81">
        <v>-8.5163111E-2</v>
      </c>
      <c r="U643" s="64">
        <v>0.404398111</v>
      </c>
      <c r="V643" s="41">
        <v>0</v>
      </c>
      <c r="W643" s="81">
        <v>-0.89668197199999999</v>
      </c>
      <c r="X643" s="64">
        <v>3.6699999999999998E-31</v>
      </c>
      <c r="Y643" s="41">
        <v>0</v>
      </c>
      <c r="AA643" s="81">
        <v>-0.50700351700000001</v>
      </c>
      <c r="AB643" s="64">
        <v>3.27E-7</v>
      </c>
      <c r="AC643" s="41">
        <v>0</v>
      </c>
      <c r="AE643" s="82">
        <v>73.851258650000005</v>
      </c>
      <c r="AF643" s="82">
        <v>3.6560059960000002</v>
      </c>
      <c r="AG643" s="82">
        <v>25.66737148</v>
      </c>
      <c r="AH643" s="82">
        <v>2.273579722</v>
      </c>
      <c r="AI643" s="82">
        <v>17.83322901</v>
      </c>
      <c r="AJ643" s="82">
        <v>2.5504924240000002</v>
      </c>
      <c r="AK643" s="82">
        <v>68.23879866</v>
      </c>
      <c r="AL643" s="82">
        <v>2.8273157499999999</v>
      </c>
      <c r="AM643" s="82">
        <v>12.3950178</v>
      </c>
      <c r="AN643" s="83">
        <v>4.2168856999999997E-2</v>
      </c>
    </row>
    <row r="644" spans="1:40" ht="17.850000000000001" customHeight="1" x14ac:dyDescent="0.25">
      <c r="A644" s="119" t="s">
        <v>2087</v>
      </c>
      <c r="B644" s="121" t="s">
        <v>2088</v>
      </c>
      <c r="C644" s="108" t="s">
        <v>2089</v>
      </c>
      <c r="D644" s="95" t="s">
        <v>1102</v>
      </c>
      <c r="F644" s="81">
        <v>-2.2182120859999999</v>
      </c>
      <c r="G644" s="64">
        <v>2.47E-62</v>
      </c>
      <c r="H644" s="41">
        <v>-1</v>
      </c>
      <c r="I644" s="81">
        <v>-0.40242959900000003</v>
      </c>
      <c r="J644" s="64">
        <v>1.3219926E-2</v>
      </c>
      <c r="K644" s="41">
        <v>0</v>
      </c>
      <c r="L644" s="81">
        <v>1.8157824869999999</v>
      </c>
      <c r="M644" s="64">
        <v>2.62E-32</v>
      </c>
      <c r="N644" s="41">
        <v>1</v>
      </c>
      <c r="P644" s="81">
        <v>-0.80886472600000003</v>
      </c>
      <c r="Q644" s="64">
        <v>1.0800000000000001E-8</v>
      </c>
      <c r="R644" s="41">
        <v>0</v>
      </c>
      <c r="T644" s="81">
        <v>-6.9272555999999999E-2</v>
      </c>
      <c r="U644" s="64">
        <v>0.74452387499999995</v>
      </c>
      <c r="V644" s="41">
        <v>0</v>
      </c>
      <c r="W644" s="81">
        <v>1.340074803</v>
      </c>
      <c r="X644" s="64">
        <v>6.7899999999999995E-23</v>
      </c>
      <c r="Y644" s="41">
        <v>1</v>
      </c>
      <c r="AA644" s="81">
        <v>-0.47570768299999999</v>
      </c>
      <c r="AB644" s="64">
        <v>7.8410619999999993E-3</v>
      </c>
      <c r="AC644" s="41">
        <v>0</v>
      </c>
      <c r="AE644" s="82">
        <v>47.346638640000002</v>
      </c>
      <c r="AF644" s="82">
        <v>2.3605979010000002</v>
      </c>
      <c r="AG644" s="82">
        <v>8.6019955160000006</v>
      </c>
      <c r="AH644" s="82">
        <v>1.367549747</v>
      </c>
      <c r="AI644" s="82">
        <v>27.66733825</v>
      </c>
      <c r="AJ644" s="82">
        <v>6.7814777949999998</v>
      </c>
      <c r="AK644" s="82">
        <v>44.159593129999998</v>
      </c>
      <c r="AL644" s="82">
        <v>0.57796184500000003</v>
      </c>
      <c r="AM644" s="82">
        <v>19.644686199999999</v>
      </c>
      <c r="AN644" s="83">
        <v>3.3463682509999999</v>
      </c>
    </row>
    <row r="645" spans="1:40" ht="47.85" customHeight="1" x14ac:dyDescent="0.25">
      <c r="A645" s="119" t="s">
        <v>2090</v>
      </c>
      <c r="B645" s="121"/>
      <c r="C645" s="108" t="s">
        <v>2091</v>
      </c>
      <c r="D645" s="95" t="s">
        <v>1102</v>
      </c>
      <c r="F645" s="81">
        <v>-2.015651751</v>
      </c>
      <c r="G645" s="64">
        <v>1.5099999999999999E-43</v>
      </c>
      <c r="H645" s="41">
        <v>-1</v>
      </c>
      <c r="I645" s="81">
        <v>-0.36277020100000001</v>
      </c>
      <c r="J645" s="64">
        <v>3.2979738000000001E-2</v>
      </c>
      <c r="K645" s="41">
        <v>0</v>
      </c>
      <c r="L645" s="81">
        <v>1.65288155</v>
      </c>
      <c r="M645" s="64">
        <v>1.4099999999999999E-22</v>
      </c>
      <c r="N645" s="41">
        <v>1</v>
      </c>
      <c r="P645" s="81">
        <v>0.26125292500000002</v>
      </c>
      <c r="Q645" s="64">
        <v>9.6892248E-2</v>
      </c>
      <c r="R645" s="41">
        <v>0</v>
      </c>
      <c r="T645" s="81">
        <v>-0.98421452700000001</v>
      </c>
      <c r="U645" s="64">
        <v>1.12E-10</v>
      </c>
      <c r="V645" s="41">
        <v>0</v>
      </c>
      <c r="W645" s="81">
        <v>1.292690149</v>
      </c>
      <c r="X645" s="64">
        <v>2.5500000000000001E-17</v>
      </c>
      <c r="Y645" s="41">
        <v>1</v>
      </c>
      <c r="AA645" s="81">
        <v>-0.36019140199999999</v>
      </c>
      <c r="AB645" s="64">
        <v>6.9692057000000002E-2</v>
      </c>
      <c r="AC645" s="41">
        <v>0</v>
      </c>
      <c r="AE645" s="82">
        <v>14.80859368</v>
      </c>
      <c r="AF645" s="82">
        <v>1.318335437</v>
      </c>
      <c r="AG645" s="82">
        <v>3.1036176530000001</v>
      </c>
      <c r="AH645" s="82">
        <v>0.31045527499999998</v>
      </c>
      <c r="AI645" s="82">
        <v>8.8445161799999994</v>
      </c>
      <c r="AJ645" s="82">
        <v>1.2550040629999999</v>
      </c>
      <c r="AK645" s="82">
        <v>7.339431061</v>
      </c>
      <c r="AL645" s="82">
        <v>0.42006069200000001</v>
      </c>
      <c r="AM645" s="82">
        <v>6.840680688</v>
      </c>
      <c r="AN645" s="83">
        <v>0.68879228800000003</v>
      </c>
    </row>
    <row r="646" spans="1:40" ht="59.1" customHeight="1" x14ac:dyDescent="0.25">
      <c r="A646" s="119" t="s">
        <v>2092</v>
      </c>
      <c r="B646" s="121" t="s">
        <v>2093</v>
      </c>
      <c r="C646" s="108" t="s">
        <v>2094</v>
      </c>
      <c r="D646" s="95" t="s">
        <v>1790</v>
      </c>
      <c r="F646" s="81">
        <v>-2.9522671530000002</v>
      </c>
      <c r="G646" s="64">
        <v>5.8899999999999997E-154</v>
      </c>
      <c r="H646" s="41">
        <v>-1</v>
      </c>
      <c r="I646" s="81">
        <v>-1.89371333</v>
      </c>
      <c r="J646" s="64">
        <v>7.8300000000000007E-46</v>
      </c>
      <c r="K646" s="41">
        <v>-1</v>
      </c>
      <c r="L646" s="81">
        <v>1.0585538219999999</v>
      </c>
      <c r="M646" s="64">
        <v>1.18E-15</v>
      </c>
      <c r="N646" s="41">
        <v>1</v>
      </c>
      <c r="P646" s="81">
        <v>-1.967373056</v>
      </c>
      <c r="Q646" s="64">
        <v>2.9700000000000002E-61</v>
      </c>
      <c r="R646" s="41">
        <v>-1</v>
      </c>
      <c r="T646" s="81">
        <v>-0.32773448999999999</v>
      </c>
      <c r="U646" s="64">
        <v>1.4763304E-2</v>
      </c>
      <c r="V646" s="41">
        <v>0</v>
      </c>
      <c r="W646" s="81">
        <v>0.65715960699999998</v>
      </c>
      <c r="X646" s="64">
        <v>2.5399999999999999E-8</v>
      </c>
      <c r="Y646" s="41">
        <v>0</v>
      </c>
      <c r="AA646" s="81">
        <v>-0.401394215</v>
      </c>
      <c r="AB646" s="64">
        <v>9.4582190000000003E-3</v>
      </c>
      <c r="AC646" s="41">
        <v>0</v>
      </c>
      <c r="AE646" s="82">
        <v>104.5677649</v>
      </c>
      <c r="AF646" s="82">
        <v>3.5101216420000001</v>
      </c>
      <c r="AG646" s="82">
        <v>11.44543444</v>
      </c>
      <c r="AH646" s="82">
        <v>1.214063187</v>
      </c>
      <c r="AI646" s="82">
        <v>21.588402200000001</v>
      </c>
      <c r="AJ646" s="82">
        <v>2.187198602</v>
      </c>
      <c r="AK646" s="82">
        <v>81.598320790000002</v>
      </c>
      <c r="AL646" s="82">
        <v>3.0246574540000002</v>
      </c>
      <c r="AM646" s="82">
        <v>16.27560553</v>
      </c>
      <c r="AN646" s="83">
        <v>3.1018945599999999</v>
      </c>
    </row>
    <row r="647" spans="1:40" ht="17.850000000000001" customHeight="1" x14ac:dyDescent="0.25">
      <c r="A647" s="119" t="s">
        <v>2095</v>
      </c>
      <c r="B647" s="121"/>
      <c r="C647" s="108" t="s">
        <v>2096</v>
      </c>
      <c r="D647" s="95" t="s">
        <v>1790</v>
      </c>
      <c r="F647" s="81">
        <v>-2.3880492200000001</v>
      </c>
      <c r="G647" s="64">
        <v>6.3900000000000002E-74</v>
      </c>
      <c r="H647" s="41">
        <v>-1</v>
      </c>
      <c r="I647" s="81">
        <v>-0.603748532</v>
      </c>
      <c r="J647" s="64">
        <v>1.5543499999999999E-4</v>
      </c>
      <c r="K647" s="41">
        <v>0</v>
      </c>
      <c r="L647" s="81">
        <v>1.7843006889999999</v>
      </c>
      <c r="M647" s="64">
        <v>4.7199999999999999E-32</v>
      </c>
      <c r="N647" s="41">
        <v>1</v>
      </c>
      <c r="P647" s="81">
        <v>-1.3144357449999999</v>
      </c>
      <c r="Q647" s="64">
        <v>1.17E-20</v>
      </c>
      <c r="R647" s="41">
        <v>-1</v>
      </c>
      <c r="T647" s="81">
        <v>-0.51644328100000003</v>
      </c>
      <c r="U647" s="64">
        <v>9.1485000000000004E-4</v>
      </c>
      <c r="V647" s="41">
        <v>0</v>
      </c>
      <c r="W647" s="81">
        <v>0.55717019400000001</v>
      </c>
      <c r="X647" s="64">
        <v>4.88E-5</v>
      </c>
      <c r="Y647" s="41">
        <v>0</v>
      </c>
      <c r="AA647" s="81">
        <v>-1.2271304940000001</v>
      </c>
      <c r="AB647" s="64">
        <v>8.9299999999999996E-14</v>
      </c>
      <c r="AC647" s="41">
        <v>-1</v>
      </c>
      <c r="AE647" s="82">
        <v>127.0363533</v>
      </c>
      <c r="AF647" s="82">
        <v>7.3925520750000002</v>
      </c>
      <c r="AG647" s="82">
        <v>20.550055520000001</v>
      </c>
      <c r="AH647" s="82">
        <v>1.322006851</v>
      </c>
      <c r="AI647" s="82">
        <v>63.845351630000003</v>
      </c>
      <c r="AJ647" s="82">
        <v>17.599971020000002</v>
      </c>
      <c r="AK647" s="82">
        <v>86.915413909999998</v>
      </c>
      <c r="AL647" s="82">
        <v>8.0311564200000003</v>
      </c>
      <c r="AM647" s="82">
        <v>27.240291819999999</v>
      </c>
      <c r="AN647" s="83">
        <v>3.0864324879999998</v>
      </c>
    </row>
    <row r="648" spans="1:40" ht="47.85" customHeight="1" x14ac:dyDescent="0.25">
      <c r="A648" s="119" t="s">
        <v>2097</v>
      </c>
      <c r="B648" s="121" t="s">
        <v>2098</v>
      </c>
      <c r="C648" s="108" t="s">
        <v>2099</v>
      </c>
      <c r="D648" s="95" t="s">
        <v>1790</v>
      </c>
      <c r="F648" s="81">
        <v>-1.4347493600000001</v>
      </c>
      <c r="G648" s="64">
        <v>1.22E-71</v>
      </c>
      <c r="H648" s="41">
        <v>-1</v>
      </c>
      <c r="I648" s="81">
        <v>-1.1420691549999999</v>
      </c>
      <c r="J648" s="64">
        <v>7.5200000000000003E-32</v>
      </c>
      <c r="K648" s="41">
        <v>-1</v>
      </c>
      <c r="L648" s="81">
        <v>0.29268020500000003</v>
      </c>
      <c r="M648" s="64">
        <v>2.9771680000000001E-3</v>
      </c>
      <c r="N648" s="41">
        <v>0</v>
      </c>
      <c r="P648" s="81">
        <v>-0.53887263900000004</v>
      </c>
      <c r="Q648" s="64">
        <v>2.8599999999999999E-10</v>
      </c>
      <c r="R648" s="41">
        <v>0</v>
      </c>
      <c r="T648" s="81">
        <v>3.1285800000000001E-4</v>
      </c>
      <c r="U648" s="64">
        <v>1</v>
      </c>
      <c r="V648" s="41">
        <v>0</v>
      </c>
      <c r="W648" s="81">
        <v>0.89618957899999996</v>
      </c>
      <c r="X648" s="64">
        <v>6.9799999999999996E-28</v>
      </c>
      <c r="Y648" s="41">
        <v>0</v>
      </c>
      <c r="AA648" s="81">
        <v>0.60350937500000001</v>
      </c>
      <c r="AB648" s="64">
        <v>5.9099999999999997E-9</v>
      </c>
      <c r="AC648" s="41">
        <v>0</v>
      </c>
      <c r="AE648" s="82">
        <v>65.730346569999995</v>
      </c>
      <c r="AF648" s="82">
        <v>2.6468035410000001</v>
      </c>
      <c r="AG648" s="82">
        <v>20.631032300000001</v>
      </c>
      <c r="AH648" s="82">
        <v>1.6028111030000001</v>
      </c>
      <c r="AI648" s="82">
        <v>22.916271070000001</v>
      </c>
      <c r="AJ648" s="82">
        <v>1.1811611689999999</v>
      </c>
      <c r="AK648" s="82">
        <v>64.498250029999994</v>
      </c>
      <c r="AL648" s="82">
        <v>2.3645163980000001</v>
      </c>
      <c r="AM648" s="82">
        <v>34.516288289999999</v>
      </c>
      <c r="AN648" s="83">
        <v>1.224731282</v>
      </c>
    </row>
    <row r="649" spans="1:40" ht="47.85" customHeight="1" x14ac:dyDescent="0.25">
      <c r="A649" s="119" t="s">
        <v>2100</v>
      </c>
      <c r="B649" s="121"/>
      <c r="C649" s="108" t="s">
        <v>2101</v>
      </c>
      <c r="D649" s="95" t="s">
        <v>1800</v>
      </c>
      <c r="F649" s="81">
        <v>-1.1717355039999999</v>
      </c>
      <c r="G649" s="64">
        <v>1.34E-43</v>
      </c>
      <c r="H649" s="41">
        <v>-1</v>
      </c>
      <c r="I649" s="81">
        <v>-2.3086803410000001</v>
      </c>
      <c r="J649" s="64">
        <v>2.7099999999999999E-78</v>
      </c>
      <c r="K649" s="41">
        <v>-1</v>
      </c>
      <c r="L649" s="81">
        <v>-1.136944838</v>
      </c>
      <c r="M649" s="64">
        <v>6.7900000000000003E-20</v>
      </c>
      <c r="N649" s="41">
        <v>-1</v>
      </c>
      <c r="P649" s="81">
        <v>-2.41036706</v>
      </c>
      <c r="Q649" s="64">
        <v>2.27E-141</v>
      </c>
      <c r="R649" s="41">
        <v>-1</v>
      </c>
      <c r="T649" s="81">
        <v>0.72336317299999997</v>
      </c>
      <c r="U649" s="64">
        <v>6.2899999999999997E-17</v>
      </c>
      <c r="V649" s="41">
        <v>0</v>
      </c>
      <c r="W649" s="81">
        <v>-0.51526838399999997</v>
      </c>
      <c r="X649" s="64">
        <v>1.8099999999999999E-7</v>
      </c>
      <c r="Y649" s="41">
        <v>0</v>
      </c>
      <c r="AA649" s="81">
        <v>0.62167645400000004</v>
      </c>
      <c r="AB649" s="64">
        <v>1.36E-5</v>
      </c>
      <c r="AC649" s="41">
        <v>0</v>
      </c>
      <c r="AE649" s="82">
        <v>60.295585770000002</v>
      </c>
      <c r="AF649" s="82">
        <v>5.6455204170000002</v>
      </c>
      <c r="AG649" s="82">
        <v>22.630731019999999</v>
      </c>
      <c r="AH649" s="82">
        <v>2.006658667</v>
      </c>
      <c r="AI649" s="82">
        <v>9.3499583550000001</v>
      </c>
      <c r="AJ649" s="82">
        <v>0.124372172</v>
      </c>
      <c r="AK649" s="82">
        <v>97.368900339999996</v>
      </c>
      <c r="AL649" s="82">
        <v>5.9318349460000004</v>
      </c>
      <c r="AM649" s="82">
        <v>14.22484775</v>
      </c>
      <c r="AN649" s="83">
        <v>0.64782879900000001</v>
      </c>
    </row>
    <row r="650" spans="1:40" ht="47.85" customHeight="1" x14ac:dyDescent="0.25">
      <c r="A650" s="119" t="s">
        <v>2102</v>
      </c>
      <c r="B650" s="121"/>
      <c r="C650" s="108" t="s">
        <v>2103</v>
      </c>
      <c r="D650" s="95" t="s">
        <v>1099</v>
      </c>
      <c r="F650" s="81">
        <v>-2.3593012999999998</v>
      </c>
      <c r="G650" s="64">
        <v>7.7300000000000003E-55</v>
      </c>
      <c r="H650" s="41">
        <v>-1</v>
      </c>
      <c r="I650" s="81">
        <v>-2.6830821989999998</v>
      </c>
      <c r="J650" s="64">
        <v>1.21E-36</v>
      </c>
      <c r="K650" s="41">
        <v>-1</v>
      </c>
      <c r="L650" s="81">
        <v>-0.32378089900000001</v>
      </c>
      <c r="M650" s="64">
        <v>0.18374147299999999</v>
      </c>
      <c r="N650" s="41">
        <v>0</v>
      </c>
      <c r="P650" s="81">
        <v>-2.4704684870000002</v>
      </c>
      <c r="Q650" s="64">
        <v>6.9199999999999999E-47</v>
      </c>
      <c r="R650" s="41">
        <v>-1</v>
      </c>
      <c r="T650" s="81">
        <v>3.0907859999999999E-2</v>
      </c>
      <c r="U650" s="64">
        <v>0.89223810199999998</v>
      </c>
      <c r="V650" s="41">
        <v>0</v>
      </c>
      <c r="W650" s="81">
        <v>-8.0259327000000005E-2</v>
      </c>
      <c r="X650" s="64">
        <v>0.717595396</v>
      </c>
      <c r="Y650" s="41">
        <v>0</v>
      </c>
      <c r="AA650" s="81">
        <v>0.24352157199999999</v>
      </c>
      <c r="AB650" s="64">
        <v>0.42849924</v>
      </c>
      <c r="AC650" s="41">
        <v>0</v>
      </c>
      <c r="AE650" s="82">
        <v>13.70467244</v>
      </c>
      <c r="AF650" s="82">
        <v>1.9925835119999999</v>
      </c>
      <c r="AG650" s="82">
        <v>2.254392105</v>
      </c>
      <c r="AH650" s="82">
        <v>0.396954896</v>
      </c>
      <c r="AI650" s="82">
        <v>1.636302414</v>
      </c>
      <c r="AJ650" s="82">
        <v>0.34914479500000001</v>
      </c>
      <c r="AK650" s="82">
        <v>13.68811468</v>
      </c>
      <c r="AL650" s="82">
        <v>1.0818401479999999</v>
      </c>
      <c r="AM650" s="82">
        <v>1.9321968620000001</v>
      </c>
      <c r="AN650" s="83">
        <v>0.33102420999999999</v>
      </c>
    </row>
    <row r="651" spans="1:40" ht="17.850000000000001" customHeight="1" x14ac:dyDescent="0.25">
      <c r="A651" s="119" t="s">
        <v>2104</v>
      </c>
      <c r="B651" s="121"/>
      <c r="C651" s="108" t="s">
        <v>2105</v>
      </c>
      <c r="D651" s="95" t="s">
        <v>1099</v>
      </c>
      <c r="F651" s="81">
        <v>-1.167266648</v>
      </c>
      <c r="G651" s="64">
        <v>2.15E-23</v>
      </c>
      <c r="H651" s="41">
        <v>-1</v>
      </c>
      <c r="I651" s="81">
        <v>-1.2095119270000001</v>
      </c>
      <c r="J651" s="64">
        <v>7.1900000000000005E-16</v>
      </c>
      <c r="K651" s="41">
        <v>-1</v>
      </c>
      <c r="L651" s="81">
        <v>-4.2245277999999997E-2</v>
      </c>
      <c r="M651" s="64">
        <v>0.82353991599999998</v>
      </c>
      <c r="N651" s="41">
        <v>0</v>
      </c>
      <c r="P651" s="81">
        <v>-1.48707659</v>
      </c>
      <c r="Q651" s="64">
        <v>1.9999999999999999E-28</v>
      </c>
      <c r="R651" s="41">
        <v>-1</v>
      </c>
      <c r="T651" s="81">
        <v>-0.10382830899999999</v>
      </c>
      <c r="U651" s="64">
        <v>0.52564208099999998</v>
      </c>
      <c r="V651" s="41">
        <v>0</v>
      </c>
      <c r="W651" s="81">
        <v>-0.42363825100000002</v>
      </c>
      <c r="X651" s="64">
        <v>2.598192E-3</v>
      </c>
      <c r="Y651" s="41">
        <v>0</v>
      </c>
      <c r="AA651" s="81">
        <v>-0.381392972</v>
      </c>
      <c r="AB651" s="64">
        <v>4.7008337999999997E-2</v>
      </c>
      <c r="AC651" s="41">
        <v>0</v>
      </c>
      <c r="AE651" s="82">
        <v>11.258527880000001</v>
      </c>
      <c r="AF651" s="82">
        <v>0.59738000700000005</v>
      </c>
      <c r="AG651" s="82">
        <v>4.241883391</v>
      </c>
      <c r="AH651" s="82">
        <v>0.17958681400000001</v>
      </c>
      <c r="AI651" s="82">
        <v>3.7491251189999999</v>
      </c>
      <c r="AJ651" s="82">
        <v>0.718016934</v>
      </c>
      <c r="AK651" s="82">
        <v>10.272639549999999</v>
      </c>
      <c r="AL651" s="82">
        <v>0.74218801700000003</v>
      </c>
      <c r="AM651" s="82">
        <v>2.8640903359999998</v>
      </c>
      <c r="AN651" s="83">
        <v>0.47436873600000001</v>
      </c>
    </row>
    <row r="652" spans="1:40" ht="36.6" customHeight="1" x14ac:dyDescent="0.25">
      <c r="A652" s="119" t="s">
        <v>2106</v>
      </c>
      <c r="B652" s="121"/>
      <c r="C652" s="108" t="s">
        <v>2107</v>
      </c>
      <c r="D652" s="95" t="s">
        <v>2108</v>
      </c>
      <c r="F652" s="81">
        <v>-1.806519566</v>
      </c>
      <c r="G652" s="64">
        <v>3.8900000000000002E-110</v>
      </c>
      <c r="H652" s="41">
        <v>-1</v>
      </c>
      <c r="I652" s="81">
        <v>-2.487128819</v>
      </c>
      <c r="J652" s="64">
        <v>1.9500000000000001E-112</v>
      </c>
      <c r="K652" s="41">
        <v>-1</v>
      </c>
      <c r="L652" s="81">
        <v>-0.68060925299999997</v>
      </c>
      <c r="M652" s="64">
        <v>1.9000000000000001E-9</v>
      </c>
      <c r="N652" s="41">
        <v>0</v>
      </c>
      <c r="P652" s="81">
        <v>-2.5213812089999998</v>
      </c>
      <c r="Q652" s="64">
        <v>6.4300000000000003E-153</v>
      </c>
      <c r="R652" s="41">
        <v>-1</v>
      </c>
      <c r="T652" s="81">
        <v>-6.3944592999999994E-2</v>
      </c>
      <c r="U652" s="64">
        <v>0.58241198400000005</v>
      </c>
      <c r="V652" s="41">
        <v>0</v>
      </c>
      <c r="W652" s="81">
        <v>-0.77880623599999999</v>
      </c>
      <c r="X652" s="64">
        <v>1.5499999999999999E-15</v>
      </c>
      <c r="Y652" s="41">
        <v>0</v>
      </c>
      <c r="AA652" s="81">
        <v>-9.8196983000000002E-2</v>
      </c>
      <c r="AB652" s="64">
        <v>0.55049762999999996</v>
      </c>
      <c r="AC652" s="41">
        <v>0</v>
      </c>
      <c r="AE652" s="82">
        <v>24.761540889999999</v>
      </c>
      <c r="AF652" s="82">
        <v>1.7201732810000001</v>
      </c>
      <c r="AG652" s="82">
        <v>5.977484359</v>
      </c>
      <c r="AH652" s="82">
        <v>0.70871116700000003</v>
      </c>
      <c r="AI652" s="82">
        <v>3.3932297490000001</v>
      </c>
      <c r="AJ652" s="82">
        <v>6.6075375000000006E-2</v>
      </c>
      <c r="AK652" s="82">
        <v>23.169532029999999</v>
      </c>
      <c r="AL652" s="82">
        <v>0.78165806599999998</v>
      </c>
      <c r="AM652" s="82">
        <v>3.1328194200000001</v>
      </c>
      <c r="AN652" s="83">
        <v>7.5042565000000006E-2</v>
      </c>
    </row>
    <row r="653" spans="1:40" ht="36.6" customHeight="1" x14ac:dyDescent="0.25">
      <c r="A653" s="119" t="s">
        <v>2109</v>
      </c>
      <c r="B653" s="121"/>
      <c r="C653" s="108" t="s">
        <v>2110</v>
      </c>
      <c r="D653" s="95" t="s">
        <v>1807</v>
      </c>
      <c r="F653" s="81">
        <v>-1.247782884</v>
      </c>
      <c r="G653" s="64">
        <v>2.7699999999999999E-22</v>
      </c>
      <c r="H653" s="41">
        <v>-1</v>
      </c>
      <c r="I653" s="81">
        <v>-1.051991584</v>
      </c>
      <c r="J653" s="64">
        <v>3.3299999999999997E-11</v>
      </c>
      <c r="K653" s="41">
        <v>-1</v>
      </c>
      <c r="L653" s="81">
        <v>0.1957913</v>
      </c>
      <c r="M653" s="64">
        <v>0.25795364700000001</v>
      </c>
      <c r="N653" s="41">
        <v>0</v>
      </c>
      <c r="P653" s="81">
        <v>-1.1078721010000001</v>
      </c>
      <c r="Q653" s="64">
        <v>1.19E-15</v>
      </c>
      <c r="R653" s="41">
        <v>-1</v>
      </c>
      <c r="T653" s="81">
        <v>1.1533794E-2</v>
      </c>
      <c r="U653" s="64">
        <v>0.96066534000000003</v>
      </c>
      <c r="V653" s="41">
        <v>0</v>
      </c>
      <c r="W653" s="81">
        <v>0.151444577</v>
      </c>
      <c r="X653" s="64">
        <v>0.31935506299999999</v>
      </c>
      <c r="Y653" s="41">
        <v>0</v>
      </c>
      <c r="AA653" s="81">
        <v>-4.4346722999999998E-2</v>
      </c>
      <c r="AB653" s="64">
        <v>0.86079585800000002</v>
      </c>
      <c r="AC653" s="41">
        <v>0</v>
      </c>
      <c r="AE653" s="82">
        <v>35.818135089999998</v>
      </c>
      <c r="AF653" s="82">
        <v>4.7127746090000002</v>
      </c>
      <c r="AG653" s="82">
        <v>12.76192004</v>
      </c>
      <c r="AH653" s="82">
        <v>1.4210138160000001</v>
      </c>
      <c r="AI653" s="82">
        <v>13.301264099999999</v>
      </c>
      <c r="AJ653" s="82">
        <v>1.9563535139999999</v>
      </c>
      <c r="AK653" s="82">
        <v>35.39712952</v>
      </c>
      <c r="AL653" s="82">
        <v>4.2659172740000004</v>
      </c>
      <c r="AM653" s="82">
        <v>12.803674340000001</v>
      </c>
      <c r="AN653" s="83">
        <v>2.1237932979999998</v>
      </c>
    </row>
    <row r="654" spans="1:40" ht="47.85" customHeight="1" x14ac:dyDescent="0.25">
      <c r="A654" s="119" t="s">
        <v>2111</v>
      </c>
      <c r="B654" s="121"/>
      <c r="C654" s="108" t="s">
        <v>2112</v>
      </c>
      <c r="D654" s="95" t="s">
        <v>1093</v>
      </c>
      <c r="F654" s="81">
        <v>-1.729265404</v>
      </c>
      <c r="G654" s="64">
        <v>1.5200000000000001E-25</v>
      </c>
      <c r="H654" s="41">
        <v>-1</v>
      </c>
      <c r="I654" s="81">
        <v>-0.30404323999999999</v>
      </c>
      <c r="J654" s="64">
        <v>0.130697388</v>
      </c>
      <c r="K654" s="41">
        <v>0</v>
      </c>
      <c r="L654" s="81">
        <v>1.425222164</v>
      </c>
      <c r="M654" s="64">
        <v>1.4100000000000001E-13</v>
      </c>
      <c r="N654" s="41">
        <v>1</v>
      </c>
      <c r="P654" s="81">
        <v>-0.43598779799999998</v>
      </c>
      <c r="Q654" s="64">
        <v>1.0339788000000001E-2</v>
      </c>
      <c r="R654" s="41">
        <v>0</v>
      </c>
      <c r="T654" s="81">
        <v>0.33463575699999998</v>
      </c>
      <c r="U654" s="64">
        <v>9.3550779000000001E-2</v>
      </c>
      <c r="V654" s="41">
        <v>0</v>
      </c>
      <c r="W654" s="81">
        <v>1.627913363</v>
      </c>
      <c r="X654" s="64">
        <v>3.8200000000000001E-22</v>
      </c>
      <c r="Y654" s="41">
        <v>1</v>
      </c>
      <c r="AA654" s="81">
        <v>0.20269119899999999</v>
      </c>
      <c r="AB654" s="64">
        <v>0.41334962800000002</v>
      </c>
      <c r="AC654" s="41">
        <v>0</v>
      </c>
      <c r="AE654" s="82">
        <v>19.8046659</v>
      </c>
      <c r="AF654" s="82">
        <v>4.338166824</v>
      </c>
      <c r="AG654" s="82">
        <v>5.0586390689999998</v>
      </c>
      <c r="AH654" s="82">
        <v>0.43492853199999998</v>
      </c>
      <c r="AI654" s="82">
        <v>12.309186130000001</v>
      </c>
      <c r="AJ654" s="82">
        <v>0.73315962800000001</v>
      </c>
      <c r="AK654" s="82">
        <v>24.392270199999999</v>
      </c>
      <c r="AL654" s="82">
        <v>3.15648448</v>
      </c>
      <c r="AM654" s="82">
        <v>14.01678527</v>
      </c>
      <c r="AN654" s="83">
        <v>1.263080875</v>
      </c>
    </row>
    <row r="655" spans="1:40" ht="17.850000000000001" customHeight="1" x14ac:dyDescent="0.25">
      <c r="A655" s="119" t="s">
        <v>2113</v>
      </c>
      <c r="B655" s="121" t="s">
        <v>2114</v>
      </c>
      <c r="C655" s="108" t="s">
        <v>1090</v>
      </c>
      <c r="D655" s="95" t="s">
        <v>1087</v>
      </c>
      <c r="F655" s="81">
        <v>-1.9816473379999999</v>
      </c>
      <c r="G655" s="64">
        <v>1.5300000000000001E-8</v>
      </c>
      <c r="H655" s="41">
        <v>-1</v>
      </c>
      <c r="I655" s="81">
        <v>-1.165041862</v>
      </c>
      <c r="J655" s="64">
        <v>5.401538E-3</v>
      </c>
      <c r="K655" s="41">
        <v>-1</v>
      </c>
      <c r="L655" s="81">
        <v>0.816605476</v>
      </c>
      <c r="M655" s="64">
        <v>8.1607759000000002E-2</v>
      </c>
      <c r="N655" s="41">
        <v>0</v>
      </c>
      <c r="P655" s="81">
        <v>-0.88800101099999995</v>
      </c>
      <c r="Q655" s="64">
        <v>1.4741822999999999E-2</v>
      </c>
      <c r="R655" s="41">
        <v>0</v>
      </c>
      <c r="T655" s="81">
        <v>-0.31723541599999999</v>
      </c>
      <c r="U655" s="64">
        <v>0.46061205599999999</v>
      </c>
      <c r="V655" s="41">
        <v>0</v>
      </c>
      <c r="W655" s="81">
        <v>0.77641091100000004</v>
      </c>
      <c r="X655" s="64">
        <v>5.8403910000000003E-2</v>
      </c>
      <c r="Y655" s="41">
        <v>0</v>
      </c>
      <c r="AA655" s="81">
        <v>-4.0194565000000002E-2</v>
      </c>
      <c r="AB655" s="64">
        <v>0.95434730499999998</v>
      </c>
      <c r="AC655" s="41">
        <v>0</v>
      </c>
      <c r="AE655" s="82">
        <v>2.5107734160000001</v>
      </c>
      <c r="AF655" s="82">
        <v>0.57601263599999997</v>
      </c>
      <c r="AG655" s="82">
        <v>0.54049076500000004</v>
      </c>
      <c r="AH655" s="82">
        <v>0.16018269199999999</v>
      </c>
      <c r="AI655" s="82">
        <v>0.85390537499999997</v>
      </c>
      <c r="AJ655" s="82">
        <v>4.2168971E-2</v>
      </c>
      <c r="AK655" s="82">
        <v>1.958694586</v>
      </c>
      <c r="AL655" s="82">
        <v>0.41892004500000002</v>
      </c>
      <c r="AM655" s="82">
        <v>0.822914692</v>
      </c>
      <c r="AN655" s="83">
        <v>7.2121177999999994E-2</v>
      </c>
    </row>
    <row r="656" spans="1:40" ht="36.6" customHeight="1" x14ac:dyDescent="0.25">
      <c r="A656" s="119" t="s">
        <v>2115</v>
      </c>
      <c r="B656" s="121"/>
      <c r="C656" s="108" t="s">
        <v>2116</v>
      </c>
      <c r="D656" s="95" t="s">
        <v>1087</v>
      </c>
      <c r="F656" s="81">
        <v>-2.0653304229999998</v>
      </c>
      <c r="G656" s="64">
        <v>2.0000000000000001E-13</v>
      </c>
      <c r="H656" s="41">
        <v>-1</v>
      </c>
      <c r="I656" s="81">
        <v>-0.57928463699999999</v>
      </c>
      <c r="J656" s="64">
        <v>7.1852645000000007E-2</v>
      </c>
      <c r="K656" s="41">
        <v>0</v>
      </c>
      <c r="L656" s="81">
        <v>1.486045786</v>
      </c>
      <c r="M656" s="64">
        <v>9.8400000000000007E-6</v>
      </c>
      <c r="N656" s="41">
        <v>1</v>
      </c>
      <c r="P656" s="81">
        <v>-0.77839504800000003</v>
      </c>
      <c r="Q656" s="64">
        <v>2.7264627E-2</v>
      </c>
      <c r="R656" s="41">
        <v>0</v>
      </c>
      <c r="T656" s="81">
        <v>-1.4654969579999999</v>
      </c>
      <c r="U656" s="64">
        <v>8.3399999999999998E-7</v>
      </c>
      <c r="V656" s="41">
        <v>-1</v>
      </c>
      <c r="W656" s="81">
        <v>-0.178561583</v>
      </c>
      <c r="X656" s="64">
        <v>0.66340175400000001</v>
      </c>
      <c r="Y656" s="41">
        <v>0</v>
      </c>
      <c r="AA656" s="81">
        <v>-1.6646073690000001</v>
      </c>
      <c r="AB656" s="64">
        <v>2.6299999999999999E-5</v>
      </c>
      <c r="AC656" s="41">
        <v>-1</v>
      </c>
      <c r="AE656" s="82">
        <v>5.7950586819999996</v>
      </c>
      <c r="AF656" s="82">
        <v>0.51227348100000003</v>
      </c>
      <c r="AG656" s="82">
        <v>1.174096305</v>
      </c>
      <c r="AH656" s="82">
        <v>6.2869806E-2</v>
      </c>
      <c r="AI656" s="82">
        <v>2.9802881320000001</v>
      </c>
      <c r="AJ656" s="82">
        <v>0.78358435400000004</v>
      </c>
      <c r="AK656" s="82">
        <v>2.0620804480000001</v>
      </c>
      <c r="AL656" s="82">
        <v>0.59140229300000002</v>
      </c>
      <c r="AM656" s="82">
        <v>0.93839833699999997</v>
      </c>
      <c r="AN656" s="83">
        <v>0.16777941299999999</v>
      </c>
    </row>
    <row r="657" spans="1:40" ht="47.85" customHeight="1" x14ac:dyDescent="0.25">
      <c r="A657" s="119" t="s">
        <v>2117</v>
      </c>
      <c r="B657" s="121"/>
      <c r="C657" s="108" t="s">
        <v>2118</v>
      </c>
      <c r="D657" s="95" t="s">
        <v>1827</v>
      </c>
      <c r="F657" s="81">
        <v>-1.034867988</v>
      </c>
      <c r="G657" s="64">
        <v>1.1800000000000001E-20</v>
      </c>
      <c r="H657" s="41">
        <v>-1</v>
      </c>
      <c r="I657" s="81">
        <v>-0.87988781900000002</v>
      </c>
      <c r="J657" s="64">
        <v>2.6200000000000003E-10</v>
      </c>
      <c r="K657" s="41">
        <v>0</v>
      </c>
      <c r="L657" s="81">
        <v>0.154980169</v>
      </c>
      <c r="M657" s="64">
        <v>0.31781130400000002</v>
      </c>
      <c r="N657" s="41">
        <v>0</v>
      </c>
      <c r="P657" s="81">
        <v>-0.51634368200000003</v>
      </c>
      <c r="Q657" s="64">
        <v>9.4199999999999996E-6</v>
      </c>
      <c r="R657" s="41">
        <v>0</v>
      </c>
      <c r="T657" s="81">
        <v>2.8732253999999999E-2</v>
      </c>
      <c r="U657" s="64">
        <v>0.87150522799999997</v>
      </c>
      <c r="V657" s="41">
        <v>0</v>
      </c>
      <c r="W657" s="81">
        <v>0.54725655900000003</v>
      </c>
      <c r="X657" s="64">
        <v>4.0999999999999997E-6</v>
      </c>
      <c r="Y657" s="41">
        <v>0</v>
      </c>
      <c r="AA657" s="81">
        <v>0.39227638999999997</v>
      </c>
      <c r="AB657" s="64">
        <v>1.6035403E-2</v>
      </c>
      <c r="AC657" s="41">
        <v>0</v>
      </c>
      <c r="AE657" s="82">
        <v>20.641452130000001</v>
      </c>
      <c r="AF657" s="82">
        <v>2.3116048820000001</v>
      </c>
      <c r="AG657" s="82">
        <v>8.5364049069999997</v>
      </c>
      <c r="AH657" s="82">
        <v>0.32366668100000001</v>
      </c>
      <c r="AI657" s="82">
        <v>8.6368039400000001</v>
      </c>
      <c r="AJ657" s="82">
        <v>1.250856186</v>
      </c>
      <c r="AK657" s="82">
        <v>20.647363989999999</v>
      </c>
      <c r="AL657" s="82">
        <v>1.7501604559999999</v>
      </c>
      <c r="AM657" s="82">
        <v>11.21115197</v>
      </c>
      <c r="AN657" s="83">
        <v>0.833695462</v>
      </c>
    </row>
    <row r="658" spans="1:40" ht="25.35" customHeight="1" x14ac:dyDescent="0.25">
      <c r="A658" s="119" t="s">
        <v>2119</v>
      </c>
      <c r="B658" s="121" t="s">
        <v>2120</v>
      </c>
      <c r="C658" s="108" t="s">
        <v>2121</v>
      </c>
      <c r="D658" s="95" t="s">
        <v>2122</v>
      </c>
      <c r="F658" s="81">
        <v>-3.8311147920000002</v>
      </c>
      <c r="G658" s="64">
        <v>1.8199999999999999E-150</v>
      </c>
      <c r="H658" s="41">
        <v>-1</v>
      </c>
      <c r="I658" s="81">
        <v>-3.1698747730000001</v>
      </c>
      <c r="J658" s="64">
        <v>4.49E-72</v>
      </c>
      <c r="K658" s="41">
        <v>-1</v>
      </c>
      <c r="L658" s="81">
        <v>0.66124001899999996</v>
      </c>
      <c r="M658" s="64">
        <v>2.4018299999999999E-4</v>
      </c>
      <c r="N658" s="41">
        <v>0</v>
      </c>
      <c r="P658" s="81">
        <v>-3.1928927159999998</v>
      </c>
      <c r="Q658" s="64">
        <v>1.9900000000000001E-91</v>
      </c>
      <c r="R658" s="41">
        <v>-1</v>
      </c>
      <c r="T658" s="81">
        <v>-0.28324873</v>
      </c>
      <c r="U658" s="64">
        <v>0.13270956</v>
      </c>
      <c r="V658" s="41">
        <v>0</v>
      </c>
      <c r="W658" s="81">
        <v>0.35497334600000002</v>
      </c>
      <c r="X658" s="64">
        <v>2.9308972999999999E-2</v>
      </c>
      <c r="Y658" s="41">
        <v>0</v>
      </c>
      <c r="AA658" s="81">
        <v>-0.30626667299999999</v>
      </c>
      <c r="AB658" s="64">
        <v>0.16833925999999999</v>
      </c>
      <c r="AC658" s="41">
        <v>0</v>
      </c>
      <c r="AE658" s="82">
        <v>125.24521559999999</v>
      </c>
      <c r="AF658" s="82">
        <v>20.768322950000002</v>
      </c>
      <c r="AG658" s="82">
        <v>7.4386970129999996</v>
      </c>
      <c r="AH658" s="82">
        <v>1.674365383</v>
      </c>
      <c r="AI658" s="82">
        <v>10.65029723</v>
      </c>
      <c r="AJ658" s="82">
        <v>1.0841603E-2</v>
      </c>
      <c r="AK658" s="82">
        <v>100.4172476</v>
      </c>
      <c r="AL658" s="82">
        <v>6.503566234</v>
      </c>
      <c r="AM658" s="82">
        <v>8.5668208129999996</v>
      </c>
      <c r="AN658" s="83">
        <v>1.9990411079999999</v>
      </c>
    </row>
    <row r="659" spans="1:40" ht="17.850000000000001" customHeight="1" x14ac:dyDescent="0.25">
      <c r="A659" s="119" t="s">
        <v>2123</v>
      </c>
      <c r="B659" s="121"/>
      <c r="C659" s="108" t="s">
        <v>2124</v>
      </c>
      <c r="D659" s="95" t="s">
        <v>1081</v>
      </c>
      <c r="F659" s="81">
        <v>-1.4407536329999999</v>
      </c>
      <c r="G659" s="64">
        <v>4.7700000000000001E-46</v>
      </c>
      <c r="H659" s="41">
        <v>-1</v>
      </c>
      <c r="I659" s="81">
        <v>-0.37719964700000003</v>
      </c>
      <c r="J659" s="64">
        <v>2.4441139999999998E-3</v>
      </c>
      <c r="K659" s="41">
        <v>0</v>
      </c>
      <c r="L659" s="81">
        <v>1.0635539860000001</v>
      </c>
      <c r="M659" s="64">
        <v>9.1699999999999999E-20</v>
      </c>
      <c r="N659" s="41">
        <v>1</v>
      </c>
      <c r="P659" s="81">
        <v>-0.56663091300000001</v>
      </c>
      <c r="Q659" s="64">
        <v>2.03E-7</v>
      </c>
      <c r="R659" s="41">
        <v>0</v>
      </c>
      <c r="T659" s="81">
        <v>0.28241197600000001</v>
      </c>
      <c r="U659" s="64">
        <v>2.5308164000000001E-2</v>
      </c>
      <c r="V659" s="41">
        <v>0</v>
      </c>
      <c r="W659" s="81">
        <v>1.1565346969999999</v>
      </c>
      <c r="X659" s="64">
        <v>9.52E-30</v>
      </c>
      <c r="Y659" s="41">
        <v>1</v>
      </c>
      <c r="AA659" s="81">
        <v>9.2980710999999994E-2</v>
      </c>
      <c r="AB659" s="64">
        <v>0.56919030800000003</v>
      </c>
      <c r="AC659" s="41">
        <v>0</v>
      </c>
      <c r="AE659" s="82">
        <v>95.34944376</v>
      </c>
      <c r="AF659" s="82">
        <v>9.1303858760000001</v>
      </c>
      <c r="AG659" s="82">
        <v>29.760205849999998</v>
      </c>
      <c r="AH659" s="82">
        <v>3.0792361850000001</v>
      </c>
      <c r="AI659" s="82">
        <v>56.420319499999998</v>
      </c>
      <c r="AJ659" s="82">
        <v>3.5461546660000001</v>
      </c>
      <c r="AK659" s="82">
        <v>113.63837719999999</v>
      </c>
      <c r="AL659" s="82">
        <v>5.6849730909999998</v>
      </c>
      <c r="AM659" s="82">
        <v>59.740343809999999</v>
      </c>
      <c r="AN659" s="83">
        <v>2.89535732</v>
      </c>
    </row>
    <row r="660" spans="1:40" ht="47.85" customHeight="1" x14ac:dyDescent="0.25">
      <c r="A660" s="119" t="s">
        <v>2125</v>
      </c>
      <c r="B660" s="121"/>
      <c r="C660" s="108" t="s">
        <v>2126</v>
      </c>
      <c r="D660" s="95" t="s">
        <v>2127</v>
      </c>
      <c r="F660" s="81">
        <v>-1.1958730639999999</v>
      </c>
      <c r="G660" s="64">
        <v>2.9399999999999999E-32</v>
      </c>
      <c r="H660" s="41">
        <v>-1</v>
      </c>
      <c r="I660" s="81">
        <v>-1.6975278499999999</v>
      </c>
      <c r="J660" s="64">
        <v>2.6099999999999999E-42</v>
      </c>
      <c r="K660" s="41">
        <v>-1</v>
      </c>
      <c r="L660" s="81">
        <v>-0.50165478500000005</v>
      </c>
      <c r="M660" s="64">
        <v>5.27E-5</v>
      </c>
      <c r="N660" s="41">
        <v>0</v>
      </c>
      <c r="P660" s="81">
        <v>-1.6798988020000001</v>
      </c>
      <c r="Q660" s="64">
        <v>4.8100000000000001E-52</v>
      </c>
      <c r="R660" s="41">
        <v>-1</v>
      </c>
      <c r="T660" s="81">
        <v>-0.20747955500000001</v>
      </c>
      <c r="U660" s="64">
        <v>0.11402222200000001</v>
      </c>
      <c r="V660" s="41">
        <v>0</v>
      </c>
      <c r="W660" s="81">
        <v>-0.69150529299999997</v>
      </c>
      <c r="X660" s="64">
        <v>1.0999999999999999E-10</v>
      </c>
      <c r="Y660" s="41">
        <v>0</v>
      </c>
      <c r="AA660" s="81">
        <v>-0.189850507</v>
      </c>
      <c r="AB660" s="64">
        <v>0.231846104</v>
      </c>
      <c r="AC660" s="41">
        <v>0</v>
      </c>
      <c r="AE660" s="82">
        <v>27.007978430000001</v>
      </c>
      <c r="AF660" s="82">
        <v>1.698037971</v>
      </c>
      <c r="AG660" s="82">
        <v>9.9844241730000007</v>
      </c>
      <c r="AH660" s="82">
        <v>1.1034439700000001</v>
      </c>
      <c r="AI660" s="82">
        <v>6.3938989839999998</v>
      </c>
      <c r="AJ660" s="82">
        <v>0.40741650600000001</v>
      </c>
      <c r="AK660" s="82">
        <v>22.89625388</v>
      </c>
      <c r="AL660" s="82">
        <v>0.65900886599999997</v>
      </c>
      <c r="AM660" s="82">
        <v>5.5706645449999996</v>
      </c>
      <c r="AN660" s="83">
        <v>0.83104495300000003</v>
      </c>
    </row>
    <row r="661" spans="1:40" ht="36.6" customHeight="1" x14ac:dyDescent="0.25">
      <c r="A661" s="119" t="s">
        <v>2128</v>
      </c>
      <c r="B661" s="121" t="s">
        <v>2129</v>
      </c>
      <c r="C661" s="108" t="s">
        <v>2130</v>
      </c>
      <c r="D661" s="95" t="s">
        <v>2131</v>
      </c>
      <c r="F661" s="81">
        <v>-1.1186938209999999</v>
      </c>
      <c r="G661" s="64">
        <v>8.7299999999999992E-49</v>
      </c>
      <c r="H661" s="41">
        <v>-1</v>
      </c>
      <c r="I661" s="81">
        <v>-0.77132593400000005</v>
      </c>
      <c r="J661" s="64">
        <v>4.8299999999999997E-17</v>
      </c>
      <c r="K661" s="41">
        <v>0</v>
      </c>
      <c r="L661" s="81">
        <v>0.34736788699999999</v>
      </c>
      <c r="M661" s="64">
        <v>1.19704E-4</v>
      </c>
      <c r="N661" s="41">
        <v>0</v>
      </c>
      <c r="P661" s="81">
        <v>-0.67811521900000005</v>
      </c>
      <c r="Q661" s="64">
        <v>1.1600000000000001E-16</v>
      </c>
      <c r="R661" s="41">
        <v>0</v>
      </c>
      <c r="T661" s="81">
        <v>9.6572970999999994E-2</v>
      </c>
      <c r="U661" s="64">
        <v>0.37497215099999998</v>
      </c>
      <c r="V661" s="41">
        <v>0</v>
      </c>
      <c r="W661" s="81">
        <v>0.53715157300000005</v>
      </c>
      <c r="X661" s="64">
        <v>4.4899999999999996E-12</v>
      </c>
      <c r="Y661" s="41">
        <v>0</v>
      </c>
      <c r="AA661" s="81">
        <v>0.18978368600000001</v>
      </c>
      <c r="AB661" s="64">
        <v>8.1603445999999996E-2</v>
      </c>
      <c r="AC661" s="41">
        <v>0</v>
      </c>
      <c r="AE661" s="82">
        <v>234.87346439999999</v>
      </c>
      <c r="AF661" s="82">
        <v>13.37041908</v>
      </c>
      <c r="AG661" s="82">
        <v>91.684975800000004</v>
      </c>
      <c r="AH661" s="82">
        <v>8.4082365410000008</v>
      </c>
      <c r="AI661" s="82">
        <v>105.95128649999999</v>
      </c>
      <c r="AJ661" s="82">
        <v>5.2189115250000002</v>
      </c>
      <c r="AK661" s="82">
        <v>245.87592960000001</v>
      </c>
      <c r="AL661" s="82">
        <v>9.6382591509999997</v>
      </c>
      <c r="AM661" s="82">
        <v>119.5732277</v>
      </c>
      <c r="AN661" s="83">
        <v>6.1304746339999996</v>
      </c>
    </row>
    <row r="662" spans="1:40" ht="36.6" customHeight="1" x14ac:dyDescent="0.25">
      <c r="A662" s="119" t="s">
        <v>2132</v>
      </c>
      <c r="B662" s="121" t="s">
        <v>2133</v>
      </c>
      <c r="C662" s="108" t="s">
        <v>2134</v>
      </c>
      <c r="D662" s="95" t="s">
        <v>2135</v>
      </c>
      <c r="F662" s="81">
        <v>-2.1878552419999999</v>
      </c>
      <c r="G662" s="64">
        <v>1.92E-72</v>
      </c>
      <c r="H662" s="41">
        <v>-1</v>
      </c>
      <c r="I662" s="81">
        <v>-0.71137446400000004</v>
      </c>
      <c r="J662" s="64">
        <v>1.19E-6</v>
      </c>
      <c r="K662" s="41">
        <v>0</v>
      </c>
      <c r="L662" s="81">
        <v>1.476480778</v>
      </c>
      <c r="M662" s="64">
        <v>9.6500000000000002E-26</v>
      </c>
      <c r="N662" s="41">
        <v>1</v>
      </c>
      <c r="P662" s="81">
        <v>-0.345447432</v>
      </c>
      <c r="Q662" s="64">
        <v>9.1571069999999994E-3</v>
      </c>
      <c r="R662" s="41">
        <v>0</v>
      </c>
      <c r="T662" s="81">
        <v>-0.41485186299999999</v>
      </c>
      <c r="U662" s="64">
        <v>4.4377349999999999E-3</v>
      </c>
      <c r="V662" s="41">
        <v>0</v>
      </c>
      <c r="W662" s="81">
        <v>1.427555948</v>
      </c>
      <c r="X662" s="64">
        <v>6.6100000000000001E-31</v>
      </c>
      <c r="Y662" s="41">
        <v>1</v>
      </c>
      <c r="AA662" s="81">
        <v>-4.8924830000000002E-2</v>
      </c>
      <c r="AB662" s="64">
        <v>0.82370741599999997</v>
      </c>
      <c r="AC662" s="41">
        <v>0</v>
      </c>
      <c r="AE662" s="82">
        <v>29.76942562</v>
      </c>
      <c r="AF662" s="82">
        <v>0.39576708300000002</v>
      </c>
      <c r="AG662" s="82">
        <v>5.5305095140000002</v>
      </c>
      <c r="AH662" s="82">
        <v>0.52227612099999998</v>
      </c>
      <c r="AI662" s="82">
        <v>13.92851903</v>
      </c>
      <c r="AJ662" s="82">
        <v>2.5694168479999999</v>
      </c>
      <c r="AK662" s="82">
        <v>21.861648779999999</v>
      </c>
      <c r="AL662" s="82">
        <v>1.8104999349999999</v>
      </c>
      <c r="AM662" s="82">
        <v>13.38192235</v>
      </c>
      <c r="AN662" s="83">
        <v>1.0707356880000001</v>
      </c>
    </row>
    <row r="663" spans="1:40" ht="47.85" customHeight="1" x14ac:dyDescent="0.25">
      <c r="A663" s="119" t="s">
        <v>2136</v>
      </c>
      <c r="B663" s="121"/>
      <c r="C663" s="108" t="s">
        <v>2137</v>
      </c>
      <c r="D663" s="95" t="s">
        <v>1871</v>
      </c>
      <c r="F663" s="81">
        <v>-1.3329047270000001</v>
      </c>
      <c r="G663" s="64">
        <v>6.0999999999999998E-74</v>
      </c>
      <c r="H663" s="41">
        <v>-1</v>
      </c>
      <c r="I663" s="81">
        <v>-1.9542174489999999</v>
      </c>
      <c r="J663" s="64">
        <v>1.6799999999999999E-98</v>
      </c>
      <c r="K663" s="41">
        <v>-1</v>
      </c>
      <c r="L663" s="81">
        <v>-0.62131272199999998</v>
      </c>
      <c r="M663" s="64">
        <v>1.6700000000000001E-11</v>
      </c>
      <c r="N663" s="41">
        <v>0</v>
      </c>
      <c r="P663" s="81">
        <v>-1.460466357</v>
      </c>
      <c r="Q663" s="64">
        <v>2.6600000000000001E-76</v>
      </c>
      <c r="R663" s="41">
        <v>-1</v>
      </c>
      <c r="T663" s="81">
        <v>0.116890458</v>
      </c>
      <c r="U663" s="64">
        <v>0.23126792800000001</v>
      </c>
      <c r="V663" s="41">
        <v>0</v>
      </c>
      <c r="W663" s="81">
        <v>-1.0671172E-2</v>
      </c>
      <c r="X663" s="64">
        <v>0.91753854400000001</v>
      </c>
      <c r="Y663" s="41">
        <v>0</v>
      </c>
      <c r="AA663" s="81">
        <v>0.61064154999999998</v>
      </c>
      <c r="AB663" s="64">
        <v>1.44E-9</v>
      </c>
      <c r="AC663" s="41">
        <v>0</v>
      </c>
      <c r="AE663" s="82">
        <v>82.985020070000004</v>
      </c>
      <c r="AF663" s="82">
        <v>6.7005510199999998</v>
      </c>
      <c r="AG663" s="82">
        <v>27.87696257</v>
      </c>
      <c r="AH663" s="82">
        <v>2.900332868</v>
      </c>
      <c r="AI663" s="82">
        <v>16.466588699999999</v>
      </c>
      <c r="AJ663" s="82">
        <v>1.09537727</v>
      </c>
      <c r="AK663" s="82">
        <v>88.097157839999994</v>
      </c>
      <c r="AL663" s="82">
        <v>4.4851533840000002</v>
      </c>
      <c r="AM663" s="82">
        <v>24.897823930000001</v>
      </c>
      <c r="AN663" s="83">
        <v>1.3859779969999999</v>
      </c>
    </row>
    <row r="664" spans="1:40" ht="36.6" customHeight="1" x14ac:dyDescent="0.25">
      <c r="A664" s="119" t="s">
        <v>2138</v>
      </c>
      <c r="B664" s="121"/>
      <c r="C664" s="108" t="s">
        <v>2139</v>
      </c>
      <c r="D664" s="95" t="s">
        <v>2140</v>
      </c>
      <c r="F664" s="81">
        <v>-1.0954360620000001</v>
      </c>
      <c r="G664" s="64">
        <v>2.3000000000000001E-55</v>
      </c>
      <c r="H664" s="41">
        <v>-1</v>
      </c>
      <c r="I664" s="81">
        <v>-1.151634104</v>
      </c>
      <c r="J664" s="64">
        <v>1.83E-40</v>
      </c>
      <c r="K664" s="41">
        <v>-1</v>
      </c>
      <c r="L664" s="81">
        <v>-5.6198040999999997E-2</v>
      </c>
      <c r="M664" s="64">
        <v>0.57209589100000002</v>
      </c>
      <c r="N664" s="41">
        <v>0</v>
      </c>
      <c r="P664" s="81">
        <v>-1.3460104399999999</v>
      </c>
      <c r="Q664" s="64">
        <v>1.46E-71</v>
      </c>
      <c r="R664" s="41">
        <v>-1</v>
      </c>
      <c r="T664" s="81">
        <v>0.234059715</v>
      </c>
      <c r="U664" s="64">
        <v>4.3985320000000001E-3</v>
      </c>
      <c r="V664" s="41">
        <v>0</v>
      </c>
      <c r="W664" s="81">
        <v>-1.6514662999999999E-2</v>
      </c>
      <c r="X664" s="64">
        <v>0.859582281</v>
      </c>
      <c r="Y664" s="41">
        <v>0</v>
      </c>
      <c r="AA664" s="81">
        <v>3.9683378999999998E-2</v>
      </c>
      <c r="AB664" s="64">
        <v>0.76009823600000004</v>
      </c>
      <c r="AC664" s="41">
        <v>0</v>
      </c>
      <c r="AE664" s="82">
        <v>55.300508630000003</v>
      </c>
      <c r="AF664" s="82">
        <v>3.2604139459999999</v>
      </c>
      <c r="AG664" s="82">
        <v>21.858175119999999</v>
      </c>
      <c r="AH664" s="82">
        <v>0.78014155799999996</v>
      </c>
      <c r="AI664" s="82">
        <v>19.128857979999999</v>
      </c>
      <c r="AJ664" s="82">
        <v>0.61873667499999996</v>
      </c>
      <c r="AK664" s="82">
        <v>63.696388890000001</v>
      </c>
      <c r="AL664" s="82">
        <v>5.5136978980000002</v>
      </c>
      <c r="AM664" s="82">
        <v>19.49070094</v>
      </c>
      <c r="AN664" s="83">
        <v>1.4093584370000001</v>
      </c>
    </row>
    <row r="665" spans="1:40" ht="47.85" customHeight="1" x14ac:dyDescent="0.25">
      <c r="A665" s="119" t="s">
        <v>2141</v>
      </c>
      <c r="B665" s="121"/>
      <c r="C665" s="108" t="s">
        <v>2142</v>
      </c>
      <c r="D665" s="95" t="s">
        <v>1078</v>
      </c>
      <c r="F665" s="81">
        <v>-1.1394889399999999</v>
      </c>
      <c r="G665" s="64">
        <v>3.3700000000000003E-10</v>
      </c>
      <c r="H665" s="41">
        <v>-1</v>
      </c>
      <c r="I665" s="81">
        <v>-0.19812027800000001</v>
      </c>
      <c r="J665" s="64">
        <v>0.392645303</v>
      </c>
      <c r="K665" s="41">
        <v>0</v>
      </c>
      <c r="L665" s="81">
        <v>0.94136866299999999</v>
      </c>
      <c r="M665" s="64">
        <v>1.04E-5</v>
      </c>
      <c r="N665" s="41">
        <v>0</v>
      </c>
      <c r="P665" s="81">
        <v>-0.12804143300000001</v>
      </c>
      <c r="Q665" s="64">
        <v>0.553477522</v>
      </c>
      <c r="R665" s="41">
        <v>0</v>
      </c>
      <c r="T665" s="81">
        <v>-0.724362803</v>
      </c>
      <c r="U665" s="64">
        <v>5.2268599999999996E-4</v>
      </c>
      <c r="V665" s="41">
        <v>0</v>
      </c>
      <c r="W665" s="81">
        <v>0.28708470400000002</v>
      </c>
      <c r="X665" s="64">
        <v>0.16094099000000001</v>
      </c>
      <c r="Y665" s="41">
        <v>0</v>
      </c>
      <c r="AA665" s="81">
        <v>-0.65428395900000003</v>
      </c>
      <c r="AB665" s="64">
        <v>8.1776609999999993E-3</v>
      </c>
      <c r="AC665" s="41">
        <v>0</v>
      </c>
      <c r="AE665" s="82">
        <v>10.81102997</v>
      </c>
      <c r="AF665" s="82">
        <v>1.1853370160000001</v>
      </c>
      <c r="AG665" s="82">
        <v>4.1536675650000001</v>
      </c>
      <c r="AH665" s="82">
        <v>0.298726728</v>
      </c>
      <c r="AI665" s="82">
        <v>7.2142531480000001</v>
      </c>
      <c r="AJ665" s="82">
        <v>1.8705903450000001</v>
      </c>
      <c r="AK665" s="82">
        <v>6.4083675009999999</v>
      </c>
      <c r="AL665" s="82">
        <v>1.331809746</v>
      </c>
      <c r="AM665" s="82">
        <v>4.5698239809999999</v>
      </c>
      <c r="AN665" s="83">
        <v>0.54817745799999995</v>
      </c>
    </row>
    <row r="666" spans="1:40" ht="36.6" customHeight="1" x14ac:dyDescent="0.25">
      <c r="A666" s="119" t="s">
        <v>2143</v>
      </c>
      <c r="B666" s="121"/>
      <c r="C666" s="108" t="s">
        <v>1877</v>
      </c>
      <c r="D666" s="95" t="s">
        <v>1075</v>
      </c>
      <c r="F666" s="81">
        <v>-2.0833935530000001</v>
      </c>
      <c r="G666" s="64">
        <v>1.0299999999999999E-14</v>
      </c>
      <c r="H666" s="41">
        <v>-1</v>
      </c>
      <c r="I666" s="81">
        <v>-1.49736559</v>
      </c>
      <c r="J666" s="64">
        <v>5.31E-6</v>
      </c>
      <c r="K666" s="41">
        <v>-1</v>
      </c>
      <c r="L666" s="81">
        <v>0.58602796400000001</v>
      </c>
      <c r="M666" s="64">
        <v>0.107775288</v>
      </c>
      <c r="N666" s="41">
        <v>0</v>
      </c>
      <c r="P666" s="81">
        <v>-0.319806492</v>
      </c>
      <c r="Q666" s="64">
        <v>0.30157346800000001</v>
      </c>
      <c r="R666" s="41">
        <v>0</v>
      </c>
      <c r="T666" s="81">
        <v>-1.1181878780000001</v>
      </c>
      <c r="U666" s="64">
        <v>1.15666E-4</v>
      </c>
      <c r="V666" s="41">
        <v>-1</v>
      </c>
      <c r="W666" s="81">
        <v>0.64539918299999999</v>
      </c>
      <c r="X666" s="64">
        <v>3.7994197E-2</v>
      </c>
      <c r="Y666" s="41">
        <v>0</v>
      </c>
      <c r="AA666" s="81">
        <v>5.9371219000000003E-2</v>
      </c>
      <c r="AB666" s="64">
        <v>0.91431252900000004</v>
      </c>
      <c r="AC666" s="41">
        <v>0</v>
      </c>
      <c r="AE666" s="82">
        <v>2.6066479770000002</v>
      </c>
      <c r="AF666" s="82">
        <v>0.65457960599999998</v>
      </c>
      <c r="AG666" s="82">
        <v>0.51660166299999999</v>
      </c>
      <c r="AH666" s="82">
        <v>0.12863011899999999</v>
      </c>
      <c r="AI666" s="82">
        <v>0.70880916000000005</v>
      </c>
      <c r="AJ666" s="82">
        <v>9.7931954000000002E-2</v>
      </c>
      <c r="AK666" s="82">
        <v>1.1771907429999999</v>
      </c>
      <c r="AL666" s="82">
        <v>0.34148139700000002</v>
      </c>
      <c r="AM666" s="82">
        <v>0.73093790300000006</v>
      </c>
      <c r="AN666" s="83">
        <v>0.143525971</v>
      </c>
    </row>
    <row r="667" spans="1:40" ht="36.6" customHeight="1" x14ac:dyDescent="0.25">
      <c r="A667" s="119" t="s">
        <v>2144</v>
      </c>
      <c r="B667" s="121"/>
      <c r="C667" s="108" t="s">
        <v>2145</v>
      </c>
      <c r="D667" s="95" t="s">
        <v>1064</v>
      </c>
      <c r="F667" s="81">
        <v>-1.251464554</v>
      </c>
      <c r="G667" s="64">
        <v>3.4799999999999997E-29</v>
      </c>
      <c r="H667" s="41">
        <v>-1</v>
      </c>
      <c r="I667" s="81">
        <v>-0.89493111199999997</v>
      </c>
      <c r="J667" s="64">
        <v>4.4500000000000001E-11</v>
      </c>
      <c r="K667" s="41">
        <v>0</v>
      </c>
      <c r="L667" s="81">
        <v>0.35653344199999998</v>
      </c>
      <c r="M667" s="64">
        <v>1.0044203E-2</v>
      </c>
      <c r="N667" s="41">
        <v>0</v>
      </c>
      <c r="P667" s="81">
        <v>-1.093821022</v>
      </c>
      <c r="Q667" s="64">
        <v>2.7400000000000001E-20</v>
      </c>
      <c r="R667" s="41">
        <v>-1</v>
      </c>
      <c r="T667" s="81">
        <v>0.24111864499999999</v>
      </c>
      <c r="U667" s="64">
        <v>8.4456195999999997E-2</v>
      </c>
      <c r="V667" s="41">
        <v>0</v>
      </c>
      <c r="W667" s="81">
        <v>0.39876217600000002</v>
      </c>
      <c r="X667" s="64">
        <v>8.0678900000000003E-4</v>
      </c>
      <c r="Y667" s="41">
        <v>0</v>
      </c>
      <c r="AA667" s="81">
        <v>4.2228733999999997E-2</v>
      </c>
      <c r="AB667" s="64">
        <v>0.84046317999999998</v>
      </c>
      <c r="AC667" s="41">
        <v>0</v>
      </c>
      <c r="AE667" s="82">
        <v>25.022626850000002</v>
      </c>
      <c r="AF667" s="82">
        <v>1.394083387</v>
      </c>
      <c r="AG667" s="82">
        <v>8.8987492899999996</v>
      </c>
      <c r="AH667" s="82">
        <v>1.619060476</v>
      </c>
      <c r="AI667" s="82">
        <v>10.32018442</v>
      </c>
      <c r="AJ667" s="82">
        <v>0.949937005</v>
      </c>
      <c r="AK667" s="82">
        <v>28.94925714</v>
      </c>
      <c r="AL667" s="82">
        <v>1.5621280070000001</v>
      </c>
      <c r="AM667" s="82">
        <v>10.55069864</v>
      </c>
      <c r="AN667" s="83">
        <v>0.60578011799999998</v>
      </c>
    </row>
    <row r="668" spans="1:40" ht="47.85" customHeight="1" x14ac:dyDescent="0.25">
      <c r="A668" s="119" t="s">
        <v>2146</v>
      </c>
      <c r="B668" s="121"/>
      <c r="C668" s="108" t="s">
        <v>2147</v>
      </c>
      <c r="D668" s="95" t="s">
        <v>1059</v>
      </c>
      <c r="F668" s="81">
        <v>-1.4227130589999999</v>
      </c>
      <c r="G668" s="64">
        <v>1.4E-52</v>
      </c>
      <c r="H668" s="41">
        <v>-1</v>
      </c>
      <c r="I668" s="81">
        <v>-1.9612858120000001</v>
      </c>
      <c r="J668" s="64">
        <v>3.4800000000000001E-56</v>
      </c>
      <c r="K668" s="41">
        <v>-1</v>
      </c>
      <c r="L668" s="81">
        <v>-0.53857275299999996</v>
      </c>
      <c r="M668" s="64">
        <v>2.5400000000000001E-5</v>
      </c>
      <c r="N668" s="41">
        <v>0</v>
      </c>
      <c r="P668" s="81">
        <v>-2.4168530819999998</v>
      </c>
      <c r="Q668" s="64">
        <v>5.6800000000000003E-95</v>
      </c>
      <c r="R668" s="41">
        <v>-1</v>
      </c>
      <c r="T668" s="81">
        <v>-0.261543629</v>
      </c>
      <c r="U668" s="64">
        <v>1.6845249E-2</v>
      </c>
      <c r="V668" s="41">
        <v>0</v>
      </c>
      <c r="W668" s="81">
        <v>-1.2556836520000001</v>
      </c>
      <c r="X668" s="64">
        <v>1.12E-26</v>
      </c>
      <c r="Y668" s="41">
        <v>-1</v>
      </c>
      <c r="AA668" s="81">
        <v>-0.71711089900000002</v>
      </c>
      <c r="AB668" s="64">
        <v>2.9699999999999999E-6</v>
      </c>
      <c r="AC668" s="41">
        <v>0</v>
      </c>
      <c r="AE668" s="82">
        <v>26.25395327</v>
      </c>
      <c r="AF668" s="82">
        <v>1.3400200609999999</v>
      </c>
      <c r="AG668" s="82">
        <v>8.2885280570000006</v>
      </c>
      <c r="AH668" s="82">
        <v>0.85522130200000002</v>
      </c>
      <c r="AI668" s="82">
        <v>5.1854489179999996</v>
      </c>
      <c r="AJ668" s="82">
        <v>0.29913170700000002</v>
      </c>
      <c r="AK668" s="82">
        <v>21.438799589999999</v>
      </c>
      <c r="AL668" s="82">
        <v>0.368462503</v>
      </c>
      <c r="AM668" s="82">
        <v>3.1211637369999998</v>
      </c>
      <c r="AN668" s="83">
        <v>0.63082098499999995</v>
      </c>
    </row>
    <row r="669" spans="1:40" ht="47.85" customHeight="1" x14ac:dyDescent="0.25">
      <c r="A669" s="120" t="s">
        <v>2148</v>
      </c>
      <c r="B669" s="122"/>
      <c r="C669" s="111" t="s">
        <v>2149</v>
      </c>
      <c r="D669" s="99" t="s">
        <v>1059</v>
      </c>
      <c r="E669" s="34"/>
      <c r="F669" s="100">
        <v>-3.1291831220000002</v>
      </c>
      <c r="G669" s="73">
        <v>5.3599999999999997E-130</v>
      </c>
      <c r="H669" s="52">
        <v>-1</v>
      </c>
      <c r="I669" s="100">
        <v>-3.3761315760000001</v>
      </c>
      <c r="J669" s="73">
        <v>4.8800000000000004E-72</v>
      </c>
      <c r="K669" s="52">
        <v>-1</v>
      </c>
      <c r="L669" s="100">
        <v>-0.24694845400000001</v>
      </c>
      <c r="M669" s="73">
        <v>0.27664117700000002</v>
      </c>
      <c r="N669" s="52">
        <v>0</v>
      </c>
      <c r="O669" s="34"/>
      <c r="P669" s="100">
        <v>-2.6477282529999999</v>
      </c>
      <c r="Q669" s="73">
        <v>2.4099999999999999E-90</v>
      </c>
      <c r="R669" s="52">
        <v>-1</v>
      </c>
      <c r="S669" s="34"/>
      <c r="T669" s="100">
        <v>0.212253415</v>
      </c>
      <c r="U669" s="73">
        <v>9.6448849000000003E-2</v>
      </c>
      <c r="V669" s="52">
        <v>0</v>
      </c>
      <c r="W669" s="100">
        <v>0.69370828399999995</v>
      </c>
      <c r="X669" s="73">
        <v>9.2E-6</v>
      </c>
      <c r="Y669" s="52">
        <v>0</v>
      </c>
      <c r="Z669" s="34"/>
      <c r="AA669" s="100">
        <v>0.94065673800000005</v>
      </c>
      <c r="AB669" s="73">
        <v>2.2799999999999999E-5</v>
      </c>
      <c r="AC669" s="52">
        <v>0</v>
      </c>
      <c r="AD669" s="34"/>
      <c r="AE669" s="101">
        <v>26.006765659999999</v>
      </c>
      <c r="AF669" s="101">
        <v>1.758689081</v>
      </c>
      <c r="AG669" s="101">
        <v>2.5114881769999999</v>
      </c>
      <c r="AH669" s="101">
        <v>0.33997572199999998</v>
      </c>
      <c r="AI669" s="101">
        <v>1.927570572</v>
      </c>
      <c r="AJ669" s="101">
        <v>0.19363761299999999</v>
      </c>
      <c r="AK669" s="101">
        <v>29.485833209999999</v>
      </c>
      <c r="AL669" s="101">
        <v>1.785427989</v>
      </c>
      <c r="AM669" s="101">
        <v>3.678129438</v>
      </c>
      <c r="AN669" s="102">
        <v>0.52241309800000002</v>
      </c>
    </row>
    <row r="671" spans="1:40" ht="17.850000000000001" customHeight="1" x14ac:dyDescent="0.25">
      <c r="C671" s="58" t="s">
        <v>69</v>
      </c>
      <c r="D671" s="140"/>
      <c r="E671" s="90"/>
      <c r="F671" s="90"/>
      <c r="G671" s="12"/>
      <c r="H671" s="61">
        <f>COUNTIFS(H104:H669,1)</f>
        <v>151</v>
      </c>
      <c r="I671" s="61"/>
      <c r="J671" s="61"/>
      <c r="K671" s="61">
        <f>COUNTIFS(K104:K669,1)</f>
        <v>179</v>
      </c>
      <c r="L671" s="61"/>
      <c r="M671" s="61"/>
      <c r="N671" s="61">
        <f>COUNTIFS(N104:N669,1)</f>
        <v>114</v>
      </c>
      <c r="O671" s="61"/>
      <c r="P671" s="61"/>
      <c r="Q671" s="61"/>
      <c r="R671" s="61">
        <f>COUNTIFS(R104:R669,1)</f>
        <v>223</v>
      </c>
      <c r="S671" s="61"/>
      <c r="T671" s="61"/>
      <c r="U671" s="61"/>
      <c r="V671" s="61">
        <f>COUNTIFS(V104:V669,1)</f>
        <v>22</v>
      </c>
      <c r="W671" s="61"/>
      <c r="X671" s="61"/>
      <c r="Y671" s="61">
        <f>COUNTIFS(Y104:Y669,1)</f>
        <v>142</v>
      </c>
      <c r="Z671" s="61"/>
      <c r="AA671" s="61"/>
      <c r="AB671" s="61"/>
      <c r="AC671" s="62">
        <f>COUNTIFS(AC104:AC669,1)</f>
        <v>35</v>
      </c>
    </row>
    <row r="672" spans="1:40" ht="17.850000000000001" customHeight="1" x14ac:dyDescent="0.25">
      <c r="C672" s="63" t="s">
        <v>70</v>
      </c>
      <c r="G672" s="1"/>
      <c r="H672" s="65">
        <v>6.0315249999999998E-4</v>
      </c>
      <c r="I672" s="64"/>
      <c r="J672" s="64"/>
      <c r="K672" s="65">
        <v>2.5307490000000001E-6</v>
      </c>
      <c r="L672" s="64"/>
      <c r="M672" s="64"/>
      <c r="N672" s="65">
        <v>2.6515339999999999E-4</v>
      </c>
      <c r="O672" s="64"/>
      <c r="P672" s="64"/>
      <c r="Q672" s="64"/>
      <c r="R672" s="65">
        <v>1.7353789999999999E-14</v>
      </c>
      <c r="S672" s="64"/>
      <c r="T672" s="64"/>
      <c r="U672" s="64"/>
      <c r="V672" s="65">
        <v>4.2203020000000004E-3</v>
      </c>
      <c r="W672" s="64"/>
      <c r="X672" s="64"/>
      <c r="Y672" s="65">
        <v>4.5436990000000002E-7</v>
      </c>
      <c r="Z672" s="64"/>
      <c r="AA672" s="64"/>
      <c r="AB672" s="64"/>
      <c r="AC672" s="126">
        <v>1.1904010000000001E-4</v>
      </c>
      <c r="AD672" s="88"/>
    </row>
    <row r="673" spans="3:30" ht="17.850000000000001" customHeight="1" x14ac:dyDescent="0.25">
      <c r="C673" s="68" t="s">
        <v>71</v>
      </c>
      <c r="G673" s="1"/>
      <c r="H673" s="41">
        <f>COUNTIFS(H104:H669,-1)</f>
        <v>121</v>
      </c>
      <c r="I673" s="41"/>
      <c r="J673" s="41"/>
      <c r="K673" s="41">
        <f>COUNTIFS(K104:K669,-1)</f>
        <v>90</v>
      </c>
      <c r="L673" s="41"/>
      <c r="M673" s="41"/>
      <c r="N673" s="41">
        <f>COUNTIFS(N104:N669,-1)</f>
        <v>34</v>
      </c>
      <c r="O673" s="41"/>
      <c r="P673" s="41"/>
      <c r="Q673" s="41"/>
      <c r="R673" s="41">
        <f>COUNTIFS(R104:R669,-1)</f>
        <v>93</v>
      </c>
      <c r="S673" s="41"/>
      <c r="T673" s="41"/>
      <c r="U673" s="41"/>
      <c r="V673" s="41">
        <f>COUNTIFS(V104:V669,-1)</f>
        <v>69</v>
      </c>
      <c r="W673" s="41"/>
      <c r="X673" s="41"/>
      <c r="Y673" s="41">
        <f>COUNTIFS(Y104:Y669,-1)</f>
        <v>51</v>
      </c>
      <c r="Z673" s="41"/>
      <c r="AA673" s="41"/>
      <c r="AB673" s="41"/>
      <c r="AC673" s="69">
        <f>COUNTIFS(AC104:AC669,-1)</f>
        <v>35</v>
      </c>
    </row>
    <row r="674" spans="3:30" ht="17.850000000000001" customHeight="1" x14ac:dyDescent="0.25">
      <c r="C674" s="70" t="s">
        <v>72</v>
      </c>
      <c r="D674" s="99"/>
      <c r="E674" s="34"/>
      <c r="F674" s="34"/>
      <c r="G674" s="26"/>
      <c r="H674" s="73">
        <v>0.36405189999999998</v>
      </c>
      <c r="I674" s="73"/>
      <c r="J674" s="73"/>
      <c r="K674" s="73">
        <v>0.99504749999999997</v>
      </c>
      <c r="L674" s="73"/>
      <c r="M674" s="73"/>
      <c r="N674" s="73">
        <v>0.99911559999999999</v>
      </c>
      <c r="O674" s="73"/>
      <c r="P674" s="73"/>
      <c r="Q674" s="73"/>
      <c r="R674" s="73">
        <v>0.9954229</v>
      </c>
      <c r="S674" s="73"/>
      <c r="T674" s="73"/>
      <c r="U674" s="73"/>
      <c r="V674" s="72">
        <v>1.97242E-10</v>
      </c>
      <c r="W674" s="73"/>
      <c r="X674" s="73"/>
      <c r="Y674" s="73">
        <v>0.94925329999999997</v>
      </c>
      <c r="Z674" s="73"/>
      <c r="AA674" s="73"/>
      <c r="AB674" s="73"/>
      <c r="AC674" s="137">
        <v>6.5285500000000002E-3</v>
      </c>
      <c r="AD674" s="88"/>
    </row>
  </sheetData>
  <mergeCells count="72">
    <mergeCell ref="F3:N3"/>
    <mergeCell ref="P3:R3"/>
    <mergeCell ref="T3:Y3"/>
    <mergeCell ref="AA3:AC3"/>
    <mergeCell ref="AE3:AN3"/>
    <mergeCell ref="AM4:AN4"/>
    <mergeCell ref="C5:D5"/>
    <mergeCell ref="F28:N28"/>
    <mergeCell ref="P28:R28"/>
    <mergeCell ref="T28:Y28"/>
    <mergeCell ref="AA28:AC28"/>
    <mergeCell ref="AE28:AN28"/>
    <mergeCell ref="W4:Y4"/>
    <mergeCell ref="AA4:AC4"/>
    <mergeCell ref="AE4:AF4"/>
    <mergeCell ref="AG4:AH4"/>
    <mergeCell ref="AI4:AJ4"/>
    <mergeCell ref="F4:H4"/>
    <mergeCell ref="I4:K4"/>
    <mergeCell ref="L4:N4"/>
    <mergeCell ref="P4:R4"/>
    <mergeCell ref="I29:K29"/>
    <mergeCell ref="L29:N29"/>
    <mergeCell ref="P29:R29"/>
    <mergeCell ref="T29:V29"/>
    <mergeCell ref="AK4:AL4"/>
    <mergeCell ref="T4:V4"/>
    <mergeCell ref="P44:R44"/>
    <mergeCell ref="T44:V44"/>
    <mergeCell ref="AK29:AL29"/>
    <mergeCell ref="AM29:AN29"/>
    <mergeCell ref="C30:D30"/>
    <mergeCell ref="F43:N43"/>
    <mergeCell ref="P43:R43"/>
    <mergeCell ref="T43:Y43"/>
    <mergeCell ref="AA43:AC43"/>
    <mergeCell ref="AE43:AN43"/>
    <mergeCell ref="W29:Y29"/>
    <mergeCell ref="AA29:AC29"/>
    <mergeCell ref="AE29:AF29"/>
    <mergeCell ref="AG29:AH29"/>
    <mergeCell ref="AI29:AJ29"/>
    <mergeCell ref="F29:H29"/>
    <mergeCell ref="AK44:AL44"/>
    <mergeCell ref="AM44:AN44"/>
    <mergeCell ref="C45:D45"/>
    <mergeCell ref="F101:N101"/>
    <mergeCell ref="P101:R101"/>
    <mergeCell ref="T101:Y101"/>
    <mergeCell ref="AA101:AC101"/>
    <mergeCell ref="AE101:AN101"/>
    <mergeCell ref="W44:Y44"/>
    <mergeCell ref="AA44:AC44"/>
    <mergeCell ref="AE44:AF44"/>
    <mergeCell ref="AG44:AH44"/>
    <mergeCell ref="AI44:AJ44"/>
    <mergeCell ref="F44:H44"/>
    <mergeCell ref="I44:K44"/>
    <mergeCell ref="L44:N44"/>
    <mergeCell ref="AK102:AL102"/>
    <mergeCell ref="AM102:AN102"/>
    <mergeCell ref="C103:D103"/>
    <mergeCell ref="W102:Y102"/>
    <mergeCell ref="AA102:AC102"/>
    <mergeCell ref="AE102:AF102"/>
    <mergeCell ref="AG102:AH102"/>
    <mergeCell ref="AI102:AJ102"/>
    <mergeCell ref="F102:H102"/>
    <mergeCell ref="I102:K102"/>
    <mergeCell ref="L102:N102"/>
    <mergeCell ref="P102:R102"/>
    <mergeCell ref="T102:V10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8"/>
  <sheetViews>
    <sheetView zoomScaleNormal="100" workbookViewId="0"/>
  </sheetViews>
  <sheetFormatPr defaultColWidth="8.7109375" defaultRowHeight="15" x14ac:dyDescent="0.25"/>
  <cols>
    <col min="1" max="1" width="12" style="1" customWidth="1"/>
    <col min="2" max="2" width="11.140625" style="1" customWidth="1"/>
    <col min="3" max="3" width="28.28515625" style="1" customWidth="1"/>
    <col min="4" max="4" width="9.85546875" style="1" customWidth="1"/>
    <col min="5" max="5" width="83.85546875" style="1" customWidth="1"/>
    <col min="6" max="6" width="7.7109375" style="1" customWidth="1"/>
    <col min="7" max="7" width="16.42578125" style="1" customWidth="1"/>
    <col min="8" max="8" width="11.85546875" style="1" customWidth="1"/>
    <col min="9" max="9" width="10.7109375" style="1" customWidth="1"/>
    <col min="10" max="10" width="8.7109375" customWidth="1"/>
    <col min="11" max="11" width="11.85546875" style="1" customWidth="1"/>
    <col min="12" max="12" width="10.7109375" style="1" customWidth="1"/>
    <col min="13" max="13" width="8.7109375" customWidth="1"/>
    <col min="14" max="15" width="10.7109375" style="1" customWidth="1"/>
    <col min="16" max="16" width="11.5703125" style="1" customWidth="1"/>
    <col min="17" max="17" width="9.140625" style="1" customWidth="1"/>
    <col min="18" max="18" width="13.7109375" style="1" customWidth="1"/>
    <col min="19" max="19" width="10.7109375" style="1" customWidth="1"/>
    <col min="20" max="20" width="11.5703125" style="1" customWidth="1"/>
    <col min="21" max="21" width="8.7109375" customWidth="1"/>
    <col min="22" max="22" width="11.85546875" style="1" customWidth="1"/>
    <col min="23" max="23" width="10.7109375" style="1" customWidth="1"/>
    <col min="24" max="24" width="8.7109375" customWidth="1"/>
    <col min="25" max="26" width="10.7109375" style="1" customWidth="1"/>
    <col min="27" max="27" width="11.5703125" style="1" customWidth="1"/>
    <col min="28" max="28" width="8.7109375" customWidth="1"/>
    <col min="29" max="29" width="11.85546875" style="1" customWidth="1"/>
    <col min="30" max="30" width="10.7109375" style="1" customWidth="1"/>
    <col min="31" max="31" width="11.5703125" customWidth="1"/>
    <col min="32" max="32" width="11.42578125" customWidth="1"/>
    <col min="33" max="33" width="9.140625" customWidth="1"/>
    <col min="34" max="34" width="10.28515625" customWidth="1"/>
    <col min="35" max="35" width="9.140625" customWidth="1"/>
    <col min="36" max="36" width="10.28515625" customWidth="1"/>
    <col min="37" max="37" width="9.140625" customWidth="1"/>
    <col min="38" max="38" width="10.28515625" customWidth="1"/>
    <col min="39" max="39" width="8" customWidth="1"/>
    <col min="40" max="40" width="10.28515625" customWidth="1"/>
    <col min="41" max="41" width="9.140625" customWidth="1"/>
  </cols>
  <sheetData>
    <row r="1" spans="1:41" x14ac:dyDescent="0.25">
      <c r="A1" s="180" t="s">
        <v>10</v>
      </c>
      <c r="B1" s="180"/>
      <c r="C1" s="180"/>
      <c r="D1" s="180"/>
      <c r="E1" s="180"/>
      <c r="F1" s="180"/>
      <c r="G1" s="180"/>
    </row>
    <row r="3" spans="1:41" ht="18" x14ac:dyDescent="0.25">
      <c r="A3" s="141"/>
      <c r="B3" s="142"/>
      <c r="C3" s="11"/>
      <c r="D3" s="11"/>
      <c r="E3" s="11"/>
      <c r="F3" s="12"/>
      <c r="G3" s="143" t="s">
        <v>16</v>
      </c>
      <c r="H3" s="144"/>
      <c r="I3" s="16"/>
      <c r="J3" s="144"/>
      <c r="K3" s="144"/>
      <c r="L3" s="144"/>
      <c r="M3" s="144"/>
      <c r="N3" s="144"/>
      <c r="O3" s="144"/>
      <c r="P3" s="12"/>
      <c r="Q3" s="216" t="s">
        <v>17</v>
      </c>
      <c r="R3" s="216"/>
      <c r="S3" s="216"/>
      <c r="T3" s="12"/>
      <c r="U3" s="217" t="s">
        <v>18</v>
      </c>
      <c r="V3" s="217"/>
      <c r="W3" s="217"/>
      <c r="X3" s="217"/>
      <c r="Y3" s="217"/>
      <c r="Z3" s="217"/>
      <c r="AA3" s="12"/>
      <c r="AB3" s="211" t="s">
        <v>19</v>
      </c>
      <c r="AC3" s="211"/>
      <c r="AD3" s="211"/>
      <c r="AE3" s="13"/>
      <c r="AF3" s="212" t="s">
        <v>20</v>
      </c>
      <c r="AG3" s="212"/>
      <c r="AH3" s="212"/>
      <c r="AI3" s="212"/>
      <c r="AJ3" s="212"/>
      <c r="AK3" s="212"/>
      <c r="AL3" s="212"/>
      <c r="AM3" s="212"/>
      <c r="AN3" s="212"/>
      <c r="AO3" s="212"/>
    </row>
    <row r="4" spans="1:41" ht="18" x14ac:dyDescent="0.25">
      <c r="A4" s="14"/>
      <c r="B4" s="145"/>
      <c r="C4" s="15"/>
      <c r="D4" s="15"/>
      <c r="E4" s="15"/>
      <c r="G4" s="213" t="s">
        <v>21</v>
      </c>
      <c r="H4" s="213"/>
      <c r="I4" s="213"/>
      <c r="J4" s="213" t="s">
        <v>22</v>
      </c>
      <c r="K4" s="213"/>
      <c r="L4" s="213"/>
      <c r="M4" s="213" t="s">
        <v>23</v>
      </c>
      <c r="N4" s="213"/>
      <c r="O4" s="213"/>
      <c r="Q4" s="214" t="s">
        <v>21</v>
      </c>
      <c r="R4" s="214"/>
      <c r="S4" s="214"/>
      <c r="U4" s="211" t="s">
        <v>24</v>
      </c>
      <c r="V4" s="211"/>
      <c r="W4" s="211"/>
      <c r="X4" s="211" t="s">
        <v>25</v>
      </c>
      <c r="Y4" s="211"/>
      <c r="Z4" s="211"/>
      <c r="AB4" s="211" t="s">
        <v>26</v>
      </c>
      <c r="AC4" s="211"/>
      <c r="AD4" s="211"/>
      <c r="AE4" s="9"/>
      <c r="AF4" s="212" t="s">
        <v>27</v>
      </c>
      <c r="AG4" s="212"/>
      <c r="AH4" s="212" t="s">
        <v>28</v>
      </c>
      <c r="AI4" s="212"/>
      <c r="AJ4" s="212" t="s">
        <v>29</v>
      </c>
      <c r="AK4" s="212"/>
      <c r="AL4" s="212" t="s">
        <v>30</v>
      </c>
      <c r="AM4" s="212"/>
      <c r="AN4" s="212" t="s">
        <v>31</v>
      </c>
      <c r="AO4" s="212"/>
    </row>
    <row r="5" spans="1:41" ht="18" x14ac:dyDescent="0.25">
      <c r="A5" s="17" t="s">
        <v>32</v>
      </c>
      <c r="B5" s="18" t="s">
        <v>2150</v>
      </c>
      <c r="C5" s="18" t="s">
        <v>2151</v>
      </c>
      <c r="D5" s="18" t="s">
        <v>2152</v>
      </c>
      <c r="E5" s="18" t="s">
        <v>2153</v>
      </c>
      <c r="F5" s="26"/>
      <c r="G5" s="24" t="s">
        <v>35</v>
      </c>
      <c r="H5" s="25" t="s">
        <v>36</v>
      </c>
      <c r="I5" s="77" t="s">
        <v>37</v>
      </c>
      <c r="J5" s="24" t="s">
        <v>35</v>
      </c>
      <c r="K5" s="25" t="s">
        <v>36</v>
      </c>
      <c r="L5" s="77" t="s">
        <v>37</v>
      </c>
      <c r="M5" s="24" t="s">
        <v>35</v>
      </c>
      <c r="N5" s="25" t="s">
        <v>36</v>
      </c>
      <c r="O5" s="77" t="s">
        <v>37</v>
      </c>
      <c r="P5" s="26"/>
      <c r="Q5" s="27" t="s">
        <v>35</v>
      </c>
      <c r="R5" s="146" t="s">
        <v>36</v>
      </c>
      <c r="S5" s="29" t="s">
        <v>37</v>
      </c>
      <c r="T5" s="26"/>
      <c r="U5" s="30" t="s">
        <v>35</v>
      </c>
      <c r="V5" s="31" t="s">
        <v>36</v>
      </c>
      <c r="W5" s="32" t="s">
        <v>37</v>
      </c>
      <c r="X5" s="30" t="s">
        <v>35</v>
      </c>
      <c r="Y5" s="31" t="s">
        <v>36</v>
      </c>
      <c r="Z5" s="32" t="s">
        <v>37</v>
      </c>
      <c r="AA5" s="34"/>
      <c r="AB5" s="30" t="s">
        <v>35</v>
      </c>
      <c r="AC5" s="31" t="s">
        <v>36</v>
      </c>
      <c r="AD5" s="32" t="s">
        <v>37</v>
      </c>
      <c r="AE5" s="34"/>
      <c r="AF5" s="35" t="s">
        <v>38</v>
      </c>
      <c r="AG5" s="35" t="s">
        <v>39</v>
      </c>
      <c r="AH5" s="35" t="s">
        <v>38</v>
      </c>
      <c r="AI5" s="35" t="s">
        <v>39</v>
      </c>
      <c r="AJ5" s="35" t="s">
        <v>38</v>
      </c>
      <c r="AK5" s="35" t="s">
        <v>39</v>
      </c>
      <c r="AL5" s="35" t="s">
        <v>38</v>
      </c>
      <c r="AM5" s="35" t="s">
        <v>39</v>
      </c>
      <c r="AN5" s="35" t="s">
        <v>38</v>
      </c>
      <c r="AO5" s="35" t="s">
        <v>39</v>
      </c>
    </row>
    <row r="6" spans="1:41" x14ac:dyDescent="0.25">
      <c r="A6" s="36" t="s">
        <v>2154</v>
      </c>
      <c r="B6" s="80"/>
      <c r="C6" s="1" t="s">
        <v>2155</v>
      </c>
      <c r="D6" s="1" t="s">
        <v>2156</v>
      </c>
      <c r="E6" s="1" t="s">
        <v>2157</v>
      </c>
      <c r="G6" s="40">
        <v>-0.86222002799999997</v>
      </c>
      <c r="H6" s="38">
        <v>1.77E-6</v>
      </c>
      <c r="I6" s="41">
        <v>0</v>
      </c>
      <c r="J6" s="40">
        <v>8.1157907000000001E-2</v>
      </c>
      <c r="K6" s="38">
        <v>0.73721492700000002</v>
      </c>
      <c r="L6" s="41">
        <v>0</v>
      </c>
      <c r="M6" s="40">
        <v>0.943377935</v>
      </c>
      <c r="N6" s="38">
        <v>6.6499999999999999E-6</v>
      </c>
      <c r="O6" s="41">
        <v>0</v>
      </c>
      <c r="Q6" s="40">
        <v>1.898271007</v>
      </c>
      <c r="R6" s="147">
        <v>1.0499999999999999E-20</v>
      </c>
      <c r="S6" s="41">
        <v>1</v>
      </c>
      <c r="U6" s="40">
        <v>-1.78833609</v>
      </c>
      <c r="V6" s="38">
        <v>1.16E-17</v>
      </c>
      <c r="W6" s="41">
        <v>-1</v>
      </c>
      <c r="X6" s="40">
        <v>0.97215494499999999</v>
      </c>
      <c r="Y6" s="38">
        <v>1.02E-7</v>
      </c>
      <c r="Z6" s="41">
        <v>0</v>
      </c>
      <c r="AB6" s="40">
        <v>2.8777008999999999E-2</v>
      </c>
      <c r="AC6" s="38">
        <v>0.93183935100000004</v>
      </c>
      <c r="AD6" s="41">
        <v>0</v>
      </c>
      <c r="AF6" s="44">
        <v>5.6493949069999996</v>
      </c>
      <c r="AG6" s="44">
        <v>0.331848158</v>
      </c>
      <c r="AH6" s="44">
        <v>2.6285798929999999</v>
      </c>
      <c r="AI6" s="44">
        <v>0.34487911999999998</v>
      </c>
      <c r="AJ6" s="44">
        <v>4.6254622049999998</v>
      </c>
      <c r="AK6" s="44">
        <v>1.5106940259999999</v>
      </c>
      <c r="AL6" s="44">
        <v>1.6068078180000001</v>
      </c>
      <c r="AM6" s="44">
        <v>0.30830286000000001</v>
      </c>
      <c r="AN6" s="44">
        <v>4.66218749</v>
      </c>
      <c r="AO6" s="45">
        <v>0.50592182200000002</v>
      </c>
    </row>
    <row r="7" spans="1:41" x14ac:dyDescent="0.25">
      <c r="A7" s="36" t="s">
        <v>2158</v>
      </c>
      <c r="B7" s="80"/>
      <c r="C7" s="1" t="s">
        <v>2155</v>
      </c>
      <c r="E7" s="1" t="s">
        <v>2159</v>
      </c>
      <c r="G7" s="40">
        <v>-0.65729138899999995</v>
      </c>
      <c r="H7" s="38">
        <v>3.1700000000000001E-6</v>
      </c>
      <c r="I7" s="41">
        <v>0</v>
      </c>
      <c r="J7" s="40">
        <v>-0.70301117800000001</v>
      </c>
      <c r="K7" s="38">
        <v>3.5899999999999998E-5</v>
      </c>
      <c r="L7" s="41">
        <v>0</v>
      </c>
      <c r="M7" s="40">
        <v>-4.5719788999999997E-2</v>
      </c>
      <c r="N7" s="38">
        <v>0.82104368800000005</v>
      </c>
      <c r="O7" s="41">
        <v>0</v>
      </c>
      <c r="Q7" s="40">
        <v>0.623978162</v>
      </c>
      <c r="R7" s="147">
        <v>3.7700000000000002E-5</v>
      </c>
      <c r="S7" s="41">
        <v>0</v>
      </c>
      <c r="U7" s="40">
        <v>-0.96596322899999998</v>
      </c>
      <c r="V7" s="38">
        <v>7.9199999999999995E-10</v>
      </c>
      <c r="W7" s="41">
        <v>0</v>
      </c>
      <c r="X7" s="40">
        <v>0.31530632199999997</v>
      </c>
      <c r="Y7" s="38">
        <v>3.3043562999999998E-2</v>
      </c>
      <c r="Z7" s="41">
        <v>0</v>
      </c>
      <c r="AB7" s="40">
        <v>0.36102611099999998</v>
      </c>
      <c r="AC7" s="38">
        <v>6.8289686000000002E-2</v>
      </c>
      <c r="AD7" s="41">
        <v>0</v>
      </c>
      <c r="AF7" s="44">
        <v>145.27750449999999</v>
      </c>
      <c r="AG7" s="44">
        <v>14.52668263</v>
      </c>
      <c r="AH7" s="44">
        <v>78.386113300000005</v>
      </c>
      <c r="AI7" s="44">
        <v>17.64478132</v>
      </c>
      <c r="AJ7" s="44">
        <v>68.772777189999999</v>
      </c>
      <c r="AK7" s="44">
        <v>2.7208201949999999</v>
      </c>
      <c r="AL7" s="44">
        <v>73.176276610000002</v>
      </c>
      <c r="AM7" s="44">
        <v>5.9442960759999997</v>
      </c>
      <c r="AN7" s="44">
        <v>87.506161610000007</v>
      </c>
      <c r="AO7" s="45">
        <v>7.9379634039999996</v>
      </c>
    </row>
    <row r="8" spans="1:41" x14ac:dyDescent="0.25">
      <c r="A8" s="36" t="s">
        <v>2160</v>
      </c>
      <c r="B8" s="80" t="s">
        <v>2161</v>
      </c>
      <c r="C8" s="1" t="s">
        <v>2155</v>
      </c>
      <c r="E8" s="1" t="s">
        <v>586</v>
      </c>
      <c r="G8" s="40">
        <v>3.7249170230000002</v>
      </c>
      <c r="H8" s="38">
        <v>6.2700000000000003E-36</v>
      </c>
      <c r="I8" s="41">
        <v>1</v>
      </c>
      <c r="J8" s="40">
        <v>5.2758833110000003</v>
      </c>
      <c r="K8" s="38">
        <v>1.0600000000000001E-65</v>
      </c>
      <c r="L8" s="41">
        <v>1</v>
      </c>
      <c r="M8" s="40">
        <v>1.5509662870000001</v>
      </c>
      <c r="N8" s="38">
        <v>5.51E-20</v>
      </c>
      <c r="O8" s="41">
        <v>1</v>
      </c>
      <c r="Q8" s="40">
        <v>6.3838746979999996</v>
      </c>
      <c r="R8" s="147">
        <v>1.3899999999999999E-92</v>
      </c>
      <c r="S8" s="41">
        <v>1</v>
      </c>
      <c r="U8" s="40">
        <v>-0.50351065299999997</v>
      </c>
      <c r="V8" s="38">
        <v>0.35162341499999999</v>
      </c>
      <c r="W8" s="41">
        <v>0</v>
      </c>
      <c r="X8" s="40">
        <v>2.1554470220000002</v>
      </c>
      <c r="Y8" s="38">
        <v>5.2299999999999999E-49</v>
      </c>
      <c r="Z8" s="41">
        <v>1</v>
      </c>
      <c r="AB8" s="40">
        <v>0.60448073400000002</v>
      </c>
      <c r="AC8" s="38">
        <v>1.062388E-3</v>
      </c>
      <c r="AD8" s="41">
        <v>0</v>
      </c>
      <c r="AF8" s="44">
        <v>0.77704733000000004</v>
      </c>
      <c r="AG8" s="44">
        <v>0.189618535</v>
      </c>
      <c r="AH8" s="44">
        <v>8.7366501240000005</v>
      </c>
      <c r="AI8" s="44">
        <v>1.186136756</v>
      </c>
      <c r="AJ8" s="44">
        <v>23.29706672</v>
      </c>
      <c r="AK8" s="44">
        <v>3.5327283459999999</v>
      </c>
      <c r="AL8" s="44">
        <v>0.540722865</v>
      </c>
      <c r="AM8" s="44">
        <v>0.26305127900000003</v>
      </c>
      <c r="AN8" s="44">
        <v>35.063442420000001</v>
      </c>
      <c r="AO8" s="45">
        <v>4.6932333379999998</v>
      </c>
    </row>
    <row r="9" spans="1:41" x14ac:dyDescent="0.25">
      <c r="A9" s="36" t="s">
        <v>2162</v>
      </c>
      <c r="B9" s="80" t="s">
        <v>2163</v>
      </c>
      <c r="C9" s="1" t="s">
        <v>2155</v>
      </c>
      <c r="E9" s="1" t="s">
        <v>2164</v>
      </c>
      <c r="G9" s="40">
        <v>5.9671488070000001</v>
      </c>
      <c r="H9" s="38">
        <v>9.3500000000000003E-19</v>
      </c>
      <c r="I9" s="41">
        <v>1</v>
      </c>
      <c r="J9" s="40">
        <v>7.7418279480000001</v>
      </c>
      <c r="K9" s="38">
        <v>5.7600000000000001E-30</v>
      </c>
      <c r="L9" s="41">
        <v>1</v>
      </c>
      <c r="M9" s="40">
        <v>1.774679141</v>
      </c>
      <c r="N9" s="38">
        <v>5.3399999999999997E-20</v>
      </c>
      <c r="O9" s="41">
        <v>1</v>
      </c>
      <c r="Q9" s="40">
        <v>11.085488809999999</v>
      </c>
      <c r="R9" s="147">
        <v>3.4300000000000001E-20</v>
      </c>
      <c r="S9" s="41">
        <v>1</v>
      </c>
      <c r="U9" s="40">
        <v>-2.5196747080000002</v>
      </c>
      <c r="V9" s="38">
        <v>0.137748175</v>
      </c>
      <c r="W9" s="41">
        <v>0</v>
      </c>
      <c r="X9" s="40">
        <v>2.5986653</v>
      </c>
      <c r="Y9" s="38">
        <v>2.7300000000000001E-54</v>
      </c>
      <c r="Z9" s="41">
        <v>1</v>
      </c>
      <c r="AB9" s="40">
        <v>0.82398615900000005</v>
      </c>
      <c r="AC9" s="38">
        <v>6.4200000000000002E-5</v>
      </c>
      <c r="AD9" s="41">
        <v>0</v>
      </c>
      <c r="AF9" s="44">
        <v>0.190077465</v>
      </c>
      <c r="AG9" s="44">
        <v>0.181580875</v>
      </c>
      <c r="AH9" s="44">
        <v>10.538229380000001</v>
      </c>
      <c r="AI9" s="44">
        <v>1.138611966</v>
      </c>
      <c r="AJ9" s="44">
        <v>32.946437250000002</v>
      </c>
      <c r="AK9" s="44">
        <v>6.0869952019999998</v>
      </c>
      <c r="AL9" s="44">
        <v>3.1361603000000002E-2</v>
      </c>
      <c r="AM9" s="44">
        <v>5.4319890000000003E-2</v>
      </c>
      <c r="AN9" s="44">
        <v>57.730772199999997</v>
      </c>
      <c r="AO9" s="45">
        <v>10.83866033</v>
      </c>
    </row>
    <row r="10" spans="1:41" x14ac:dyDescent="0.25">
      <c r="A10" s="36" t="s">
        <v>2165</v>
      </c>
      <c r="B10" s="80" t="s">
        <v>2166</v>
      </c>
      <c r="C10" s="1" t="s">
        <v>2155</v>
      </c>
      <c r="E10" s="1" t="s">
        <v>586</v>
      </c>
      <c r="G10" s="40">
        <v>5.8958384519999996</v>
      </c>
      <c r="H10" s="38">
        <v>5.7100000000000001E-15</v>
      </c>
      <c r="I10" s="41">
        <v>1</v>
      </c>
      <c r="J10" s="40">
        <v>7.578222727</v>
      </c>
      <c r="K10" s="38">
        <v>2.4200000000000001E-23</v>
      </c>
      <c r="L10" s="41">
        <v>1</v>
      </c>
      <c r="M10" s="40">
        <v>1.682384275</v>
      </c>
      <c r="N10" s="38">
        <v>1.74E-14</v>
      </c>
      <c r="O10" s="41">
        <v>1</v>
      </c>
      <c r="Q10" s="40">
        <v>9.7042445859999997</v>
      </c>
      <c r="R10" s="147">
        <v>2.34E-20</v>
      </c>
      <c r="S10" s="41">
        <v>1</v>
      </c>
      <c r="U10" s="40">
        <v>-1.307854423</v>
      </c>
      <c r="V10" s="38">
        <v>0.45543361100000002</v>
      </c>
      <c r="W10" s="41">
        <v>0</v>
      </c>
      <c r="X10" s="40">
        <v>2.500551711</v>
      </c>
      <c r="Y10" s="38">
        <v>5.4000000000000001E-40</v>
      </c>
      <c r="Z10" s="41">
        <v>1</v>
      </c>
      <c r="AB10" s="40">
        <v>0.81816743599999997</v>
      </c>
      <c r="AC10" s="38">
        <v>5.0883299999999998E-4</v>
      </c>
      <c r="AD10" s="41">
        <v>0</v>
      </c>
      <c r="AF10" s="44">
        <v>0.203258512</v>
      </c>
      <c r="AG10" s="44">
        <v>0.18178040300000001</v>
      </c>
      <c r="AH10" s="44">
        <v>10.0169221</v>
      </c>
      <c r="AI10" s="44">
        <v>2.147111019</v>
      </c>
      <c r="AJ10" s="44">
        <v>29.334540839999999</v>
      </c>
      <c r="AK10" s="44">
        <v>2.8887645179999999</v>
      </c>
      <c r="AL10" s="44">
        <v>7.7027769999999995E-2</v>
      </c>
      <c r="AM10" s="44">
        <v>0.133416012</v>
      </c>
      <c r="AN10" s="44">
        <v>51.257801440000001</v>
      </c>
      <c r="AO10" s="45">
        <v>8.1634653830000001</v>
      </c>
    </row>
    <row r="11" spans="1:41" x14ac:dyDescent="0.25">
      <c r="A11" s="36" t="s">
        <v>2167</v>
      </c>
      <c r="B11" s="80" t="s">
        <v>2168</v>
      </c>
      <c r="C11" s="1" t="s">
        <v>2155</v>
      </c>
      <c r="E11" s="1" t="s">
        <v>2169</v>
      </c>
      <c r="G11" s="40">
        <v>4.0933063000000001</v>
      </c>
      <c r="H11" s="38">
        <v>2.3299999999999999E-18</v>
      </c>
      <c r="I11" s="41">
        <v>1</v>
      </c>
      <c r="J11" s="40">
        <v>4.8971446030000001</v>
      </c>
      <c r="K11" s="38">
        <v>2.99E-23</v>
      </c>
      <c r="L11" s="41">
        <v>1</v>
      </c>
      <c r="M11" s="40">
        <v>0.803838304</v>
      </c>
      <c r="N11" s="38">
        <v>6.1182750000000003E-3</v>
      </c>
      <c r="O11" s="41">
        <v>0</v>
      </c>
      <c r="Q11" s="40">
        <v>9.3288846299999992</v>
      </c>
      <c r="R11" s="147">
        <v>2.07E-14</v>
      </c>
      <c r="S11" s="41">
        <v>1</v>
      </c>
      <c r="U11" s="40">
        <v>-3.896344611</v>
      </c>
      <c r="V11" s="38">
        <v>7.8935470000000008E-3</v>
      </c>
      <c r="W11" s="41">
        <v>-1</v>
      </c>
      <c r="X11" s="40">
        <v>1.3392337190000001</v>
      </c>
      <c r="Y11" s="38">
        <v>5.0899999999999999E-8</v>
      </c>
      <c r="Z11" s="41">
        <v>1</v>
      </c>
      <c r="AB11" s="40">
        <v>0.53539541599999996</v>
      </c>
      <c r="AC11" s="38">
        <v>0.119185957</v>
      </c>
      <c r="AD11" s="41">
        <v>0</v>
      </c>
      <c r="AF11" s="44">
        <v>0.15356936400000001</v>
      </c>
      <c r="AG11" s="44">
        <v>0.231538775</v>
      </c>
      <c r="AH11" s="44">
        <v>2.164860971</v>
      </c>
      <c r="AI11" s="44">
        <v>0.34243794399999999</v>
      </c>
      <c r="AJ11" s="44">
        <v>3.466090989</v>
      </c>
      <c r="AK11" s="44">
        <v>1.3224989009999999</v>
      </c>
      <c r="AL11" s="44">
        <v>9.1001290000000002E-3</v>
      </c>
      <c r="AM11" s="44">
        <v>1.5761886999999999E-2</v>
      </c>
      <c r="AN11" s="44">
        <v>4.9432187560000003</v>
      </c>
      <c r="AO11" s="45">
        <v>0.178326186</v>
      </c>
    </row>
    <row r="12" spans="1:41" x14ac:dyDescent="0.25">
      <c r="A12" s="36" t="s">
        <v>2170</v>
      </c>
      <c r="B12" s="80" t="s">
        <v>2171</v>
      </c>
      <c r="C12" s="1" t="s">
        <v>2155</v>
      </c>
      <c r="E12" s="1" t="s">
        <v>586</v>
      </c>
      <c r="G12" s="40">
        <v>4.3734084109999998</v>
      </c>
      <c r="H12" s="38">
        <v>1.24487E-4</v>
      </c>
      <c r="I12" s="41">
        <v>1</v>
      </c>
      <c r="J12" s="40">
        <v>5.6047077600000001</v>
      </c>
      <c r="K12" s="38">
        <v>1.4699999999999999E-6</v>
      </c>
      <c r="L12" s="41">
        <v>1</v>
      </c>
      <c r="M12" s="40">
        <v>1.2312993489999999</v>
      </c>
      <c r="N12" s="38">
        <v>2.4690364999999999E-2</v>
      </c>
      <c r="O12" s="41">
        <v>1</v>
      </c>
      <c r="Q12" s="40">
        <v>6.2616368109999998</v>
      </c>
      <c r="R12" s="147">
        <v>2.7E-8</v>
      </c>
      <c r="S12" s="41">
        <v>1</v>
      </c>
      <c r="U12" s="40">
        <v>-0.29869291399999998</v>
      </c>
      <c r="V12" s="38">
        <v>0.90803550700000002</v>
      </c>
      <c r="W12" s="41">
        <v>0</v>
      </c>
      <c r="X12" s="40">
        <v>1.5895354859999999</v>
      </c>
      <c r="Y12" s="38">
        <v>6.3497599999999999E-4</v>
      </c>
      <c r="Z12" s="41">
        <v>1</v>
      </c>
      <c r="AB12" s="40">
        <v>0.35823613700000001</v>
      </c>
      <c r="AC12" s="38">
        <v>0.61147448500000001</v>
      </c>
      <c r="AD12" s="41">
        <v>0</v>
      </c>
      <c r="AF12" s="44">
        <v>3.6350410999999999E-2</v>
      </c>
      <c r="AG12" s="44">
        <v>6.2960759000000005E-2</v>
      </c>
      <c r="AH12" s="44">
        <v>0.63759843699999996</v>
      </c>
      <c r="AI12" s="44">
        <v>0.30072849699999998</v>
      </c>
      <c r="AJ12" s="44">
        <v>1.359322462</v>
      </c>
      <c r="AK12" s="44">
        <v>0.71640482999999999</v>
      </c>
      <c r="AL12" s="44">
        <v>2.9032298000000002E-2</v>
      </c>
      <c r="AM12" s="44">
        <v>2.5162839999999999E-2</v>
      </c>
      <c r="AN12" s="44">
        <v>1.7072952210000001</v>
      </c>
      <c r="AO12" s="45">
        <v>0.24396869700000001</v>
      </c>
    </row>
    <row r="13" spans="1:41" x14ac:dyDescent="0.25">
      <c r="A13" s="36" t="s">
        <v>2172</v>
      </c>
      <c r="B13" s="80" t="s">
        <v>2173</v>
      </c>
      <c r="C13" s="1" t="s">
        <v>2155</v>
      </c>
      <c r="E13" s="1" t="s">
        <v>2164</v>
      </c>
      <c r="G13" s="40">
        <v>2.93439271</v>
      </c>
      <c r="H13" s="38">
        <v>3.3799999999999998E-7</v>
      </c>
      <c r="I13" s="41">
        <v>1</v>
      </c>
      <c r="J13" s="40">
        <v>3.3171125670000001</v>
      </c>
      <c r="K13" s="38">
        <v>7.4400000000000004E-8</v>
      </c>
      <c r="L13" s="41">
        <v>1</v>
      </c>
      <c r="M13" s="40">
        <v>0.382719857</v>
      </c>
      <c r="N13" s="38">
        <v>0.38058315199999998</v>
      </c>
      <c r="O13" s="41">
        <v>0</v>
      </c>
      <c r="Q13" s="40">
        <v>7.848456154</v>
      </c>
      <c r="R13" s="147">
        <v>1.9699999999999999E-10</v>
      </c>
      <c r="S13" s="41">
        <v>1</v>
      </c>
      <c r="U13" s="40">
        <v>-3.3590270109999998</v>
      </c>
      <c r="V13" s="38">
        <v>2.9703288000000001E-2</v>
      </c>
      <c r="W13" s="41">
        <v>-1</v>
      </c>
      <c r="X13" s="40">
        <v>1.555036434</v>
      </c>
      <c r="Y13" s="38">
        <v>1.02E-6</v>
      </c>
      <c r="Z13" s="41">
        <v>1</v>
      </c>
      <c r="AB13" s="40">
        <v>1.1723165760000001</v>
      </c>
      <c r="AC13" s="38">
        <v>6.3444069999999998E-3</v>
      </c>
      <c r="AD13" s="41">
        <v>1</v>
      </c>
      <c r="AF13" s="44">
        <v>0.24614009000000001</v>
      </c>
      <c r="AG13" s="44">
        <v>0.25858133</v>
      </c>
      <c r="AH13" s="44">
        <v>1.650909994</v>
      </c>
      <c r="AI13" s="44">
        <v>0.27636194200000003</v>
      </c>
      <c r="AJ13" s="44">
        <v>1.952601381</v>
      </c>
      <c r="AK13" s="44">
        <v>0.38568212800000001</v>
      </c>
      <c r="AL13" s="44">
        <v>2.2348374000000001E-2</v>
      </c>
      <c r="AM13" s="44">
        <v>3.8708520000000003E-2</v>
      </c>
      <c r="AN13" s="44">
        <v>4.3484201359999997</v>
      </c>
      <c r="AO13" s="45">
        <v>0.24919313100000001</v>
      </c>
    </row>
    <row r="14" spans="1:41" x14ac:dyDescent="0.25">
      <c r="A14" s="36" t="s">
        <v>2174</v>
      </c>
      <c r="B14" s="80" t="s">
        <v>2175</v>
      </c>
      <c r="C14" s="1" t="s">
        <v>2155</v>
      </c>
      <c r="E14" s="1" t="s">
        <v>2176</v>
      </c>
      <c r="G14" s="40">
        <v>1.1074386940000001</v>
      </c>
      <c r="H14" s="38">
        <v>1.9880430000000001E-3</v>
      </c>
      <c r="I14" s="41">
        <v>1</v>
      </c>
      <c r="J14" s="40">
        <v>1.463321702</v>
      </c>
      <c r="K14" s="38">
        <v>3.8171899999999998E-4</v>
      </c>
      <c r="L14" s="41">
        <v>1</v>
      </c>
      <c r="M14" s="40">
        <v>0.35588300899999997</v>
      </c>
      <c r="N14" s="38">
        <v>0.37181907199999997</v>
      </c>
      <c r="O14" s="41">
        <v>0</v>
      </c>
      <c r="Q14" s="40">
        <v>5.4307320199999998</v>
      </c>
      <c r="R14" s="147">
        <v>1.4099999999999999E-20</v>
      </c>
      <c r="S14" s="41">
        <v>1</v>
      </c>
      <c r="U14" s="40">
        <v>-2.7783767149999998</v>
      </c>
      <c r="V14" s="38">
        <v>3.6600000000000002E-5</v>
      </c>
      <c r="W14" s="41">
        <v>-1</v>
      </c>
      <c r="X14" s="40">
        <v>1.5449166110000001</v>
      </c>
      <c r="Y14" s="38">
        <v>1.3799999999999999E-7</v>
      </c>
      <c r="Z14" s="41">
        <v>1</v>
      </c>
      <c r="AB14" s="40">
        <v>1.1890336020000001</v>
      </c>
      <c r="AC14" s="38">
        <v>2.430387E-3</v>
      </c>
      <c r="AD14" s="41">
        <v>1</v>
      </c>
      <c r="AF14" s="44">
        <v>1.182605707</v>
      </c>
      <c r="AG14" s="44">
        <v>0.36696145899999999</v>
      </c>
      <c r="AH14" s="44">
        <v>2.1922013809999998</v>
      </c>
      <c r="AI14" s="44">
        <v>0.50688614099999996</v>
      </c>
      <c r="AJ14" s="44">
        <v>2.546503043</v>
      </c>
      <c r="AK14" s="44">
        <v>0.22842200100000001</v>
      </c>
      <c r="AL14" s="44">
        <v>0.171936636</v>
      </c>
      <c r="AM14" s="44">
        <v>9.8523612999999996E-2</v>
      </c>
      <c r="AN14" s="44">
        <v>5.7157113510000004</v>
      </c>
      <c r="AO14" s="45">
        <v>1.273820569</v>
      </c>
    </row>
    <row r="15" spans="1:41" x14ac:dyDescent="0.25">
      <c r="A15" s="36" t="s">
        <v>470</v>
      </c>
      <c r="B15" s="80" t="s">
        <v>2177</v>
      </c>
      <c r="C15" s="1" t="s">
        <v>2155</v>
      </c>
      <c r="E15" s="1" t="s">
        <v>2178</v>
      </c>
      <c r="G15" s="40">
        <v>-2.1043356929999999</v>
      </c>
      <c r="H15" s="38">
        <v>2.7399999999999999E-31</v>
      </c>
      <c r="I15" s="41">
        <v>-1</v>
      </c>
      <c r="J15" s="40">
        <v>-0.915925035</v>
      </c>
      <c r="K15" s="38">
        <v>2.1800000000000001E-5</v>
      </c>
      <c r="L15" s="41">
        <v>0</v>
      </c>
      <c r="M15" s="40">
        <v>1.188410658</v>
      </c>
      <c r="N15" s="38">
        <v>3.0699999999999997E-8</v>
      </c>
      <c r="O15" s="41">
        <v>1</v>
      </c>
      <c r="Q15" s="40">
        <v>1.3384409289999999</v>
      </c>
      <c r="R15" s="147">
        <v>2.9400000000000002E-10</v>
      </c>
      <c r="S15" s="41">
        <v>1</v>
      </c>
      <c r="U15" s="40">
        <v>-3.0297844770000002</v>
      </c>
      <c r="V15" s="38">
        <v>1.15E-49</v>
      </c>
      <c r="W15" s="41">
        <v>-1</v>
      </c>
      <c r="X15" s="40">
        <v>0.41299214499999998</v>
      </c>
      <c r="Y15" s="38">
        <v>4.1395528000000001E-2</v>
      </c>
      <c r="Z15" s="41">
        <v>0</v>
      </c>
      <c r="AB15" s="40">
        <v>-0.77541851399999995</v>
      </c>
      <c r="AC15" s="38">
        <v>1.5697809999999999E-3</v>
      </c>
      <c r="AD15" s="41">
        <v>0</v>
      </c>
      <c r="AF15" s="44">
        <v>60.114434619999997</v>
      </c>
      <c r="AG15" s="44">
        <v>5.1087028830000003</v>
      </c>
      <c r="AH15" s="44">
        <v>11.800231930000001</v>
      </c>
      <c r="AI15" s="44">
        <v>2.7871590020000001</v>
      </c>
      <c r="AJ15" s="44">
        <v>24.585851989999998</v>
      </c>
      <c r="AK15" s="44">
        <v>5.7643943579999997</v>
      </c>
      <c r="AL15" s="44">
        <v>7.2092251120000004</v>
      </c>
      <c r="AM15" s="44">
        <v>0.57641743099999998</v>
      </c>
      <c r="AN15" s="44">
        <v>14.100978619999999</v>
      </c>
      <c r="AO15" s="45">
        <v>2.8073771600000001</v>
      </c>
    </row>
    <row r="16" spans="1:41" x14ac:dyDescent="0.25">
      <c r="A16" s="36" t="s">
        <v>2179</v>
      </c>
      <c r="B16" s="80" t="s">
        <v>2180</v>
      </c>
      <c r="C16" s="1" t="s">
        <v>2155</v>
      </c>
      <c r="D16" s="1" t="s">
        <v>2181</v>
      </c>
      <c r="E16" s="1" t="s">
        <v>2182</v>
      </c>
      <c r="G16" s="40">
        <v>4.2410592979999997</v>
      </c>
      <c r="H16" s="38">
        <v>5.16E-33</v>
      </c>
      <c r="I16" s="41">
        <v>1</v>
      </c>
      <c r="J16" s="40">
        <v>3.4343230550000001</v>
      </c>
      <c r="K16" s="38">
        <v>1.18E-17</v>
      </c>
      <c r="L16" s="41">
        <v>1</v>
      </c>
      <c r="M16" s="40">
        <v>-0.80673624300000002</v>
      </c>
      <c r="N16" s="38">
        <v>1.061078E-2</v>
      </c>
      <c r="O16" s="41">
        <v>0</v>
      </c>
      <c r="Q16" s="40">
        <v>8.5915283290000009</v>
      </c>
      <c r="R16" s="147">
        <v>2.4600000000000001E-22</v>
      </c>
      <c r="S16" s="41">
        <v>1</v>
      </c>
      <c r="U16" s="40">
        <v>-3.766297191</v>
      </c>
      <c r="V16" s="38">
        <v>1.9998100000000001E-4</v>
      </c>
      <c r="W16" s="41">
        <v>-1</v>
      </c>
      <c r="X16" s="40">
        <v>0.58417184099999997</v>
      </c>
      <c r="Y16" s="38">
        <v>2.8820686000000002E-2</v>
      </c>
      <c r="Z16" s="41">
        <v>0</v>
      </c>
      <c r="AB16" s="40">
        <v>1.3909080840000001</v>
      </c>
      <c r="AC16" s="38">
        <v>4.1999999999999998E-5</v>
      </c>
      <c r="AD16" s="41">
        <v>1</v>
      </c>
      <c r="AF16" s="44">
        <v>0.67674652599999996</v>
      </c>
      <c r="AG16" s="44">
        <v>0.16659979599999999</v>
      </c>
      <c r="AH16" s="44">
        <v>10.699540470000001</v>
      </c>
      <c r="AI16" s="44">
        <v>2.1040056379999998</v>
      </c>
      <c r="AJ16" s="44">
        <v>5.6236114309999996</v>
      </c>
      <c r="AK16" s="44">
        <v>2.7030802170000001</v>
      </c>
      <c r="AL16" s="44">
        <v>4.8331622999999997E-2</v>
      </c>
      <c r="AM16" s="44">
        <v>1.526091E-3</v>
      </c>
      <c r="AN16" s="44">
        <v>14.421163460000001</v>
      </c>
      <c r="AO16" s="45">
        <v>4.4991640410000002</v>
      </c>
    </row>
    <row r="17" spans="1:41" x14ac:dyDescent="0.25">
      <c r="A17" s="36" t="s">
        <v>2183</v>
      </c>
      <c r="B17" s="80" t="s">
        <v>2184</v>
      </c>
      <c r="C17" s="1" t="s">
        <v>2155</v>
      </c>
      <c r="E17" s="1" t="s">
        <v>2185</v>
      </c>
      <c r="G17" s="40">
        <v>6.9020012099999999</v>
      </c>
      <c r="H17" s="38">
        <v>2.3500000000000001E-65</v>
      </c>
      <c r="I17" s="41">
        <v>1</v>
      </c>
      <c r="J17" s="40">
        <v>5.2935128880000004</v>
      </c>
      <c r="K17" s="38">
        <v>1.7300000000000001E-34</v>
      </c>
      <c r="L17" s="41">
        <v>1</v>
      </c>
      <c r="M17" s="40">
        <v>-1.6084883219999999</v>
      </c>
      <c r="N17" s="38">
        <v>2.4000000000000001E-11</v>
      </c>
      <c r="O17" s="41">
        <v>-1</v>
      </c>
      <c r="Q17" s="40">
        <v>9.8628898090000003</v>
      </c>
      <c r="R17" s="147">
        <v>8.7699999999999998E-21</v>
      </c>
      <c r="S17" s="41">
        <v>1</v>
      </c>
      <c r="U17" s="40">
        <v>-3.3881385100000001</v>
      </c>
      <c r="V17" s="38">
        <v>7.7668559999999999E-3</v>
      </c>
      <c r="W17" s="41">
        <v>-1</v>
      </c>
      <c r="X17" s="40">
        <v>-0.42724991200000001</v>
      </c>
      <c r="Y17" s="38">
        <v>4.5842458000000003E-2</v>
      </c>
      <c r="Z17" s="41">
        <v>0</v>
      </c>
      <c r="AB17" s="40">
        <v>1.18123841</v>
      </c>
      <c r="AC17" s="38">
        <v>1.15E-5</v>
      </c>
      <c r="AD17" s="41">
        <v>1</v>
      </c>
      <c r="AF17" s="44">
        <v>0.25236451100000001</v>
      </c>
      <c r="AG17" s="44">
        <v>0.13352325500000001</v>
      </c>
      <c r="AH17" s="44">
        <v>25.564658470000001</v>
      </c>
      <c r="AI17" s="44">
        <v>1.5927706699999999</v>
      </c>
      <c r="AJ17" s="44">
        <v>7.6629739839999997</v>
      </c>
      <c r="AK17" s="44">
        <v>1.8782539700000001</v>
      </c>
      <c r="AL17" s="44">
        <v>2.3963735E-2</v>
      </c>
      <c r="AM17" s="44">
        <v>2.0769821000000001E-2</v>
      </c>
      <c r="AN17" s="44">
        <v>17.045534190000001</v>
      </c>
      <c r="AO17" s="45">
        <v>6.0897901440000002</v>
      </c>
    </row>
    <row r="18" spans="1:41" x14ac:dyDescent="0.25">
      <c r="A18" s="36" t="s">
        <v>2186</v>
      </c>
      <c r="B18" s="80" t="s">
        <v>2187</v>
      </c>
      <c r="C18" s="1" t="s">
        <v>2155</v>
      </c>
      <c r="D18" s="1" t="s">
        <v>2188</v>
      </c>
      <c r="E18" s="1" t="s">
        <v>2189</v>
      </c>
      <c r="G18" s="40">
        <v>6.5864378950000004</v>
      </c>
      <c r="H18" s="38">
        <v>2.39E-49</v>
      </c>
      <c r="I18" s="41">
        <v>1</v>
      </c>
      <c r="J18" s="40">
        <v>4.9210649440000003</v>
      </c>
      <c r="K18" s="38">
        <v>7.8000000000000001E-21</v>
      </c>
      <c r="L18" s="41">
        <v>1</v>
      </c>
      <c r="M18" s="40">
        <v>-1.6653729500000001</v>
      </c>
      <c r="N18" s="38">
        <v>6.5753899999999995E-4</v>
      </c>
      <c r="O18" s="41">
        <v>-1</v>
      </c>
      <c r="Q18" s="40">
        <v>6.5152323059999997</v>
      </c>
      <c r="R18" s="147">
        <v>1.1699999999999999E-41</v>
      </c>
      <c r="S18" s="41">
        <v>1</v>
      </c>
      <c r="U18" s="40">
        <v>-0.66343484600000002</v>
      </c>
      <c r="V18" s="38">
        <v>0.32633244900000002</v>
      </c>
      <c r="W18" s="41">
        <v>0</v>
      </c>
      <c r="X18" s="40">
        <v>-0.73464043499999998</v>
      </c>
      <c r="Y18" s="38">
        <v>9.7276293E-2</v>
      </c>
      <c r="Z18" s="41">
        <v>0</v>
      </c>
      <c r="AB18" s="40">
        <v>0.93073251499999998</v>
      </c>
      <c r="AC18" s="38">
        <v>0.117522344</v>
      </c>
      <c r="AD18" s="41">
        <v>0</v>
      </c>
      <c r="AF18" s="44">
        <v>0.31173009000000002</v>
      </c>
      <c r="AG18" s="44">
        <v>0.29443967500000001</v>
      </c>
      <c r="AH18" s="44">
        <v>24.687916359999999</v>
      </c>
      <c r="AI18" s="44">
        <v>1.6253310649999999</v>
      </c>
      <c r="AJ18" s="44">
        <v>7.1341818789999998</v>
      </c>
      <c r="AK18" s="44">
        <v>2.1467997940000001</v>
      </c>
      <c r="AL18" s="44">
        <v>0.18864325500000001</v>
      </c>
      <c r="AM18" s="44">
        <v>4.6826386999999997E-2</v>
      </c>
      <c r="AN18" s="44">
        <v>13.325812190000001</v>
      </c>
      <c r="AO18" s="45">
        <v>4.282457194</v>
      </c>
    </row>
    <row r="19" spans="1:41" x14ac:dyDescent="0.25">
      <c r="A19" s="36" t="s">
        <v>2190</v>
      </c>
      <c r="B19" s="80" t="s">
        <v>2191</v>
      </c>
      <c r="C19" s="1" t="s">
        <v>2155</v>
      </c>
      <c r="E19" s="1" t="s">
        <v>2192</v>
      </c>
      <c r="G19" s="40">
        <v>5.8588208809999998</v>
      </c>
      <c r="H19" s="38">
        <v>2.72E-44</v>
      </c>
      <c r="I19" s="41">
        <v>1</v>
      </c>
      <c r="J19" s="40">
        <v>4.493068074</v>
      </c>
      <c r="K19" s="38">
        <v>7.5699999999999995E-23</v>
      </c>
      <c r="L19" s="41">
        <v>1</v>
      </c>
      <c r="M19" s="40">
        <v>-1.3657528059999999</v>
      </c>
      <c r="N19" s="38">
        <v>1.44E-6</v>
      </c>
      <c r="O19" s="41">
        <v>-1</v>
      </c>
      <c r="Q19" s="40">
        <v>6.3456153329999996</v>
      </c>
      <c r="R19" s="147">
        <v>6.5399999999999999E-34</v>
      </c>
      <c r="S19" s="41">
        <v>1</v>
      </c>
      <c r="U19" s="40">
        <v>-1.069793427</v>
      </c>
      <c r="V19" s="38">
        <v>0.17585804399999999</v>
      </c>
      <c r="W19" s="41">
        <v>0</v>
      </c>
      <c r="X19" s="40">
        <v>-0.582998974</v>
      </c>
      <c r="Y19" s="38">
        <v>1.8277234999999999E-2</v>
      </c>
      <c r="Z19" s="41">
        <v>0</v>
      </c>
      <c r="AB19" s="40">
        <v>0.78275383200000004</v>
      </c>
      <c r="AC19" s="38">
        <v>1.9563011000000002E-2</v>
      </c>
      <c r="AD19" s="41">
        <v>0</v>
      </c>
      <c r="AF19" s="44">
        <v>0.32833975599999998</v>
      </c>
      <c r="AG19" s="44">
        <v>0.26590316400000003</v>
      </c>
      <c r="AH19" s="44">
        <v>15.89802516</v>
      </c>
      <c r="AI19" s="44">
        <v>1.237901581</v>
      </c>
      <c r="AJ19" s="44">
        <v>5.6635429290000001</v>
      </c>
      <c r="AK19" s="44">
        <v>3.0705653509999999</v>
      </c>
      <c r="AL19" s="44">
        <v>0.150278784</v>
      </c>
      <c r="AM19" s="44">
        <v>6.5176462000000004E-2</v>
      </c>
      <c r="AN19" s="44">
        <v>9.5220845559999994</v>
      </c>
      <c r="AO19" s="45">
        <v>2.3892198150000001</v>
      </c>
    </row>
    <row r="20" spans="1:41" x14ac:dyDescent="0.25">
      <c r="A20" s="36" t="s">
        <v>2193</v>
      </c>
      <c r="B20" s="80" t="s">
        <v>2194</v>
      </c>
      <c r="C20" s="1" t="s">
        <v>2155</v>
      </c>
      <c r="E20" s="1" t="s">
        <v>2195</v>
      </c>
      <c r="G20" s="40">
        <v>3.8475200140000001</v>
      </c>
      <c r="H20" s="38">
        <v>5.3199999999999999E-108</v>
      </c>
      <c r="I20" s="41">
        <v>1</v>
      </c>
      <c r="J20" s="40">
        <v>2.2389406549999999</v>
      </c>
      <c r="K20" s="38">
        <v>2.5300000000000002E-27</v>
      </c>
      <c r="L20" s="41">
        <v>1</v>
      </c>
      <c r="M20" s="40">
        <v>-1.6085793580000001</v>
      </c>
      <c r="N20" s="38">
        <v>5.8300000000000003E-21</v>
      </c>
      <c r="O20" s="41">
        <v>-1</v>
      </c>
      <c r="Q20" s="40">
        <v>3.269299739</v>
      </c>
      <c r="R20" s="147">
        <v>1.6400000000000001E-67</v>
      </c>
      <c r="S20" s="41">
        <v>1</v>
      </c>
      <c r="U20" s="40">
        <v>-0.43584270400000003</v>
      </c>
      <c r="V20" s="38">
        <v>9.4634318999999995E-2</v>
      </c>
      <c r="W20" s="41">
        <v>0</v>
      </c>
      <c r="X20" s="40">
        <v>-1.014062979</v>
      </c>
      <c r="Y20" s="38">
        <v>3.07E-12</v>
      </c>
      <c r="Z20" s="41">
        <v>-1</v>
      </c>
      <c r="AB20" s="40">
        <v>0.59451637999999996</v>
      </c>
      <c r="AC20" s="38">
        <v>3.2571470000000002E-3</v>
      </c>
      <c r="AD20" s="41">
        <v>0</v>
      </c>
      <c r="AF20" s="44">
        <v>2.965805917</v>
      </c>
      <c r="AG20" s="44">
        <v>9.1108818999999994E-2</v>
      </c>
      <c r="AH20" s="44">
        <v>36.014670770000002</v>
      </c>
      <c r="AI20" s="44">
        <v>2.5643184670000001</v>
      </c>
      <c r="AJ20" s="44">
        <v>10.775539459999999</v>
      </c>
      <c r="AK20" s="44">
        <v>2.0150941580000001</v>
      </c>
      <c r="AL20" s="44">
        <v>2.1446735210000001</v>
      </c>
      <c r="AM20" s="44">
        <v>0.122475868</v>
      </c>
      <c r="AN20" s="44">
        <v>15.99814615</v>
      </c>
      <c r="AO20" s="45">
        <v>3.604420577</v>
      </c>
    </row>
    <row r="21" spans="1:41" x14ac:dyDescent="0.25">
      <c r="A21" s="36" t="s">
        <v>2196</v>
      </c>
      <c r="B21" s="80"/>
      <c r="C21" s="1" t="s">
        <v>2155</v>
      </c>
      <c r="D21" s="1" t="s">
        <v>2181</v>
      </c>
      <c r="E21" s="1" t="s">
        <v>591</v>
      </c>
      <c r="G21" s="40">
        <v>3.8910286169999999</v>
      </c>
      <c r="H21" s="38">
        <v>1.4499999999999999E-82</v>
      </c>
      <c r="I21" s="41">
        <v>1</v>
      </c>
      <c r="J21" s="40">
        <v>2.331928811</v>
      </c>
      <c r="K21" s="38">
        <v>1.88E-22</v>
      </c>
      <c r="L21" s="41">
        <v>1</v>
      </c>
      <c r="M21" s="40">
        <v>-1.5590998060000001</v>
      </c>
      <c r="N21" s="38">
        <v>4.6900000000000001E-15</v>
      </c>
      <c r="O21" s="41">
        <v>-1</v>
      </c>
      <c r="Q21" s="40">
        <v>3.3932899980000002</v>
      </c>
      <c r="R21" s="147">
        <v>6.4999999999999997E-56</v>
      </c>
      <c r="S21" s="41">
        <v>1</v>
      </c>
      <c r="U21" s="40">
        <v>-0.35174106700000002</v>
      </c>
      <c r="V21" s="38">
        <v>0.26771173399999998</v>
      </c>
      <c r="W21" s="41">
        <v>0</v>
      </c>
      <c r="X21" s="40">
        <v>-0.84947968600000001</v>
      </c>
      <c r="Y21" s="38">
        <v>5.6499999999999999E-7</v>
      </c>
      <c r="Z21" s="41">
        <v>0</v>
      </c>
      <c r="AB21" s="40">
        <v>0.70962011999999997</v>
      </c>
      <c r="AC21" s="38">
        <v>2.266484E-3</v>
      </c>
      <c r="AD21" s="41">
        <v>0</v>
      </c>
      <c r="AF21" s="44">
        <v>1.669317975</v>
      </c>
      <c r="AG21" s="44">
        <v>6.3982050999999998E-2</v>
      </c>
      <c r="AH21" s="44">
        <v>20.898418329999998</v>
      </c>
      <c r="AI21" s="44">
        <v>1.2667423550000001</v>
      </c>
      <c r="AJ21" s="44">
        <v>6.4917807539999997</v>
      </c>
      <c r="AK21" s="44">
        <v>2.7654319150000002</v>
      </c>
      <c r="AL21" s="44">
        <v>1.2765448079999999</v>
      </c>
      <c r="AM21" s="44">
        <v>0.13431221500000001</v>
      </c>
      <c r="AN21" s="44">
        <v>10.41263288</v>
      </c>
      <c r="AO21" s="45">
        <v>1.896748868</v>
      </c>
    </row>
    <row r="22" spans="1:41" x14ac:dyDescent="0.25">
      <c r="A22" s="36" t="s">
        <v>2197</v>
      </c>
      <c r="B22" s="80"/>
      <c r="C22" s="1" t="s">
        <v>2155</v>
      </c>
      <c r="E22" s="1" t="s">
        <v>2198</v>
      </c>
      <c r="G22" s="40">
        <v>4.2305240079999997</v>
      </c>
      <c r="H22" s="38">
        <v>8.6899999999999998E-129</v>
      </c>
      <c r="I22" s="41">
        <v>1</v>
      </c>
      <c r="J22" s="40">
        <v>4.0487469039999997</v>
      </c>
      <c r="K22" s="38">
        <v>2.62E-95</v>
      </c>
      <c r="L22" s="41">
        <v>1</v>
      </c>
      <c r="M22" s="40">
        <v>-0.18177710399999999</v>
      </c>
      <c r="N22" s="38">
        <v>0.26328132999999998</v>
      </c>
      <c r="O22" s="41">
        <v>0</v>
      </c>
      <c r="Q22" s="40">
        <v>4.3867759179999997</v>
      </c>
      <c r="R22" s="147">
        <v>1.8300000000000001E-109</v>
      </c>
      <c r="S22" s="41">
        <v>1</v>
      </c>
      <c r="U22" s="40">
        <v>-0.72988570200000003</v>
      </c>
      <c r="V22" s="38">
        <v>5.8211340000000004E-3</v>
      </c>
      <c r="W22" s="41">
        <v>0</v>
      </c>
      <c r="X22" s="40">
        <v>-0.57363379299999995</v>
      </c>
      <c r="Y22" s="38">
        <v>1.45E-5</v>
      </c>
      <c r="Z22" s="41">
        <v>0</v>
      </c>
      <c r="AB22" s="40">
        <v>-0.39185668800000001</v>
      </c>
      <c r="AC22" s="38">
        <v>2.9107930000000001E-2</v>
      </c>
      <c r="AD22" s="41">
        <v>0</v>
      </c>
      <c r="AF22" s="44">
        <v>1.8947023519999999</v>
      </c>
      <c r="AG22" s="44">
        <v>0.25384068900000001</v>
      </c>
      <c r="AH22" s="44">
        <v>29.771103499999999</v>
      </c>
      <c r="AI22" s="44">
        <v>3.890740471</v>
      </c>
      <c r="AJ22" s="44">
        <v>23.948660069999999</v>
      </c>
      <c r="AK22" s="44">
        <v>2.3495578269999999</v>
      </c>
      <c r="AL22" s="44">
        <v>1.110421171</v>
      </c>
      <c r="AM22" s="44">
        <v>0.23440777900000001</v>
      </c>
      <c r="AN22" s="44">
        <v>18.023036860000001</v>
      </c>
      <c r="AO22" s="45">
        <v>1.0057328219999999</v>
      </c>
    </row>
    <row r="23" spans="1:41" x14ac:dyDescent="0.25">
      <c r="A23" s="46" t="s">
        <v>2199</v>
      </c>
      <c r="B23" s="84"/>
      <c r="C23" s="26" t="s">
        <v>2155</v>
      </c>
      <c r="D23" s="26"/>
      <c r="E23" s="26" t="s">
        <v>2200</v>
      </c>
      <c r="F23" s="26"/>
      <c r="G23" s="50">
        <v>1.8624146260000001</v>
      </c>
      <c r="H23" s="51">
        <v>5.0099999999999997E-57</v>
      </c>
      <c r="I23" s="52">
        <v>1</v>
      </c>
      <c r="J23" s="50">
        <v>1.9818001080000001</v>
      </c>
      <c r="K23" s="51">
        <v>3.9200000000000002E-48</v>
      </c>
      <c r="L23" s="52">
        <v>1</v>
      </c>
      <c r="M23" s="50">
        <v>0.119385482</v>
      </c>
      <c r="N23" s="51">
        <v>0.366127704</v>
      </c>
      <c r="O23" s="52">
        <v>0</v>
      </c>
      <c r="P23" s="26"/>
      <c r="Q23" s="50">
        <v>1.619173231</v>
      </c>
      <c r="R23" s="148">
        <v>6.81E-41</v>
      </c>
      <c r="S23" s="52">
        <v>1</v>
      </c>
      <c r="T23" s="26"/>
      <c r="U23" s="50">
        <v>4.2428475E-2</v>
      </c>
      <c r="V23" s="51">
        <v>0.84225177799999995</v>
      </c>
      <c r="W23" s="52">
        <v>0</v>
      </c>
      <c r="X23" s="50">
        <v>-0.20081292000000001</v>
      </c>
      <c r="Y23" s="51">
        <v>7.0092533999999998E-2</v>
      </c>
      <c r="Z23" s="52">
        <v>0</v>
      </c>
      <c r="AA23" s="26"/>
      <c r="AB23" s="50">
        <v>-0.32019840199999999</v>
      </c>
      <c r="AC23" s="51">
        <v>2.5724726999999999E-2</v>
      </c>
      <c r="AD23" s="52">
        <v>0</v>
      </c>
      <c r="AE23" s="26"/>
      <c r="AF23" s="55">
        <v>5.3953063370000001</v>
      </c>
      <c r="AG23" s="55">
        <v>0.16352177100000001</v>
      </c>
      <c r="AH23" s="55">
        <v>16.594864980000001</v>
      </c>
      <c r="AI23" s="55">
        <v>1.297682183</v>
      </c>
      <c r="AJ23" s="55">
        <v>16.434416460000001</v>
      </c>
      <c r="AK23" s="55">
        <v>2.1338388799999999</v>
      </c>
      <c r="AL23" s="55">
        <v>5.446925308</v>
      </c>
      <c r="AM23" s="55">
        <v>7.7377021000000004E-2</v>
      </c>
      <c r="AN23" s="55">
        <v>12.983939230000001</v>
      </c>
      <c r="AO23" s="56">
        <v>0.96969553399999997</v>
      </c>
    </row>
    <row r="24" spans="1:41" s="8" customFormat="1" x14ac:dyDescent="0.25">
      <c r="G24" s="103"/>
      <c r="X24" s="103"/>
    </row>
    <row r="25" spans="1:41" s="8" customFormat="1" x14ac:dyDescent="0.25">
      <c r="E25" s="58" t="s">
        <v>69</v>
      </c>
      <c r="F25" s="90"/>
      <c r="G25" s="90"/>
      <c r="H25" s="12"/>
      <c r="I25" s="61">
        <f>COUNTIFS(I6:I23,1)</f>
        <v>15</v>
      </c>
      <c r="J25" s="61"/>
      <c r="K25" s="61"/>
      <c r="L25" s="61">
        <f>COUNTIFS(L6:L23,1)</f>
        <v>15</v>
      </c>
      <c r="M25" s="61"/>
      <c r="N25" s="61"/>
      <c r="O25" s="61">
        <f>COUNTIFS(O6:O23,1)</f>
        <v>5</v>
      </c>
      <c r="P25" s="61"/>
      <c r="Q25" s="61"/>
      <c r="R25" s="61"/>
      <c r="S25" s="61">
        <f>COUNTIFS(S6:S23,1)</f>
        <v>17</v>
      </c>
      <c r="T25" s="61"/>
      <c r="U25" s="61"/>
      <c r="V25" s="61"/>
      <c r="W25" s="61">
        <f>COUNTIFS(W6:W23,1)</f>
        <v>0</v>
      </c>
      <c r="X25" s="61"/>
      <c r="Y25" s="61"/>
      <c r="Z25" s="61">
        <f>COUNTIFS(Z6:Z23,1)</f>
        <v>7</v>
      </c>
      <c r="AA25" s="61"/>
      <c r="AB25" s="61"/>
      <c r="AC25" s="61"/>
      <c r="AD25" s="62">
        <f>COUNTIFS(AD6:AD23,1)</f>
        <v>4</v>
      </c>
    </row>
    <row r="26" spans="1:41" s="8" customFormat="1" x14ac:dyDescent="0.25">
      <c r="E26" s="63" t="s">
        <v>70</v>
      </c>
      <c r="H26" s="1"/>
      <c r="I26" s="65">
        <v>2.8292940000000001E-8</v>
      </c>
      <c r="J26" s="64"/>
      <c r="K26" s="64"/>
      <c r="L26" s="65">
        <v>1.266211E-7</v>
      </c>
      <c r="M26" s="64"/>
      <c r="N26" s="64"/>
      <c r="O26" s="64">
        <v>0.1153439</v>
      </c>
      <c r="P26" s="64"/>
      <c r="Q26" s="64"/>
      <c r="R26" s="64"/>
      <c r="S26" s="65">
        <v>8.7968439999999996E-10</v>
      </c>
      <c r="T26" s="64"/>
      <c r="U26" s="64"/>
      <c r="V26" s="64"/>
      <c r="W26" s="64">
        <v>1</v>
      </c>
      <c r="X26" s="64"/>
      <c r="Y26" s="64"/>
      <c r="Z26" s="65">
        <v>2.3150359999999998E-2</v>
      </c>
      <c r="AA26" s="64"/>
      <c r="AB26" s="64"/>
      <c r="AC26" s="64"/>
      <c r="AD26" s="126">
        <v>2.1528670000000001E-3</v>
      </c>
      <c r="AE26" s="88"/>
    </row>
    <row r="27" spans="1:41" s="8" customFormat="1" x14ac:dyDescent="0.25">
      <c r="E27" s="68" t="s">
        <v>71</v>
      </c>
      <c r="H27" s="1"/>
      <c r="I27" s="41">
        <f>COUNTIFS(I6:I23,-1)</f>
        <v>1</v>
      </c>
      <c r="J27" s="41"/>
      <c r="K27" s="41"/>
      <c r="L27" s="41">
        <f>COUNTIFS(L6:L23,-1)</f>
        <v>0</v>
      </c>
      <c r="M27" s="41"/>
      <c r="N27" s="41"/>
      <c r="O27" s="41">
        <f>COUNTIFS(O6:O23,-1)</f>
        <v>5</v>
      </c>
      <c r="P27" s="41"/>
      <c r="Q27" s="41"/>
      <c r="R27" s="41"/>
      <c r="S27" s="41">
        <f>COUNTIFS(S6:S23,-1)</f>
        <v>0</v>
      </c>
      <c r="T27" s="41"/>
      <c r="U27" s="41"/>
      <c r="V27" s="41"/>
      <c r="W27" s="41">
        <f>COUNTIFS(W6:W23,-1)</f>
        <v>7</v>
      </c>
      <c r="X27" s="41"/>
      <c r="Y27" s="41"/>
      <c r="Z27" s="41">
        <f>COUNTIFS(Z6:Z23,-1)</f>
        <v>1</v>
      </c>
      <c r="AA27" s="41"/>
      <c r="AB27" s="41"/>
      <c r="AC27" s="41"/>
      <c r="AD27" s="69">
        <f>COUNTIFS(AD6:AD23,-1)</f>
        <v>0</v>
      </c>
    </row>
    <row r="28" spans="1:41" s="8" customFormat="1" x14ac:dyDescent="0.25">
      <c r="E28" s="70" t="s">
        <v>72</v>
      </c>
      <c r="F28" s="34"/>
      <c r="G28" s="34"/>
      <c r="H28" s="26"/>
      <c r="I28" s="73">
        <v>0.9846435</v>
      </c>
      <c r="J28" s="73"/>
      <c r="K28" s="73"/>
      <c r="L28" s="73">
        <v>1</v>
      </c>
      <c r="M28" s="73"/>
      <c r="N28" s="73"/>
      <c r="O28" s="73">
        <v>2.2379679999999999E-2</v>
      </c>
      <c r="P28" s="73"/>
      <c r="Q28" s="73"/>
      <c r="R28" s="73"/>
      <c r="S28" s="73">
        <v>1</v>
      </c>
      <c r="T28" s="73"/>
      <c r="U28" s="73"/>
      <c r="V28" s="73"/>
      <c r="W28" s="72">
        <v>2.7025740000000001E-5</v>
      </c>
      <c r="X28" s="73"/>
      <c r="Y28" s="73"/>
      <c r="Z28" s="73">
        <v>0.87639540000000005</v>
      </c>
      <c r="AA28" s="73"/>
      <c r="AB28" s="73"/>
      <c r="AC28" s="73"/>
      <c r="AD28" s="74">
        <v>1</v>
      </c>
      <c r="AE28" s="88"/>
    </row>
    <row r="29" spans="1:41" s="8" customFormat="1" x14ac:dyDescent="0.25">
      <c r="H29" s="103"/>
      <c r="Y29" s="103"/>
    </row>
    <row r="30" spans="1:41" ht="18" x14ac:dyDescent="0.25">
      <c r="A30" s="141"/>
      <c r="B30" s="142"/>
      <c r="C30" s="11"/>
      <c r="D30" s="11"/>
      <c r="E30" s="11"/>
      <c r="F30" s="12"/>
      <c r="G30" s="215" t="s">
        <v>16</v>
      </c>
      <c r="H30" s="215"/>
      <c r="I30" s="215"/>
      <c r="J30" s="215"/>
      <c r="K30" s="215"/>
      <c r="L30" s="215"/>
      <c r="M30" s="215"/>
      <c r="N30" s="215"/>
      <c r="O30" s="215"/>
      <c r="P30" s="12"/>
      <c r="Q30" s="216" t="s">
        <v>17</v>
      </c>
      <c r="R30" s="216"/>
      <c r="S30" s="216"/>
      <c r="T30" s="12"/>
      <c r="U30" s="217" t="s">
        <v>18</v>
      </c>
      <c r="V30" s="217"/>
      <c r="W30" s="217"/>
      <c r="X30" s="217"/>
      <c r="Y30" s="217"/>
      <c r="Z30" s="217"/>
      <c r="AA30" s="12"/>
      <c r="AB30" s="211" t="s">
        <v>19</v>
      </c>
      <c r="AC30" s="211"/>
      <c r="AD30" s="211"/>
      <c r="AE30" s="13"/>
      <c r="AF30" s="212" t="s">
        <v>20</v>
      </c>
      <c r="AG30" s="212"/>
      <c r="AH30" s="212"/>
      <c r="AI30" s="212"/>
      <c r="AJ30" s="212"/>
      <c r="AK30" s="212"/>
      <c r="AL30" s="212"/>
      <c r="AM30" s="212"/>
      <c r="AN30" s="212"/>
      <c r="AO30" s="212"/>
    </row>
    <row r="31" spans="1:41" ht="18" x14ac:dyDescent="0.25">
      <c r="A31" s="14"/>
      <c r="B31" s="145"/>
      <c r="C31" s="15"/>
      <c r="D31" s="15"/>
      <c r="E31" s="15"/>
      <c r="G31" s="213" t="s">
        <v>21</v>
      </c>
      <c r="H31" s="213"/>
      <c r="I31" s="213"/>
      <c r="J31" s="213" t="s">
        <v>22</v>
      </c>
      <c r="K31" s="213"/>
      <c r="L31" s="213"/>
      <c r="M31" s="213" t="s">
        <v>23</v>
      </c>
      <c r="N31" s="213"/>
      <c r="O31" s="213"/>
      <c r="Q31" s="214" t="s">
        <v>21</v>
      </c>
      <c r="R31" s="214"/>
      <c r="S31" s="214"/>
      <c r="U31" s="211" t="s">
        <v>24</v>
      </c>
      <c r="V31" s="211"/>
      <c r="W31" s="211"/>
      <c r="X31" s="211" t="s">
        <v>25</v>
      </c>
      <c r="Y31" s="211"/>
      <c r="Z31" s="211"/>
      <c r="AB31" s="211" t="s">
        <v>26</v>
      </c>
      <c r="AC31" s="211"/>
      <c r="AD31" s="211"/>
      <c r="AE31" s="9"/>
      <c r="AF31" s="212" t="s">
        <v>27</v>
      </c>
      <c r="AG31" s="212"/>
      <c r="AH31" s="212" t="s">
        <v>28</v>
      </c>
      <c r="AI31" s="212"/>
      <c r="AJ31" s="212" t="s">
        <v>29</v>
      </c>
      <c r="AK31" s="212"/>
      <c r="AL31" s="212" t="s">
        <v>30</v>
      </c>
      <c r="AM31" s="212"/>
      <c r="AN31" s="212" t="s">
        <v>31</v>
      </c>
      <c r="AO31" s="212"/>
    </row>
    <row r="32" spans="1:41" ht="18" x14ac:dyDescent="0.25">
      <c r="A32" s="17" t="s">
        <v>32</v>
      </c>
      <c r="B32" s="18" t="s">
        <v>2150</v>
      </c>
      <c r="C32" s="18" t="s">
        <v>2151</v>
      </c>
      <c r="D32" s="18" t="s">
        <v>2152</v>
      </c>
      <c r="E32" s="18" t="s">
        <v>2153</v>
      </c>
      <c r="F32" s="26"/>
      <c r="G32" s="24" t="s">
        <v>35</v>
      </c>
      <c r="H32" s="25" t="s">
        <v>36</v>
      </c>
      <c r="I32" s="77" t="s">
        <v>37</v>
      </c>
      <c r="J32" s="24" t="s">
        <v>35</v>
      </c>
      <c r="K32" s="25" t="s">
        <v>36</v>
      </c>
      <c r="L32" s="77" t="s">
        <v>37</v>
      </c>
      <c r="M32" s="24" t="s">
        <v>35</v>
      </c>
      <c r="N32" s="25" t="s">
        <v>36</v>
      </c>
      <c r="O32" s="77" t="s">
        <v>37</v>
      </c>
      <c r="P32" s="26"/>
      <c r="Q32" s="27" t="s">
        <v>35</v>
      </c>
      <c r="R32" s="146" t="s">
        <v>36</v>
      </c>
      <c r="S32" s="29" t="s">
        <v>37</v>
      </c>
      <c r="T32" s="26"/>
      <c r="U32" s="30" t="s">
        <v>35</v>
      </c>
      <c r="V32" s="31" t="s">
        <v>36</v>
      </c>
      <c r="W32" s="32" t="s">
        <v>37</v>
      </c>
      <c r="X32" s="30" t="s">
        <v>35</v>
      </c>
      <c r="Y32" s="31" t="s">
        <v>36</v>
      </c>
      <c r="Z32" s="32" t="s">
        <v>37</v>
      </c>
      <c r="AA32" s="34"/>
      <c r="AB32" s="30" t="s">
        <v>35</v>
      </c>
      <c r="AC32" s="31" t="s">
        <v>36</v>
      </c>
      <c r="AD32" s="32" t="s">
        <v>37</v>
      </c>
      <c r="AE32" s="34"/>
      <c r="AF32" s="35" t="s">
        <v>38</v>
      </c>
      <c r="AG32" s="35" t="s">
        <v>39</v>
      </c>
      <c r="AH32" s="35" t="s">
        <v>38</v>
      </c>
      <c r="AI32" s="35" t="s">
        <v>39</v>
      </c>
      <c r="AJ32" s="35" t="s">
        <v>38</v>
      </c>
      <c r="AK32" s="35" t="s">
        <v>39</v>
      </c>
      <c r="AL32" s="35" t="s">
        <v>38</v>
      </c>
      <c r="AM32" s="35" t="s">
        <v>39</v>
      </c>
      <c r="AN32" s="35" t="s">
        <v>38</v>
      </c>
      <c r="AO32" s="35" t="s">
        <v>39</v>
      </c>
    </row>
    <row r="33" spans="1:41" x14ac:dyDescent="0.25">
      <c r="A33" s="36" t="s">
        <v>2201</v>
      </c>
      <c r="B33" s="80"/>
      <c r="C33" s="1" t="s">
        <v>2202</v>
      </c>
      <c r="D33" s="1" t="s">
        <v>2181</v>
      </c>
      <c r="E33" s="1" t="s">
        <v>591</v>
      </c>
      <c r="G33" s="40">
        <v>3.9065524150000002</v>
      </c>
      <c r="H33" s="38">
        <v>8.3400000000000005E-91</v>
      </c>
      <c r="I33" s="41">
        <v>1</v>
      </c>
      <c r="J33" s="40">
        <v>2.1700168369999999</v>
      </c>
      <c r="K33" s="38">
        <v>2.9200000000000001E-21</v>
      </c>
      <c r="L33" s="41">
        <v>1</v>
      </c>
      <c r="M33" s="40">
        <v>-1.7365355790000001</v>
      </c>
      <c r="N33" s="38">
        <v>1.2799999999999999E-22</v>
      </c>
      <c r="O33" s="41">
        <v>-1</v>
      </c>
      <c r="Q33" s="40">
        <v>4.0635586000000004</v>
      </c>
      <c r="R33" s="147">
        <v>4.4199999999999997E-84</v>
      </c>
      <c r="S33" s="41">
        <v>1</v>
      </c>
      <c r="U33" s="40">
        <v>-0.51014058600000001</v>
      </c>
      <c r="V33" s="38">
        <v>9.3220524999999999E-2</v>
      </c>
      <c r="W33" s="41">
        <v>0</v>
      </c>
      <c r="X33" s="40">
        <v>-0.35313440099999999</v>
      </c>
      <c r="Y33" s="38">
        <v>1.6573511999999999E-2</v>
      </c>
      <c r="Z33" s="41">
        <v>0</v>
      </c>
      <c r="AB33" s="40">
        <v>1.3834011770000001</v>
      </c>
      <c r="AC33" s="38">
        <v>7.8499999999999999E-13</v>
      </c>
      <c r="AD33" s="41">
        <v>1</v>
      </c>
      <c r="AF33" s="44">
        <v>1.196890947</v>
      </c>
      <c r="AG33" s="44">
        <v>0.38868456200000001</v>
      </c>
      <c r="AH33" s="44">
        <v>14.99861057</v>
      </c>
      <c r="AI33" s="44">
        <v>0.589213816</v>
      </c>
      <c r="AJ33" s="44">
        <v>4.1010935589999997</v>
      </c>
      <c r="AK33" s="44">
        <v>0.87809247899999998</v>
      </c>
      <c r="AL33" s="44">
        <v>0.81466446299999995</v>
      </c>
      <c r="AM33" s="44">
        <v>0.13214121600000001</v>
      </c>
      <c r="AN33" s="44">
        <v>10.545809630000001</v>
      </c>
      <c r="AO33" s="45">
        <v>1.5765363910000001</v>
      </c>
    </row>
    <row r="34" spans="1:41" x14ac:dyDescent="0.25">
      <c r="A34" s="36" t="s">
        <v>684</v>
      </c>
      <c r="B34" s="80"/>
      <c r="C34" s="1" t="s">
        <v>2202</v>
      </c>
      <c r="E34" s="1" t="s">
        <v>2203</v>
      </c>
      <c r="G34" s="40">
        <v>3.9945219889999999</v>
      </c>
      <c r="H34" s="38">
        <v>7.2699999999999998E-106</v>
      </c>
      <c r="I34" s="41">
        <v>1</v>
      </c>
      <c r="J34" s="40">
        <v>2.1365093549999998</v>
      </c>
      <c r="K34" s="38">
        <v>8.5599999999999999E-23</v>
      </c>
      <c r="L34" s="41">
        <v>1</v>
      </c>
      <c r="M34" s="40">
        <v>-1.8580126349999999</v>
      </c>
      <c r="N34" s="38">
        <v>3.6499999999999998E-28</v>
      </c>
      <c r="O34" s="41">
        <v>-1</v>
      </c>
      <c r="Q34" s="40">
        <v>4.9316015340000003</v>
      </c>
      <c r="R34" s="147">
        <v>1.43E-110</v>
      </c>
      <c r="S34" s="41">
        <v>1</v>
      </c>
      <c r="U34" s="40">
        <v>-1.0869461520000001</v>
      </c>
      <c r="V34" s="38">
        <v>1.13684E-4</v>
      </c>
      <c r="W34" s="41">
        <v>-1</v>
      </c>
      <c r="X34" s="40">
        <v>-0.14986660700000001</v>
      </c>
      <c r="Y34" s="38">
        <v>0.30939277999999998</v>
      </c>
      <c r="Z34" s="41">
        <v>0</v>
      </c>
      <c r="AB34" s="40">
        <v>1.708146028</v>
      </c>
      <c r="AC34" s="38">
        <v>2.65E-21</v>
      </c>
      <c r="AD34" s="41">
        <v>1</v>
      </c>
      <c r="AF34" s="44">
        <v>1.649244639</v>
      </c>
      <c r="AG34" s="44">
        <v>0.34070592700000002</v>
      </c>
      <c r="AH34" s="44">
        <v>22.536766449999998</v>
      </c>
      <c r="AI34" s="44">
        <v>1.315596872</v>
      </c>
      <c r="AJ34" s="44">
        <v>5.661601138</v>
      </c>
      <c r="AK34" s="44">
        <v>0.70804721400000004</v>
      </c>
      <c r="AL34" s="44">
        <v>0.77171945399999997</v>
      </c>
      <c r="AM34" s="44">
        <v>5.1297365999999997E-2</v>
      </c>
      <c r="AN34" s="44">
        <v>18.235986659999998</v>
      </c>
      <c r="AO34" s="45">
        <v>3.0877490110000001</v>
      </c>
    </row>
    <row r="35" spans="1:41" x14ac:dyDescent="0.25">
      <c r="A35" s="36" t="s">
        <v>815</v>
      </c>
      <c r="B35" s="80"/>
      <c r="C35" s="1" t="s">
        <v>2202</v>
      </c>
      <c r="E35" s="1" t="s">
        <v>2204</v>
      </c>
      <c r="G35" s="40">
        <v>5.2231476900000002</v>
      </c>
      <c r="H35" s="38">
        <v>5.56E-30</v>
      </c>
      <c r="I35" s="41">
        <v>1</v>
      </c>
      <c r="J35" s="40">
        <v>4.6003441309999999</v>
      </c>
      <c r="K35" s="38">
        <v>2.7300000000000001E-21</v>
      </c>
      <c r="L35" s="41">
        <v>1</v>
      </c>
      <c r="M35" s="40">
        <v>-0.62280355899999995</v>
      </c>
      <c r="N35" s="38">
        <v>1.2648652999999999E-2</v>
      </c>
      <c r="O35" s="41">
        <v>0</v>
      </c>
      <c r="Q35" s="40">
        <v>8.0488630239999992</v>
      </c>
      <c r="R35" s="147">
        <v>5.2100000000000004E-38</v>
      </c>
      <c r="S35" s="41">
        <v>1</v>
      </c>
      <c r="U35" s="40">
        <v>-1.3044485370000001</v>
      </c>
      <c r="V35" s="38">
        <v>0.16649682800000001</v>
      </c>
      <c r="W35" s="41">
        <v>0</v>
      </c>
      <c r="X35" s="40">
        <v>1.5212667980000001</v>
      </c>
      <c r="Y35" s="38">
        <v>1.1100000000000001E-15</v>
      </c>
      <c r="Z35" s="41">
        <v>1</v>
      </c>
      <c r="AB35" s="40">
        <v>2.1440703569999999</v>
      </c>
      <c r="AC35" s="38">
        <v>9.0399999999999997E-18</v>
      </c>
      <c r="AD35" s="41">
        <v>1</v>
      </c>
      <c r="AF35" s="44">
        <v>0.179123591</v>
      </c>
      <c r="AG35" s="44">
        <v>0.19101051499999999</v>
      </c>
      <c r="AH35" s="44">
        <v>5.5265993809999996</v>
      </c>
      <c r="AI35" s="44">
        <v>0.59846231500000002</v>
      </c>
      <c r="AJ35" s="44">
        <v>3.2814561520000001</v>
      </c>
      <c r="AK35" s="44">
        <v>1.352124584</v>
      </c>
      <c r="AL35" s="44">
        <v>6.8978412000000003E-2</v>
      </c>
      <c r="AM35" s="44">
        <v>3.3574705000000003E-2</v>
      </c>
      <c r="AN35" s="44">
        <v>14.309933920000001</v>
      </c>
      <c r="AO35" s="45">
        <v>2.021869777</v>
      </c>
    </row>
    <row r="36" spans="1:41" x14ac:dyDescent="0.25">
      <c r="A36" s="36" t="s">
        <v>2205</v>
      </c>
      <c r="B36" s="80"/>
      <c r="C36" s="1" t="s">
        <v>2202</v>
      </c>
      <c r="E36" s="1" t="s">
        <v>2206</v>
      </c>
      <c r="G36" s="40">
        <v>4.8166267390000002</v>
      </c>
      <c r="H36" s="38">
        <v>6.0599999999999998E-10</v>
      </c>
      <c r="I36" s="41">
        <v>1</v>
      </c>
      <c r="J36" s="40">
        <v>5.1483486190000001</v>
      </c>
      <c r="K36" s="38">
        <v>1.05E-8</v>
      </c>
      <c r="L36" s="41">
        <v>1</v>
      </c>
      <c r="M36" s="40">
        <v>0.33172188000000002</v>
      </c>
      <c r="N36" s="38">
        <v>0.72612418499999998</v>
      </c>
      <c r="O36" s="41">
        <v>0</v>
      </c>
      <c r="Q36" s="40">
        <v>9.536121048</v>
      </c>
      <c r="R36" s="147">
        <v>3.85E-26</v>
      </c>
      <c r="S36" s="41">
        <v>1</v>
      </c>
      <c r="U36" s="40">
        <v>-1.3573914650000001</v>
      </c>
      <c r="V36" s="38">
        <v>0.28602161700000001</v>
      </c>
      <c r="W36" s="41">
        <v>0</v>
      </c>
      <c r="X36" s="40">
        <v>3.3621028439999998</v>
      </c>
      <c r="Y36" s="38">
        <v>9.2399999999999996E-7</v>
      </c>
      <c r="Z36" s="41">
        <v>1</v>
      </c>
      <c r="AB36" s="40">
        <v>3.0303809629999998</v>
      </c>
      <c r="AC36" s="38">
        <v>6.3994599999999996E-4</v>
      </c>
      <c r="AD36" s="41">
        <v>1</v>
      </c>
      <c r="AF36" s="44">
        <v>0.159569718</v>
      </c>
      <c r="AG36" s="44">
        <v>0.27638285899999998</v>
      </c>
      <c r="AH36" s="44">
        <v>3.6617311340000001</v>
      </c>
      <c r="AI36" s="44">
        <v>0.77729866299999995</v>
      </c>
      <c r="AJ36" s="44">
        <v>4.1835472319999996</v>
      </c>
      <c r="AK36" s="44">
        <v>0.65684501699999998</v>
      </c>
      <c r="AL36" s="44">
        <v>5.9446652000000003E-2</v>
      </c>
      <c r="AM36" s="44">
        <v>4.0699221000000001E-2</v>
      </c>
      <c r="AN36" s="44">
        <v>33.97818161</v>
      </c>
      <c r="AO36" s="45">
        <v>4.171186777</v>
      </c>
    </row>
    <row r="37" spans="1:41" x14ac:dyDescent="0.25">
      <c r="A37" s="36" t="s">
        <v>2207</v>
      </c>
      <c r="B37" s="80"/>
      <c r="C37" s="1" t="s">
        <v>2202</v>
      </c>
      <c r="E37" s="1" t="s">
        <v>586</v>
      </c>
      <c r="G37" s="40">
        <v>2.6814875169999999</v>
      </c>
      <c r="H37" s="38">
        <v>9.9123790000000007E-3</v>
      </c>
      <c r="I37" s="41">
        <v>1</v>
      </c>
      <c r="J37" s="40">
        <v>3.8168729689999998</v>
      </c>
      <c r="K37" s="38">
        <v>4.2721399999999998E-4</v>
      </c>
      <c r="L37" s="41">
        <v>1</v>
      </c>
      <c r="M37" s="40">
        <v>1.135385452</v>
      </c>
      <c r="N37" s="38">
        <v>0.126977699</v>
      </c>
      <c r="O37" s="41">
        <v>0</v>
      </c>
      <c r="Q37" s="40">
        <v>6.424649016</v>
      </c>
      <c r="R37" s="147">
        <v>1.4699999999999999E-6</v>
      </c>
      <c r="S37" s="41">
        <v>1</v>
      </c>
      <c r="U37" s="40">
        <v>-2.7552372959999998</v>
      </c>
      <c r="V37" s="38">
        <v>0.15207661</v>
      </c>
      <c r="W37" s="41">
        <v>0</v>
      </c>
      <c r="X37" s="40">
        <v>0.98792420299999995</v>
      </c>
      <c r="Y37" s="38">
        <v>0.134981617</v>
      </c>
      <c r="Z37" s="41">
        <v>0</v>
      </c>
      <c r="AB37" s="40">
        <v>-0.14746124899999999</v>
      </c>
      <c r="AC37" s="38">
        <v>0.89208715400000005</v>
      </c>
      <c r="AD37" s="41">
        <v>0</v>
      </c>
      <c r="AF37" s="44">
        <v>9.9493375999999994E-2</v>
      </c>
      <c r="AG37" s="44">
        <v>9.4692732000000002E-2</v>
      </c>
      <c r="AH37" s="44">
        <v>0.50909513699999998</v>
      </c>
      <c r="AI37" s="44">
        <v>0.13324393500000001</v>
      </c>
      <c r="AJ37" s="44">
        <v>1.0248369129999999</v>
      </c>
      <c r="AK37" s="44">
        <v>0.27667516399999997</v>
      </c>
      <c r="AL37" s="44">
        <v>0</v>
      </c>
      <c r="AM37" s="44">
        <v>0</v>
      </c>
      <c r="AN37" s="44">
        <v>0.90376447800000004</v>
      </c>
      <c r="AO37" s="45">
        <v>0.329843161</v>
      </c>
    </row>
    <row r="38" spans="1:41" x14ac:dyDescent="0.25">
      <c r="A38" s="36" t="s">
        <v>2208</v>
      </c>
      <c r="B38" s="80"/>
      <c r="C38" s="1" t="s">
        <v>2202</v>
      </c>
      <c r="E38" s="1" t="s">
        <v>2209</v>
      </c>
      <c r="G38" s="40">
        <v>-0.30022594200000002</v>
      </c>
      <c r="H38" s="38">
        <v>0.70101337699999999</v>
      </c>
      <c r="I38" s="41">
        <v>0</v>
      </c>
      <c r="J38" s="40">
        <v>-0.26068749499999999</v>
      </c>
      <c r="K38" s="38">
        <v>0.79214608200000003</v>
      </c>
      <c r="L38" s="41">
        <v>0</v>
      </c>
      <c r="M38" s="40">
        <v>3.9538447999999997E-2</v>
      </c>
      <c r="N38" s="38">
        <v>0.97547728</v>
      </c>
      <c r="O38" s="41">
        <v>0</v>
      </c>
      <c r="Q38" s="40">
        <v>1.3939784559999999</v>
      </c>
      <c r="R38" s="147">
        <v>9.7597923000000003E-2</v>
      </c>
      <c r="S38" s="41">
        <v>0</v>
      </c>
      <c r="U38" s="40">
        <v>-1.472677776</v>
      </c>
      <c r="V38" s="38">
        <v>0.13313755099999999</v>
      </c>
      <c r="W38" s="41">
        <v>0</v>
      </c>
      <c r="X38" s="40">
        <v>0.22152662300000001</v>
      </c>
      <c r="Y38" s="38">
        <v>0.79746229400000002</v>
      </c>
      <c r="Z38" s="41">
        <v>0</v>
      </c>
      <c r="AB38" s="40">
        <v>0.181988175</v>
      </c>
      <c r="AC38" s="38">
        <v>0.89209883499999998</v>
      </c>
      <c r="AD38" s="41">
        <v>0</v>
      </c>
      <c r="AF38" s="44">
        <v>1.109440006</v>
      </c>
      <c r="AG38" s="44">
        <v>0.78089904799999998</v>
      </c>
      <c r="AH38" s="44">
        <v>0.73905756700000003</v>
      </c>
      <c r="AI38" s="44">
        <v>0.13473363899999999</v>
      </c>
      <c r="AJ38" s="44">
        <v>0.69189924400000002</v>
      </c>
      <c r="AK38" s="44">
        <v>0.11570952399999999</v>
      </c>
      <c r="AL38" s="44">
        <v>0.38484160899999997</v>
      </c>
      <c r="AM38" s="44">
        <v>0.34046172200000002</v>
      </c>
      <c r="AN38" s="44">
        <v>0.77080951399999997</v>
      </c>
      <c r="AO38" s="45">
        <v>0.22299126799999999</v>
      </c>
    </row>
    <row r="39" spans="1:41" x14ac:dyDescent="0.25">
      <c r="A39" s="36" t="s">
        <v>2210</v>
      </c>
      <c r="B39" s="80"/>
      <c r="C39" s="1" t="s">
        <v>2202</v>
      </c>
      <c r="E39" s="1" t="s">
        <v>586</v>
      </c>
      <c r="G39" s="40">
        <v>1.5430044679999999</v>
      </c>
      <c r="H39" s="38">
        <v>9.2905733000000004E-2</v>
      </c>
      <c r="I39" s="41">
        <v>0</v>
      </c>
      <c r="J39" s="40">
        <v>2.3915158600000002</v>
      </c>
      <c r="K39" s="38">
        <v>1.5042508E-2</v>
      </c>
      <c r="L39" s="41">
        <v>1</v>
      </c>
      <c r="M39" s="40">
        <v>0.84851139099999995</v>
      </c>
      <c r="N39" s="38">
        <v>0.30744307599999998</v>
      </c>
      <c r="O39" s="41">
        <v>0</v>
      </c>
      <c r="Q39" s="40">
        <v>3.2972829479999999</v>
      </c>
      <c r="R39" s="147">
        <v>1.2099999999999999E-5</v>
      </c>
      <c r="S39" s="41">
        <v>1</v>
      </c>
      <c r="U39" s="40">
        <v>0.40035981500000001</v>
      </c>
      <c r="V39" s="38">
        <v>0.79226088500000003</v>
      </c>
      <c r="W39" s="41">
        <v>0</v>
      </c>
      <c r="X39" s="40">
        <v>2.1546382949999998</v>
      </c>
      <c r="Y39" s="38">
        <v>5.9317500000000004E-4</v>
      </c>
      <c r="Z39" s="41">
        <v>1</v>
      </c>
      <c r="AB39" s="40">
        <v>1.306126903</v>
      </c>
      <c r="AC39" s="38">
        <v>0.12790264300000001</v>
      </c>
      <c r="AD39" s="41">
        <v>0</v>
      </c>
      <c r="AF39" s="44">
        <v>0.416655312</v>
      </c>
      <c r="AG39" s="44">
        <v>0.39803054199999999</v>
      </c>
      <c r="AH39" s="44">
        <v>1.0743686830000001</v>
      </c>
      <c r="AI39" s="44">
        <v>0.44385484800000002</v>
      </c>
      <c r="AJ39" s="44">
        <v>1.746067099</v>
      </c>
      <c r="AK39" s="44">
        <v>0.64233665500000003</v>
      </c>
      <c r="AL39" s="44">
        <v>0.55554162100000004</v>
      </c>
      <c r="AM39" s="44">
        <v>0.42747293400000003</v>
      </c>
      <c r="AN39" s="44">
        <v>4.2827854429999999</v>
      </c>
      <c r="AO39" s="45">
        <v>1.4764869169999999</v>
      </c>
    </row>
    <row r="40" spans="1:41" x14ac:dyDescent="0.25">
      <c r="A40" s="36" t="s">
        <v>2211</v>
      </c>
      <c r="B40" s="80"/>
      <c r="C40" s="1" t="s">
        <v>2202</v>
      </c>
      <c r="E40" s="1" t="s">
        <v>586</v>
      </c>
      <c r="G40" s="40">
        <v>2.0454133959999998</v>
      </c>
      <c r="H40" s="38">
        <v>1.5E-6</v>
      </c>
      <c r="I40" s="41">
        <v>1</v>
      </c>
      <c r="J40" s="40">
        <v>2.1274092069999999</v>
      </c>
      <c r="K40" s="38">
        <v>9.7999999999999993E-6</v>
      </c>
      <c r="L40" s="41">
        <v>1</v>
      </c>
      <c r="M40" s="40">
        <v>8.1995811000000002E-2</v>
      </c>
      <c r="N40" s="38">
        <v>0.86017126600000005</v>
      </c>
      <c r="O40" s="41">
        <v>0</v>
      </c>
      <c r="Q40" s="40">
        <v>3.201814454</v>
      </c>
      <c r="R40" s="147">
        <v>1.58E-15</v>
      </c>
      <c r="S40" s="41">
        <v>1</v>
      </c>
      <c r="U40" s="40">
        <v>-4.5998469E-2</v>
      </c>
      <c r="V40" s="38">
        <v>0.95887567799999995</v>
      </c>
      <c r="W40" s="41">
        <v>0</v>
      </c>
      <c r="X40" s="40">
        <v>1.110402589</v>
      </c>
      <c r="Y40" s="38">
        <v>1.9748899999999999E-4</v>
      </c>
      <c r="Z40" s="41">
        <v>1</v>
      </c>
      <c r="AB40" s="40">
        <v>1.0284067779999999</v>
      </c>
      <c r="AC40" s="38">
        <v>1.2962838000000001E-2</v>
      </c>
      <c r="AD40" s="41">
        <v>1</v>
      </c>
      <c r="AF40" s="44">
        <v>1.003882027</v>
      </c>
      <c r="AG40" s="44">
        <v>0.21278868200000001</v>
      </c>
      <c r="AH40" s="44">
        <v>3.4593512469999999</v>
      </c>
      <c r="AI40" s="44">
        <v>0.39378575799999999</v>
      </c>
      <c r="AJ40" s="44">
        <v>3.332873958</v>
      </c>
      <c r="AK40" s="44">
        <v>3.0014689000000001E-2</v>
      </c>
      <c r="AL40" s="44">
        <v>0.93936606600000006</v>
      </c>
      <c r="AM40" s="44">
        <v>9.0335528999999998E-2</v>
      </c>
      <c r="AN40" s="44">
        <v>6.7654589209999996</v>
      </c>
      <c r="AO40" s="45">
        <v>1.5222910279999999</v>
      </c>
    </row>
    <row r="41" spans="1:41" x14ac:dyDescent="0.25">
      <c r="A41" s="36" t="s">
        <v>2212</v>
      </c>
      <c r="B41" s="80"/>
      <c r="C41" s="1" t="s">
        <v>2202</v>
      </c>
      <c r="D41" s="1" t="s">
        <v>2156</v>
      </c>
      <c r="E41" s="1" t="s">
        <v>2157</v>
      </c>
      <c r="G41" s="40">
        <v>-0.99226906599999998</v>
      </c>
      <c r="H41" s="38">
        <v>2.5699999999999999E-29</v>
      </c>
      <c r="I41" s="41">
        <v>0</v>
      </c>
      <c r="J41" s="40">
        <v>0.153072971</v>
      </c>
      <c r="K41" s="38">
        <v>0.16891672399999999</v>
      </c>
      <c r="L41" s="41">
        <v>0</v>
      </c>
      <c r="M41" s="40">
        <v>1.145342037</v>
      </c>
      <c r="N41" s="38">
        <v>1.21E-29</v>
      </c>
      <c r="O41" s="41">
        <v>1</v>
      </c>
      <c r="Q41" s="40">
        <v>0.108092306</v>
      </c>
      <c r="R41" s="147">
        <v>0.27769163800000002</v>
      </c>
      <c r="S41" s="41">
        <v>0</v>
      </c>
      <c r="U41" s="40">
        <v>-0.125725325</v>
      </c>
      <c r="V41" s="38">
        <v>0.29980100500000001</v>
      </c>
      <c r="W41" s="41">
        <v>0</v>
      </c>
      <c r="X41" s="40">
        <v>0.97463604699999995</v>
      </c>
      <c r="Y41" s="38">
        <v>8.0200000000000001E-28</v>
      </c>
      <c r="Z41" s="41">
        <v>0</v>
      </c>
      <c r="AB41" s="40">
        <v>-0.17070599</v>
      </c>
      <c r="AC41" s="38">
        <v>0.18276223799999999</v>
      </c>
      <c r="AD41" s="41">
        <v>0</v>
      </c>
      <c r="AF41" s="44">
        <v>41.119401170000003</v>
      </c>
      <c r="AG41" s="44">
        <v>3.286037726</v>
      </c>
      <c r="AH41" s="44">
        <v>17.50642989</v>
      </c>
      <c r="AI41" s="44">
        <v>0.26464553699999999</v>
      </c>
      <c r="AJ41" s="44">
        <v>35.130437399999998</v>
      </c>
      <c r="AK41" s="44">
        <v>2.9379407880000001</v>
      </c>
      <c r="AL41" s="44">
        <v>36.943673580000002</v>
      </c>
      <c r="AM41" s="44">
        <v>1.0341993300000001</v>
      </c>
      <c r="AN41" s="44">
        <v>30.97675752</v>
      </c>
      <c r="AO41" s="45">
        <v>0.32238292499999999</v>
      </c>
    </row>
    <row r="42" spans="1:41" x14ac:dyDescent="0.25">
      <c r="A42" s="46" t="s">
        <v>2213</v>
      </c>
      <c r="B42" s="84"/>
      <c r="C42" s="26" t="s">
        <v>2202</v>
      </c>
      <c r="D42" s="26" t="s">
        <v>2181</v>
      </c>
      <c r="E42" s="26" t="s">
        <v>2214</v>
      </c>
      <c r="F42" s="26"/>
      <c r="G42" s="50">
        <v>-3.2979076869999999</v>
      </c>
      <c r="H42" s="51">
        <v>3.4215099999999998E-2</v>
      </c>
      <c r="I42" s="52">
        <v>-1</v>
      </c>
      <c r="J42" s="50">
        <v>0.30480497499999998</v>
      </c>
      <c r="K42" s="51">
        <v>0.853282239</v>
      </c>
      <c r="L42" s="52">
        <v>0</v>
      </c>
      <c r="M42" s="50">
        <v>3.6027126620000001</v>
      </c>
      <c r="N42" s="51">
        <v>3.8010197000000003E-2</v>
      </c>
      <c r="O42" s="52">
        <v>1</v>
      </c>
      <c r="P42" s="26"/>
      <c r="Q42" s="50">
        <v>1.9111733230000001</v>
      </c>
      <c r="R42" s="148">
        <v>0.26006584100000002</v>
      </c>
      <c r="S42" s="52">
        <v>0</v>
      </c>
      <c r="T42" s="26"/>
      <c r="U42" s="50">
        <v>-2.4524009640000002</v>
      </c>
      <c r="V42" s="51">
        <v>0.208791279</v>
      </c>
      <c r="W42" s="52">
        <v>0</v>
      </c>
      <c r="X42" s="50">
        <v>2.7566800460000001</v>
      </c>
      <c r="Y42" s="51">
        <v>9.8937370999999996E-2</v>
      </c>
      <c r="Z42" s="52">
        <v>0</v>
      </c>
      <c r="AA42" s="26"/>
      <c r="AB42" s="50">
        <v>-0.84603261600000002</v>
      </c>
      <c r="AC42" s="51" t="s">
        <v>286</v>
      </c>
      <c r="AD42" s="52">
        <v>0</v>
      </c>
      <c r="AE42" s="26"/>
      <c r="AF42" s="55">
        <v>0.28046270400000001</v>
      </c>
      <c r="AG42" s="55">
        <v>8.4521837000000002E-2</v>
      </c>
      <c r="AH42" s="55">
        <v>2.2359401000000001E-2</v>
      </c>
      <c r="AI42" s="55">
        <v>4.4718801000000002E-2</v>
      </c>
      <c r="AJ42" s="55">
        <v>0.26648680000000002</v>
      </c>
      <c r="AK42" s="55">
        <v>0.11627744700000001</v>
      </c>
      <c r="AL42" s="55">
        <v>5.0187615999999997E-2</v>
      </c>
      <c r="AM42" s="55">
        <v>4.3498553000000002E-2</v>
      </c>
      <c r="AN42" s="55">
        <v>0.15074353600000001</v>
      </c>
      <c r="AO42" s="56">
        <v>0.19863921100000001</v>
      </c>
    </row>
    <row r="43" spans="1:41" s="8" customFormat="1" x14ac:dyDescent="0.25">
      <c r="G43" s="103"/>
      <c r="X43" s="103"/>
    </row>
    <row r="44" spans="1:41" s="8" customFormat="1" x14ac:dyDescent="0.25">
      <c r="E44" s="58" t="s">
        <v>69</v>
      </c>
      <c r="F44" s="90"/>
      <c r="G44" s="90"/>
      <c r="H44" s="12"/>
      <c r="I44" s="61">
        <f>COUNTIFS(I33:I42,1)</f>
        <v>6</v>
      </c>
      <c r="J44" s="61"/>
      <c r="K44" s="61"/>
      <c r="L44" s="61">
        <f>COUNTIFS(L33:L42,1)</f>
        <v>7</v>
      </c>
      <c r="M44" s="61"/>
      <c r="N44" s="61"/>
      <c r="O44" s="61">
        <f>COUNTIFS(O33:O42,1)</f>
        <v>2</v>
      </c>
      <c r="P44" s="61"/>
      <c r="Q44" s="61"/>
      <c r="R44" s="61"/>
      <c r="S44" s="61">
        <f>COUNTIFS(S33:S42,1)</f>
        <v>7</v>
      </c>
      <c r="T44" s="61"/>
      <c r="U44" s="61"/>
      <c r="V44" s="61"/>
      <c r="W44" s="61">
        <f>COUNTIFS(W33:W42,1)</f>
        <v>0</v>
      </c>
      <c r="X44" s="61"/>
      <c r="Y44" s="61"/>
      <c r="Z44" s="61">
        <f>COUNTIFS(Z33:Z42,1)</f>
        <v>4</v>
      </c>
      <c r="AA44" s="61"/>
      <c r="AB44" s="61"/>
      <c r="AC44" s="61"/>
      <c r="AD44" s="62">
        <f>COUNTIFS(AD33:AD42,1)</f>
        <v>5</v>
      </c>
    </row>
    <row r="45" spans="1:41" s="8" customFormat="1" x14ac:dyDescent="0.25">
      <c r="E45" s="63" t="s">
        <v>70</v>
      </c>
      <c r="H45" s="1"/>
      <c r="I45" s="65">
        <v>8.2120379999999996E-3</v>
      </c>
      <c r="J45" s="64"/>
      <c r="K45" s="64"/>
      <c r="L45" s="65">
        <v>2.285783E-3</v>
      </c>
      <c r="M45" s="64"/>
      <c r="N45" s="64"/>
      <c r="O45" s="64">
        <v>0.44860709999999998</v>
      </c>
      <c r="P45" s="64"/>
      <c r="Q45" s="64"/>
      <c r="R45" s="64"/>
      <c r="S45" s="65">
        <v>3.6655640000000001E-3</v>
      </c>
      <c r="T45" s="64"/>
      <c r="U45" s="64"/>
      <c r="V45" s="64"/>
      <c r="W45" s="64">
        <v>1</v>
      </c>
      <c r="X45" s="64"/>
      <c r="Y45" s="64"/>
      <c r="Z45" s="64">
        <v>7.4814450000000005E-2</v>
      </c>
      <c r="AA45" s="64"/>
      <c r="AB45" s="64"/>
      <c r="AC45" s="64"/>
      <c r="AD45" s="126">
        <v>6.9498400000000002E-6</v>
      </c>
      <c r="AE45" s="88"/>
    </row>
    <row r="46" spans="1:41" s="8" customFormat="1" x14ac:dyDescent="0.25">
      <c r="E46" s="68" t="s">
        <v>71</v>
      </c>
      <c r="H46" s="1"/>
      <c r="I46" s="41">
        <f>COUNTIFS(I33:I42,-1)</f>
        <v>1</v>
      </c>
      <c r="J46" s="41"/>
      <c r="K46" s="41"/>
      <c r="L46" s="41">
        <f>COUNTIFS(L33:L42,-1)</f>
        <v>0</v>
      </c>
      <c r="M46" s="41"/>
      <c r="N46" s="41"/>
      <c r="O46" s="41">
        <f>COUNTIFS(O33:O42,-1)</f>
        <v>2</v>
      </c>
      <c r="P46" s="41"/>
      <c r="Q46" s="41"/>
      <c r="R46" s="41"/>
      <c r="S46" s="41">
        <f>COUNTIFS(S33:S42,-1)</f>
        <v>0</v>
      </c>
      <c r="T46" s="41"/>
      <c r="U46" s="41"/>
      <c r="V46" s="41"/>
      <c r="W46" s="41">
        <f>COUNTIFS(W33:W42,-1)</f>
        <v>1</v>
      </c>
      <c r="X46" s="41"/>
      <c r="Y46" s="41"/>
      <c r="Z46" s="41">
        <f>COUNTIFS(Z33:Z42,-1)</f>
        <v>0</v>
      </c>
      <c r="AA46" s="41"/>
      <c r="AB46" s="41"/>
      <c r="AC46" s="41"/>
      <c r="AD46" s="69">
        <f>COUNTIFS(AD33:AD42,-1)</f>
        <v>0</v>
      </c>
    </row>
    <row r="47" spans="1:41" s="8" customFormat="1" x14ac:dyDescent="0.25">
      <c r="E47" s="70" t="s">
        <v>72</v>
      </c>
      <c r="F47" s="34"/>
      <c r="G47" s="34"/>
      <c r="H47" s="26"/>
      <c r="I47" s="73">
        <v>0.90163689999999996</v>
      </c>
      <c r="J47" s="73"/>
      <c r="K47" s="73"/>
      <c r="L47" s="73">
        <v>1</v>
      </c>
      <c r="M47" s="73"/>
      <c r="N47" s="73"/>
      <c r="O47" s="73">
        <v>0.242118</v>
      </c>
      <c r="P47" s="73"/>
      <c r="Q47" s="73"/>
      <c r="R47" s="73"/>
      <c r="S47" s="73">
        <v>1</v>
      </c>
      <c r="T47" s="73"/>
      <c r="U47" s="73"/>
      <c r="V47" s="73"/>
      <c r="W47" s="73">
        <v>0.43147099999999999</v>
      </c>
      <c r="X47" s="73"/>
      <c r="Y47" s="73"/>
      <c r="Z47" s="73">
        <v>1</v>
      </c>
      <c r="AA47" s="73"/>
      <c r="AB47" s="73"/>
      <c r="AC47" s="73"/>
      <c r="AD47" s="74">
        <v>1</v>
      </c>
      <c r="AE47" s="88"/>
    </row>
    <row r="48" spans="1:41" s="8" customFormat="1" x14ac:dyDescent="0.25">
      <c r="H48" s="103"/>
      <c r="Y48" s="103"/>
    </row>
    <row r="49" spans="1:41" ht="18" x14ac:dyDescent="0.25">
      <c r="A49" s="141"/>
      <c r="B49" s="142"/>
      <c r="C49" s="11"/>
      <c r="D49" s="11"/>
      <c r="E49" s="11"/>
      <c r="F49" s="12"/>
      <c r="G49" s="215" t="s">
        <v>16</v>
      </c>
      <c r="H49" s="215"/>
      <c r="I49" s="215"/>
      <c r="J49" s="215"/>
      <c r="K49" s="215"/>
      <c r="L49" s="215"/>
      <c r="M49" s="215"/>
      <c r="N49" s="215"/>
      <c r="O49" s="215"/>
      <c r="P49" s="12"/>
      <c r="Q49" s="216" t="s">
        <v>17</v>
      </c>
      <c r="R49" s="216"/>
      <c r="S49" s="216"/>
      <c r="T49" s="12"/>
      <c r="U49" s="217" t="s">
        <v>18</v>
      </c>
      <c r="V49" s="217"/>
      <c r="W49" s="217"/>
      <c r="X49" s="217"/>
      <c r="Y49" s="217"/>
      <c r="Z49" s="217"/>
      <c r="AA49" s="12"/>
      <c r="AB49" s="211" t="s">
        <v>19</v>
      </c>
      <c r="AC49" s="211"/>
      <c r="AD49" s="211"/>
      <c r="AE49" s="13"/>
      <c r="AF49" s="212" t="s">
        <v>20</v>
      </c>
      <c r="AG49" s="212"/>
      <c r="AH49" s="212"/>
      <c r="AI49" s="212"/>
      <c r="AJ49" s="212"/>
      <c r="AK49" s="212"/>
      <c r="AL49" s="212"/>
      <c r="AM49" s="212"/>
      <c r="AN49" s="212"/>
      <c r="AO49" s="212"/>
    </row>
    <row r="50" spans="1:41" ht="18" x14ac:dyDescent="0.25">
      <c r="A50" s="14"/>
      <c r="B50" s="145"/>
      <c r="C50" s="15"/>
      <c r="D50" s="15"/>
      <c r="E50" s="15"/>
      <c r="G50" s="213" t="s">
        <v>21</v>
      </c>
      <c r="H50" s="213"/>
      <c r="I50" s="213"/>
      <c r="J50" s="213" t="s">
        <v>22</v>
      </c>
      <c r="K50" s="213"/>
      <c r="L50" s="213"/>
      <c r="M50" s="213" t="s">
        <v>23</v>
      </c>
      <c r="N50" s="213"/>
      <c r="O50" s="213"/>
      <c r="Q50" s="214" t="s">
        <v>21</v>
      </c>
      <c r="R50" s="214"/>
      <c r="S50" s="214"/>
      <c r="U50" s="211" t="s">
        <v>24</v>
      </c>
      <c r="V50" s="211"/>
      <c r="W50" s="211"/>
      <c r="X50" s="211" t="s">
        <v>25</v>
      </c>
      <c r="Y50" s="211"/>
      <c r="Z50" s="211"/>
      <c r="AB50" s="211" t="s">
        <v>26</v>
      </c>
      <c r="AC50" s="211"/>
      <c r="AD50" s="211"/>
      <c r="AE50" s="9"/>
      <c r="AF50" s="212" t="s">
        <v>27</v>
      </c>
      <c r="AG50" s="212"/>
      <c r="AH50" s="212" t="s">
        <v>28</v>
      </c>
      <c r="AI50" s="212"/>
      <c r="AJ50" s="212" t="s">
        <v>29</v>
      </c>
      <c r="AK50" s="212"/>
      <c r="AL50" s="212" t="s">
        <v>30</v>
      </c>
      <c r="AM50" s="212"/>
      <c r="AN50" s="212" t="s">
        <v>31</v>
      </c>
      <c r="AO50" s="212"/>
    </row>
    <row r="51" spans="1:41" ht="18" x14ac:dyDescent="0.25">
      <c r="A51" s="17" t="s">
        <v>32</v>
      </c>
      <c r="B51" s="18" t="s">
        <v>2150</v>
      </c>
      <c r="C51" s="18" t="s">
        <v>2151</v>
      </c>
      <c r="D51" s="18" t="s">
        <v>2152</v>
      </c>
      <c r="E51" s="18" t="s">
        <v>2153</v>
      </c>
      <c r="F51" s="26"/>
      <c r="G51" s="24" t="s">
        <v>35</v>
      </c>
      <c r="H51" s="25" t="s">
        <v>36</v>
      </c>
      <c r="I51" s="77" t="s">
        <v>37</v>
      </c>
      <c r="J51" s="24" t="s">
        <v>35</v>
      </c>
      <c r="K51" s="25" t="s">
        <v>36</v>
      </c>
      <c r="L51" s="77" t="s">
        <v>37</v>
      </c>
      <c r="M51" s="24" t="s">
        <v>35</v>
      </c>
      <c r="N51" s="25" t="s">
        <v>36</v>
      </c>
      <c r="O51" s="77" t="s">
        <v>37</v>
      </c>
      <c r="P51" s="26"/>
      <c r="Q51" s="27" t="s">
        <v>35</v>
      </c>
      <c r="R51" s="146" t="s">
        <v>36</v>
      </c>
      <c r="S51" s="29" t="s">
        <v>37</v>
      </c>
      <c r="T51" s="26"/>
      <c r="U51" s="30" t="s">
        <v>35</v>
      </c>
      <c r="V51" s="31" t="s">
        <v>36</v>
      </c>
      <c r="W51" s="32" t="s">
        <v>37</v>
      </c>
      <c r="X51" s="30" t="s">
        <v>35</v>
      </c>
      <c r="Y51" s="31" t="s">
        <v>36</v>
      </c>
      <c r="Z51" s="32" t="s">
        <v>37</v>
      </c>
      <c r="AA51" s="34"/>
      <c r="AB51" s="30" t="s">
        <v>35</v>
      </c>
      <c r="AC51" s="31" t="s">
        <v>36</v>
      </c>
      <c r="AD51" s="32" t="s">
        <v>37</v>
      </c>
      <c r="AE51" s="34"/>
      <c r="AF51" s="35" t="s">
        <v>38</v>
      </c>
      <c r="AG51" s="35" t="s">
        <v>39</v>
      </c>
      <c r="AH51" s="35" t="s">
        <v>38</v>
      </c>
      <c r="AI51" s="35" t="s">
        <v>39</v>
      </c>
      <c r="AJ51" s="35" t="s">
        <v>38</v>
      </c>
      <c r="AK51" s="35" t="s">
        <v>39</v>
      </c>
      <c r="AL51" s="35" t="s">
        <v>38</v>
      </c>
      <c r="AM51" s="35" t="s">
        <v>39</v>
      </c>
      <c r="AN51" s="35" t="s">
        <v>38</v>
      </c>
      <c r="AO51" s="35" t="s">
        <v>39</v>
      </c>
    </row>
    <row r="52" spans="1:41" x14ac:dyDescent="0.25">
      <c r="A52" s="36" t="s">
        <v>2215</v>
      </c>
      <c r="B52" s="80" t="s">
        <v>2216</v>
      </c>
      <c r="C52" s="1" t="s">
        <v>2217</v>
      </c>
      <c r="D52" s="1" t="s">
        <v>2156</v>
      </c>
      <c r="E52" s="1" t="s">
        <v>2218</v>
      </c>
      <c r="G52" s="40">
        <v>-0.33726666599999999</v>
      </c>
      <c r="H52" s="38">
        <v>7.7127294999999998E-2</v>
      </c>
      <c r="I52" s="41">
        <v>0</v>
      </c>
      <c r="J52" s="40">
        <v>-0.98319136299999998</v>
      </c>
      <c r="K52" s="38">
        <v>2.9200000000000002E-5</v>
      </c>
      <c r="L52" s="41">
        <v>0</v>
      </c>
      <c r="M52" s="40">
        <v>-0.64592469799999996</v>
      </c>
      <c r="N52" s="38">
        <v>5.8060189999999999E-3</v>
      </c>
      <c r="O52" s="41">
        <v>0</v>
      </c>
      <c r="Q52" s="40">
        <v>-0.75958507099999995</v>
      </c>
      <c r="R52" s="147">
        <v>3.0860700000000002E-4</v>
      </c>
      <c r="S52" s="41">
        <v>0</v>
      </c>
      <c r="U52" s="40">
        <v>-0.43158775500000002</v>
      </c>
      <c r="V52" s="38">
        <v>6.2858239999999996E-2</v>
      </c>
      <c r="W52" s="41">
        <v>0</v>
      </c>
      <c r="X52" s="40">
        <v>-0.85390615999999997</v>
      </c>
      <c r="Y52" s="38">
        <v>2.26E-5</v>
      </c>
      <c r="Z52" s="41">
        <v>0</v>
      </c>
      <c r="AB52" s="40">
        <v>-0.20798146200000001</v>
      </c>
      <c r="AC52" s="38">
        <v>0.51949347999999995</v>
      </c>
      <c r="AD52" s="41">
        <v>0</v>
      </c>
      <c r="AF52" s="44">
        <v>2.3694837610000001</v>
      </c>
      <c r="AG52" s="44">
        <v>0.63486262599999999</v>
      </c>
      <c r="AH52" s="44">
        <v>1.5829133209999999</v>
      </c>
      <c r="AI52" s="44">
        <v>0.28788038700000002</v>
      </c>
      <c r="AJ52" s="44">
        <v>0.920235951</v>
      </c>
      <c r="AK52" s="44">
        <v>0.32401871700000001</v>
      </c>
      <c r="AL52" s="44">
        <v>1.713642407</v>
      </c>
      <c r="AM52" s="44">
        <v>0.18338697900000001</v>
      </c>
      <c r="AN52" s="44">
        <v>0.78359355600000002</v>
      </c>
      <c r="AO52" s="45">
        <v>7.3513718000000006E-2</v>
      </c>
    </row>
    <row r="53" spans="1:41" x14ac:dyDescent="0.25">
      <c r="A53" s="36" t="s">
        <v>843</v>
      </c>
      <c r="B53" s="80" t="s">
        <v>844</v>
      </c>
      <c r="C53" s="1" t="s">
        <v>2217</v>
      </c>
      <c r="E53" s="1" t="s">
        <v>2219</v>
      </c>
      <c r="G53" s="40">
        <v>-2.2456030189999998</v>
      </c>
      <c r="H53" s="38">
        <v>1.2299999999999999E-54</v>
      </c>
      <c r="I53" s="41">
        <v>-1</v>
      </c>
      <c r="J53" s="40">
        <v>-1.6652199700000001</v>
      </c>
      <c r="K53" s="38">
        <v>1.1600000000000001E-21</v>
      </c>
      <c r="L53" s="41">
        <v>-1</v>
      </c>
      <c r="M53" s="40">
        <v>0.58038304900000004</v>
      </c>
      <c r="N53" s="38">
        <v>1.014055E-3</v>
      </c>
      <c r="O53" s="41">
        <v>0</v>
      </c>
      <c r="Q53" s="40">
        <v>-2.2369355739999999</v>
      </c>
      <c r="R53" s="147">
        <v>1.3200000000000001E-45</v>
      </c>
      <c r="S53" s="41">
        <v>-1</v>
      </c>
      <c r="U53" s="40">
        <v>-0.26097472300000002</v>
      </c>
      <c r="V53" s="38">
        <v>0.16489947899999999</v>
      </c>
      <c r="W53" s="41">
        <v>0</v>
      </c>
      <c r="X53" s="40">
        <v>-0.25230727800000002</v>
      </c>
      <c r="Y53" s="38">
        <v>0.12782459199999999</v>
      </c>
      <c r="Z53" s="41">
        <v>0</v>
      </c>
      <c r="AB53" s="40">
        <v>-0.83269032700000001</v>
      </c>
      <c r="AC53" s="38">
        <v>2.0800000000000001E-5</v>
      </c>
      <c r="AD53" s="41">
        <v>0</v>
      </c>
      <c r="AF53" s="44">
        <v>51.678419820000002</v>
      </c>
      <c r="AG53" s="44">
        <v>3.0090081020000001</v>
      </c>
      <c r="AH53" s="44">
        <v>9.20988629</v>
      </c>
      <c r="AI53" s="44">
        <v>0.49495291400000002</v>
      </c>
      <c r="AJ53" s="44">
        <v>12.465263</v>
      </c>
      <c r="AK53" s="44">
        <v>2.7081717109999999</v>
      </c>
      <c r="AL53" s="44">
        <v>42.256793010000003</v>
      </c>
      <c r="AM53" s="44">
        <v>3.7248088799999999</v>
      </c>
      <c r="AN53" s="44">
        <v>6.9972536310000004</v>
      </c>
      <c r="AO53" s="45">
        <v>1.868823642</v>
      </c>
    </row>
    <row r="54" spans="1:41" x14ac:dyDescent="0.25">
      <c r="A54" s="36" t="s">
        <v>2220</v>
      </c>
      <c r="B54" s="80" t="s">
        <v>2221</v>
      </c>
      <c r="C54" s="1" t="s">
        <v>2217</v>
      </c>
      <c r="E54" s="1" t="s">
        <v>2195</v>
      </c>
      <c r="G54" s="40">
        <v>-1.29601777</v>
      </c>
      <c r="H54" s="38">
        <v>1.33E-27</v>
      </c>
      <c r="I54" s="41">
        <v>-1</v>
      </c>
      <c r="J54" s="40">
        <v>-0.65825487500000002</v>
      </c>
      <c r="K54" s="38">
        <v>4.9100000000000004E-6</v>
      </c>
      <c r="L54" s="41">
        <v>0</v>
      </c>
      <c r="M54" s="40">
        <v>0.63776289500000005</v>
      </c>
      <c r="N54" s="38">
        <v>1.15E-5</v>
      </c>
      <c r="O54" s="41">
        <v>0</v>
      </c>
      <c r="Q54" s="40">
        <v>-0.73610954900000003</v>
      </c>
      <c r="R54" s="147">
        <v>1.5399999999999999E-8</v>
      </c>
      <c r="S54" s="41">
        <v>0</v>
      </c>
      <c r="U54" s="40">
        <v>-0.36839074799999999</v>
      </c>
      <c r="V54" s="38">
        <v>7.6860779999999998E-3</v>
      </c>
      <c r="W54" s="41">
        <v>0</v>
      </c>
      <c r="X54" s="40">
        <v>0.19151747299999999</v>
      </c>
      <c r="Y54" s="38">
        <v>0.16872116300000001</v>
      </c>
      <c r="Z54" s="41">
        <v>0</v>
      </c>
      <c r="AB54" s="40">
        <v>-0.446245422</v>
      </c>
      <c r="AC54" s="38">
        <v>8.2983269999999994E-3</v>
      </c>
      <c r="AD54" s="41">
        <v>0</v>
      </c>
      <c r="AF54" s="44">
        <v>36.402676929999998</v>
      </c>
      <c r="AG54" s="44">
        <v>2.7827590099999999</v>
      </c>
      <c r="AH54" s="44">
        <v>12.527915800000001</v>
      </c>
      <c r="AI54" s="44">
        <v>1.003852669</v>
      </c>
      <c r="AJ54" s="44">
        <v>17.687205590000001</v>
      </c>
      <c r="AK54" s="44">
        <v>1.6443713069999999</v>
      </c>
      <c r="AL54" s="44">
        <v>27.56306021</v>
      </c>
      <c r="AM54" s="44">
        <v>0.25603858499999999</v>
      </c>
      <c r="AN54" s="44">
        <v>12.89688759</v>
      </c>
      <c r="AO54" s="45">
        <v>2.0143063140000002</v>
      </c>
    </row>
    <row r="55" spans="1:41" x14ac:dyDescent="0.25">
      <c r="A55" s="36" t="s">
        <v>2222</v>
      </c>
      <c r="B55" s="80" t="s">
        <v>2223</v>
      </c>
      <c r="C55" s="1" t="s">
        <v>2217</v>
      </c>
      <c r="D55" s="1" t="s">
        <v>2224</v>
      </c>
      <c r="E55" s="1" t="s">
        <v>2225</v>
      </c>
      <c r="G55" s="40">
        <v>-3.5722935499999999</v>
      </c>
      <c r="H55" s="38">
        <v>2.0100000000000001E-90</v>
      </c>
      <c r="I55" s="41">
        <v>-1</v>
      </c>
      <c r="J55" s="40">
        <v>-1.348123714</v>
      </c>
      <c r="K55" s="38">
        <v>5.5799999999999997E-11</v>
      </c>
      <c r="L55" s="41">
        <v>-1</v>
      </c>
      <c r="M55" s="40">
        <v>2.2241698369999998</v>
      </c>
      <c r="N55" s="38">
        <v>2.5400000000000001E-27</v>
      </c>
      <c r="O55" s="41">
        <v>1</v>
      </c>
      <c r="Q55" s="40">
        <v>-1.439702378</v>
      </c>
      <c r="R55" s="147">
        <v>7.96E-15</v>
      </c>
      <c r="S55" s="41">
        <v>-1</v>
      </c>
      <c r="U55" s="40">
        <v>-0.70349658299999995</v>
      </c>
      <c r="V55" s="38">
        <v>4.1596800000000001E-4</v>
      </c>
      <c r="W55" s="41">
        <v>0</v>
      </c>
      <c r="X55" s="40">
        <v>1.4290945900000001</v>
      </c>
      <c r="Y55" s="38">
        <v>1.1999999999999999E-14</v>
      </c>
      <c r="Z55" s="41">
        <v>1</v>
      </c>
      <c r="AB55" s="40">
        <v>-0.79507524699999998</v>
      </c>
      <c r="AC55" s="38">
        <v>5.5298599999999999E-4</v>
      </c>
      <c r="AD55" s="41">
        <v>0</v>
      </c>
      <c r="AF55" s="44">
        <v>73.364536369999996</v>
      </c>
      <c r="AG55" s="44">
        <v>3.7036531350000002</v>
      </c>
      <c r="AH55" s="44">
        <v>5.2240068180000003</v>
      </c>
      <c r="AI55" s="44">
        <v>0.48436832299999999</v>
      </c>
      <c r="AJ55" s="44">
        <v>22.02451439</v>
      </c>
      <c r="AK55" s="44">
        <v>5.3071279049999998</v>
      </c>
      <c r="AL55" s="44">
        <v>44.139956400000003</v>
      </c>
      <c r="AM55" s="44">
        <v>3.0842491569999999</v>
      </c>
      <c r="AN55" s="44">
        <v>12.7046297</v>
      </c>
      <c r="AO55" s="45">
        <v>4.1831545229999998</v>
      </c>
    </row>
    <row r="56" spans="1:41" x14ac:dyDescent="0.25">
      <c r="A56" s="36" t="s">
        <v>846</v>
      </c>
      <c r="B56" s="80" t="s">
        <v>847</v>
      </c>
      <c r="C56" s="1" t="s">
        <v>2217</v>
      </c>
      <c r="E56" s="1" t="s">
        <v>2219</v>
      </c>
      <c r="G56" s="40">
        <v>-1.267924123</v>
      </c>
      <c r="H56" s="38">
        <v>1.4E-11</v>
      </c>
      <c r="I56" s="41">
        <v>-1</v>
      </c>
      <c r="J56" s="40">
        <v>-0.72837107400000001</v>
      </c>
      <c r="K56" s="38">
        <v>1.4846569999999999E-3</v>
      </c>
      <c r="L56" s="41">
        <v>0</v>
      </c>
      <c r="M56" s="40">
        <v>0.53955304999999998</v>
      </c>
      <c r="N56" s="38">
        <v>1.8747336E-2</v>
      </c>
      <c r="O56" s="41">
        <v>0</v>
      </c>
      <c r="Q56" s="40">
        <v>-1.0995159539999999</v>
      </c>
      <c r="R56" s="147">
        <v>5.2800000000000003E-8</v>
      </c>
      <c r="S56" s="41">
        <v>-1</v>
      </c>
      <c r="U56" s="40">
        <v>-5.5814151999999999E-2</v>
      </c>
      <c r="V56" s="38">
        <v>0.860045053</v>
      </c>
      <c r="W56" s="41">
        <v>0</v>
      </c>
      <c r="X56" s="40">
        <v>0.112594017</v>
      </c>
      <c r="Y56" s="38">
        <v>0.62119427800000004</v>
      </c>
      <c r="Z56" s="41">
        <v>0</v>
      </c>
      <c r="AB56" s="40">
        <v>-0.42695903200000002</v>
      </c>
      <c r="AC56" s="38">
        <v>0.121138791</v>
      </c>
      <c r="AD56" s="41">
        <v>0</v>
      </c>
      <c r="AF56" s="44">
        <v>22.69398546</v>
      </c>
      <c r="AG56" s="44">
        <v>1.9950659289999999</v>
      </c>
      <c r="AH56" s="44">
        <v>7.978517299</v>
      </c>
      <c r="AI56" s="44">
        <v>0.63618354200000005</v>
      </c>
      <c r="AJ56" s="44">
        <v>10.51876139</v>
      </c>
      <c r="AK56" s="44">
        <v>0.75231573900000004</v>
      </c>
      <c r="AL56" s="44">
        <v>21.409762270000002</v>
      </c>
      <c r="AM56" s="44">
        <v>2.0758877610000002</v>
      </c>
      <c r="AN56" s="44">
        <v>7.8091394489999999</v>
      </c>
      <c r="AO56" s="45">
        <v>3.1302407840000002</v>
      </c>
    </row>
    <row r="57" spans="1:41" x14ac:dyDescent="0.25">
      <c r="A57" s="36" t="s">
        <v>2226</v>
      </c>
      <c r="B57" s="80" t="s">
        <v>2227</v>
      </c>
      <c r="C57" s="1" t="s">
        <v>2217</v>
      </c>
      <c r="E57" s="1" t="s">
        <v>2228</v>
      </c>
      <c r="G57" s="40">
        <v>-2.4544192429999998</v>
      </c>
      <c r="H57" s="38">
        <v>4.5700000000000001E-29</v>
      </c>
      <c r="I57" s="41">
        <v>-1</v>
      </c>
      <c r="J57" s="40">
        <v>-0.47485517100000002</v>
      </c>
      <c r="K57" s="38">
        <v>7.9227289000000006E-2</v>
      </c>
      <c r="L57" s="41">
        <v>0</v>
      </c>
      <c r="M57" s="40">
        <v>1.9795640720000001</v>
      </c>
      <c r="N57" s="38">
        <v>5.6899999999999998E-15</v>
      </c>
      <c r="O57" s="41">
        <v>1</v>
      </c>
      <c r="Q57" s="40">
        <v>-0.87439569299999997</v>
      </c>
      <c r="R57" s="147">
        <v>2.8142899999999998E-4</v>
      </c>
      <c r="S57" s="41">
        <v>0</v>
      </c>
      <c r="U57" s="40">
        <v>-1.239224178</v>
      </c>
      <c r="V57" s="38">
        <v>4.9200000000000001E-7</v>
      </c>
      <c r="W57" s="41">
        <v>-1</v>
      </c>
      <c r="X57" s="40">
        <v>0.34079937199999999</v>
      </c>
      <c r="Y57" s="38">
        <v>0.16772288599999999</v>
      </c>
      <c r="Z57" s="41">
        <v>0</v>
      </c>
      <c r="AB57" s="40">
        <v>-1.6387647000000001</v>
      </c>
      <c r="AC57" s="38">
        <v>4.0700000000000002E-9</v>
      </c>
      <c r="AD57" s="41">
        <v>-1</v>
      </c>
      <c r="AF57" s="44">
        <v>39.604199139999999</v>
      </c>
      <c r="AG57" s="44">
        <v>3.211407404</v>
      </c>
      <c r="AH57" s="44">
        <v>6.1388258589999998</v>
      </c>
      <c r="AI57" s="44">
        <v>1.6932146910000001</v>
      </c>
      <c r="AJ57" s="44">
        <v>21.835649620000002</v>
      </c>
      <c r="AK57" s="44">
        <v>5.7536952760000002</v>
      </c>
      <c r="AL57" s="44">
        <v>16.494948399999998</v>
      </c>
      <c r="AM57" s="44">
        <v>1.502446132</v>
      </c>
      <c r="AN57" s="44">
        <v>7.0214223320000002</v>
      </c>
      <c r="AO57" s="45">
        <v>2.2024488330000001</v>
      </c>
    </row>
    <row r="58" spans="1:41" x14ac:dyDescent="0.25">
      <c r="A58" s="36" t="s">
        <v>849</v>
      </c>
      <c r="B58" s="80" t="s">
        <v>850</v>
      </c>
      <c r="C58" s="1" t="s">
        <v>2217</v>
      </c>
      <c r="E58" s="1" t="s">
        <v>2203</v>
      </c>
      <c r="G58" s="40">
        <v>-1.6606342890000001</v>
      </c>
      <c r="H58" s="38">
        <v>8.3500000000000003E-21</v>
      </c>
      <c r="I58" s="41">
        <v>-1</v>
      </c>
      <c r="J58" s="40">
        <v>-1.7650379119999999</v>
      </c>
      <c r="K58" s="38">
        <v>5.1200000000000004E-15</v>
      </c>
      <c r="L58" s="41">
        <v>-1</v>
      </c>
      <c r="M58" s="40">
        <v>-0.104403623</v>
      </c>
      <c r="N58" s="38">
        <v>0.70314353399999996</v>
      </c>
      <c r="O58" s="41">
        <v>0</v>
      </c>
      <c r="Q58" s="40">
        <v>-1.827005553</v>
      </c>
      <c r="R58" s="147">
        <v>1.0600000000000001E-17</v>
      </c>
      <c r="S58" s="41">
        <v>-1</v>
      </c>
      <c r="U58" s="40">
        <v>-0.72155805100000003</v>
      </c>
      <c r="V58" s="38">
        <v>3.1337299999999998E-4</v>
      </c>
      <c r="W58" s="41">
        <v>0</v>
      </c>
      <c r="X58" s="40">
        <v>-0.88792931399999997</v>
      </c>
      <c r="Y58" s="38">
        <v>3.8300000000000003E-5</v>
      </c>
      <c r="Z58" s="41">
        <v>0</v>
      </c>
      <c r="AB58" s="40">
        <v>-0.78352569100000002</v>
      </c>
      <c r="AC58" s="38">
        <v>5.6134749999999997E-3</v>
      </c>
      <c r="AD58" s="41">
        <v>0</v>
      </c>
      <c r="AF58" s="44">
        <v>16.43935866</v>
      </c>
      <c r="AG58" s="44">
        <v>1.6462748819999999</v>
      </c>
      <c r="AH58" s="44">
        <v>4.4050554249999996</v>
      </c>
      <c r="AI58" s="44">
        <v>0.65609856200000005</v>
      </c>
      <c r="AJ58" s="44">
        <v>3.7131057200000002</v>
      </c>
      <c r="AK58" s="44">
        <v>0.91073050899999997</v>
      </c>
      <c r="AL58" s="44">
        <v>9.7841397669999992</v>
      </c>
      <c r="AM58" s="44">
        <v>1.5820387330000001</v>
      </c>
      <c r="AN58" s="44">
        <v>2.1597481040000002</v>
      </c>
      <c r="AO58" s="45">
        <v>0.55666649499999998</v>
      </c>
    </row>
    <row r="59" spans="1:41" x14ac:dyDescent="0.25">
      <c r="A59" s="36" t="s">
        <v>2229</v>
      </c>
      <c r="B59" s="80" t="s">
        <v>2230</v>
      </c>
      <c r="C59" s="1" t="s">
        <v>2217</v>
      </c>
      <c r="D59" s="1" t="s">
        <v>2231</v>
      </c>
      <c r="E59" s="1" t="s">
        <v>2232</v>
      </c>
      <c r="G59" s="40">
        <v>-1.603743259</v>
      </c>
      <c r="H59" s="38">
        <v>4.1399999999999997E-12</v>
      </c>
      <c r="I59" s="41">
        <v>-1</v>
      </c>
      <c r="J59" s="40">
        <v>-1.2537732770000001</v>
      </c>
      <c r="K59" s="38">
        <v>8.1899999999999995E-6</v>
      </c>
      <c r="L59" s="41">
        <v>-1</v>
      </c>
      <c r="M59" s="40">
        <v>0.34996998200000001</v>
      </c>
      <c r="N59" s="38">
        <v>0.237662454</v>
      </c>
      <c r="O59" s="41">
        <v>0</v>
      </c>
      <c r="Q59" s="40">
        <v>-1.1693463079999999</v>
      </c>
      <c r="R59" s="147">
        <v>7.25E-6</v>
      </c>
      <c r="S59" s="41">
        <v>-1</v>
      </c>
      <c r="U59" s="40">
        <v>-1.42202107</v>
      </c>
      <c r="V59" s="38">
        <v>5.02E-8</v>
      </c>
      <c r="W59" s="41">
        <v>-1</v>
      </c>
      <c r="X59" s="40">
        <v>-0.98762411900000002</v>
      </c>
      <c r="Y59" s="38">
        <v>8.14E-5</v>
      </c>
      <c r="Z59" s="41">
        <v>0</v>
      </c>
      <c r="AB59" s="40">
        <v>-1.3375941010000001</v>
      </c>
      <c r="AC59" s="38">
        <v>1.7799999999999999E-5</v>
      </c>
      <c r="AD59" s="41">
        <v>-1</v>
      </c>
      <c r="AF59" s="44">
        <v>35.013229119999998</v>
      </c>
      <c r="AG59" s="44">
        <v>2.6621377179999999</v>
      </c>
      <c r="AH59" s="44">
        <v>9.7640687380000006</v>
      </c>
      <c r="AI59" s="44">
        <v>2.123147023</v>
      </c>
      <c r="AJ59" s="44">
        <v>11.24350527</v>
      </c>
      <c r="AK59" s="44">
        <v>3.2135249959999999</v>
      </c>
      <c r="AL59" s="44">
        <v>12.85155217</v>
      </c>
      <c r="AM59" s="44">
        <v>1.9060720369999999</v>
      </c>
      <c r="AN59" s="44">
        <v>4.4627692970000004</v>
      </c>
      <c r="AO59" s="45">
        <v>1.9227831500000001</v>
      </c>
    </row>
    <row r="60" spans="1:41" x14ac:dyDescent="0.25">
      <c r="A60" s="46" t="s">
        <v>2233</v>
      </c>
      <c r="B60" s="84"/>
      <c r="C60" s="26" t="s">
        <v>2217</v>
      </c>
      <c r="D60" s="26"/>
      <c r="E60" s="26" t="s">
        <v>2234</v>
      </c>
      <c r="F60" s="26"/>
      <c r="G60" s="50" t="s">
        <v>286</v>
      </c>
      <c r="H60" s="51" t="s">
        <v>286</v>
      </c>
      <c r="I60" s="52" t="s">
        <v>286</v>
      </c>
      <c r="J60" s="50" t="s">
        <v>286</v>
      </c>
      <c r="K60" s="51" t="s">
        <v>286</v>
      </c>
      <c r="L60" s="52" t="s">
        <v>286</v>
      </c>
      <c r="M60" s="50" t="s">
        <v>286</v>
      </c>
      <c r="N60" s="51" t="s">
        <v>286</v>
      </c>
      <c r="O60" s="52" t="s">
        <v>286</v>
      </c>
      <c r="P60" s="26"/>
      <c r="Q60" s="50" t="s">
        <v>286</v>
      </c>
      <c r="R60" s="148" t="s">
        <v>286</v>
      </c>
      <c r="S60" s="52" t="s">
        <v>286</v>
      </c>
      <c r="T60" s="26"/>
      <c r="U60" s="50" t="s">
        <v>286</v>
      </c>
      <c r="V60" s="51" t="s">
        <v>286</v>
      </c>
      <c r="W60" s="52" t="s">
        <v>286</v>
      </c>
      <c r="X60" s="50" t="s">
        <v>286</v>
      </c>
      <c r="Y60" s="51" t="s">
        <v>286</v>
      </c>
      <c r="Z60" s="52" t="s">
        <v>286</v>
      </c>
      <c r="AA60" s="26"/>
      <c r="AB60" s="50" t="s">
        <v>286</v>
      </c>
      <c r="AC60" s="51" t="s">
        <v>286</v>
      </c>
      <c r="AD60" s="52" t="s">
        <v>286</v>
      </c>
      <c r="AE60" s="26"/>
      <c r="AF60" s="55" t="s">
        <v>286</v>
      </c>
      <c r="AG60" s="55" t="s">
        <v>286</v>
      </c>
      <c r="AH60" s="55" t="s">
        <v>286</v>
      </c>
      <c r="AI60" s="55" t="s">
        <v>286</v>
      </c>
      <c r="AJ60" s="55" t="s">
        <v>286</v>
      </c>
      <c r="AK60" s="55" t="s">
        <v>286</v>
      </c>
      <c r="AL60" s="55" t="s">
        <v>286</v>
      </c>
      <c r="AM60" s="55" t="s">
        <v>286</v>
      </c>
      <c r="AN60" s="55" t="s">
        <v>286</v>
      </c>
      <c r="AO60" s="56" t="s">
        <v>286</v>
      </c>
    </row>
    <row r="61" spans="1:41" s="8" customFormat="1" x14ac:dyDescent="0.25">
      <c r="G61" s="103"/>
      <c r="X61" s="103"/>
    </row>
    <row r="62" spans="1:41" s="8" customFormat="1" x14ac:dyDescent="0.25">
      <c r="E62" s="58" t="s">
        <v>69</v>
      </c>
      <c r="F62" s="90"/>
      <c r="G62" s="90"/>
      <c r="H62" s="12"/>
      <c r="I62" s="61">
        <f>COUNTIFS(I52:I60,1)</f>
        <v>0</v>
      </c>
      <c r="J62" s="61"/>
      <c r="K62" s="61"/>
      <c r="L62" s="61">
        <f>COUNTIFS(L52:L60,1)</f>
        <v>0</v>
      </c>
      <c r="M62" s="61"/>
      <c r="N62" s="61"/>
      <c r="O62" s="61">
        <f>COUNTIFS(O52:O60,1)</f>
        <v>2</v>
      </c>
      <c r="P62" s="61"/>
      <c r="Q62" s="61"/>
      <c r="R62" s="61"/>
      <c r="S62" s="61">
        <f>COUNTIFS(S52:S60,1)</f>
        <v>0</v>
      </c>
      <c r="T62" s="61"/>
      <c r="U62" s="61"/>
      <c r="V62" s="61"/>
      <c r="W62" s="61">
        <f>COUNTIFS(W52:W60,1)</f>
        <v>0</v>
      </c>
      <c r="X62" s="61"/>
      <c r="Y62" s="61"/>
      <c r="Z62" s="61">
        <f>COUNTIFS(Z52:Z60,1)</f>
        <v>1</v>
      </c>
      <c r="AA62" s="61"/>
      <c r="AB62" s="61"/>
      <c r="AC62" s="61"/>
      <c r="AD62" s="62">
        <f>COUNTIFS(AD52:AD60,1)</f>
        <v>0</v>
      </c>
    </row>
    <row r="63" spans="1:41" s="8" customFormat="1" x14ac:dyDescent="0.25">
      <c r="E63" s="63" t="s">
        <v>70</v>
      </c>
      <c r="H63" s="1"/>
      <c r="I63" s="64">
        <v>1</v>
      </c>
      <c r="J63" s="64"/>
      <c r="K63" s="64"/>
      <c r="L63" s="64">
        <v>1</v>
      </c>
      <c r="M63" s="64"/>
      <c r="N63" s="64"/>
      <c r="O63" s="64">
        <v>0.39382719999999999</v>
      </c>
      <c r="P63" s="64"/>
      <c r="Q63" s="64"/>
      <c r="R63" s="64"/>
      <c r="S63" s="64">
        <v>1</v>
      </c>
      <c r="T63" s="64"/>
      <c r="U63" s="64"/>
      <c r="V63" s="64"/>
      <c r="W63" s="64">
        <v>1</v>
      </c>
      <c r="X63" s="64"/>
      <c r="Y63" s="64"/>
      <c r="Z63" s="64">
        <v>0.81433889999999998</v>
      </c>
      <c r="AA63" s="64"/>
      <c r="AB63" s="64"/>
      <c r="AC63" s="64"/>
      <c r="AD63" s="66">
        <v>1</v>
      </c>
      <c r="AE63" s="88"/>
    </row>
    <row r="64" spans="1:41" s="8" customFormat="1" x14ac:dyDescent="0.25">
      <c r="E64" s="68" t="s">
        <v>71</v>
      </c>
      <c r="H64" s="1"/>
      <c r="I64" s="41">
        <f>COUNTIFS(I52:I60,-1)</f>
        <v>7</v>
      </c>
      <c r="J64" s="41"/>
      <c r="K64" s="41"/>
      <c r="L64" s="41">
        <f>COUNTIFS(L52:L60,-1)</f>
        <v>4</v>
      </c>
      <c r="M64" s="41"/>
      <c r="N64" s="41"/>
      <c r="O64" s="41">
        <f>COUNTIFS(O52:O60,-1)</f>
        <v>0</v>
      </c>
      <c r="P64" s="41"/>
      <c r="Q64" s="41"/>
      <c r="R64" s="41"/>
      <c r="S64" s="41">
        <f>COUNTIFS(S52:S60,-1)</f>
        <v>5</v>
      </c>
      <c r="T64" s="41"/>
      <c r="U64" s="41"/>
      <c r="V64" s="41"/>
      <c r="W64" s="41">
        <f>COUNTIFS(W52:W60,-1)</f>
        <v>2</v>
      </c>
      <c r="X64" s="41"/>
      <c r="Y64" s="41"/>
      <c r="Z64" s="41">
        <f>COUNTIFS(Z52:Z60,-1)</f>
        <v>0</v>
      </c>
      <c r="AA64" s="41"/>
      <c r="AB64" s="41"/>
      <c r="AC64" s="41"/>
      <c r="AD64" s="69">
        <f>COUNTIFS(AD52:AD60,-1)</f>
        <v>2</v>
      </c>
    </row>
    <row r="65" spans="1:41" s="8" customFormat="1" x14ac:dyDescent="0.25">
      <c r="E65" s="70" t="s">
        <v>72</v>
      </c>
      <c r="F65" s="34"/>
      <c r="G65" s="34"/>
      <c r="H65" s="26"/>
      <c r="I65" s="72">
        <v>3.8939699999999999E-4</v>
      </c>
      <c r="J65" s="73"/>
      <c r="K65" s="73"/>
      <c r="L65" s="73">
        <v>8.4097160000000004E-2</v>
      </c>
      <c r="M65" s="73"/>
      <c r="N65" s="73"/>
      <c r="O65" s="73">
        <v>1</v>
      </c>
      <c r="P65" s="73"/>
      <c r="Q65" s="73"/>
      <c r="R65" s="73"/>
      <c r="S65" s="72">
        <v>2.1722700000000001E-2</v>
      </c>
      <c r="T65" s="73"/>
      <c r="U65" s="73"/>
      <c r="V65" s="73"/>
      <c r="W65" s="73">
        <v>8.377503E-2</v>
      </c>
      <c r="X65" s="73"/>
      <c r="Y65" s="73"/>
      <c r="Z65" s="73">
        <v>1</v>
      </c>
      <c r="AA65" s="73"/>
      <c r="AB65" s="73"/>
      <c r="AC65" s="73"/>
      <c r="AD65" s="137">
        <v>4.742851E-2</v>
      </c>
      <c r="AE65" s="88"/>
    </row>
    <row r="66" spans="1:41" s="8" customFormat="1" x14ac:dyDescent="0.25">
      <c r="H66" s="103"/>
      <c r="Y66" s="103"/>
    </row>
    <row r="67" spans="1:41" ht="18" x14ac:dyDescent="0.25">
      <c r="A67" s="141"/>
      <c r="B67" s="142"/>
      <c r="C67" s="11"/>
      <c r="D67" s="11"/>
      <c r="E67" s="11"/>
      <c r="F67" s="12"/>
      <c r="G67" s="215" t="s">
        <v>16</v>
      </c>
      <c r="H67" s="215"/>
      <c r="I67" s="215"/>
      <c r="J67" s="215"/>
      <c r="K67" s="215"/>
      <c r="L67" s="215"/>
      <c r="M67" s="215"/>
      <c r="N67" s="215"/>
      <c r="O67" s="215"/>
      <c r="P67" s="12"/>
      <c r="Q67" s="216" t="s">
        <v>17</v>
      </c>
      <c r="R67" s="216"/>
      <c r="S67" s="216"/>
      <c r="T67" s="12"/>
      <c r="U67" s="217" t="s">
        <v>18</v>
      </c>
      <c r="V67" s="217"/>
      <c r="W67" s="217"/>
      <c r="X67" s="217"/>
      <c r="Y67" s="217"/>
      <c r="Z67" s="217"/>
      <c r="AA67" s="12"/>
      <c r="AB67" s="211" t="s">
        <v>19</v>
      </c>
      <c r="AC67" s="211"/>
      <c r="AD67" s="211"/>
      <c r="AE67" s="13"/>
      <c r="AF67" s="212" t="s">
        <v>20</v>
      </c>
      <c r="AG67" s="212"/>
      <c r="AH67" s="212"/>
      <c r="AI67" s="212"/>
      <c r="AJ67" s="212"/>
      <c r="AK67" s="212"/>
      <c r="AL67" s="212"/>
      <c r="AM67" s="212"/>
      <c r="AN67" s="212"/>
      <c r="AO67" s="212"/>
    </row>
    <row r="68" spans="1:41" ht="18" x14ac:dyDescent="0.25">
      <c r="A68" s="14"/>
      <c r="B68" s="145"/>
      <c r="C68" s="15"/>
      <c r="D68" s="15"/>
      <c r="E68" s="15"/>
      <c r="G68" s="213" t="s">
        <v>21</v>
      </c>
      <c r="H68" s="213"/>
      <c r="I68" s="213"/>
      <c r="J68" s="213" t="s">
        <v>22</v>
      </c>
      <c r="K68" s="213"/>
      <c r="L68" s="213"/>
      <c r="M68" s="213" t="s">
        <v>23</v>
      </c>
      <c r="N68" s="213"/>
      <c r="O68" s="213"/>
      <c r="Q68" s="214" t="s">
        <v>21</v>
      </c>
      <c r="R68" s="214"/>
      <c r="S68" s="214"/>
      <c r="U68" s="211" t="s">
        <v>24</v>
      </c>
      <c r="V68" s="211"/>
      <c r="W68" s="211"/>
      <c r="X68" s="211" t="s">
        <v>25</v>
      </c>
      <c r="Y68" s="211"/>
      <c r="Z68" s="211"/>
      <c r="AB68" s="211" t="s">
        <v>26</v>
      </c>
      <c r="AC68" s="211"/>
      <c r="AD68" s="211"/>
      <c r="AE68" s="9"/>
      <c r="AF68" s="212" t="s">
        <v>27</v>
      </c>
      <c r="AG68" s="212"/>
      <c r="AH68" s="212" t="s">
        <v>28</v>
      </c>
      <c r="AI68" s="212"/>
      <c r="AJ68" s="212" t="s">
        <v>29</v>
      </c>
      <c r="AK68" s="212"/>
      <c r="AL68" s="212" t="s">
        <v>30</v>
      </c>
      <c r="AM68" s="212"/>
      <c r="AN68" s="212" t="s">
        <v>31</v>
      </c>
      <c r="AO68" s="212"/>
    </row>
    <row r="69" spans="1:41" ht="18" x14ac:dyDescent="0.25">
      <c r="A69" s="17" t="s">
        <v>32</v>
      </c>
      <c r="B69" s="18" t="s">
        <v>2150</v>
      </c>
      <c r="C69" s="18" t="s">
        <v>2151</v>
      </c>
      <c r="D69" s="18" t="s">
        <v>2152</v>
      </c>
      <c r="E69" s="18" t="s">
        <v>2153</v>
      </c>
      <c r="F69" s="26"/>
      <c r="G69" s="24" t="s">
        <v>35</v>
      </c>
      <c r="H69" s="25" t="s">
        <v>36</v>
      </c>
      <c r="I69" s="77" t="s">
        <v>37</v>
      </c>
      <c r="J69" s="24" t="s">
        <v>35</v>
      </c>
      <c r="K69" s="25" t="s">
        <v>36</v>
      </c>
      <c r="L69" s="77" t="s">
        <v>37</v>
      </c>
      <c r="M69" s="24" t="s">
        <v>35</v>
      </c>
      <c r="N69" s="25" t="s">
        <v>36</v>
      </c>
      <c r="O69" s="77" t="s">
        <v>37</v>
      </c>
      <c r="P69" s="26"/>
      <c r="Q69" s="27" t="s">
        <v>35</v>
      </c>
      <c r="R69" s="146" t="s">
        <v>36</v>
      </c>
      <c r="S69" s="29" t="s">
        <v>37</v>
      </c>
      <c r="T69" s="26"/>
      <c r="U69" s="30" t="s">
        <v>35</v>
      </c>
      <c r="V69" s="31" t="s">
        <v>36</v>
      </c>
      <c r="W69" s="32" t="s">
        <v>37</v>
      </c>
      <c r="X69" s="30" t="s">
        <v>35</v>
      </c>
      <c r="Y69" s="31" t="s">
        <v>36</v>
      </c>
      <c r="Z69" s="32" t="s">
        <v>37</v>
      </c>
      <c r="AA69" s="34"/>
      <c r="AB69" s="30" t="s">
        <v>35</v>
      </c>
      <c r="AC69" s="31" t="s">
        <v>36</v>
      </c>
      <c r="AD69" s="32" t="s">
        <v>37</v>
      </c>
      <c r="AE69" s="34"/>
      <c r="AF69" s="35" t="s">
        <v>38</v>
      </c>
      <c r="AG69" s="35" t="s">
        <v>39</v>
      </c>
      <c r="AH69" s="35" t="s">
        <v>38</v>
      </c>
      <c r="AI69" s="35" t="s">
        <v>39</v>
      </c>
      <c r="AJ69" s="35" t="s">
        <v>38</v>
      </c>
      <c r="AK69" s="35" t="s">
        <v>39</v>
      </c>
      <c r="AL69" s="35" t="s">
        <v>38</v>
      </c>
      <c r="AM69" s="35" t="s">
        <v>39</v>
      </c>
      <c r="AN69" s="35" t="s">
        <v>38</v>
      </c>
      <c r="AO69" s="35" t="s">
        <v>39</v>
      </c>
    </row>
    <row r="70" spans="1:41" x14ac:dyDescent="0.25">
      <c r="A70" s="36" t="s">
        <v>2235</v>
      </c>
      <c r="B70" s="80" t="s">
        <v>2236</v>
      </c>
      <c r="C70" s="1" t="s">
        <v>2237</v>
      </c>
      <c r="D70" s="1" t="s">
        <v>2188</v>
      </c>
      <c r="E70" s="1" t="s">
        <v>2238</v>
      </c>
      <c r="G70" s="40">
        <v>-3.2185553869999999</v>
      </c>
      <c r="H70" s="38">
        <v>4.23E-109</v>
      </c>
      <c r="I70" s="41">
        <v>-1</v>
      </c>
      <c r="J70" s="40">
        <v>-3.4035805680000002</v>
      </c>
      <c r="K70" s="38">
        <v>2.1099999999999999E-80</v>
      </c>
      <c r="L70" s="41">
        <v>-1</v>
      </c>
      <c r="M70" s="40">
        <v>-0.18502518100000001</v>
      </c>
      <c r="N70" s="38">
        <v>0.35207201199999999</v>
      </c>
      <c r="O70" s="41">
        <v>0</v>
      </c>
      <c r="Q70" s="40">
        <v>-2.529025555</v>
      </c>
      <c r="R70" s="147">
        <v>8.3599999999999997E-38</v>
      </c>
      <c r="S70" s="41">
        <v>-1</v>
      </c>
      <c r="U70" s="40">
        <v>-3.4093409640000001</v>
      </c>
      <c r="V70" s="38">
        <v>4.2700000000000001E-105</v>
      </c>
      <c r="W70" s="41">
        <v>-1</v>
      </c>
      <c r="X70" s="40">
        <v>-2.7198111319999998</v>
      </c>
      <c r="Y70" s="38">
        <v>9.6899999999999999E-47</v>
      </c>
      <c r="Z70" s="41">
        <v>-1</v>
      </c>
      <c r="AB70" s="40">
        <v>-2.5347859509999999</v>
      </c>
      <c r="AC70" s="38">
        <v>1.82E-30</v>
      </c>
      <c r="AD70" s="41">
        <v>-1</v>
      </c>
      <c r="AF70" s="44">
        <v>34.605770040000003</v>
      </c>
      <c r="AG70" s="44">
        <v>3.722191697</v>
      </c>
      <c r="AH70" s="44">
        <v>3.15488876</v>
      </c>
      <c r="AI70" s="44">
        <v>0.529457756</v>
      </c>
      <c r="AJ70" s="44">
        <v>2.508999991</v>
      </c>
      <c r="AK70" s="44">
        <v>0.583661396</v>
      </c>
      <c r="AL70" s="44">
        <v>3.1940722570000002</v>
      </c>
      <c r="AM70" s="44">
        <v>0.15376041400000001</v>
      </c>
      <c r="AN70" s="44">
        <v>0.42994717199999999</v>
      </c>
      <c r="AO70" s="45">
        <v>3.6430570000000002E-2</v>
      </c>
    </row>
    <row r="71" spans="1:41" x14ac:dyDescent="0.25">
      <c r="A71" s="36" t="s">
        <v>2239</v>
      </c>
      <c r="B71" s="80" t="s">
        <v>2240</v>
      </c>
      <c r="C71" s="1" t="s">
        <v>2237</v>
      </c>
      <c r="E71" s="1" t="s">
        <v>2241</v>
      </c>
      <c r="G71" s="40">
        <v>-3.8204328350000001</v>
      </c>
      <c r="H71" s="38">
        <v>2.2200000000000001E-77</v>
      </c>
      <c r="I71" s="41">
        <v>-1</v>
      </c>
      <c r="J71" s="40">
        <v>-3.565324087</v>
      </c>
      <c r="K71" s="38">
        <v>6.5099999999999997E-46</v>
      </c>
      <c r="L71" s="41">
        <v>-1</v>
      </c>
      <c r="M71" s="40">
        <v>0.255108748</v>
      </c>
      <c r="N71" s="38">
        <v>0.360927108</v>
      </c>
      <c r="O71" s="41">
        <v>0</v>
      </c>
      <c r="Q71" s="40">
        <v>-3.7702097559999999</v>
      </c>
      <c r="R71" s="147">
        <v>7.8100000000000001E-32</v>
      </c>
      <c r="S71" s="41">
        <v>-1</v>
      </c>
      <c r="U71" s="40">
        <v>-3.4232101990000001</v>
      </c>
      <c r="V71" s="38">
        <v>8.5199999999999995E-55</v>
      </c>
      <c r="W71" s="41">
        <v>-1</v>
      </c>
      <c r="X71" s="40">
        <v>-3.3729871199999999</v>
      </c>
      <c r="Y71" s="38">
        <v>1.11E-26</v>
      </c>
      <c r="Z71" s="41">
        <v>-1</v>
      </c>
      <c r="AB71" s="40">
        <v>-3.628095869</v>
      </c>
      <c r="AC71" s="38">
        <v>1.16E-24</v>
      </c>
      <c r="AD71" s="41">
        <v>-1</v>
      </c>
      <c r="AF71" s="44">
        <v>180.50944440000001</v>
      </c>
      <c r="AG71" s="44">
        <v>6.0905957649999998</v>
      </c>
      <c r="AH71" s="44">
        <v>10.84979143</v>
      </c>
      <c r="AI71" s="44">
        <v>3.4056916899999998</v>
      </c>
      <c r="AJ71" s="44">
        <v>11.64732145</v>
      </c>
      <c r="AK71" s="44">
        <v>4.6388039770000002</v>
      </c>
      <c r="AL71" s="44">
        <v>16.507808870000002</v>
      </c>
      <c r="AM71" s="44">
        <v>1.691713553</v>
      </c>
      <c r="AN71" s="44">
        <v>0.938219892</v>
      </c>
      <c r="AO71" s="45">
        <v>2.6525714999999998E-2</v>
      </c>
    </row>
    <row r="72" spans="1:41" x14ac:dyDescent="0.25">
      <c r="A72" s="36" t="s">
        <v>2242</v>
      </c>
      <c r="B72" s="80"/>
      <c r="C72" s="1" t="s">
        <v>2237</v>
      </c>
      <c r="E72" s="1" t="s">
        <v>2243</v>
      </c>
      <c r="G72" s="40">
        <v>-3.6881619859999999</v>
      </c>
      <c r="H72" s="38">
        <v>5.1500000000000002E-37</v>
      </c>
      <c r="I72" s="41">
        <v>-1</v>
      </c>
      <c r="J72" s="40">
        <v>-2.6660460010000002</v>
      </c>
      <c r="K72" s="38">
        <v>2.3299999999999999E-14</v>
      </c>
      <c r="L72" s="41">
        <v>-1</v>
      </c>
      <c r="M72" s="40">
        <v>1.0221159849999999</v>
      </c>
      <c r="N72" s="38">
        <v>3.2805320000000001E-3</v>
      </c>
      <c r="O72" s="41">
        <v>1</v>
      </c>
      <c r="Q72" s="40">
        <v>-3.8714155890000002</v>
      </c>
      <c r="R72" s="147">
        <v>1.8799999999999999E-29</v>
      </c>
      <c r="S72" s="41">
        <v>-1</v>
      </c>
      <c r="U72" s="40">
        <v>-3.7718276940000002</v>
      </c>
      <c r="V72" s="38">
        <v>7.7399999999999996E-33</v>
      </c>
      <c r="W72" s="41">
        <v>-1</v>
      </c>
      <c r="X72" s="40">
        <v>-3.955081297</v>
      </c>
      <c r="Y72" s="38">
        <v>1.19E-33</v>
      </c>
      <c r="Z72" s="41">
        <v>-1</v>
      </c>
      <c r="AB72" s="40">
        <v>-4.9771972819999997</v>
      </c>
      <c r="AC72" s="38">
        <v>1.8E-38</v>
      </c>
      <c r="AD72" s="41">
        <v>-1</v>
      </c>
      <c r="AF72" s="44">
        <v>753.06846069999995</v>
      </c>
      <c r="AG72" s="44">
        <v>19.66223445</v>
      </c>
      <c r="AH72" s="44">
        <v>49.401180220000001</v>
      </c>
      <c r="AI72" s="44">
        <v>14.181391680000001</v>
      </c>
      <c r="AJ72" s="44">
        <v>90.276429359999995</v>
      </c>
      <c r="AK72" s="44">
        <v>42.976662390000001</v>
      </c>
      <c r="AL72" s="44">
        <v>54.135159969999997</v>
      </c>
      <c r="AM72" s="44">
        <v>6.3860934130000002</v>
      </c>
      <c r="AN72" s="44">
        <v>2.8672737509999999</v>
      </c>
      <c r="AO72" s="45">
        <v>0.19309169500000001</v>
      </c>
    </row>
    <row r="73" spans="1:41" x14ac:dyDescent="0.25">
      <c r="A73" s="36" t="s">
        <v>2244</v>
      </c>
      <c r="B73" s="80"/>
      <c r="C73" s="1" t="s">
        <v>2237</v>
      </c>
      <c r="E73" s="1" t="s">
        <v>564</v>
      </c>
      <c r="G73" s="40">
        <v>-3.6536458650000001</v>
      </c>
      <c r="H73" s="38">
        <v>2.5899999999999999E-38</v>
      </c>
      <c r="I73" s="41">
        <v>-1</v>
      </c>
      <c r="J73" s="40">
        <v>-2.623713097</v>
      </c>
      <c r="K73" s="38">
        <v>1.11E-14</v>
      </c>
      <c r="L73" s="41">
        <v>-1</v>
      </c>
      <c r="M73" s="40">
        <v>1.0299327680000001</v>
      </c>
      <c r="N73" s="38">
        <v>2.3722180000000002E-3</v>
      </c>
      <c r="O73" s="41">
        <v>1</v>
      </c>
      <c r="Q73" s="40">
        <v>-4.005505544</v>
      </c>
      <c r="R73" s="147">
        <v>3.2599999999999997E-27</v>
      </c>
      <c r="S73" s="41">
        <v>-1</v>
      </c>
      <c r="U73" s="40">
        <v>-3.7255025929999999</v>
      </c>
      <c r="V73" s="38">
        <v>7.7300000000000003E-34</v>
      </c>
      <c r="W73" s="41">
        <v>-1</v>
      </c>
      <c r="X73" s="40">
        <v>-4.0773622730000003</v>
      </c>
      <c r="Y73" s="38">
        <v>3.1700000000000001E-30</v>
      </c>
      <c r="Z73" s="41">
        <v>-1</v>
      </c>
      <c r="AB73" s="40">
        <v>-5.1072950410000004</v>
      </c>
      <c r="AC73" s="38">
        <v>4.9899999999999997E-36</v>
      </c>
      <c r="AD73" s="41">
        <v>-1</v>
      </c>
      <c r="AF73" s="44">
        <v>644.08675029999995</v>
      </c>
      <c r="AG73" s="44">
        <v>36.444721940000001</v>
      </c>
      <c r="AH73" s="44">
        <v>43.20295205</v>
      </c>
      <c r="AI73" s="44">
        <v>13.002324740000001</v>
      </c>
      <c r="AJ73" s="44">
        <v>79.597533490000004</v>
      </c>
      <c r="AK73" s="44">
        <v>31.402767749999999</v>
      </c>
      <c r="AL73" s="44">
        <v>47.749742529999999</v>
      </c>
      <c r="AM73" s="44">
        <v>5.0606352799999996</v>
      </c>
      <c r="AN73" s="44">
        <v>2.3208369289999999</v>
      </c>
      <c r="AO73" s="45">
        <v>0.46576001500000003</v>
      </c>
    </row>
    <row r="74" spans="1:41" x14ac:dyDescent="0.25">
      <c r="A74" s="36" t="s">
        <v>2245</v>
      </c>
      <c r="B74" s="80" t="s">
        <v>2246</v>
      </c>
      <c r="C74" s="1" t="s">
        <v>2237</v>
      </c>
      <c r="E74" s="1" t="s">
        <v>2247</v>
      </c>
      <c r="G74" s="40">
        <v>-3.1655275380000001</v>
      </c>
      <c r="H74" s="38">
        <v>5.52E-121</v>
      </c>
      <c r="I74" s="41">
        <v>-1</v>
      </c>
      <c r="J74" s="40">
        <v>-1.5188394460000001</v>
      </c>
      <c r="K74" s="38">
        <v>5.0800000000000003E-21</v>
      </c>
      <c r="L74" s="41">
        <v>-1</v>
      </c>
      <c r="M74" s="40">
        <v>1.646688092</v>
      </c>
      <c r="N74" s="38">
        <v>1.14E-25</v>
      </c>
      <c r="O74" s="41">
        <v>1</v>
      </c>
      <c r="Q74" s="40">
        <v>-1.677865221</v>
      </c>
      <c r="R74" s="147">
        <v>4.1400000000000001E-30</v>
      </c>
      <c r="S74" s="41">
        <v>-1</v>
      </c>
      <c r="U74" s="40">
        <v>-1.4752646979999999</v>
      </c>
      <c r="V74" s="38">
        <v>7.4600000000000002E-24</v>
      </c>
      <c r="W74" s="41">
        <v>-1</v>
      </c>
      <c r="X74" s="40">
        <v>1.2397619E-2</v>
      </c>
      <c r="Y74" s="38">
        <v>0.94965127000000005</v>
      </c>
      <c r="Z74" s="41">
        <v>0</v>
      </c>
      <c r="AB74" s="40">
        <v>-1.6342904730000001</v>
      </c>
      <c r="AC74" s="38">
        <v>5.0700000000000002E-22</v>
      </c>
      <c r="AD74" s="41">
        <v>-1</v>
      </c>
      <c r="AF74" s="44">
        <v>238.47029929999999</v>
      </c>
      <c r="AG74" s="44">
        <v>2.443570963</v>
      </c>
      <c r="AH74" s="44">
        <v>22.489770979999999</v>
      </c>
      <c r="AI74" s="44">
        <v>2.4861287289999998</v>
      </c>
      <c r="AJ74" s="44">
        <v>63.89914881</v>
      </c>
      <c r="AK74" s="44">
        <v>5.6967391379999999</v>
      </c>
      <c r="AL74" s="44">
        <v>84.143283679999996</v>
      </c>
      <c r="AM74" s="44">
        <v>4.9507840160000001</v>
      </c>
      <c r="AN74" s="44">
        <v>20.517477929999998</v>
      </c>
      <c r="AO74" s="45">
        <v>5.1157586410000002</v>
      </c>
    </row>
    <row r="75" spans="1:41" x14ac:dyDescent="0.25">
      <c r="A75" s="36" t="s">
        <v>2248</v>
      </c>
      <c r="B75" s="80" t="s">
        <v>2249</v>
      </c>
      <c r="C75" s="1" t="s">
        <v>2237</v>
      </c>
      <c r="D75" s="1" t="s">
        <v>2181</v>
      </c>
      <c r="E75" s="1" t="s">
        <v>2250</v>
      </c>
      <c r="G75" s="40">
        <v>-2.5836757559999999</v>
      </c>
      <c r="H75" s="38">
        <v>5.9900000000000005E-101</v>
      </c>
      <c r="I75" s="41">
        <v>-1</v>
      </c>
      <c r="J75" s="40">
        <v>-1.5711566400000001</v>
      </c>
      <c r="K75" s="38">
        <v>2.9099999999999999E-28</v>
      </c>
      <c r="L75" s="41">
        <v>-1</v>
      </c>
      <c r="M75" s="40">
        <v>1.012519116</v>
      </c>
      <c r="N75" s="38">
        <v>1.0099999999999999E-11</v>
      </c>
      <c r="O75" s="41">
        <v>1</v>
      </c>
      <c r="Q75" s="40">
        <v>-1.4595425209999999</v>
      </c>
      <c r="R75" s="147">
        <v>9.7000000000000003E-23</v>
      </c>
      <c r="S75" s="41">
        <v>-1</v>
      </c>
      <c r="U75" s="40">
        <v>-1.6985201720000001</v>
      </c>
      <c r="V75" s="38">
        <v>8.27E-43</v>
      </c>
      <c r="W75" s="41">
        <v>-1</v>
      </c>
      <c r="X75" s="40">
        <v>-0.57438693699999999</v>
      </c>
      <c r="Y75" s="38">
        <v>1.68371E-4</v>
      </c>
      <c r="Z75" s="41">
        <v>0</v>
      </c>
      <c r="AB75" s="40">
        <v>-1.5869060530000001</v>
      </c>
      <c r="AC75" s="38">
        <v>1.25E-20</v>
      </c>
      <c r="AD75" s="41">
        <v>-1</v>
      </c>
      <c r="AF75" s="44">
        <v>37.157256369999999</v>
      </c>
      <c r="AG75" s="44">
        <v>2.9263303430000001</v>
      </c>
      <c r="AH75" s="44">
        <v>5.2383891780000003</v>
      </c>
      <c r="AI75" s="44">
        <v>0.304721933</v>
      </c>
      <c r="AJ75" s="44">
        <v>9.5893861620000003</v>
      </c>
      <c r="AK75" s="44">
        <v>0.89952262800000005</v>
      </c>
      <c r="AL75" s="44">
        <v>11.20816814</v>
      </c>
      <c r="AM75" s="44">
        <v>1.513916362</v>
      </c>
      <c r="AN75" s="44">
        <v>3.184687577</v>
      </c>
      <c r="AO75" s="45">
        <v>0.59395147299999995</v>
      </c>
    </row>
    <row r="76" spans="1:41" x14ac:dyDescent="0.25">
      <c r="A76" s="36" t="s">
        <v>2251</v>
      </c>
      <c r="B76" s="80"/>
      <c r="C76" s="1" t="s">
        <v>2237</v>
      </c>
      <c r="E76" s="1" t="s">
        <v>564</v>
      </c>
      <c r="G76" s="40">
        <v>-3.637659448</v>
      </c>
      <c r="H76" s="38">
        <v>7.11E-50</v>
      </c>
      <c r="I76" s="41">
        <v>-1</v>
      </c>
      <c r="J76" s="40">
        <v>-3.255738177</v>
      </c>
      <c r="K76" s="38">
        <v>3.0699999999999999E-28</v>
      </c>
      <c r="L76" s="41">
        <v>-1</v>
      </c>
      <c r="M76" s="40">
        <v>0.38192127100000001</v>
      </c>
      <c r="N76" s="38">
        <v>0.223873031</v>
      </c>
      <c r="O76" s="41">
        <v>0</v>
      </c>
      <c r="Q76" s="40">
        <v>-3.0041342009999998</v>
      </c>
      <c r="R76" s="147">
        <v>8.7800000000000009E-25</v>
      </c>
      <c r="S76" s="41">
        <v>-1</v>
      </c>
      <c r="U76" s="40">
        <v>-3.5717414999999999</v>
      </c>
      <c r="V76" s="38">
        <v>3.2300000000000001E-41</v>
      </c>
      <c r="W76" s="41">
        <v>-1</v>
      </c>
      <c r="X76" s="40">
        <v>-2.9382162539999999</v>
      </c>
      <c r="Y76" s="38">
        <v>6.2399999999999996E-26</v>
      </c>
      <c r="Z76" s="41">
        <v>-1</v>
      </c>
      <c r="AB76" s="40">
        <v>-3.3201375240000002</v>
      </c>
      <c r="AC76" s="38">
        <v>9.3800000000000006E-24</v>
      </c>
      <c r="AD76" s="41">
        <v>-1</v>
      </c>
      <c r="AF76" s="44">
        <v>737.52997430000005</v>
      </c>
      <c r="AG76" s="44">
        <v>39.917205410000001</v>
      </c>
      <c r="AH76" s="44">
        <v>50.079329729999998</v>
      </c>
      <c r="AI76" s="44">
        <v>12.83807824</v>
      </c>
      <c r="AJ76" s="44">
        <v>58.856516710000001</v>
      </c>
      <c r="AK76" s="44">
        <v>21.230290480000001</v>
      </c>
      <c r="AL76" s="44">
        <v>60.877627830000002</v>
      </c>
      <c r="AM76" s="44">
        <v>8.8857360540000005</v>
      </c>
      <c r="AN76" s="44">
        <v>5.8654978340000001</v>
      </c>
      <c r="AO76" s="45">
        <v>0.70282839699999999</v>
      </c>
    </row>
    <row r="77" spans="1:41" x14ac:dyDescent="0.25">
      <c r="A77" s="36" t="s">
        <v>2252</v>
      </c>
      <c r="B77" s="80"/>
      <c r="C77" s="1" t="s">
        <v>2237</v>
      </c>
      <c r="E77" s="1" t="s">
        <v>2253</v>
      </c>
      <c r="G77" s="40">
        <v>-2.2580929140000001</v>
      </c>
      <c r="H77" s="38">
        <v>3.0499999999999998E-88</v>
      </c>
      <c r="I77" s="41">
        <v>-1</v>
      </c>
      <c r="J77" s="40">
        <v>-2.3428443589999999</v>
      </c>
      <c r="K77" s="38">
        <v>6.9599999999999999E-66</v>
      </c>
      <c r="L77" s="41">
        <v>-1</v>
      </c>
      <c r="M77" s="40">
        <v>-8.4751444999999995E-2</v>
      </c>
      <c r="N77" s="38">
        <v>0.583960637</v>
      </c>
      <c r="O77" s="41">
        <v>0</v>
      </c>
      <c r="Q77" s="40">
        <v>-1.368003879</v>
      </c>
      <c r="R77" s="147">
        <v>4.8000000000000004E-28</v>
      </c>
      <c r="S77" s="41">
        <v>-1</v>
      </c>
      <c r="U77" s="40">
        <v>-2.4391331209999998</v>
      </c>
      <c r="V77" s="38">
        <v>1.5499999999999999E-88</v>
      </c>
      <c r="W77" s="41">
        <v>-1</v>
      </c>
      <c r="X77" s="40">
        <v>-1.549044085</v>
      </c>
      <c r="Y77" s="38">
        <v>8.4900000000000007E-40</v>
      </c>
      <c r="Z77" s="41">
        <v>-1</v>
      </c>
      <c r="AB77" s="40">
        <v>-1.46429264</v>
      </c>
      <c r="AC77" s="38">
        <v>1.4499999999999999E-24</v>
      </c>
      <c r="AD77" s="41">
        <v>-1</v>
      </c>
      <c r="AF77" s="44">
        <v>292.26178290000001</v>
      </c>
      <c r="AG77" s="44">
        <v>2.687593648</v>
      </c>
      <c r="AH77" s="44">
        <v>51.724813859999998</v>
      </c>
      <c r="AI77" s="44">
        <v>4.745976228</v>
      </c>
      <c r="AJ77" s="44">
        <v>44.105517659999997</v>
      </c>
      <c r="AK77" s="44">
        <v>8.7284760630000005</v>
      </c>
      <c r="AL77" s="44">
        <v>52.826808069999998</v>
      </c>
      <c r="AM77" s="44">
        <v>1.5123409480000001</v>
      </c>
      <c r="AN77" s="44">
        <v>15.92888651</v>
      </c>
      <c r="AO77" s="45">
        <v>2.1017008979999998</v>
      </c>
    </row>
    <row r="78" spans="1:41" x14ac:dyDescent="0.25">
      <c r="A78" s="36" t="s">
        <v>2254</v>
      </c>
      <c r="B78" s="80"/>
      <c r="C78" s="1" t="s">
        <v>2237</v>
      </c>
      <c r="E78" s="1" t="s">
        <v>2255</v>
      </c>
      <c r="G78" s="40">
        <v>-0.24584890200000001</v>
      </c>
      <c r="H78" s="38">
        <v>4.0707200000000002E-4</v>
      </c>
      <c r="I78" s="41">
        <v>0</v>
      </c>
      <c r="J78" s="40">
        <v>-0.41077139200000001</v>
      </c>
      <c r="K78" s="38">
        <v>8.2600000000000001E-7</v>
      </c>
      <c r="L78" s="41">
        <v>0</v>
      </c>
      <c r="M78" s="40">
        <v>-0.16492249</v>
      </c>
      <c r="N78" s="38">
        <v>4.9886602000000002E-2</v>
      </c>
      <c r="O78" s="41">
        <v>0</v>
      </c>
      <c r="Q78" s="40">
        <v>-0.13497651599999999</v>
      </c>
      <c r="R78" s="147">
        <v>8.1017705999999995E-2</v>
      </c>
      <c r="S78" s="41">
        <v>0</v>
      </c>
      <c r="U78" s="40">
        <v>-0.65741741099999995</v>
      </c>
      <c r="V78" s="38">
        <v>2.4400000000000001E-18</v>
      </c>
      <c r="W78" s="41">
        <v>0</v>
      </c>
      <c r="X78" s="40">
        <v>-0.54654502500000002</v>
      </c>
      <c r="Y78" s="38">
        <v>6.3500000000000002E-15</v>
      </c>
      <c r="Z78" s="41">
        <v>0</v>
      </c>
      <c r="AB78" s="40">
        <v>-0.38162253499999998</v>
      </c>
      <c r="AC78" s="38">
        <v>2.3499999999999999E-5</v>
      </c>
      <c r="AD78" s="41">
        <v>0</v>
      </c>
      <c r="AF78" s="44">
        <v>191.07603460000001</v>
      </c>
      <c r="AG78" s="44">
        <v>3.4244187859999999</v>
      </c>
      <c r="AH78" s="44">
        <v>136.50819319999999</v>
      </c>
      <c r="AI78" s="44">
        <v>7.0704331539999998</v>
      </c>
      <c r="AJ78" s="44">
        <v>110.6703469</v>
      </c>
      <c r="AK78" s="44">
        <v>2.4107134380000002</v>
      </c>
      <c r="AL78" s="44">
        <v>118.71415949999999</v>
      </c>
      <c r="AM78" s="44">
        <v>4.3213739689999997</v>
      </c>
      <c r="AN78" s="44">
        <v>84.090205139999995</v>
      </c>
      <c r="AO78" s="45">
        <v>0.48615175199999999</v>
      </c>
    </row>
    <row r="79" spans="1:41" x14ac:dyDescent="0.25">
      <c r="A79" s="36" t="s">
        <v>2256</v>
      </c>
      <c r="B79" s="80"/>
      <c r="C79" s="1" t="s">
        <v>2237</v>
      </c>
      <c r="E79" s="1" t="s">
        <v>564</v>
      </c>
      <c r="G79" s="40">
        <v>0.51061356700000005</v>
      </c>
      <c r="H79" s="38">
        <v>9.9099999999999999E-10</v>
      </c>
      <c r="I79" s="41">
        <v>0</v>
      </c>
      <c r="J79" s="40">
        <v>0.35247917899999998</v>
      </c>
      <c r="K79" s="38">
        <v>5.6810599999999997E-4</v>
      </c>
      <c r="L79" s="41">
        <v>0</v>
      </c>
      <c r="M79" s="40">
        <v>-0.15813438799999999</v>
      </c>
      <c r="N79" s="38">
        <v>0.123750675</v>
      </c>
      <c r="O79" s="41">
        <v>0</v>
      </c>
      <c r="Q79" s="40">
        <v>1.3284120500000001</v>
      </c>
      <c r="R79" s="147">
        <v>5.6699999999999998E-48</v>
      </c>
      <c r="S79" s="41">
        <v>1</v>
      </c>
      <c r="U79" s="40">
        <v>-1.072034275</v>
      </c>
      <c r="V79" s="38">
        <v>1.3800000000000001E-30</v>
      </c>
      <c r="W79" s="41">
        <v>-1</v>
      </c>
      <c r="X79" s="40">
        <v>-0.25423579099999999</v>
      </c>
      <c r="Y79" s="38">
        <v>3.2097190000000002E-3</v>
      </c>
      <c r="Z79" s="41">
        <v>0</v>
      </c>
      <c r="AB79" s="40">
        <v>-9.6101403000000002E-2</v>
      </c>
      <c r="AC79" s="38">
        <v>0.46322433000000002</v>
      </c>
      <c r="AD79" s="41">
        <v>0</v>
      </c>
      <c r="AF79" s="44">
        <v>114.07072170000001</v>
      </c>
      <c r="AG79" s="44">
        <v>5.8396303620000003</v>
      </c>
      <c r="AH79" s="44">
        <v>137.6876613</v>
      </c>
      <c r="AI79" s="44">
        <v>11.370736859999999</v>
      </c>
      <c r="AJ79" s="44">
        <v>112.1381329</v>
      </c>
      <c r="AK79" s="44">
        <v>4.0251734939999997</v>
      </c>
      <c r="AL79" s="44">
        <v>53.228719689999998</v>
      </c>
      <c r="AM79" s="44">
        <v>3.8173956699999998</v>
      </c>
      <c r="AN79" s="44">
        <v>103.7166794</v>
      </c>
      <c r="AO79" s="45">
        <v>6.7484638539999997</v>
      </c>
    </row>
    <row r="80" spans="1:41" x14ac:dyDescent="0.25">
      <c r="A80" s="36" t="s">
        <v>2257</v>
      </c>
      <c r="B80" s="80"/>
      <c r="C80" s="1" t="s">
        <v>2237</v>
      </c>
      <c r="E80" s="1" t="s">
        <v>2258</v>
      </c>
      <c r="G80" s="40">
        <v>-4.489468853</v>
      </c>
      <c r="H80" s="38">
        <v>3.4300000000000003E-170</v>
      </c>
      <c r="I80" s="41">
        <v>-1</v>
      </c>
      <c r="J80" s="40">
        <v>-3.421520186</v>
      </c>
      <c r="K80" s="38">
        <v>1.6200000000000001E-70</v>
      </c>
      <c r="L80" s="41">
        <v>-1</v>
      </c>
      <c r="M80" s="40">
        <v>1.067948667</v>
      </c>
      <c r="N80" s="38">
        <v>3.0600000000000003E-8</v>
      </c>
      <c r="O80" s="41">
        <v>1</v>
      </c>
      <c r="Q80" s="40">
        <v>-2.6893440489999998</v>
      </c>
      <c r="R80" s="147">
        <v>2.26E-40</v>
      </c>
      <c r="S80" s="41">
        <v>-1</v>
      </c>
      <c r="U80" s="40">
        <v>-3.912823301</v>
      </c>
      <c r="V80" s="38">
        <v>1.0899999999999999E-114</v>
      </c>
      <c r="W80" s="41">
        <v>-1</v>
      </c>
      <c r="X80" s="40">
        <v>-2.1126984969999998</v>
      </c>
      <c r="Y80" s="38">
        <v>4.3199999999999998E-27</v>
      </c>
      <c r="Z80" s="41">
        <v>-1</v>
      </c>
      <c r="AB80" s="40">
        <v>-3.1806471630000002</v>
      </c>
      <c r="AC80" s="38">
        <v>1.38E-45</v>
      </c>
      <c r="AD80" s="41">
        <v>-1</v>
      </c>
      <c r="AF80" s="44">
        <v>403.416877</v>
      </c>
      <c r="AG80" s="44">
        <v>15.748497110000001</v>
      </c>
      <c r="AH80" s="44">
        <v>15.233406280000001</v>
      </c>
      <c r="AI80" s="44">
        <v>4.448066174</v>
      </c>
      <c r="AJ80" s="44">
        <v>28.8414243</v>
      </c>
      <c r="AK80" s="44">
        <v>4.7102770920000001</v>
      </c>
      <c r="AL80" s="44">
        <v>26.267395619999999</v>
      </c>
      <c r="AM80" s="44">
        <v>2.851398251</v>
      </c>
      <c r="AN80" s="44">
        <v>3.1633287540000001</v>
      </c>
      <c r="AO80" s="45">
        <v>0.121761499</v>
      </c>
    </row>
    <row r="81" spans="1:41" x14ac:dyDescent="0.25">
      <c r="A81" s="36" t="s">
        <v>2259</v>
      </c>
      <c r="B81" s="80"/>
      <c r="C81" s="1" t="s">
        <v>2237</v>
      </c>
      <c r="D81" s="1" t="s">
        <v>2188</v>
      </c>
      <c r="E81" s="1" t="s">
        <v>2260</v>
      </c>
      <c r="G81" s="40">
        <v>-1.680305575</v>
      </c>
      <c r="H81" s="38">
        <v>9.5399999999999992E-16</v>
      </c>
      <c r="I81" s="41">
        <v>-1</v>
      </c>
      <c r="J81" s="40">
        <v>-1.5118835580000001</v>
      </c>
      <c r="K81" s="38">
        <v>3.7900000000000004E-9</v>
      </c>
      <c r="L81" s="41">
        <v>-1</v>
      </c>
      <c r="M81" s="40">
        <v>0.16842201700000001</v>
      </c>
      <c r="N81" s="38">
        <v>0.56488150000000004</v>
      </c>
      <c r="O81" s="41">
        <v>0</v>
      </c>
      <c r="Q81" s="40">
        <v>0.38839474099999999</v>
      </c>
      <c r="R81" s="147">
        <v>0.17095353999999999</v>
      </c>
      <c r="S81" s="41">
        <v>0</v>
      </c>
      <c r="U81" s="40">
        <v>-3.388252934</v>
      </c>
      <c r="V81" s="38">
        <v>1.77E-43</v>
      </c>
      <c r="W81" s="41">
        <v>-1</v>
      </c>
      <c r="X81" s="40">
        <v>-1.3195526179999999</v>
      </c>
      <c r="Y81" s="38">
        <v>5.8999999999999999E-8</v>
      </c>
      <c r="Z81" s="41">
        <v>-1</v>
      </c>
      <c r="AB81" s="40">
        <v>-1.487974635</v>
      </c>
      <c r="AC81" s="38">
        <v>6.7199999999999998E-7</v>
      </c>
      <c r="AD81" s="41">
        <v>-1</v>
      </c>
      <c r="AF81" s="44">
        <v>11.27580129</v>
      </c>
      <c r="AG81" s="44">
        <v>0.85259653400000002</v>
      </c>
      <c r="AH81" s="44">
        <v>2.9729055949999998</v>
      </c>
      <c r="AI81" s="44">
        <v>0.63824938600000003</v>
      </c>
      <c r="AJ81" s="44">
        <v>3.0606159480000001</v>
      </c>
      <c r="AK81" s="44">
        <v>1.4975147179999999</v>
      </c>
      <c r="AL81" s="44">
        <v>1.053646265</v>
      </c>
      <c r="AM81" s="44">
        <v>0.17977126900000001</v>
      </c>
      <c r="AN81" s="44">
        <v>1.0767601360000001</v>
      </c>
      <c r="AO81" s="45">
        <v>0.18052470400000001</v>
      </c>
    </row>
    <row r="82" spans="1:41" x14ac:dyDescent="0.25">
      <c r="A82" s="36" t="s">
        <v>2261</v>
      </c>
      <c r="B82" s="80"/>
      <c r="C82" s="1" t="s">
        <v>2237</v>
      </c>
      <c r="E82" s="1" t="s">
        <v>2262</v>
      </c>
      <c r="G82" s="40">
        <v>-4.317303967</v>
      </c>
      <c r="H82" s="38">
        <v>1.31E-57</v>
      </c>
      <c r="I82" s="41">
        <v>-1</v>
      </c>
      <c r="J82" s="40">
        <v>-3.3395354309999998</v>
      </c>
      <c r="K82" s="38">
        <v>7.0000000000000004E-25</v>
      </c>
      <c r="L82" s="41">
        <v>-1</v>
      </c>
      <c r="M82" s="40">
        <v>0.97776853600000002</v>
      </c>
      <c r="N82" s="38">
        <v>2.6165250000000002E-3</v>
      </c>
      <c r="O82" s="41">
        <v>0</v>
      </c>
      <c r="Q82" s="40">
        <v>-3.3901510269999999</v>
      </c>
      <c r="R82" s="147">
        <v>3.9999999999999999E-28</v>
      </c>
      <c r="S82" s="41">
        <v>-1</v>
      </c>
      <c r="U82" s="40">
        <v>-3.2127090310000002</v>
      </c>
      <c r="V82" s="38">
        <v>7.1800000000000003E-28</v>
      </c>
      <c r="W82" s="41">
        <v>-1</v>
      </c>
      <c r="X82" s="40">
        <v>-2.2855560910000001</v>
      </c>
      <c r="Y82" s="38">
        <v>1.1400000000000001E-14</v>
      </c>
      <c r="Z82" s="41">
        <v>-1</v>
      </c>
      <c r="AB82" s="40">
        <v>-3.2633246269999998</v>
      </c>
      <c r="AC82" s="38">
        <v>2.0800000000000001E-20</v>
      </c>
      <c r="AD82" s="41">
        <v>-1</v>
      </c>
      <c r="AF82" s="44">
        <v>214.6110855</v>
      </c>
      <c r="AG82" s="44">
        <v>11.214962460000001</v>
      </c>
      <c r="AH82" s="44">
        <v>9.0925653890000007</v>
      </c>
      <c r="AI82" s="44">
        <v>3.1312835520000002</v>
      </c>
      <c r="AJ82" s="44">
        <v>16.158209029999998</v>
      </c>
      <c r="AK82" s="44">
        <v>5.0769607280000004</v>
      </c>
      <c r="AL82" s="44">
        <v>22.694007360000001</v>
      </c>
      <c r="AM82" s="44">
        <v>2.9046926289999999</v>
      </c>
      <c r="AN82" s="44">
        <v>1.682876595</v>
      </c>
      <c r="AO82" s="45">
        <v>0.30024424100000002</v>
      </c>
    </row>
    <row r="83" spans="1:41" x14ac:dyDescent="0.25">
      <c r="A83" s="36" t="s">
        <v>714</v>
      </c>
      <c r="B83" s="80"/>
      <c r="C83" s="1" t="s">
        <v>2237</v>
      </c>
      <c r="E83" s="1" t="s">
        <v>2263</v>
      </c>
      <c r="G83" s="40">
        <v>-3.8694207650000001</v>
      </c>
      <c r="H83" s="38">
        <v>3.2299999999999998E-99</v>
      </c>
      <c r="I83" s="41">
        <v>-1</v>
      </c>
      <c r="J83" s="40">
        <v>-3.1563237329999998</v>
      </c>
      <c r="K83" s="38">
        <v>1.15E-46</v>
      </c>
      <c r="L83" s="41">
        <v>-1</v>
      </c>
      <c r="M83" s="40">
        <v>0.71309703099999999</v>
      </c>
      <c r="N83" s="38">
        <v>1.2553320000000001E-3</v>
      </c>
      <c r="O83" s="41">
        <v>0</v>
      </c>
      <c r="Q83" s="40">
        <v>-3.274897379</v>
      </c>
      <c r="R83" s="147">
        <v>3.0400000000000001E-46</v>
      </c>
      <c r="S83" s="41">
        <v>-1</v>
      </c>
      <c r="U83" s="40">
        <v>-3.8209317129999998</v>
      </c>
      <c r="V83" s="38">
        <v>1.18E-83</v>
      </c>
      <c r="W83" s="41">
        <v>-1</v>
      </c>
      <c r="X83" s="40">
        <v>-3.2264083270000001</v>
      </c>
      <c r="Y83" s="38">
        <v>9.8500000000000003E-49</v>
      </c>
      <c r="Z83" s="41">
        <v>-1</v>
      </c>
      <c r="AB83" s="40">
        <v>-3.9395053579999999</v>
      </c>
      <c r="AC83" s="38">
        <v>2.2E-54</v>
      </c>
      <c r="AD83" s="41">
        <v>-1</v>
      </c>
      <c r="AF83" s="44">
        <v>325.4787101</v>
      </c>
      <c r="AG83" s="44">
        <v>3.0600344659999998</v>
      </c>
      <c r="AH83" s="44">
        <v>18.82002825</v>
      </c>
      <c r="AI83" s="44">
        <v>5.7197529610000002</v>
      </c>
      <c r="AJ83" s="44">
        <v>27.97716033</v>
      </c>
      <c r="AK83" s="44">
        <v>4.1957960710000002</v>
      </c>
      <c r="AL83" s="44">
        <v>22.580174450000001</v>
      </c>
      <c r="AM83" s="44">
        <v>1.893116542</v>
      </c>
      <c r="AN83" s="44">
        <v>1.812489316</v>
      </c>
      <c r="AO83" s="45">
        <v>0.103325216</v>
      </c>
    </row>
    <row r="84" spans="1:41" x14ac:dyDescent="0.25">
      <c r="A84" s="46" t="s">
        <v>2264</v>
      </c>
      <c r="B84" s="84" t="s">
        <v>2265</v>
      </c>
      <c r="C84" s="26" t="s">
        <v>2237</v>
      </c>
      <c r="D84" s="26"/>
      <c r="E84" s="26" t="s">
        <v>2266</v>
      </c>
      <c r="F84" s="26"/>
      <c r="G84" s="50">
        <v>-3.2840974539999999</v>
      </c>
      <c r="H84" s="51">
        <v>1.77E-84</v>
      </c>
      <c r="I84" s="52">
        <v>-1</v>
      </c>
      <c r="J84" s="50">
        <v>-2.5717279729999998</v>
      </c>
      <c r="K84" s="51">
        <v>8.1999999999999996E-37</v>
      </c>
      <c r="L84" s="52">
        <v>-1</v>
      </c>
      <c r="M84" s="50">
        <v>0.71236948099999997</v>
      </c>
      <c r="N84" s="51">
        <v>5.6725000000000005E-4</v>
      </c>
      <c r="O84" s="52">
        <v>0</v>
      </c>
      <c r="P84" s="26"/>
      <c r="Q84" s="50">
        <v>-2.1118806530000001</v>
      </c>
      <c r="R84" s="148">
        <v>4.3900000000000003E-19</v>
      </c>
      <c r="S84" s="52">
        <v>-1</v>
      </c>
      <c r="T84" s="26"/>
      <c r="U84" s="50">
        <v>-3.8748639709999999</v>
      </c>
      <c r="V84" s="51">
        <v>4.8800000000000003E-98</v>
      </c>
      <c r="W84" s="52">
        <v>-1</v>
      </c>
      <c r="X84" s="50">
        <v>-2.7026471700000001</v>
      </c>
      <c r="Y84" s="51">
        <v>6.4399999999999995E-33</v>
      </c>
      <c r="Z84" s="52">
        <v>-1</v>
      </c>
      <c r="AA84" s="26"/>
      <c r="AB84" s="50">
        <v>-3.4150166510000002</v>
      </c>
      <c r="AC84" s="51">
        <v>8.7800000000000003E-41</v>
      </c>
      <c r="AD84" s="52">
        <v>-1</v>
      </c>
      <c r="AE84" s="26"/>
      <c r="AF84" s="55">
        <v>143.4121988</v>
      </c>
      <c r="AG84" s="55">
        <v>4.5057461769999998</v>
      </c>
      <c r="AH84" s="55">
        <v>12.47988445</v>
      </c>
      <c r="AI84" s="55">
        <v>3.2995802090000002</v>
      </c>
      <c r="AJ84" s="55">
        <v>18.563958</v>
      </c>
      <c r="AK84" s="55">
        <v>0.52289121100000002</v>
      </c>
      <c r="AL84" s="55">
        <v>9.5967493679999993</v>
      </c>
      <c r="AM84" s="55">
        <v>1.1030317999999999</v>
      </c>
      <c r="AN84" s="55">
        <v>1.724594161</v>
      </c>
      <c r="AO84" s="56">
        <v>0.37171691099999998</v>
      </c>
    </row>
    <row r="85" spans="1:41" s="8" customFormat="1" x14ac:dyDescent="0.25">
      <c r="G85" s="103"/>
      <c r="X85" s="103"/>
    </row>
    <row r="86" spans="1:41" s="8" customFormat="1" x14ac:dyDescent="0.25">
      <c r="E86" s="58" t="s">
        <v>69</v>
      </c>
      <c r="F86" s="90"/>
      <c r="G86" s="90"/>
      <c r="H86" s="12"/>
      <c r="I86" s="61">
        <f>COUNTIFS(I70:I84,1)</f>
        <v>0</v>
      </c>
      <c r="J86" s="61"/>
      <c r="K86" s="61"/>
      <c r="L86" s="61">
        <f>COUNTIFS(L70:L84,1)</f>
        <v>0</v>
      </c>
      <c r="M86" s="61"/>
      <c r="N86" s="61"/>
      <c r="O86" s="61">
        <f>COUNTIFS(O70:O84,1)</f>
        <v>5</v>
      </c>
      <c r="P86" s="61"/>
      <c r="Q86" s="61"/>
      <c r="R86" s="61"/>
      <c r="S86" s="61">
        <f>COUNTIFS(S70:S84,1)</f>
        <v>1</v>
      </c>
      <c r="T86" s="61"/>
      <c r="U86" s="61"/>
      <c r="V86" s="61"/>
      <c r="W86" s="61">
        <f>COUNTIFS(W70:W84,1)</f>
        <v>0</v>
      </c>
      <c r="X86" s="61"/>
      <c r="Y86" s="61"/>
      <c r="Z86" s="61">
        <f>COUNTIFS(Z70:Z84,1)</f>
        <v>0</v>
      </c>
      <c r="AA86" s="61"/>
      <c r="AB86" s="61"/>
      <c r="AC86" s="61"/>
      <c r="AD86" s="62">
        <f>COUNTIFS(AD70:AD84,1)</f>
        <v>0</v>
      </c>
    </row>
    <row r="87" spans="1:41" s="8" customFormat="1" x14ac:dyDescent="0.25">
      <c r="E87" s="63" t="s">
        <v>70</v>
      </c>
      <c r="H87" s="1"/>
      <c r="I87" s="64">
        <v>1</v>
      </c>
      <c r="J87" s="64"/>
      <c r="K87" s="64"/>
      <c r="L87" s="64">
        <v>1</v>
      </c>
      <c r="M87" s="64"/>
      <c r="N87" s="64"/>
      <c r="O87" s="64">
        <v>5.8706349999999997E-2</v>
      </c>
      <c r="P87" s="64"/>
      <c r="Q87" s="64"/>
      <c r="R87" s="64"/>
      <c r="S87" s="64">
        <v>0.98720569999999996</v>
      </c>
      <c r="T87" s="64"/>
      <c r="U87" s="64"/>
      <c r="V87" s="64"/>
      <c r="W87" s="64">
        <v>1</v>
      </c>
      <c r="X87" s="64"/>
      <c r="Y87" s="64"/>
      <c r="Z87" s="64">
        <v>1</v>
      </c>
      <c r="AA87" s="64"/>
      <c r="AB87" s="64"/>
      <c r="AC87" s="64"/>
      <c r="AD87" s="66">
        <v>1</v>
      </c>
      <c r="AE87" s="88"/>
    </row>
    <row r="88" spans="1:41" s="8" customFormat="1" x14ac:dyDescent="0.25">
      <c r="E88" s="68" t="s">
        <v>71</v>
      </c>
      <c r="H88" s="1"/>
      <c r="I88" s="41">
        <f>COUNTIFS(I70:I84,-1)</f>
        <v>13</v>
      </c>
      <c r="J88" s="41"/>
      <c r="K88" s="41"/>
      <c r="L88" s="41">
        <f>COUNTIFS(L70:L84,-1)</f>
        <v>13</v>
      </c>
      <c r="M88" s="41"/>
      <c r="N88" s="41"/>
      <c r="O88" s="41">
        <f>COUNTIFS(O70:O84,-1)</f>
        <v>0</v>
      </c>
      <c r="P88" s="41"/>
      <c r="Q88" s="41"/>
      <c r="R88" s="41"/>
      <c r="S88" s="41">
        <f>COUNTIFS(S70:S84,-1)</f>
        <v>12</v>
      </c>
      <c r="T88" s="41"/>
      <c r="U88" s="41"/>
      <c r="V88" s="41"/>
      <c r="W88" s="41">
        <f>COUNTIFS(W70:W84,-1)</f>
        <v>14</v>
      </c>
      <c r="X88" s="41"/>
      <c r="Y88" s="41"/>
      <c r="Z88" s="41">
        <f>COUNTIFS(Z70:Z84,-1)</f>
        <v>11</v>
      </c>
      <c r="AA88" s="41"/>
      <c r="AB88" s="41"/>
      <c r="AC88" s="41"/>
      <c r="AD88" s="69">
        <f>COUNTIFS(AD70:AD84,-1)</f>
        <v>13</v>
      </c>
    </row>
    <row r="89" spans="1:41" s="8" customFormat="1" x14ac:dyDescent="0.25">
      <c r="E89" s="70" t="s">
        <v>72</v>
      </c>
      <c r="F89" s="34"/>
      <c r="G89" s="34"/>
      <c r="H89" s="26"/>
      <c r="I89" s="72">
        <v>8.4875269999999997E-8</v>
      </c>
      <c r="J89" s="73"/>
      <c r="K89" s="73"/>
      <c r="L89" s="72">
        <v>5.1707460000000002E-8</v>
      </c>
      <c r="M89" s="73"/>
      <c r="N89" s="73"/>
      <c r="O89" s="73">
        <v>1</v>
      </c>
      <c r="P89" s="73"/>
      <c r="Q89" s="73"/>
      <c r="R89" s="73"/>
      <c r="S89" s="72">
        <v>1.3160059999999999E-6</v>
      </c>
      <c r="T89" s="73"/>
      <c r="U89" s="73"/>
      <c r="V89" s="73"/>
      <c r="W89" s="72">
        <v>2.7413759999999999E-17</v>
      </c>
      <c r="X89" s="73"/>
      <c r="Y89" s="73"/>
      <c r="Z89" s="72">
        <v>2.3459789999999999E-8</v>
      </c>
      <c r="AA89" s="73"/>
      <c r="AB89" s="73"/>
      <c r="AC89" s="73"/>
      <c r="AD89" s="137">
        <v>5.2184929999999998E-17</v>
      </c>
      <c r="AE89" s="88"/>
    </row>
    <row r="90" spans="1:41" s="8" customFormat="1" x14ac:dyDescent="0.25">
      <c r="H90" s="103"/>
      <c r="Y90" s="103"/>
    </row>
    <row r="91" spans="1:41" ht="18" x14ac:dyDescent="0.25">
      <c r="A91" s="141"/>
      <c r="B91" s="142"/>
      <c r="C91" s="11"/>
      <c r="D91" s="11"/>
      <c r="E91" s="11"/>
      <c r="F91" s="12"/>
      <c r="G91" s="215" t="s">
        <v>16</v>
      </c>
      <c r="H91" s="215"/>
      <c r="I91" s="215"/>
      <c r="J91" s="215"/>
      <c r="K91" s="215"/>
      <c r="L91" s="215"/>
      <c r="M91" s="215"/>
      <c r="N91" s="215"/>
      <c r="O91" s="215"/>
      <c r="P91" s="12"/>
      <c r="Q91" s="216" t="s">
        <v>17</v>
      </c>
      <c r="R91" s="216"/>
      <c r="S91" s="216"/>
      <c r="T91" s="12"/>
      <c r="U91" s="217" t="s">
        <v>18</v>
      </c>
      <c r="V91" s="217"/>
      <c r="W91" s="217"/>
      <c r="X91" s="217"/>
      <c r="Y91" s="217"/>
      <c r="Z91" s="217"/>
      <c r="AA91" s="12"/>
      <c r="AB91" s="211" t="s">
        <v>19</v>
      </c>
      <c r="AC91" s="211"/>
      <c r="AD91" s="211"/>
      <c r="AE91" s="13"/>
      <c r="AF91" s="212" t="s">
        <v>20</v>
      </c>
      <c r="AG91" s="212"/>
      <c r="AH91" s="212"/>
      <c r="AI91" s="212"/>
      <c r="AJ91" s="212"/>
      <c r="AK91" s="212"/>
      <c r="AL91" s="212"/>
      <c r="AM91" s="212"/>
      <c r="AN91" s="212"/>
      <c r="AO91" s="212"/>
    </row>
    <row r="92" spans="1:41" ht="18" x14ac:dyDescent="0.25">
      <c r="A92" s="14"/>
      <c r="B92" s="145"/>
      <c r="C92" s="15"/>
      <c r="D92" s="15"/>
      <c r="E92" s="15"/>
      <c r="G92" s="213" t="s">
        <v>21</v>
      </c>
      <c r="H92" s="213"/>
      <c r="I92" s="213"/>
      <c r="J92" s="213" t="s">
        <v>22</v>
      </c>
      <c r="K92" s="213"/>
      <c r="L92" s="213"/>
      <c r="M92" s="213" t="s">
        <v>23</v>
      </c>
      <c r="N92" s="213"/>
      <c r="O92" s="213"/>
      <c r="Q92" s="214" t="s">
        <v>21</v>
      </c>
      <c r="R92" s="214"/>
      <c r="S92" s="214"/>
      <c r="U92" s="211" t="s">
        <v>24</v>
      </c>
      <c r="V92" s="211"/>
      <c r="W92" s="211"/>
      <c r="X92" s="211" t="s">
        <v>25</v>
      </c>
      <c r="Y92" s="211"/>
      <c r="Z92" s="211"/>
      <c r="AB92" s="211" t="s">
        <v>26</v>
      </c>
      <c r="AC92" s="211"/>
      <c r="AD92" s="211"/>
      <c r="AE92" s="9"/>
      <c r="AF92" s="212" t="s">
        <v>27</v>
      </c>
      <c r="AG92" s="212"/>
      <c r="AH92" s="212" t="s">
        <v>28</v>
      </c>
      <c r="AI92" s="212"/>
      <c r="AJ92" s="212" t="s">
        <v>29</v>
      </c>
      <c r="AK92" s="212"/>
      <c r="AL92" s="212" t="s">
        <v>30</v>
      </c>
      <c r="AM92" s="212"/>
      <c r="AN92" s="212" t="s">
        <v>31</v>
      </c>
      <c r="AO92" s="212"/>
    </row>
    <row r="93" spans="1:41" ht="18" x14ac:dyDescent="0.25">
      <c r="A93" s="17" t="s">
        <v>32</v>
      </c>
      <c r="B93" s="18" t="s">
        <v>2150</v>
      </c>
      <c r="C93" s="18" t="s">
        <v>2151</v>
      </c>
      <c r="D93" s="18" t="s">
        <v>2152</v>
      </c>
      <c r="E93" s="18" t="s">
        <v>2153</v>
      </c>
      <c r="F93" s="26"/>
      <c r="G93" s="24" t="s">
        <v>35</v>
      </c>
      <c r="H93" s="25" t="s">
        <v>36</v>
      </c>
      <c r="I93" s="77" t="s">
        <v>37</v>
      </c>
      <c r="J93" s="24" t="s">
        <v>35</v>
      </c>
      <c r="K93" s="25" t="s">
        <v>36</v>
      </c>
      <c r="L93" s="77" t="s">
        <v>37</v>
      </c>
      <c r="M93" s="24" t="s">
        <v>35</v>
      </c>
      <c r="N93" s="25" t="s">
        <v>36</v>
      </c>
      <c r="O93" s="77" t="s">
        <v>37</v>
      </c>
      <c r="P93" s="26"/>
      <c r="Q93" s="27" t="s">
        <v>35</v>
      </c>
      <c r="R93" s="146" t="s">
        <v>36</v>
      </c>
      <c r="S93" s="29" t="s">
        <v>37</v>
      </c>
      <c r="T93" s="26"/>
      <c r="U93" s="30" t="s">
        <v>35</v>
      </c>
      <c r="V93" s="31" t="s">
        <v>36</v>
      </c>
      <c r="W93" s="32" t="s">
        <v>37</v>
      </c>
      <c r="X93" s="30" t="s">
        <v>35</v>
      </c>
      <c r="Y93" s="31" t="s">
        <v>36</v>
      </c>
      <c r="Z93" s="32" t="s">
        <v>37</v>
      </c>
      <c r="AA93" s="34"/>
      <c r="AB93" s="30" t="s">
        <v>35</v>
      </c>
      <c r="AC93" s="31" t="s">
        <v>36</v>
      </c>
      <c r="AD93" s="32" t="s">
        <v>37</v>
      </c>
      <c r="AE93" s="34"/>
      <c r="AF93" s="35" t="s">
        <v>38</v>
      </c>
      <c r="AG93" s="35" t="s">
        <v>39</v>
      </c>
      <c r="AH93" s="35" t="s">
        <v>38</v>
      </c>
      <c r="AI93" s="35" t="s">
        <v>39</v>
      </c>
      <c r="AJ93" s="35" t="s">
        <v>38</v>
      </c>
      <c r="AK93" s="35" t="s">
        <v>39</v>
      </c>
      <c r="AL93" s="35" t="s">
        <v>38</v>
      </c>
      <c r="AM93" s="35" t="s">
        <v>39</v>
      </c>
      <c r="AN93" s="35" t="s">
        <v>38</v>
      </c>
      <c r="AO93" s="35" t="s">
        <v>39</v>
      </c>
    </row>
    <row r="94" spans="1:41" x14ac:dyDescent="0.25">
      <c r="A94" s="36" t="s">
        <v>2267</v>
      </c>
      <c r="B94" s="80" t="s">
        <v>2268</v>
      </c>
      <c r="C94" s="1" t="s">
        <v>2269</v>
      </c>
      <c r="D94" s="1" t="s">
        <v>2270</v>
      </c>
      <c r="E94" s="1" t="s">
        <v>2271</v>
      </c>
      <c r="G94" s="40">
        <v>-3.2448289739999998</v>
      </c>
      <c r="H94" s="38">
        <v>3.5100000000000003E-36</v>
      </c>
      <c r="I94" s="41">
        <v>-1</v>
      </c>
      <c r="J94" s="40">
        <v>-2.0028965759999999</v>
      </c>
      <c r="K94" s="38">
        <v>1.35E-10</v>
      </c>
      <c r="L94" s="41">
        <v>-1</v>
      </c>
      <c r="M94" s="40">
        <v>1.2419323980000001</v>
      </c>
      <c r="N94" s="38">
        <v>4.5200000000000001E-5</v>
      </c>
      <c r="O94" s="41">
        <v>1</v>
      </c>
      <c r="Q94" s="40">
        <v>-1.2277601499999999</v>
      </c>
      <c r="R94" s="147">
        <v>1.4E-5</v>
      </c>
      <c r="S94" s="41">
        <v>-1</v>
      </c>
      <c r="U94" s="40">
        <v>-3.4064912299999999</v>
      </c>
      <c r="V94" s="38">
        <v>8.8600000000000001E-34</v>
      </c>
      <c r="W94" s="41">
        <v>-1</v>
      </c>
      <c r="X94" s="40">
        <v>-1.3894224049999999</v>
      </c>
      <c r="Y94" s="38">
        <v>1.8400000000000001E-7</v>
      </c>
      <c r="Z94" s="41">
        <v>-1</v>
      </c>
      <c r="AB94" s="40">
        <v>-2.6313548029999998</v>
      </c>
      <c r="AC94" s="38">
        <v>3.9299999999999998E-16</v>
      </c>
      <c r="AD94" s="41">
        <v>-1</v>
      </c>
      <c r="AF94" s="44">
        <v>94.763733770000002</v>
      </c>
      <c r="AG94" s="44">
        <v>8.3870173660000003</v>
      </c>
      <c r="AH94" s="44">
        <v>8.4723003319999997</v>
      </c>
      <c r="AI94" s="44">
        <v>0.99625256299999998</v>
      </c>
      <c r="AJ94" s="44">
        <v>18.020538470000002</v>
      </c>
      <c r="AK94" s="44">
        <v>7.5531482260000002</v>
      </c>
      <c r="AL94" s="44">
        <v>8.7724500620000008</v>
      </c>
      <c r="AM94" s="44">
        <v>0.48057330999999998</v>
      </c>
      <c r="AN94" s="44">
        <v>2.8997117220000002</v>
      </c>
      <c r="AO94" s="45">
        <v>0.97516154200000005</v>
      </c>
    </row>
    <row r="95" spans="1:41" x14ac:dyDescent="0.25">
      <c r="A95" s="36" t="s">
        <v>2272</v>
      </c>
      <c r="B95" s="80"/>
      <c r="C95" s="1" t="s">
        <v>2269</v>
      </c>
      <c r="E95" s="1" t="s">
        <v>2273</v>
      </c>
      <c r="G95" s="40">
        <v>-3.8482284349999998</v>
      </c>
      <c r="H95" s="38">
        <v>1.41E-105</v>
      </c>
      <c r="I95" s="41">
        <v>-1</v>
      </c>
      <c r="J95" s="40">
        <v>-2.1348225219999999</v>
      </c>
      <c r="K95" s="38">
        <v>7.28E-24</v>
      </c>
      <c r="L95" s="41">
        <v>-1</v>
      </c>
      <c r="M95" s="40">
        <v>1.713405914</v>
      </c>
      <c r="N95" s="38">
        <v>5.6299999999999998E-17</v>
      </c>
      <c r="O95" s="41">
        <v>1</v>
      </c>
      <c r="Q95" s="40">
        <v>-3.7357686939999999</v>
      </c>
      <c r="R95" s="147">
        <v>1.5600000000000001E-73</v>
      </c>
      <c r="S95" s="41">
        <v>-1</v>
      </c>
      <c r="U95" s="40">
        <v>-3.6582030900000002</v>
      </c>
      <c r="V95" s="38">
        <v>1.5800000000000001E-82</v>
      </c>
      <c r="W95" s="41">
        <v>-1</v>
      </c>
      <c r="X95" s="40">
        <v>-3.5457433489999999</v>
      </c>
      <c r="Y95" s="38">
        <v>2.96E-73</v>
      </c>
      <c r="Z95" s="41">
        <v>-1</v>
      </c>
      <c r="AB95" s="40">
        <v>-5.2591492630000003</v>
      </c>
      <c r="AC95" s="38">
        <v>1.42E-117</v>
      </c>
      <c r="AD95" s="41">
        <v>-1</v>
      </c>
      <c r="AF95" s="44">
        <v>1466.915675</v>
      </c>
      <c r="AG95" s="44">
        <v>44.827716979999998</v>
      </c>
      <c r="AH95" s="44">
        <v>86.017984859999999</v>
      </c>
      <c r="AI95" s="44">
        <v>24.384543480000001</v>
      </c>
      <c r="AJ95" s="44">
        <v>255.771749</v>
      </c>
      <c r="AK95" s="44">
        <v>40.684681390000001</v>
      </c>
      <c r="AL95" s="44">
        <v>113.89671559999999</v>
      </c>
      <c r="AM95" s="44">
        <v>9.1658459259999994</v>
      </c>
      <c r="AN95" s="44">
        <v>6.6490167319999998</v>
      </c>
      <c r="AO95" s="45">
        <v>0.33642702699999999</v>
      </c>
    </row>
    <row r="96" spans="1:41" x14ac:dyDescent="0.25">
      <c r="A96" s="36" t="s">
        <v>716</v>
      </c>
      <c r="B96" s="80"/>
      <c r="C96" s="1" t="s">
        <v>2269</v>
      </c>
      <c r="E96" s="1" t="s">
        <v>2274</v>
      </c>
      <c r="G96" s="40">
        <v>-4.5171609080000001</v>
      </c>
      <c r="H96" s="38">
        <v>5.2900000000000005E-57</v>
      </c>
      <c r="I96" s="41">
        <v>-1</v>
      </c>
      <c r="J96" s="40">
        <v>-3.4353486659999999</v>
      </c>
      <c r="K96" s="38">
        <v>6.5599999999999998E-24</v>
      </c>
      <c r="L96" s="41">
        <v>-1</v>
      </c>
      <c r="M96" s="40">
        <v>1.081812242</v>
      </c>
      <c r="N96" s="38">
        <v>1.5237619999999999E-3</v>
      </c>
      <c r="O96" s="41">
        <v>1</v>
      </c>
      <c r="Q96" s="40">
        <v>-5.4971526900000001</v>
      </c>
      <c r="R96" s="147">
        <v>8.2500000000000004E-44</v>
      </c>
      <c r="S96" s="41">
        <v>-1</v>
      </c>
      <c r="U96" s="40">
        <v>-3.2808838250000001</v>
      </c>
      <c r="V96" s="38">
        <v>2.1499999999999999E-26</v>
      </c>
      <c r="W96" s="41">
        <v>-1</v>
      </c>
      <c r="X96" s="40">
        <v>-4.260875607</v>
      </c>
      <c r="Y96" s="38">
        <v>2.5000000000000001E-28</v>
      </c>
      <c r="Z96" s="41">
        <v>-1</v>
      </c>
      <c r="AB96" s="40">
        <v>-5.3426878489999998</v>
      </c>
      <c r="AC96" s="38">
        <v>9.85E-35</v>
      </c>
      <c r="AD96" s="41">
        <v>-1</v>
      </c>
      <c r="AF96" s="44">
        <v>237.0351775</v>
      </c>
      <c r="AG96" s="44">
        <v>19.737637289999999</v>
      </c>
      <c r="AH96" s="44">
        <v>8.744832486</v>
      </c>
      <c r="AI96" s="44">
        <v>3.1949288</v>
      </c>
      <c r="AJ96" s="44">
        <v>16.685680619999999</v>
      </c>
      <c r="AK96" s="44">
        <v>5.2506713349999998</v>
      </c>
      <c r="AL96" s="44">
        <v>23.85425627</v>
      </c>
      <c r="AM96" s="44">
        <v>1.108838268</v>
      </c>
      <c r="AN96" s="44">
        <v>0.41473439200000001</v>
      </c>
      <c r="AO96" s="45">
        <v>0.12075986800000001</v>
      </c>
    </row>
    <row r="97" spans="1:41" x14ac:dyDescent="0.25">
      <c r="A97" s="46" t="s">
        <v>2275</v>
      </c>
      <c r="B97" s="84"/>
      <c r="C97" s="26" t="s">
        <v>2269</v>
      </c>
      <c r="D97" s="26"/>
      <c r="E97" s="26" t="s">
        <v>2276</v>
      </c>
      <c r="F97" s="26"/>
      <c r="G97" s="50">
        <v>-3.5189476100000001</v>
      </c>
      <c r="H97" s="51">
        <v>1.66E-61</v>
      </c>
      <c r="I97" s="52">
        <v>-1</v>
      </c>
      <c r="J97" s="50">
        <v>-3.0919454370000001</v>
      </c>
      <c r="K97" s="51">
        <v>3.4000000000000001E-33</v>
      </c>
      <c r="L97" s="52">
        <v>-1</v>
      </c>
      <c r="M97" s="50">
        <v>0.42700217299999998</v>
      </c>
      <c r="N97" s="51">
        <v>0.117463184</v>
      </c>
      <c r="O97" s="52">
        <v>0</v>
      </c>
      <c r="P97" s="26"/>
      <c r="Q97" s="50">
        <v>-4.5331213869999996</v>
      </c>
      <c r="R97" s="148">
        <v>1.57E-35</v>
      </c>
      <c r="S97" s="52">
        <v>-1</v>
      </c>
      <c r="T97" s="26"/>
      <c r="U97" s="50">
        <v>-3.2094890089999999</v>
      </c>
      <c r="V97" s="51">
        <v>1.32E-44</v>
      </c>
      <c r="W97" s="52">
        <v>-1</v>
      </c>
      <c r="X97" s="50">
        <v>-4.2236627850000001</v>
      </c>
      <c r="Y97" s="51">
        <v>5.1600000000000001E-32</v>
      </c>
      <c r="Z97" s="52">
        <v>-1</v>
      </c>
      <c r="AA97" s="26"/>
      <c r="AB97" s="50">
        <v>-4.6506649580000001</v>
      </c>
      <c r="AC97" s="51">
        <v>2.39E-32</v>
      </c>
      <c r="AD97" s="52">
        <v>-1</v>
      </c>
      <c r="AE97" s="26"/>
      <c r="AF97" s="55">
        <v>137.1685124</v>
      </c>
      <c r="AG97" s="55">
        <v>6.5875214849999999</v>
      </c>
      <c r="AH97" s="55">
        <v>10.122293730000001</v>
      </c>
      <c r="AI97" s="55">
        <v>2.7068997549999998</v>
      </c>
      <c r="AJ97" s="55">
        <v>12.25915365</v>
      </c>
      <c r="AK97" s="55">
        <v>5.3060706619999998</v>
      </c>
      <c r="AL97" s="55">
        <v>14.555108260000001</v>
      </c>
      <c r="AM97" s="55">
        <v>2.691378523</v>
      </c>
      <c r="AN97" s="55">
        <v>0.48539743400000002</v>
      </c>
      <c r="AO97" s="56">
        <v>3.9726841999999998E-2</v>
      </c>
    </row>
    <row r="98" spans="1:41" s="8" customFormat="1" x14ac:dyDescent="0.25">
      <c r="G98" s="103"/>
      <c r="X98" s="103"/>
    </row>
    <row r="99" spans="1:41" s="8" customFormat="1" x14ac:dyDescent="0.25">
      <c r="E99" s="58" t="s">
        <v>69</v>
      </c>
      <c r="F99" s="90"/>
      <c r="G99" s="90"/>
      <c r="H99" s="12"/>
      <c r="I99" s="61">
        <f>COUNTIFS(I94:I97,1)</f>
        <v>0</v>
      </c>
      <c r="J99" s="61"/>
      <c r="K99" s="61"/>
      <c r="L99" s="61">
        <f>COUNTIFS(L94:L97,1)</f>
        <v>0</v>
      </c>
      <c r="M99" s="61"/>
      <c r="N99" s="61"/>
      <c r="O99" s="61">
        <f>COUNTIFS(O94:O97,1)</f>
        <v>3</v>
      </c>
      <c r="P99" s="61"/>
      <c r="Q99" s="61"/>
      <c r="R99" s="61"/>
      <c r="S99" s="61">
        <f>COUNTIFS(S94:S97,1)</f>
        <v>0</v>
      </c>
      <c r="T99" s="61"/>
      <c r="U99" s="61"/>
      <c r="V99" s="61"/>
      <c r="W99" s="61">
        <f>COUNTIFS(W94:W97,1)</f>
        <v>0</v>
      </c>
      <c r="X99" s="61"/>
      <c r="Y99" s="61"/>
      <c r="Z99" s="61">
        <f>COUNTIFS(Z94:Z97,1)</f>
        <v>0</v>
      </c>
      <c r="AA99" s="61"/>
      <c r="AB99" s="61"/>
      <c r="AC99" s="61"/>
      <c r="AD99" s="62">
        <f>COUNTIFS(AD94:AD97,1)</f>
        <v>0</v>
      </c>
    </row>
    <row r="100" spans="1:41" s="8" customFormat="1" x14ac:dyDescent="0.25">
      <c r="E100" s="63" t="s">
        <v>70</v>
      </c>
      <c r="H100" s="1"/>
      <c r="I100" s="64">
        <v>1</v>
      </c>
      <c r="J100" s="64"/>
      <c r="K100" s="64"/>
      <c r="L100" s="64">
        <v>1</v>
      </c>
      <c r="M100" s="64"/>
      <c r="N100" s="64"/>
      <c r="O100" s="65">
        <v>1.152414E-2</v>
      </c>
      <c r="P100" s="64"/>
      <c r="Q100" s="64"/>
      <c r="R100" s="64"/>
      <c r="S100" s="64">
        <v>1</v>
      </c>
      <c r="T100" s="64"/>
      <c r="U100" s="64"/>
      <c r="V100" s="64"/>
      <c r="W100" s="64">
        <v>1</v>
      </c>
      <c r="X100" s="64"/>
      <c r="Y100" s="64"/>
      <c r="Z100" s="64">
        <v>1</v>
      </c>
      <c r="AA100" s="64"/>
      <c r="AB100" s="64"/>
      <c r="AC100" s="64"/>
      <c r="AD100" s="66">
        <v>1</v>
      </c>
      <c r="AE100" s="88"/>
    </row>
    <row r="101" spans="1:41" s="8" customFormat="1" x14ac:dyDescent="0.25">
      <c r="E101" s="68" t="s">
        <v>71</v>
      </c>
      <c r="H101" s="1"/>
      <c r="I101" s="41">
        <f>COUNTIFS(I94:I97,-1)</f>
        <v>4</v>
      </c>
      <c r="J101" s="41"/>
      <c r="K101" s="41"/>
      <c r="L101" s="41">
        <f>COUNTIFS(L94:L97,-1)</f>
        <v>4</v>
      </c>
      <c r="M101" s="41"/>
      <c r="N101" s="41"/>
      <c r="O101" s="41">
        <f>COUNTIFS(O94:O97,-1)</f>
        <v>0</v>
      </c>
      <c r="P101" s="41"/>
      <c r="Q101" s="41"/>
      <c r="R101" s="41"/>
      <c r="S101" s="41">
        <f>COUNTIFS(S94:S97,-1)</f>
        <v>4</v>
      </c>
      <c r="T101" s="41"/>
      <c r="U101" s="41"/>
      <c r="V101" s="41"/>
      <c r="W101" s="41">
        <f>COUNTIFS(W94:W97,-1)</f>
        <v>4</v>
      </c>
      <c r="X101" s="41"/>
      <c r="Y101" s="41"/>
      <c r="Z101" s="41">
        <f>COUNTIFS(Z94:Z97,-1)</f>
        <v>4</v>
      </c>
      <c r="AA101" s="41"/>
      <c r="AB101" s="41"/>
      <c r="AC101" s="41"/>
      <c r="AD101" s="69">
        <f>COUNTIFS(AD94:AD97,-1)</f>
        <v>4</v>
      </c>
    </row>
    <row r="102" spans="1:41" s="8" customFormat="1" x14ac:dyDescent="0.25">
      <c r="E102" s="70" t="s">
        <v>72</v>
      </c>
      <c r="F102" s="34"/>
      <c r="G102" s="34"/>
      <c r="H102" s="26"/>
      <c r="I102" s="72">
        <v>1.8279710000000001E-3</v>
      </c>
      <c r="J102" s="73"/>
      <c r="K102" s="73"/>
      <c r="L102" s="72">
        <v>1.5611850000000001E-3</v>
      </c>
      <c r="M102" s="73"/>
      <c r="N102" s="73"/>
      <c r="O102" s="73">
        <v>1</v>
      </c>
      <c r="P102" s="73"/>
      <c r="Q102" s="73"/>
      <c r="R102" s="73"/>
      <c r="S102" s="72">
        <v>1.7659380000000001E-3</v>
      </c>
      <c r="T102" s="73"/>
      <c r="U102" s="73"/>
      <c r="V102" s="73"/>
      <c r="W102" s="72">
        <v>8.9794689999999995E-6</v>
      </c>
      <c r="X102" s="73"/>
      <c r="Y102" s="73"/>
      <c r="Z102" s="72">
        <v>1.434134E-4</v>
      </c>
      <c r="AA102" s="73"/>
      <c r="AB102" s="73"/>
      <c r="AC102" s="73"/>
      <c r="AD102" s="137">
        <v>2.4928999999999999E-6</v>
      </c>
      <c r="AE102" s="88"/>
    </row>
    <row r="103" spans="1:41" s="8" customFormat="1" x14ac:dyDescent="0.25">
      <c r="H103" s="103"/>
      <c r="Y103" s="103"/>
    </row>
    <row r="104" spans="1:41" ht="18" x14ac:dyDescent="0.25">
      <c r="A104" s="141"/>
      <c r="B104" s="142"/>
      <c r="C104" s="11"/>
      <c r="D104" s="11"/>
      <c r="E104" s="11"/>
      <c r="F104" s="12"/>
      <c r="G104" s="215" t="s">
        <v>16</v>
      </c>
      <c r="H104" s="215"/>
      <c r="I104" s="215"/>
      <c r="J104" s="215"/>
      <c r="K104" s="215"/>
      <c r="L104" s="215"/>
      <c r="M104" s="215"/>
      <c r="N104" s="215"/>
      <c r="O104" s="215"/>
      <c r="P104" s="12"/>
      <c r="Q104" s="216" t="s">
        <v>17</v>
      </c>
      <c r="R104" s="216"/>
      <c r="S104" s="216"/>
      <c r="T104" s="12"/>
      <c r="U104" s="217" t="s">
        <v>18</v>
      </c>
      <c r="V104" s="217"/>
      <c r="W104" s="217"/>
      <c r="X104" s="217"/>
      <c r="Y104" s="217"/>
      <c r="Z104" s="217"/>
      <c r="AA104" s="12"/>
      <c r="AB104" s="211" t="s">
        <v>19</v>
      </c>
      <c r="AC104" s="211"/>
      <c r="AD104" s="211"/>
      <c r="AE104" s="13"/>
      <c r="AF104" s="212" t="s">
        <v>20</v>
      </c>
      <c r="AG104" s="212"/>
      <c r="AH104" s="212"/>
      <c r="AI104" s="212"/>
      <c r="AJ104" s="212"/>
      <c r="AK104" s="212"/>
      <c r="AL104" s="212"/>
      <c r="AM104" s="212"/>
      <c r="AN104" s="212"/>
      <c r="AO104" s="212"/>
    </row>
    <row r="105" spans="1:41" ht="18" x14ac:dyDescent="0.25">
      <c r="A105" s="14"/>
      <c r="B105" s="145"/>
      <c r="C105" s="15"/>
      <c r="D105" s="15"/>
      <c r="E105" s="15"/>
      <c r="G105" s="213" t="s">
        <v>21</v>
      </c>
      <c r="H105" s="213"/>
      <c r="I105" s="213"/>
      <c r="J105" s="213" t="s">
        <v>22</v>
      </c>
      <c r="K105" s="213"/>
      <c r="L105" s="213"/>
      <c r="M105" s="213" t="s">
        <v>23</v>
      </c>
      <c r="N105" s="213"/>
      <c r="O105" s="213"/>
      <c r="Q105" s="214" t="s">
        <v>21</v>
      </c>
      <c r="R105" s="214"/>
      <c r="S105" s="214"/>
      <c r="U105" s="211" t="s">
        <v>24</v>
      </c>
      <c r="V105" s="211"/>
      <c r="W105" s="211"/>
      <c r="X105" s="211" t="s">
        <v>25</v>
      </c>
      <c r="Y105" s="211"/>
      <c r="Z105" s="211"/>
      <c r="AB105" s="211" t="s">
        <v>26</v>
      </c>
      <c r="AC105" s="211"/>
      <c r="AD105" s="211"/>
      <c r="AE105" s="9"/>
      <c r="AF105" s="212" t="s">
        <v>27</v>
      </c>
      <c r="AG105" s="212"/>
      <c r="AH105" s="212" t="s">
        <v>28</v>
      </c>
      <c r="AI105" s="212"/>
      <c r="AJ105" s="212" t="s">
        <v>29</v>
      </c>
      <c r="AK105" s="212"/>
      <c r="AL105" s="212" t="s">
        <v>30</v>
      </c>
      <c r="AM105" s="212"/>
      <c r="AN105" s="212" t="s">
        <v>31</v>
      </c>
      <c r="AO105" s="212"/>
    </row>
    <row r="106" spans="1:41" ht="18" x14ac:dyDescent="0.25">
      <c r="A106" s="17" t="s">
        <v>32</v>
      </c>
      <c r="B106" s="18" t="s">
        <v>2150</v>
      </c>
      <c r="C106" s="18" t="s">
        <v>2151</v>
      </c>
      <c r="D106" s="18" t="s">
        <v>2152</v>
      </c>
      <c r="E106" s="18" t="s">
        <v>2153</v>
      </c>
      <c r="F106" s="26"/>
      <c r="G106" s="24" t="s">
        <v>35</v>
      </c>
      <c r="H106" s="25" t="s">
        <v>36</v>
      </c>
      <c r="I106" s="77" t="s">
        <v>37</v>
      </c>
      <c r="J106" s="24" t="s">
        <v>35</v>
      </c>
      <c r="K106" s="25" t="s">
        <v>36</v>
      </c>
      <c r="L106" s="77" t="s">
        <v>37</v>
      </c>
      <c r="M106" s="24" t="s">
        <v>35</v>
      </c>
      <c r="N106" s="25" t="s">
        <v>36</v>
      </c>
      <c r="O106" s="77" t="s">
        <v>37</v>
      </c>
      <c r="P106" s="26"/>
      <c r="Q106" s="27" t="s">
        <v>35</v>
      </c>
      <c r="R106" s="146" t="s">
        <v>36</v>
      </c>
      <c r="S106" s="29" t="s">
        <v>37</v>
      </c>
      <c r="T106" s="26"/>
      <c r="U106" s="30" t="s">
        <v>35</v>
      </c>
      <c r="V106" s="31" t="s">
        <v>36</v>
      </c>
      <c r="W106" s="32" t="s">
        <v>37</v>
      </c>
      <c r="X106" s="30" t="s">
        <v>35</v>
      </c>
      <c r="Y106" s="31" t="s">
        <v>36</v>
      </c>
      <c r="Z106" s="32" t="s">
        <v>37</v>
      </c>
      <c r="AA106" s="34"/>
      <c r="AB106" s="30" t="s">
        <v>35</v>
      </c>
      <c r="AC106" s="31" t="s">
        <v>36</v>
      </c>
      <c r="AD106" s="32" t="s">
        <v>37</v>
      </c>
      <c r="AE106" s="34"/>
      <c r="AF106" s="35" t="s">
        <v>38</v>
      </c>
      <c r="AG106" s="35" t="s">
        <v>39</v>
      </c>
      <c r="AH106" s="35" t="s">
        <v>38</v>
      </c>
      <c r="AI106" s="35" t="s">
        <v>39</v>
      </c>
      <c r="AJ106" s="35" t="s">
        <v>38</v>
      </c>
      <c r="AK106" s="35" t="s">
        <v>39</v>
      </c>
      <c r="AL106" s="35" t="s">
        <v>38</v>
      </c>
      <c r="AM106" s="35" t="s">
        <v>39</v>
      </c>
      <c r="AN106" s="35" t="s">
        <v>38</v>
      </c>
      <c r="AO106" s="35" t="s">
        <v>39</v>
      </c>
    </row>
    <row r="107" spans="1:41" x14ac:dyDescent="0.25">
      <c r="A107" s="36" t="s">
        <v>2277</v>
      </c>
      <c r="B107" s="80" t="s">
        <v>2278</v>
      </c>
      <c r="C107" s="1" t="s">
        <v>2279</v>
      </c>
      <c r="D107" s="1" t="s">
        <v>2181</v>
      </c>
      <c r="E107" s="1" t="s">
        <v>2280</v>
      </c>
      <c r="G107" s="40">
        <v>-9.0407108999999999E-2</v>
      </c>
      <c r="H107" s="38">
        <v>0.55391915199999997</v>
      </c>
      <c r="I107" s="41">
        <v>0</v>
      </c>
      <c r="J107" s="40">
        <v>-8.1599900000000003E-2</v>
      </c>
      <c r="K107" s="38">
        <v>0.66944207099999997</v>
      </c>
      <c r="L107" s="41">
        <v>0</v>
      </c>
      <c r="M107" s="40">
        <v>8.8072099999999993E-3</v>
      </c>
      <c r="N107" s="38">
        <v>0.97058916299999998</v>
      </c>
      <c r="O107" s="41">
        <v>0</v>
      </c>
      <c r="Q107" s="40">
        <v>1.5099456870000001</v>
      </c>
      <c r="R107" s="147">
        <v>6.3500000000000004E-25</v>
      </c>
      <c r="S107" s="41">
        <v>1</v>
      </c>
      <c r="U107" s="40">
        <v>-0.73554067700000003</v>
      </c>
      <c r="V107" s="38">
        <v>4.4599999999999996E-6</v>
      </c>
      <c r="W107" s="41">
        <v>0</v>
      </c>
      <c r="X107" s="40">
        <v>0.86481211999999996</v>
      </c>
      <c r="Y107" s="38">
        <v>2.9500000000000002E-10</v>
      </c>
      <c r="Z107" s="41">
        <v>0</v>
      </c>
      <c r="AB107" s="40">
        <v>0.85600491000000001</v>
      </c>
      <c r="AC107" s="38">
        <v>1.2300000000000001E-6</v>
      </c>
      <c r="AD107" s="41">
        <v>0</v>
      </c>
      <c r="AF107" s="44">
        <v>13.151425010000001</v>
      </c>
      <c r="AG107" s="44">
        <v>2.5410857870000001</v>
      </c>
      <c r="AH107" s="44">
        <v>10.44945566</v>
      </c>
      <c r="AI107" s="44">
        <v>0.64585275200000003</v>
      </c>
      <c r="AJ107" s="44">
        <v>9.5836863379999997</v>
      </c>
      <c r="AK107" s="44">
        <v>1.950542752</v>
      </c>
      <c r="AL107" s="44">
        <v>7.7249840790000004</v>
      </c>
      <c r="AM107" s="44">
        <v>0.48757982700000002</v>
      </c>
      <c r="AN107" s="44">
        <v>17.112972289999998</v>
      </c>
      <c r="AO107" s="45">
        <v>2.106797206</v>
      </c>
    </row>
    <row r="108" spans="1:41" x14ac:dyDescent="0.25">
      <c r="A108" s="36" t="s">
        <v>2281</v>
      </c>
      <c r="B108" s="80" t="s">
        <v>2282</v>
      </c>
      <c r="C108" s="1" t="s">
        <v>2279</v>
      </c>
      <c r="E108" s="1" t="s">
        <v>2283</v>
      </c>
      <c r="G108" s="40">
        <v>-0.49725442800000003</v>
      </c>
      <c r="H108" s="38">
        <v>2.905435E-3</v>
      </c>
      <c r="I108" s="41">
        <v>0</v>
      </c>
      <c r="J108" s="40">
        <v>0.352831591</v>
      </c>
      <c r="K108" s="38">
        <v>8.1342965000000003E-2</v>
      </c>
      <c r="L108" s="41">
        <v>0</v>
      </c>
      <c r="M108" s="40">
        <v>0.85008601900000003</v>
      </c>
      <c r="N108" s="38">
        <v>7.4200000000000001E-6</v>
      </c>
      <c r="O108" s="41">
        <v>0</v>
      </c>
      <c r="Q108" s="40">
        <v>2.4839859479999999</v>
      </c>
      <c r="R108" s="147">
        <v>3.5499999999999997E-45</v>
      </c>
      <c r="S108" s="41">
        <v>1</v>
      </c>
      <c r="U108" s="40">
        <v>-1.5033181840000001</v>
      </c>
      <c r="V108" s="38">
        <v>4.4100000000000002E-16</v>
      </c>
      <c r="W108" s="41">
        <v>-1</v>
      </c>
      <c r="X108" s="40">
        <v>1.4779221920000001</v>
      </c>
      <c r="Y108" s="38">
        <v>5.8900000000000005E-20</v>
      </c>
      <c r="Z108" s="41">
        <v>1</v>
      </c>
      <c r="AB108" s="40">
        <v>0.62783617300000005</v>
      </c>
      <c r="AC108" s="38">
        <v>3.2547959999999999E-3</v>
      </c>
      <c r="AD108" s="41">
        <v>0</v>
      </c>
      <c r="AF108" s="44">
        <v>15.604763030000001</v>
      </c>
      <c r="AG108" s="44">
        <v>2.9221362800000001</v>
      </c>
      <c r="AH108" s="44">
        <v>9.3567279219999993</v>
      </c>
      <c r="AI108" s="44">
        <v>0.72630598999999996</v>
      </c>
      <c r="AJ108" s="44">
        <v>15.377467530000001</v>
      </c>
      <c r="AK108" s="44">
        <v>2.8784956020000001</v>
      </c>
      <c r="AL108" s="44">
        <v>5.37291995</v>
      </c>
      <c r="AM108" s="44">
        <v>1.345916552</v>
      </c>
      <c r="AN108" s="44">
        <v>23.460944810000001</v>
      </c>
      <c r="AO108" s="45">
        <v>1.7349623160000001</v>
      </c>
    </row>
    <row r="109" spans="1:41" x14ac:dyDescent="0.25">
      <c r="A109" s="36" t="s">
        <v>2284</v>
      </c>
      <c r="B109" s="80" t="s">
        <v>2285</v>
      </c>
      <c r="C109" s="1" t="s">
        <v>2279</v>
      </c>
      <c r="E109" s="1" t="s">
        <v>2286</v>
      </c>
      <c r="G109" s="40">
        <v>-4.5445583090000001</v>
      </c>
      <c r="H109" s="38">
        <v>1.38E-18</v>
      </c>
      <c r="I109" s="41">
        <v>-1</v>
      </c>
      <c r="J109" s="40">
        <v>-2.1130896899999998</v>
      </c>
      <c r="K109" s="38">
        <v>4.0999999999999997E-6</v>
      </c>
      <c r="L109" s="41">
        <v>-1</v>
      </c>
      <c r="M109" s="40">
        <v>2.4314686189999999</v>
      </c>
      <c r="N109" s="38">
        <v>9.4199999999999999E-5</v>
      </c>
      <c r="O109" s="41">
        <v>1</v>
      </c>
      <c r="Q109" s="40">
        <v>0.80107634599999999</v>
      </c>
      <c r="R109" s="147">
        <v>0.18993475800000001</v>
      </c>
      <c r="S109" s="41">
        <v>0</v>
      </c>
      <c r="U109" s="40">
        <v>-4.012811482</v>
      </c>
      <c r="V109" s="38">
        <v>1.01E-15</v>
      </c>
      <c r="W109" s="41">
        <v>-1</v>
      </c>
      <c r="X109" s="40">
        <v>1.332823173</v>
      </c>
      <c r="Y109" s="38">
        <v>3.8110921999999998E-2</v>
      </c>
      <c r="Z109" s="41">
        <v>1</v>
      </c>
      <c r="AB109" s="40">
        <v>-1.0986454459999999</v>
      </c>
      <c r="AC109" s="38">
        <v>9.6550522999999999E-2</v>
      </c>
      <c r="AD109" s="41">
        <v>0</v>
      </c>
      <c r="AF109" s="44">
        <v>3.2385348430000001</v>
      </c>
      <c r="AG109" s="44">
        <v>0.51654282399999996</v>
      </c>
      <c r="AH109" s="44">
        <v>0.119347141</v>
      </c>
      <c r="AI109" s="44">
        <v>7.4620224999999998E-2</v>
      </c>
      <c r="AJ109" s="44">
        <v>0.57336962800000002</v>
      </c>
      <c r="AK109" s="44">
        <v>4.0046520000000002E-2</v>
      </c>
      <c r="AL109" s="44">
        <v>0.196550277</v>
      </c>
      <c r="AM109" s="44">
        <v>6.2306019999999997E-2</v>
      </c>
      <c r="AN109" s="44">
        <v>0.270488377</v>
      </c>
      <c r="AO109" s="45">
        <v>0.11127635900000001</v>
      </c>
    </row>
    <row r="110" spans="1:41" x14ac:dyDescent="0.25">
      <c r="A110" s="36" t="s">
        <v>2287</v>
      </c>
      <c r="B110" s="80" t="s">
        <v>2288</v>
      </c>
      <c r="C110" s="1" t="s">
        <v>2279</v>
      </c>
      <c r="D110" s="1" t="s">
        <v>2156</v>
      </c>
      <c r="E110" s="1" t="s">
        <v>2289</v>
      </c>
      <c r="G110" s="40">
        <v>-0.83031327499999996</v>
      </c>
      <c r="H110" s="38">
        <v>2.4773996999999999E-2</v>
      </c>
      <c r="I110" s="41">
        <v>0</v>
      </c>
      <c r="J110" s="40">
        <v>-0.27608686700000001</v>
      </c>
      <c r="K110" s="38">
        <v>0.56342235100000004</v>
      </c>
      <c r="L110" s="41">
        <v>0</v>
      </c>
      <c r="M110" s="40">
        <v>0.55422640700000003</v>
      </c>
      <c r="N110" s="38">
        <v>0.23179745500000001</v>
      </c>
      <c r="O110" s="41">
        <v>0</v>
      </c>
      <c r="Q110" s="40">
        <v>2.0725583830000001</v>
      </c>
      <c r="R110" s="147">
        <v>2.4700000000000001E-5</v>
      </c>
      <c r="S110" s="41">
        <v>1</v>
      </c>
      <c r="U110" s="40">
        <v>-2.84885688</v>
      </c>
      <c r="V110" s="38">
        <v>8.4100000000000005E-9</v>
      </c>
      <c r="W110" s="41">
        <v>-1</v>
      </c>
      <c r="X110" s="40">
        <v>5.4014777999999999E-2</v>
      </c>
      <c r="Y110" s="38">
        <v>0.915904524</v>
      </c>
      <c r="Z110" s="41">
        <v>0</v>
      </c>
      <c r="AB110" s="40">
        <v>-0.50021162900000005</v>
      </c>
      <c r="AC110" s="38">
        <v>0.38154554899999998</v>
      </c>
      <c r="AD110" s="41">
        <v>0</v>
      </c>
      <c r="AF110" s="44">
        <v>0.45628690999999999</v>
      </c>
      <c r="AG110" s="44">
        <v>0.20847848799999999</v>
      </c>
      <c r="AH110" s="44">
        <v>0.214526048</v>
      </c>
      <c r="AI110" s="44">
        <v>3.0018915E-2</v>
      </c>
      <c r="AJ110" s="44">
        <v>0.28656690000000001</v>
      </c>
      <c r="AK110" s="44">
        <v>0.100079849</v>
      </c>
      <c r="AL110" s="44">
        <v>6.1084703999999997E-2</v>
      </c>
      <c r="AM110" s="44">
        <v>2.6131281999999999E-2</v>
      </c>
      <c r="AN110" s="44">
        <v>0.198996851</v>
      </c>
      <c r="AO110" s="45">
        <v>2.9535156E-2</v>
      </c>
    </row>
    <row r="111" spans="1:41" x14ac:dyDescent="0.25">
      <c r="A111" s="36" t="s">
        <v>2290</v>
      </c>
      <c r="B111" s="80" t="s">
        <v>2291</v>
      </c>
      <c r="C111" s="1" t="s">
        <v>2279</v>
      </c>
      <c r="D111" s="1" t="s">
        <v>2231</v>
      </c>
      <c r="E111" s="1" t="s">
        <v>2292</v>
      </c>
      <c r="G111" s="40">
        <v>0.46552368</v>
      </c>
      <c r="H111" s="38">
        <v>6.2065999999999998E-4</v>
      </c>
      <c r="I111" s="41">
        <v>0</v>
      </c>
      <c r="J111" s="40">
        <v>0.31961319799999999</v>
      </c>
      <c r="K111" s="38">
        <v>6.1023312000000003E-2</v>
      </c>
      <c r="L111" s="41">
        <v>0</v>
      </c>
      <c r="M111" s="40">
        <v>-0.14591048200000001</v>
      </c>
      <c r="N111" s="38">
        <v>0.39917709699999998</v>
      </c>
      <c r="O111" s="41">
        <v>0</v>
      </c>
      <c r="Q111" s="40">
        <v>1.4209153830000001</v>
      </c>
      <c r="R111" s="147">
        <v>2.3500000000000001E-21</v>
      </c>
      <c r="S111" s="41">
        <v>1</v>
      </c>
      <c r="U111" s="40">
        <v>-0.89012667099999998</v>
      </c>
      <c r="V111" s="38">
        <v>3.8999999999999998E-8</v>
      </c>
      <c r="W111" s="41">
        <v>0</v>
      </c>
      <c r="X111" s="40">
        <v>6.5265033E-2</v>
      </c>
      <c r="Y111" s="38">
        <v>0.67603223400000001</v>
      </c>
      <c r="Z111" s="41">
        <v>0</v>
      </c>
      <c r="AB111" s="40">
        <v>0.21117551500000001</v>
      </c>
      <c r="AC111" s="38">
        <v>0.29527448699999997</v>
      </c>
      <c r="AD111" s="41">
        <v>0</v>
      </c>
      <c r="AF111" s="44">
        <v>9.2562264360000004</v>
      </c>
      <c r="AG111" s="44">
        <v>1.06650274</v>
      </c>
      <c r="AH111" s="44">
        <v>10.779933229999999</v>
      </c>
      <c r="AI111" s="44">
        <v>0.84994428600000005</v>
      </c>
      <c r="AJ111" s="44">
        <v>8.8575947799999994</v>
      </c>
      <c r="AK111" s="44">
        <v>0.58668821400000004</v>
      </c>
      <c r="AL111" s="44">
        <v>4.8760382609999997</v>
      </c>
      <c r="AM111" s="44">
        <v>0.464891002</v>
      </c>
      <c r="AN111" s="44">
        <v>10.12666385</v>
      </c>
      <c r="AO111" s="45">
        <v>1.204204882</v>
      </c>
    </row>
    <row r="112" spans="1:41" x14ac:dyDescent="0.25">
      <c r="A112" s="36" t="s">
        <v>2293</v>
      </c>
      <c r="B112" s="80" t="s">
        <v>2294</v>
      </c>
      <c r="C112" s="1" t="s">
        <v>2279</v>
      </c>
      <c r="D112" s="1" t="s">
        <v>2181</v>
      </c>
      <c r="E112" s="1" t="s">
        <v>591</v>
      </c>
      <c r="G112" s="40">
        <v>0.29104458999999999</v>
      </c>
      <c r="H112" s="38">
        <v>9.3011299999999999E-4</v>
      </c>
      <c r="I112" s="41">
        <v>0</v>
      </c>
      <c r="J112" s="40">
        <v>-0.39809901399999997</v>
      </c>
      <c r="K112" s="38">
        <v>3.5113899999999999E-4</v>
      </c>
      <c r="L112" s="41">
        <v>0</v>
      </c>
      <c r="M112" s="40">
        <v>-0.68914360500000005</v>
      </c>
      <c r="N112" s="38">
        <v>5.6499999999999999E-11</v>
      </c>
      <c r="O112" s="41">
        <v>0</v>
      </c>
      <c r="Q112" s="40">
        <v>-0.37528415100000001</v>
      </c>
      <c r="R112" s="147">
        <v>1.12663E-4</v>
      </c>
      <c r="S112" s="41">
        <v>0</v>
      </c>
      <c r="U112" s="40">
        <v>-8.2491226000000001E-2</v>
      </c>
      <c r="V112" s="38">
        <v>0.52314538700000002</v>
      </c>
      <c r="W112" s="41">
        <v>0</v>
      </c>
      <c r="X112" s="40">
        <v>-0.74881996699999998</v>
      </c>
      <c r="Y112" s="38">
        <v>1.61E-16</v>
      </c>
      <c r="Z112" s="41">
        <v>0</v>
      </c>
      <c r="AB112" s="40">
        <v>-5.9676363000000003E-2</v>
      </c>
      <c r="AC112" s="38">
        <v>0.70925003799999997</v>
      </c>
      <c r="AD112" s="41">
        <v>0</v>
      </c>
      <c r="AF112" s="44">
        <v>17.809658760000001</v>
      </c>
      <c r="AG112" s="44">
        <v>1.1595524829999999</v>
      </c>
      <c r="AH112" s="44">
        <v>18.39932868</v>
      </c>
      <c r="AI112" s="44">
        <v>0.51884346199999998</v>
      </c>
      <c r="AJ112" s="44">
        <v>10.37757687</v>
      </c>
      <c r="AK112" s="44">
        <v>0.27037563100000001</v>
      </c>
      <c r="AL112" s="44">
        <v>16.445356369999999</v>
      </c>
      <c r="AM112" s="44">
        <v>0.44295724400000003</v>
      </c>
      <c r="AN112" s="44">
        <v>9.8281417579999992</v>
      </c>
      <c r="AO112" s="45">
        <v>0.92973064000000005</v>
      </c>
    </row>
    <row r="113" spans="1:41" x14ac:dyDescent="0.25">
      <c r="A113" s="36" t="s">
        <v>1339</v>
      </c>
      <c r="B113" s="80" t="s">
        <v>1340</v>
      </c>
      <c r="C113" s="1" t="s">
        <v>2279</v>
      </c>
      <c r="E113" s="1" t="s">
        <v>2295</v>
      </c>
      <c r="G113" s="40">
        <v>1.03064464</v>
      </c>
      <c r="H113" s="38">
        <v>1.05E-17</v>
      </c>
      <c r="I113" s="41">
        <v>1</v>
      </c>
      <c r="J113" s="40">
        <v>1.402993385</v>
      </c>
      <c r="K113" s="38">
        <v>1.6599999999999999E-23</v>
      </c>
      <c r="L113" s="41">
        <v>1</v>
      </c>
      <c r="M113" s="40">
        <v>0.37234874499999998</v>
      </c>
      <c r="N113" s="38">
        <v>4.9058069999999999E-3</v>
      </c>
      <c r="O113" s="41">
        <v>0</v>
      </c>
      <c r="Q113" s="40">
        <v>1.2502352839999999</v>
      </c>
      <c r="R113" s="147">
        <v>5.1700000000000001E-25</v>
      </c>
      <c r="S113" s="41">
        <v>1</v>
      </c>
      <c r="U113" s="40">
        <v>0.23825474399999999</v>
      </c>
      <c r="V113" s="38">
        <v>0.140367309</v>
      </c>
      <c r="W113" s="41">
        <v>0</v>
      </c>
      <c r="X113" s="40">
        <v>0.45784538899999999</v>
      </c>
      <c r="Y113" s="38">
        <v>5.1700000000000003E-5</v>
      </c>
      <c r="Z113" s="41">
        <v>0</v>
      </c>
      <c r="AB113" s="40">
        <v>8.5496643999999997E-2</v>
      </c>
      <c r="AC113" s="38">
        <v>0.63861464400000001</v>
      </c>
      <c r="AD113" s="41">
        <v>0</v>
      </c>
      <c r="AF113" s="44">
        <v>9.3361923410000003</v>
      </c>
      <c r="AG113" s="44">
        <v>0.17620560199999999</v>
      </c>
      <c r="AH113" s="44">
        <v>16.114816680000001</v>
      </c>
      <c r="AI113" s="44">
        <v>1.0000965239999999</v>
      </c>
      <c r="AJ113" s="44">
        <v>19.002800369999999</v>
      </c>
      <c r="AK113" s="44">
        <v>2.2889319540000002</v>
      </c>
      <c r="AL113" s="44">
        <v>10.774299600000001</v>
      </c>
      <c r="AM113" s="44">
        <v>0.55187403800000001</v>
      </c>
      <c r="AN113" s="44">
        <v>19.88279077</v>
      </c>
      <c r="AO113" s="45">
        <v>1.953820592</v>
      </c>
    </row>
    <row r="114" spans="1:41" x14ac:dyDescent="0.25">
      <c r="A114" s="46" t="s">
        <v>785</v>
      </c>
      <c r="B114" s="84" t="s">
        <v>786</v>
      </c>
      <c r="C114" s="26" t="s">
        <v>2279</v>
      </c>
      <c r="D114" s="26"/>
      <c r="E114" s="26" t="s">
        <v>2296</v>
      </c>
      <c r="F114" s="26"/>
      <c r="G114" s="50">
        <v>5.3394656999999998E-2</v>
      </c>
      <c r="H114" s="51">
        <v>0.71470969200000001</v>
      </c>
      <c r="I114" s="52">
        <v>0</v>
      </c>
      <c r="J114" s="50">
        <v>0.95061358699999998</v>
      </c>
      <c r="K114" s="51">
        <v>1.6200000000000001E-10</v>
      </c>
      <c r="L114" s="52">
        <v>0</v>
      </c>
      <c r="M114" s="50">
        <v>0.89721892999999997</v>
      </c>
      <c r="N114" s="51">
        <v>2.5000000000000002E-10</v>
      </c>
      <c r="O114" s="52">
        <v>0</v>
      </c>
      <c r="P114" s="26"/>
      <c r="Q114" s="50">
        <v>1.7568954510000001</v>
      </c>
      <c r="R114" s="148">
        <v>9.1699999999999995E-40</v>
      </c>
      <c r="S114" s="52">
        <v>1</v>
      </c>
      <c r="T114" s="26"/>
      <c r="U114" s="50">
        <v>-0.56371681699999998</v>
      </c>
      <c r="V114" s="51">
        <v>2.42477E-4</v>
      </c>
      <c r="W114" s="52">
        <v>0</v>
      </c>
      <c r="X114" s="50">
        <v>1.139783977</v>
      </c>
      <c r="Y114" s="51">
        <v>1.25E-20</v>
      </c>
      <c r="Z114" s="52">
        <v>1</v>
      </c>
      <c r="AA114" s="26"/>
      <c r="AB114" s="50">
        <v>0.24256504700000001</v>
      </c>
      <c r="AC114" s="51">
        <v>0.161117754</v>
      </c>
      <c r="AD114" s="52">
        <v>0</v>
      </c>
      <c r="AE114" s="26"/>
      <c r="AF114" s="55">
        <v>7.9435230319999999</v>
      </c>
      <c r="AG114" s="55">
        <v>0.31228198800000001</v>
      </c>
      <c r="AH114" s="55">
        <v>6.9787658600000002</v>
      </c>
      <c r="AI114" s="55">
        <v>0.42252645300000002</v>
      </c>
      <c r="AJ114" s="55">
        <v>11.854656930000001</v>
      </c>
      <c r="AK114" s="55">
        <v>3.1511221740000002</v>
      </c>
      <c r="AL114" s="55">
        <v>5.2629961139999999</v>
      </c>
      <c r="AM114" s="55">
        <v>0.28664526699999998</v>
      </c>
      <c r="AN114" s="55">
        <v>13.81530757</v>
      </c>
      <c r="AO114" s="56">
        <v>0.80924864799999996</v>
      </c>
    </row>
    <row r="115" spans="1:41" s="8" customFormat="1" x14ac:dyDescent="0.25">
      <c r="G115" s="103"/>
      <c r="X115" s="103"/>
    </row>
    <row r="116" spans="1:41" s="8" customFormat="1" x14ac:dyDescent="0.25">
      <c r="E116" s="58" t="s">
        <v>69</v>
      </c>
      <c r="F116" s="90"/>
      <c r="G116" s="90"/>
      <c r="H116" s="12"/>
      <c r="I116" s="61">
        <f>COUNTIFS(I107:I114,1)</f>
        <v>1</v>
      </c>
      <c r="J116" s="61"/>
      <c r="K116" s="61"/>
      <c r="L116" s="61">
        <f>COUNTIFS(L107:L114,1)</f>
        <v>1</v>
      </c>
      <c r="M116" s="61"/>
      <c r="N116" s="61"/>
      <c r="O116" s="61">
        <f>COUNTIFS(O107:O114,1)</f>
        <v>1</v>
      </c>
      <c r="P116" s="61"/>
      <c r="Q116" s="61"/>
      <c r="R116" s="61"/>
      <c r="S116" s="61">
        <f>COUNTIFS(S107:S114,1)</f>
        <v>6</v>
      </c>
      <c r="T116" s="61"/>
      <c r="U116" s="61"/>
      <c r="V116" s="61"/>
      <c r="W116" s="61">
        <f>COUNTIFS(W107:W114,1)</f>
        <v>0</v>
      </c>
      <c r="X116" s="61"/>
      <c r="Y116" s="61"/>
      <c r="Z116" s="61">
        <f>COUNTIFS(Z107:Z114,1)</f>
        <v>3</v>
      </c>
      <c r="AA116" s="61"/>
      <c r="AB116" s="61"/>
      <c r="AC116" s="61"/>
      <c r="AD116" s="62">
        <f>COUNTIFS(AD107:AD114,1)</f>
        <v>0</v>
      </c>
    </row>
    <row r="117" spans="1:41" s="8" customFormat="1" x14ac:dyDescent="0.25">
      <c r="E117" s="63" t="s">
        <v>70</v>
      </c>
      <c r="H117" s="1"/>
      <c r="I117" s="64">
        <v>0.84877769999999997</v>
      </c>
      <c r="J117" s="64"/>
      <c r="K117" s="64"/>
      <c r="L117" s="64">
        <v>0.88099989999999995</v>
      </c>
      <c r="M117" s="64"/>
      <c r="N117" s="64"/>
      <c r="O117" s="64">
        <v>0.72262859999999995</v>
      </c>
      <c r="P117" s="64"/>
      <c r="Q117" s="64"/>
      <c r="R117" s="64"/>
      <c r="S117" s="65">
        <v>4.3991229999999996E-3</v>
      </c>
      <c r="T117" s="64"/>
      <c r="U117" s="64"/>
      <c r="V117" s="64"/>
      <c r="W117" s="64">
        <v>1</v>
      </c>
      <c r="X117" s="64"/>
      <c r="Y117" s="64"/>
      <c r="Z117" s="64">
        <v>0.1421674</v>
      </c>
      <c r="AA117" s="64"/>
      <c r="AB117" s="64"/>
      <c r="AC117" s="64"/>
      <c r="AD117" s="66">
        <v>1</v>
      </c>
      <c r="AE117" s="88"/>
    </row>
    <row r="118" spans="1:41" s="8" customFormat="1" x14ac:dyDescent="0.25">
      <c r="E118" s="68" t="s">
        <v>71</v>
      </c>
      <c r="H118" s="1"/>
      <c r="I118" s="41">
        <f>COUNTIFS(I107:I114,-1)</f>
        <v>1</v>
      </c>
      <c r="J118" s="41"/>
      <c r="K118" s="41"/>
      <c r="L118" s="41">
        <f>COUNTIFS(L107:L114,-1)</f>
        <v>1</v>
      </c>
      <c r="M118" s="41"/>
      <c r="N118" s="41"/>
      <c r="O118" s="41">
        <f>COUNTIFS(O107:O114,-1)</f>
        <v>0</v>
      </c>
      <c r="P118" s="41"/>
      <c r="Q118" s="41"/>
      <c r="R118" s="41"/>
      <c r="S118" s="41">
        <f>COUNTIFS(S107:S114,-1)</f>
        <v>0</v>
      </c>
      <c r="T118" s="41"/>
      <c r="U118" s="41"/>
      <c r="V118" s="41"/>
      <c r="W118" s="41">
        <f>COUNTIFS(W107:W114,-1)</f>
        <v>3</v>
      </c>
      <c r="X118" s="41"/>
      <c r="Y118" s="41"/>
      <c r="Z118" s="41">
        <f>COUNTIFS(Z107:Z114,-1)</f>
        <v>0</v>
      </c>
      <c r="AA118" s="41"/>
      <c r="AB118" s="41"/>
      <c r="AC118" s="41"/>
      <c r="AD118" s="69">
        <f>COUNTIFS(AD107:AD114,-1)</f>
        <v>0</v>
      </c>
    </row>
    <row r="119" spans="1:41" s="8" customFormat="1" x14ac:dyDescent="0.25">
      <c r="E119" s="70" t="s">
        <v>72</v>
      </c>
      <c r="F119" s="34"/>
      <c r="G119" s="34"/>
      <c r="H119" s="26"/>
      <c r="I119" s="73">
        <v>0.84355729999999995</v>
      </c>
      <c r="J119" s="73"/>
      <c r="K119" s="73"/>
      <c r="L119" s="73">
        <v>0.83048049999999995</v>
      </c>
      <c r="M119" s="73"/>
      <c r="N119" s="73"/>
      <c r="O119" s="73">
        <v>1</v>
      </c>
      <c r="P119" s="73"/>
      <c r="Q119" s="73"/>
      <c r="R119" s="73"/>
      <c r="S119" s="73">
        <v>1</v>
      </c>
      <c r="T119" s="73"/>
      <c r="U119" s="73"/>
      <c r="V119" s="73"/>
      <c r="W119" s="72">
        <v>7.4810069999999996E-3</v>
      </c>
      <c r="X119" s="73"/>
      <c r="Y119" s="73"/>
      <c r="Z119" s="73">
        <v>1</v>
      </c>
      <c r="AA119" s="73"/>
      <c r="AB119" s="73"/>
      <c r="AC119" s="73"/>
      <c r="AD119" s="74">
        <v>1</v>
      </c>
      <c r="AE119" s="88"/>
    </row>
    <row r="120" spans="1:41" s="8" customFormat="1" x14ac:dyDescent="0.25">
      <c r="H120" s="103"/>
      <c r="Y120" s="103"/>
    </row>
    <row r="121" spans="1:41" ht="18" x14ac:dyDescent="0.25">
      <c r="A121" s="141"/>
      <c r="B121" s="142"/>
      <c r="C121" s="11"/>
      <c r="D121" s="11"/>
      <c r="E121" s="11"/>
      <c r="F121" s="12"/>
      <c r="G121" s="215" t="s">
        <v>16</v>
      </c>
      <c r="H121" s="215"/>
      <c r="I121" s="215"/>
      <c r="J121" s="215"/>
      <c r="K121" s="215"/>
      <c r="L121" s="215"/>
      <c r="M121" s="215"/>
      <c r="N121" s="215"/>
      <c r="O121" s="215"/>
      <c r="P121" s="12"/>
      <c r="Q121" s="216" t="s">
        <v>17</v>
      </c>
      <c r="R121" s="216"/>
      <c r="S121" s="216"/>
      <c r="T121" s="12"/>
      <c r="U121" s="217" t="s">
        <v>18</v>
      </c>
      <c r="V121" s="217"/>
      <c r="W121" s="217"/>
      <c r="X121" s="217"/>
      <c r="Y121" s="217"/>
      <c r="Z121" s="217"/>
      <c r="AA121" s="12"/>
      <c r="AB121" s="211" t="s">
        <v>19</v>
      </c>
      <c r="AC121" s="211"/>
      <c r="AD121" s="211"/>
      <c r="AE121" s="13"/>
      <c r="AF121" s="212" t="s">
        <v>20</v>
      </c>
      <c r="AG121" s="212"/>
      <c r="AH121" s="212"/>
      <c r="AI121" s="212"/>
      <c r="AJ121" s="212"/>
      <c r="AK121" s="212"/>
      <c r="AL121" s="212"/>
      <c r="AM121" s="212"/>
      <c r="AN121" s="212"/>
      <c r="AO121" s="212"/>
    </row>
    <row r="122" spans="1:41" ht="18" x14ac:dyDescent="0.25">
      <c r="A122" s="14"/>
      <c r="B122" s="145"/>
      <c r="C122" s="15"/>
      <c r="D122" s="15"/>
      <c r="E122" s="15"/>
      <c r="G122" s="213" t="s">
        <v>21</v>
      </c>
      <c r="H122" s="213"/>
      <c r="I122" s="213"/>
      <c r="J122" s="213" t="s">
        <v>22</v>
      </c>
      <c r="K122" s="213"/>
      <c r="L122" s="213"/>
      <c r="M122" s="213" t="s">
        <v>23</v>
      </c>
      <c r="N122" s="213"/>
      <c r="O122" s="213"/>
      <c r="Q122" s="214" t="s">
        <v>21</v>
      </c>
      <c r="R122" s="214"/>
      <c r="S122" s="214"/>
      <c r="U122" s="211" t="s">
        <v>24</v>
      </c>
      <c r="V122" s="211"/>
      <c r="W122" s="211"/>
      <c r="X122" s="211" t="s">
        <v>25</v>
      </c>
      <c r="Y122" s="211"/>
      <c r="Z122" s="211"/>
      <c r="AB122" s="211" t="s">
        <v>26</v>
      </c>
      <c r="AC122" s="211"/>
      <c r="AD122" s="211"/>
      <c r="AE122" s="9"/>
      <c r="AF122" s="212" t="s">
        <v>27</v>
      </c>
      <c r="AG122" s="212"/>
      <c r="AH122" s="212" t="s">
        <v>28</v>
      </c>
      <c r="AI122" s="212"/>
      <c r="AJ122" s="212" t="s">
        <v>29</v>
      </c>
      <c r="AK122" s="212"/>
      <c r="AL122" s="212" t="s">
        <v>30</v>
      </c>
      <c r="AM122" s="212"/>
      <c r="AN122" s="212" t="s">
        <v>31</v>
      </c>
      <c r="AO122" s="212"/>
    </row>
    <row r="123" spans="1:41" ht="18" x14ac:dyDescent="0.25">
      <c r="A123" s="17" t="s">
        <v>32</v>
      </c>
      <c r="B123" s="18" t="s">
        <v>2150</v>
      </c>
      <c r="C123" s="18" t="s">
        <v>2151</v>
      </c>
      <c r="D123" s="18" t="s">
        <v>2152</v>
      </c>
      <c r="E123" s="18" t="s">
        <v>2153</v>
      </c>
      <c r="F123" s="26"/>
      <c r="G123" s="24" t="s">
        <v>35</v>
      </c>
      <c r="H123" s="25" t="s">
        <v>36</v>
      </c>
      <c r="I123" s="77" t="s">
        <v>37</v>
      </c>
      <c r="J123" s="24" t="s">
        <v>35</v>
      </c>
      <c r="K123" s="25" t="s">
        <v>36</v>
      </c>
      <c r="L123" s="77" t="s">
        <v>37</v>
      </c>
      <c r="M123" s="24" t="s">
        <v>35</v>
      </c>
      <c r="N123" s="25" t="s">
        <v>36</v>
      </c>
      <c r="O123" s="77" t="s">
        <v>37</v>
      </c>
      <c r="P123" s="26"/>
      <c r="Q123" s="27" t="s">
        <v>35</v>
      </c>
      <c r="R123" s="146" t="s">
        <v>36</v>
      </c>
      <c r="S123" s="29" t="s">
        <v>37</v>
      </c>
      <c r="T123" s="26"/>
      <c r="U123" s="30" t="s">
        <v>35</v>
      </c>
      <c r="V123" s="31" t="s">
        <v>36</v>
      </c>
      <c r="W123" s="32" t="s">
        <v>37</v>
      </c>
      <c r="X123" s="30" t="s">
        <v>35</v>
      </c>
      <c r="Y123" s="31" t="s">
        <v>36</v>
      </c>
      <c r="Z123" s="32" t="s">
        <v>37</v>
      </c>
      <c r="AA123" s="34"/>
      <c r="AB123" s="30" t="s">
        <v>35</v>
      </c>
      <c r="AC123" s="31" t="s">
        <v>36</v>
      </c>
      <c r="AD123" s="32" t="s">
        <v>37</v>
      </c>
      <c r="AE123" s="34"/>
      <c r="AF123" s="35" t="s">
        <v>38</v>
      </c>
      <c r="AG123" s="35" t="s">
        <v>39</v>
      </c>
      <c r="AH123" s="35" t="s">
        <v>38</v>
      </c>
      <c r="AI123" s="35" t="s">
        <v>39</v>
      </c>
      <c r="AJ123" s="35" t="s">
        <v>38</v>
      </c>
      <c r="AK123" s="35" t="s">
        <v>39</v>
      </c>
      <c r="AL123" s="35" t="s">
        <v>38</v>
      </c>
      <c r="AM123" s="35" t="s">
        <v>39</v>
      </c>
      <c r="AN123" s="35" t="s">
        <v>38</v>
      </c>
      <c r="AO123" s="35" t="s">
        <v>39</v>
      </c>
    </row>
    <row r="124" spans="1:41" x14ac:dyDescent="0.25">
      <c r="A124" s="36" t="s">
        <v>2297</v>
      </c>
      <c r="B124" s="80"/>
      <c r="C124" s="1" t="s">
        <v>2298</v>
      </c>
      <c r="E124" s="1" t="s">
        <v>2299</v>
      </c>
      <c r="G124" s="40">
        <v>-1.136263612</v>
      </c>
      <c r="H124" s="38">
        <v>4.7299999999999996E-6</v>
      </c>
      <c r="I124" s="41">
        <v>-1</v>
      </c>
      <c r="J124" s="40">
        <v>-0.42505978</v>
      </c>
      <c r="K124" s="38">
        <v>0.16610287500000001</v>
      </c>
      <c r="L124" s="41">
        <v>0</v>
      </c>
      <c r="M124" s="40">
        <v>0.71120383200000004</v>
      </c>
      <c r="N124" s="38">
        <v>2.149703E-2</v>
      </c>
      <c r="O124" s="41">
        <v>0</v>
      </c>
      <c r="Q124" s="40">
        <v>-0.93385665500000004</v>
      </c>
      <c r="R124" s="147">
        <v>1.52449E-4</v>
      </c>
      <c r="S124" s="41">
        <v>0</v>
      </c>
      <c r="U124" s="40">
        <v>0.586837422</v>
      </c>
      <c r="V124" s="38">
        <v>3.1932598999999999E-2</v>
      </c>
      <c r="W124" s="41">
        <v>0</v>
      </c>
      <c r="X124" s="40">
        <v>0.789244379</v>
      </c>
      <c r="Y124" s="38">
        <v>2.8991149999999999E-3</v>
      </c>
      <c r="Z124" s="41">
        <v>0</v>
      </c>
      <c r="AB124" s="40">
        <v>7.8040547000000002E-2</v>
      </c>
      <c r="AC124" s="38">
        <v>0.86462609999999995</v>
      </c>
      <c r="AD124" s="41">
        <v>0</v>
      </c>
      <c r="AF124" s="44">
        <v>2.7489343900000001</v>
      </c>
      <c r="AG124" s="44">
        <v>0.21958751900000001</v>
      </c>
      <c r="AH124" s="44">
        <v>1.0607424560000001</v>
      </c>
      <c r="AI124" s="44">
        <v>0.251532054</v>
      </c>
      <c r="AJ124" s="44">
        <v>1.571831636</v>
      </c>
      <c r="AK124" s="44">
        <v>0.67656978999999995</v>
      </c>
      <c r="AL124" s="44">
        <v>4.0432400380000004</v>
      </c>
      <c r="AM124" s="44">
        <v>0.18315917500000001</v>
      </c>
      <c r="AN124" s="44">
        <v>1.6426332859999999</v>
      </c>
      <c r="AO124" s="45">
        <v>0.11552691399999999</v>
      </c>
    </row>
    <row r="125" spans="1:41" x14ac:dyDescent="0.25">
      <c r="A125" s="36" t="s">
        <v>2300</v>
      </c>
      <c r="B125" s="80"/>
      <c r="C125" s="1" t="s">
        <v>2298</v>
      </c>
      <c r="E125" s="1" t="s">
        <v>586</v>
      </c>
      <c r="G125" s="40">
        <v>0.155563378</v>
      </c>
      <c r="H125" s="38">
        <v>0.79527235399999996</v>
      </c>
      <c r="I125" s="41">
        <v>0</v>
      </c>
      <c r="J125" s="40">
        <v>-0.705052499</v>
      </c>
      <c r="K125" s="38">
        <v>0.35793797599999999</v>
      </c>
      <c r="L125" s="41">
        <v>0</v>
      </c>
      <c r="M125" s="40">
        <v>-0.86061587699999997</v>
      </c>
      <c r="N125" s="38">
        <v>0.250051992</v>
      </c>
      <c r="O125" s="41">
        <v>0</v>
      </c>
      <c r="Q125" s="40">
        <v>1.504637252</v>
      </c>
      <c r="R125" s="147">
        <v>4.4409389999999997E-3</v>
      </c>
      <c r="S125" s="41">
        <v>1</v>
      </c>
      <c r="U125" s="40">
        <v>-0.225478716</v>
      </c>
      <c r="V125" s="38">
        <v>0.79325646999999999</v>
      </c>
      <c r="W125" s="41">
        <v>0</v>
      </c>
      <c r="X125" s="40">
        <v>1.1235951580000001</v>
      </c>
      <c r="Y125" s="38">
        <v>2.5503174E-2</v>
      </c>
      <c r="Z125" s="41">
        <v>1</v>
      </c>
      <c r="AB125" s="40">
        <v>1.984211035</v>
      </c>
      <c r="AC125" s="38">
        <v>9.6961990000000008E-3</v>
      </c>
      <c r="AD125" s="41">
        <v>1</v>
      </c>
      <c r="AF125" s="44">
        <v>0.44672921900000001</v>
      </c>
      <c r="AG125" s="44">
        <v>0.199689268</v>
      </c>
      <c r="AH125" s="44">
        <v>0.41344463199999998</v>
      </c>
      <c r="AI125" s="44">
        <v>8.4507585999999996E-2</v>
      </c>
      <c r="AJ125" s="44">
        <v>0.20745381700000001</v>
      </c>
      <c r="AK125" s="44">
        <v>0.110465573</v>
      </c>
      <c r="AL125" s="44">
        <v>0.37096757400000002</v>
      </c>
      <c r="AM125" s="44">
        <v>0.242873329</v>
      </c>
      <c r="AN125" s="44">
        <v>0.81307216500000001</v>
      </c>
      <c r="AO125" s="45">
        <v>8.2161127E-2</v>
      </c>
    </row>
    <row r="126" spans="1:41" x14ac:dyDescent="0.25">
      <c r="A126" s="36" t="s">
        <v>2301</v>
      </c>
      <c r="B126" s="80"/>
      <c r="C126" s="1" t="s">
        <v>2298</v>
      </c>
      <c r="E126" s="1" t="s">
        <v>2302</v>
      </c>
      <c r="G126" s="40">
        <v>1.586587435</v>
      </c>
      <c r="H126" s="38">
        <v>4.3507688000000003E-2</v>
      </c>
      <c r="I126" s="41">
        <v>1</v>
      </c>
      <c r="J126" s="40">
        <v>0.247329836</v>
      </c>
      <c r="K126" s="38">
        <v>0.831237534</v>
      </c>
      <c r="L126" s="41">
        <v>0</v>
      </c>
      <c r="M126" s="40">
        <v>-1.339257599</v>
      </c>
      <c r="N126" s="38">
        <v>0.16568801399999999</v>
      </c>
      <c r="O126" s="41">
        <v>0</v>
      </c>
      <c r="Q126" s="40">
        <v>3.7063610709999999</v>
      </c>
      <c r="R126" s="147">
        <v>6.9099999999999999E-5</v>
      </c>
      <c r="S126" s="41">
        <v>1</v>
      </c>
      <c r="U126" s="40">
        <v>-1.4243359170000001</v>
      </c>
      <c r="V126" s="38">
        <v>0.269000986</v>
      </c>
      <c r="W126" s="41">
        <v>0</v>
      </c>
      <c r="X126" s="40">
        <v>0.69543771899999995</v>
      </c>
      <c r="Y126" s="38">
        <v>0.33748415799999998</v>
      </c>
      <c r="Z126" s="41">
        <v>0</v>
      </c>
      <c r="AB126" s="40">
        <v>2.0346953179999998</v>
      </c>
      <c r="AC126" s="38">
        <v>5.5517882999999997E-2</v>
      </c>
      <c r="AD126" s="41">
        <v>0</v>
      </c>
      <c r="AF126" s="44">
        <v>0.152940504</v>
      </c>
      <c r="AG126" s="44">
        <v>0.19184312100000001</v>
      </c>
      <c r="AH126" s="44">
        <v>0.38114765</v>
      </c>
      <c r="AI126" s="44">
        <v>0.113527539</v>
      </c>
      <c r="AJ126" s="44">
        <v>0.13682908799999999</v>
      </c>
      <c r="AK126" s="44">
        <v>7.8512364000000001E-2</v>
      </c>
      <c r="AL126" s="44">
        <v>5.4818789E-2</v>
      </c>
      <c r="AM126" s="44">
        <v>1.9470210000000002E-2</v>
      </c>
      <c r="AN126" s="44">
        <v>0.550107609</v>
      </c>
      <c r="AO126" s="45">
        <v>0.33446582899999999</v>
      </c>
    </row>
    <row r="127" spans="1:41" x14ac:dyDescent="0.25">
      <c r="A127" s="36" t="s">
        <v>2303</v>
      </c>
      <c r="B127" s="80"/>
      <c r="C127" s="1" t="s">
        <v>2298</v>
      </c>
      <c r="E127" s="1" t="s">
        <v>2304</v>
      </c>
      <c r="G127" s="40">
        <v>0.87690646400000005</v>
      </c>
      <c r="H127" s="38">
        <v>6.4873741999999998E-2</v>
      </c>
      <c r="I127" s="41">
        <v>0</v>
      </c>
      <c r="J127" s="40">
        <v>-0.37673171799999999</v>
      </c>
      <c r="K127" s="38">
        <v>0.57562134799999998</v>
      </c>
      <c r="L127" s="41">
        <v>0</v>
      </c>
      <c r="M127" s="40">
        <v>-1.253638182</v>
      </c>
      <c r="N127" s="38">
        <v>3.5067596999999999E-2</v>
      </c>
      <c r="O127" s="41">
        <v>-1</v>
      </c>
      <c r="Q127" s="40">
        <v>2.6631209</v>
      </c>
      <c r="R127" s="147">
        <v>1.05E-7</v>
      </c>
      <c r="S127" s="41">
        <v>1</v>
      </c>
      <c r="U127" s="40">
        <v>-0.90989798600000005</v>
      </c>
      <c r="V127" s="38">
        <v>0.16585170599999999</v>
      </c>
      <c r="W127" s="41">
        <v>0</v>
      </c>
      <c r="X127" s="40">
        <v>0.87631645000000002</v>
      </c>
      <c r="Y127" s="38">
        <v>5.051597E-2</v>
      </c>
      <c r="Z127" s="41">
        <v>0</v>
      </c>
      <c r="AB127" s="40">
        <v>2.129954632</v>
      </c>
      <c r="AC127" s="38">
        <v>7.6743899999999997E-4</v>
      </c>
      <c r="AD127" s="41">
        <v>1</v>
      </c>
      <c r="AF127" s="44">
        <v>0.39906687699999999</v>
      </c>
      <c r="AG127" s="44">
        <v>0.320517469</v>
      </c>
      <c r="AH127" s="44">
        <v>0.61301901400000003</v>
      </c>
      <c r="AI127" s="44">
        <v>0.15924501799999999</v>
      </c>
      <c r="AJ127" s="44">
        <v>0.23399251800000001</v>
      </c>
      <c r="AK127" s="44">
        <v>7.4915700000000002E-2</v>
      </c>
      <c r="AL127" s="44">
        <v>0.20696440899999999</v>
      </c>
      <c r="AM127" s="44">
        <v>6.5607278000000005E-2</v>
      </c>
      <c r="AN127" s="44">
        <v>1.0071581329999999</v>
      </c>
      <c r="AO127" s="45">
        <v>0.42422738999999998</v>
      </c>
    </row>
    <row r="128" spans="1:41" x14ac:dyDescent="0.25">
      <c r="A128" s="36" t="s">
        <v>2305</v>
      </c>
      <c r="B128" s="80"/>
      <c r="C128" s="1" t="s">
        <v>2298</v>
      </c>
      <c r="E128" s="1" t="s">
        <v>2306</v>
      </c>
      <c r="G128" s="40">
        <v>-0.96220710499999995</v>
      </c>
      <c r="H128" s="38">
        <v>0.43626886399999998</v>
      </c>
      <c r="I128" s="41">
        <v>0</v>
      </c>
      <c r="J128" s="40">
        <v>-0.60874289000000004</v>
      </c>
      <c r="K128" s="38">
        <v>0.70360767999999996</v>
      </c>
      <c r="L128" s="41">
        <v>0</v>
      </c>
      <c r="M128" s="40">
        <v>0.35346421500000003</v>
      </c>
      <c r="N128" s="38">
        <v>0.84113141499999999</v>
      </c>
      <c r="O128" s="41">
        <v>0</v>
      </c>
      <c r="Q128" s="40">
        <v>2.6980758030000001</v>
      </c>
      <c r="R128" s="147">
        <v>7.1651875000000004E-2</v>
      </c>
      <c r="S128" s="41">
        <v>0</v>
      </c>
      <c r="U128" s="40">
        <v>-2.4139043839999998</v>
      </c>
      <c r="V128" s="38">
        <v>0.18279124999999999</v>
      </c>
      <c r="W128" s="41">
        <v>0</v>
      </c>
      <c r="X128" s="40">
        <v>1.246378524</v>
      </c>
      <c r="Y128" s="38">
        <v>0.32134851399999997</v>
      </c>
      <c r="Z128" s="41">
        <v>0</v>
      </c>
      <c r="AB128" s="40">
        <v>0.89291430900000002</v>
      </c>
      <c r="AC128" s="38" t="s">
        <v>286</v>
      </c>
      <c r="AD128" s="41">
        <v>0</v>
      </c>
      <c r="AF128" s="44">
        <v>0.69250945200000003</v>
      </c>
      <c r="AG128" s="44">
        <v>0.62893893300000003</v>
      </c>
      <c r="AH128" s="44">
        <v>0.30117076100000001</v>
      </c>
      <c r="AI128" s="44">
        <v>0.17642517599999999</v>
      </c>
      <c r="AJ128" s="44">
        <v>0.35369854699999997</v>
      </c>
      <c r="AK128" s="44">
        <v>0.17891273999999999</v>
      </c>
      <c r="AL128" s="44">
        <v>0.12992994299999999</v>
      </c>
      <c r="AM128" s="44">
        <v>0.112673393</v>
      </c>
      <c r="AN128" s="44">
        <v>0.64119774699999998</v>
      </c>
      <c r="AO128" s="45">
        <v>0.30791455200000001</v>
      </c>
    </row>
    <row r="129" spans="1:41" x14ac:dyDescent="0.25">
      <c r="A129" s="36" t="s">
        <v>2307</v>
      </c>
      <c r="B129" s="80"/>
      <c r="C129" s="1" t="s">
        <v>2298</v>
      </c>
      <c r="E129" s="1" t="s">
        <v>2308</v>
      </c>
      <c r="G129" s="40">
        <v>0.33443562300000002</v>
      </c>
      <c r="H129" s="38">
        <v>0.659638473</v>
      </c>
      <c r="I129" s="41">
        <v>0</v>
      </c>
      <c r="J129" s="40">
        <v>0.28619497500000002</v>
      </c>
      <c r="K129" s="38">
        <v>0.76508754800000001</v>
      </c>
      <c r="L129" s="41">
        <v>0</v>
      </c>
      <c r="M129" s="40">
        <v>-4.8240647999999997E-2</v>
      </c>
      <c r="N129" s="38">
        <v>0.96535207599999995</v>
      </c>
      <c r="O129" s="41">
        <v>0</v>
      </c>
      <c r="Q129" s="40">
        <v>2.765533907</v>
      </c>
      <c r="R129" s="147">
        <v>5.8230599999999999E-4</v>
      </c>
      <c r="S129" s="41">
        <v>1</v>
      </c>
      <c r="U129" s="40">
        <v>-1.5004061390000001</v>
      </c>
      <c r="V129" s="38">
        <v>0.14385455</v>
      </c>
      <c r="W129" s="41">
        <v>0</v>
      </c>
      <c r="X129" s="40">
        <v>0.93069214499999997</v>
      </c>
      <c r="Y129" s="38">
        <v>0.17042104599999999</v>
      </c>
      <c r="Z129" s="41">
        <v>0</v>
      </c>
      <c r="AB129" s="40">
        <v>0.97893279300000002</v>
      </c>
      <c r="AC129" s="38">
        <v>0.32254352800000002</v>
      </c>
      <c r="AD129" s="41">
        <v>0</v>
      </c>
      <c r="AF129" s="44">
        <v>0.36891294000000002</v>
      </c>
      <c r="AG129" s="44">
        <v>0.25991881500000003</v>
      </c>
      <c r="AH129" s="44">
        <v>0.39789096299999999</v>
      </c>
      <c r="AI129" s="44">
        <v>0.15247782600000001</v>
      </c>
      <c r="AJ129" s="44">
        <v>0.35195073599999999</v>
      </c>
      <c r="AK129" s="44">
        <v>1.3757755E-2</v>
      </c>
      <c r="AL129" s="44">
        <v>0.12939430699999999</v>
      </c>
      <c r="AM129" s="44">
        <v>5.4698495E-2</v>
      </c>
      <c r="AN129" s="44">
        <v>0.67769996300000002</v>
      </c>
      <c r="AO129" s="45">
        <v>0.42368918300000002</v>
      </c>
    </row>
    <row r="130" spans="1:41" x14ac:dyDescent="0.25">
      <c r="A130" s="36" t="s">
        <v>2309</v>
      </c>
      <c r="B130" s="80" t="s">
        <v>2310</v>
      </c>
      <c r="C130" s="1" t="s">
        <v>2298</v>
      </c>
      <c r="D130" s="1" t="s">
        <v>2156</v>
      </c>
      <c r="E130" s="1" t="s">
        <v>2311</v>
      </c>
      <c r="G130" s="40">
        <v>0.20196066400000001</v>
      </c>
      <c r="H130" s="38">
        <v>0.70326186800000001</v>
      </c>
      <c r="I130" s="41">
        <v>0</v>
      </c>
      <c r="J130" s="40">
        <v>-0.37284864499999998</v>
      </c>
      <c r="K130" s="38">
        <v>0.56713649799999999</v>
      </c>
      <c r="L130" s="41">
        <v>0</v>
      </c>
      <c r="M130" s="40">
        <v>-0.57480930900000005</v>
      </c>
      <c r="N130" s="38">
        <v>0.35604281999999998</v>
      </c>
      <c r="O130" s="41">
        <v>0</v>
      </c>
      <c r="Q130" s="40">
        <v>2.9263547820000002</v>
      </c>
      <c r="R130" s="147">
        <v>8.65E-8</v>
      </c>
      <c r="S130" s="41">
        <v>1</v>
      </c>
      <c r="U130" s="40">
        <v>-1.9722906229999999</v>
      </c>
      <c r="V130" s="38">
        <v>1.438492E-3</v>
      </c>
      <c r="W130" s="41">
        <v>-1</v>
      </c>
      <c r="X130" s="40">
        <v>0.75210349499999996</v>
      </c>
      <c r="Y130" s="38">
        <v>0.12547074699999999</v>
      </c>
      <c r="Z130" s="41">
        <v>0</v>
      </c>
      <c r="AB130" s="40">
        <v>1.326912804</v>
      </c>
      <c r="AC130" s="38">
        <v>4.7008337999999997E-2</v>
      </c>
      <c r="AD130" s="41">
        <v>1</v>
      </c>
      <c r="AF130" s="44">
        <v>0.50557691100000002</v>
      </c>
      <c r="AG130" s="44">
        <v>0.446409952</v>
      </c>
      <c r="AH130" s="44">
        <v>0.48186178000000002</v>
      </c>
      <c r="AI130" s="44">
        <v>0.12556832300000001</v>
      </c>
      <c r="AJ130" s="44">
        <v>0.296460322</v>
      </c>
      <c r="AK130" s="44">
        <v>0.15310194799999999</v>
      </c>
      <c r="AL130" s="44">
        <v>0.124111948</v>
      </c>
      <c r="AM130" s="44">
        <v>4.0064319000000001E-2</v>
      </c>
      <c r="AN130" s="44">
        <v>0.72810863299999995</v>
      </c>
      <c r="AO130" s="45">
        <v>0.27079151000000001</v>
      </c>
    </row>
    <row r="131" spans="1:41" x14ac:dyDescent="0.25">
      <c r="A131" s="36" t="s">
        <v>2312</v>
      </c>
      <c r="B131" s="80"/>
      <c r="C131" s="1" t="s">
        <v>2298</v>
      </c>
      <c r="E131" s="1" t="s">
        <v>2313</v>
      </c>
      <c r="G131" s="40">
        <v>-1.2639010509999999</v>
      </c>
      <c r="H131" s="38">
        <v>0.15987153300000001</v>
      </c>
      <c r="I131" s="41">
        <v>0</v>
      </c>
      <c r="J131" s="40">
        <v>-0.75823655499999998</v>
      </c>
      <c r="K131" s="38">
        <v>0.50582339399999998</v>
      </c>
      <c r="L131" s="41">
        <v>0</v>
      </c>
      <c r="M131" s="40">
        <v>0.50566449599999996</v>
      </c>
      <c r="N131" s="38">
        <v>0.68671769500000002</v>
      </c>
      <c r="O131" s="41">
        <v>0</v>
      </c>
      <c r="Q131" s="40">
        <v>2.1947707639999998</v>
      </c>
      <c r="R131" s="147">
        <v>2.5990414E-2</v>
      </c>
      <c r="S131" s="41">
        <v>1</v>
      </c>
      <c r="U131" s="40">
        <v>-1.9454817</v>
      </c>
      <c r="V131" s="38">
        <v>9.4365916999999994E-2</v>
      </c>
      <c r="W131" s="41">
        <v>0</v>
      </c>
      <c r="X131" s="40">
        <v>1.513190115</v>
      </c>
      <c r="Y131" s="38">
        <v>9.6675147000000003E-2</v>
      </c>
      <c r="Z131" s="41">
        <v>0</v>
      </c>
      <c r="AB131" s="40">
        <v>1.0075256189999999</v>
      </c>
      <c r="AC131" s="38">
        <v>0.45002161000000002</v>
      </c>
      <c r="AD131" s="41">
        <v>0</v>
      </c>
      <c r="AF131" s="44">
        <v>0.236257826</v>
      </c>
      <c r="AG131" s="44">
        <v>0.29242367200000002</v>
      </c>
      <c r="AH131" s="44">
        <v>8.1425924999999996E-2</v>
      </c>
      <c r="AI131" s="44">
        <v>2.9329717000000002E-2</v>
      </c>
      <c r="AJ131" s="44">
        <v>0.104256395</v>
      </c>
      <c r="AK131" s="44">
        <v>5.9822192000000003E-2</v>
      </c>
      <c r="AL131" s="44">
        <v>5.7752389000000001E-2</v>
      </c>
      <c r="AM131" s="44">
        <v>2.7592326E-2</v>
      </c>
      <c r="AN131" s="44">
        <v>0.206229312</v>
      </c>
      <c r="AO131" s="45">
        <v>2.2020798000000001E-2</v>
      </c>
    </row>
    <row r="132" spans="1:41" x14ac:dyDescent="0.25">
      <c r="A132" s="46" t="s">
        <v>2314</v>
      </c>
      <c r="B132" s="84"/>
      <c r="C132" s="26" t="s">
        <v>2298</v>
      </c>
      <c r="D132" s="26"/>
      <c r="E132" s="26" t="s">
        <v>564</v>
      </c>
      <c r="F132" s="26"/>
      <c r="G132" s="50">
        <v>-1.1895814229999999</v>
      </c>
      <c r="H132" s="51">
        <v>1.6486425999999998E-2</v>
      </c>
      <c r="I132" s="52">
        <v>-1</v>
      </c>
      <c r="J132" s="50">
        <v>0.72487485200000001</v>
      </c>
      <c r="K132" s="51">
        <v>0.16778061599999999</v>
      </c>
      <c r="L132" s="52">
        <v>0</v>
      </c>
      <c r="M132" s="50">
        <v>1.914456275</v>
      </c>
      <c r="N132" s="51">
        <v>3.4009099999999999E-4</v>
      </c>
      <c r="O132" s="52">
        <v>1</v>
      </c>
      <c r="P132" s="26"/>
      <c r="Q132" s="50">
        <v>-0.99340594100000001</v>
      </c>
      <c r="R132" s="148">
        <v>3.6071104999999999E-2</v>
      </c>
      <c r="S132" s="52">
        <v>0</v>
      </c>
      <c r="T132" s="26"/>
      <c r="U132" s="50">
        <v>0.65227530899999997</v>
      </c>
      <c r="V132" s="51">
        <v>0.23675225</v>
      </c>
      <c r="W132" s="52">
        <v>0</v>
      </c>
      <c r="X132" s="50">
        <v>0.84845079099999998</v>
      </c>
      <c r="Y132" s="51">
        <v>0.118885281</v>
      </c>
      <c r="Z132" s="52">
        <v>0</v>
      </c>
      <c r="AA132" s="26"/>
      <c r="AB132" s="50">
        <v>-1.0660054839999999</v>
      </c>
      <c r="AC132" s="51">
        <v>8.3088558000000007E-2</v>
      </c>
      <c r="AD132" s="52">
        <v>0</v>
      </c>
      <c r="AE132" s="26"/>
      <c r="AF132" s="55">
        <v>0.849623146</v>
      </c>
      <c r="AG132" s="55">
        <v>8.4578153000000003E-2</v>
      </c>
      <c r="AH132" s="55">
        <v>0.31093844799999998</v>
      </c>
      <c r="AI132" s="55">
        <v>0.19300835099999999</v>
      </c>
      <c r="AJ132" s="55">
        <v>1.085642027</v>
      </c>
      <c r="AK132" s="55">
        <v>0.154948479</v>
      </c>
      <c r="AL132" s="55">
        <v>1.3149546969999999</v>
      </c>
      <c r="AM132" s="55">
        <v>0.17113147100000001</v>
      </c>
      <c r="AN132" s="55">
        <v>0.52046348499999995</v>
      </c>
      <c r="AO132" s="56">
        <v>0.209361886</v>
      </c>
    </row>
    <row r="133" spans="1:41" s="8" customFormat="1" x14ac:dyDescent="0.25">
      <c r="G133" s="103"/>
      <c r="X133" s="103"/>
    </row>
    <row r="134" spans="1:41" s="8" customFormat="1" x14ac:dyDescent="0.25">
      <c r="E134" s="58" t="s">
        <v>69</v>
      </c>
      <c r="F134" s="90"/>
      <c r="G134" s="90"/>
      <c r="H134" s="12"/>
      <c r="I134" s="61">
        <f>COUNTIFS(I124:I132,1)</f>
        <v>1</v>
      </c>
      <c r="J134" s="61"/>
      <c r="K134" s="61"/>
      <c r="L134" s="61">
        <f>COUNTIFS(L124:L132,1)</f>
        <v>0</v>
      </c>
      <c r="M134" s="61"/>
      <c r="N134" s="61"/>
      <c r="O134" s="61">
        <f>COUNTIFS(O124:O132,1)</f>
        <v>1</v>
      </c>
      <c r="P134" s="61"/>
      <c r="Q134" s="61"/>
      <c r="R134" s="61"/>
      <c r="S134" s="61">
        <f>COUNTIFS(S124:S132,1)</f>
        <v>6</v>
      </c>
      <c r="T134" s="61"/>
      <c r="U134" s="61"/>
      <c r="V134" s="61"/>
      <c r="W134" s="61">
        <f>COUNTIFS(W124:W132,1)</f>
        <v>0</v>
      </c>
      <c r="X134" s="61"/>
      <c r="Y134" s="61"/>
      <c r="Z134" s="61">
        <f>COUNTIFS(Z124:Z132,1)</f>
        <v>1</v>
      </c>
      <c r="AA134" s="61"/>
      <c r="AB134" s="61"/>
      <c r="AC134" s="61"/>
      <c r="AD134" s="62">
        <f>COUNTIFS(AD124:AD132,1)</f>
        <v>3</v>
      </c>
    </row>
    <row r="135" spans="1:41" s="8" customFormat="1" x14ac:dyDescent="0.25">
      <c r="E135" s="63" t="s">
        <v>70</v>
      </c>
      <c r="H135" s="1"/>
      <c r="I135" s="64">
        <v>0.88059670000000001</v>
      </c>
      <c r="J135" s="64"/>
      <c r="K135" s="64"/>
      <c r="L135" s="64">
        <v>1</v>
      </c>
      <c r="M135" s="64"/>
      <c r="N135" s="64"/>
      <c r="O135" s="64">
        <v>0.76372879999999999</v>
      </c>
      <c r="P135" s="64"/>
      <c r="Q135" s="64"/>
      <c r="R135" s="64"/>
      <c r="S135" s="65">
        <v>1.038467E-2</v>
      </c>
      <c r="T135" s="64"/>
      <c r="U135" s="64"/>
      <c r="V135" s="64"/>
      <c r="W135" s="64">
        <v>1</v>
      </c>
      <c r="X135" s="64"/>
      <c r="Y135" s="64"/>
      <c r="Z135" s="64">
        <v>0.81433889999999998</v>
      </c>
      <c r="AA135" s="64"/>
      <c r="AB135" s="64"/>
      <c r="AC135" s="64"/>
      <c r="AD135" s="126">
        <v>2.3169240000000002E-3</v>
      </c>
      <c r="AE135" s="88"/>
    </row>
    <row r="136" spans="1:41" s="8" customFormat="1" x14ac:dyDescent="0.25">
      <c r="E136" s="68" t="s">
        <v>71</v>
      </c>
      <c r="H136" s="1"/>
      <c r="I136" s="41">
        <f>COUNTIFS(I124:I132,-1)</f>
        <v>2</v>
      </c>
      <c r="J136" s="41"/>
      <c r="K136" s="41"/>
      <c r="L136" s="41">
        <f>COUNTIFS(L124:L132,-1)</f>
        <v>0</v>
      </c>
      <c r="M136" s="41"/>
      <c r="N136" s="41"/>
      <c r="O136" s="41">
        <f>COUNTIFS(O124:O132,-1)</f>
        <v>1</v>
      </c>
      <c r="P136" s="41"/>
      <c r="Q136" s="41"/>
      <c r="R136" s="41"/>
      <c r="S136" s="41">
        <f>COUNTIFS(S124:S132,-1)</f>
        <v>0</v>
      </c>
      <c r="T136" s="41"/>
      <c r="U136" s="41"/>
      <c r="V136" s="41"/>
      <c r="W136" s="41">
        <f>COUNTIFS(W124:W132,-1)</f>
        <v>1</v>
      </c>
      <c r="X136" s="41"/>
      <c r="Y136" s="41"/>
      <c r="Z136" s="41">
        <f>COUNTIFS(Z124:Z132,-1)</f>
        <v>0</v>
      </c>
      <c r="AA136" s="41"/>
      <c r="AB136" s="41"/>
      <c r="AC136" s="41"/>
      <c r="AD136" s="69">
        <f>COUNTIFS(AD124:AD132,-1)</f>
        <v>0</v>
      </c>
    </row>
    <row r="137" spans="1:41" s="8" customFormat="1" x14ac:dyDescent="0.25">
      <c r="E137" s="70" t="s">
        <v>72</v>
      </c>
      <c r="F137" s="34"/>
      <c r="G137" s="34"/>
      <c r="H137" s="26"/>
      <c r="I137" s="73">
        <v>0.58442159999999999</v>
      </c>
      <c r="J137" s="73"/>
      <c r="K137" s="73"/>
      <c r="L137" s="73">
        <v>1</v>
      </c>
      <c r="M137" s="73"/>
      <c r="N137" s="73"/>
      <c r="O137" s="73">
        <v>0.59034059999999999</v>
      </c>
      <c r="P137" s="73"/>
      <c r="Q137" s="73"/>
      <c r="R137" s="73"/>
      <c r="S137" s="73">
        <v>1</v>
      </c>
      <c r="T137" s="73"/>
      <c r="U137" s="73"/>
      <c r="V137" s="73"/>
      <c r="W137" s="73">
        <v>0.39842670000000002</v>
      </c>
      <c r="X137" s="73"/>
      <c r="Y137" s="73"/>
      <c r="Z137" s="73">
        <v>1</v>
      </c>
      <c r="AA137" s="73"/>
      <c r="AB137" s="73"/>
      <c r="AC137" s="73"/>
      <c r="AD137" s="74">
        <v>1</v>
      </c>
      <c r="AE137" s="88"/>
    </row>
    <row r="138" spans="1:41" s="8" customFormat="1" x14ac:dyDescent="0.25">
      <c r="H138" s="103"/>
      <c r="Y138" s="103"/>
    </row>
    <row r="139" spans="1:41" ht="18" x14ac:dyDescent="0.25">
      <c r="A139" s="141"/>
      <c r="B139" s="142"/>
      <c r="C139" s="11"/>
      <c r="D139" s="11"/>
      <c r="E139" s="11"/>
      <c r="F139" s="12"/>
      <c r="G139" s="215" t="s">
        <v>16</v>
      </c>
      <c r="H139" s="215"/>
      <c r="I139" s="215"/>
      <c r="J139" s="215"/>
      <c r="K139" s="215"/>
      <c r="L139" s="215"/>
      <c r="M139" s="215"/>
      <c r="N139" s="215"/>
      <c r="O139" s="215"/>
      <c r="P139" s="12"/>
      <c r="Q139" s="216" t="s">
        <v>17</v>
      </c>
      <c r="R139" s="216"/>
      <c r="S139" s="216"/>
      <c r="T139" s="12"/>
      <c r="U139" s="217" t="s">
        <v>18</v>
      </c>
      <c r="V139" s="217"/>
      <c r="W139" s="217"/>
      <c r="X139" s="217"/>
      <c r="Y139" s="217"/>
      <c r="Z139" s="217"/>
      <c r="AA139" s="12"/>
      <c r="AB139" s="211" t="s">
        <v>19</v>
      </c>
      <c r="AC139" s="211"/>
      <c r="AD139" s="211"/>
      <c r="AE139" s="13"/>
      <c r="AF139" s="212" t="s">
        <v>20</v>
      </c>
      <c r="AG139" s="212"/>
      <c r="AH139" s="212"/>
      <c r="AI139" s="212"/>
      <c r="AJ139" s="212"/>
      <c r="AK139" s="212"/>
      <c r="AL139" s="212"/>
      <c r="AM139" s="212"/>
      <c r="AN139" s="212"/>
      <c r="AO139" s="212"/>
    </row>
    <row r="140" spans="1:41" ht="18" x14ac:dyDescent="0.25">
      <c r="A140" s="14"/>
      <c r="B140" s="145"/>
      <c r="C140" s="15"/>
      <c r="D140" s="15"/>
      <c r="E140" s="15"/>
      <c r="G140" s="213" t="s">
        <v>21</v>
      </c>
      <c r="H140" s="213"/>
      <c r="I140" s="213"/>
      <c r="J140" s="213" t="s">
        <v>22</v>
      </c>
      <c r="K140" s="213"/>
      <c r="L140" s="213"/>
      <c r="M140" s="213" t="s">
        <v>23</v>
      </c>
      <c r="N140" s="213"/>
      <c r="O140" s="213"/>
      <c r="Q140" s="214" t="s">
        <v>21</v>
      </c>
      <c r="R140" s="214"/>
      <c r="S140" s="214"/>
      <c r="U140" s="211" t="s">
        <v>24</v>
      </c>
      <c r="V140" s="211"/>
      <c r="W140" s="211"/>
      <c r="X140" s="211" t="s">
        <v>25</v>
      </c>
      <c r="Y140" s="211"/>
      <c r="Z140" s="211"/>
      <c r="AB140" s="211" t="s">
        <v>26</v>
      </c>
      <c r="AC140" s="211"/>
      <c r="AD140" s="211"/>
      <c r="AE140" s="9"/>
      <c r="AF140" s="212" t="s">
        <v>27</v>
      </c>
      <c r="AG140" s="212"/>
      <c r="AH140" s="212" t="s">
        <v>28</v>
      </c>
      <c r="AI140" s="212"/>
      <c r="AJ140" s="212" t="s">
        <v>29</v>
      </c>
      <c r="AK140" s="212"/>
      <c r="AL140" s="212" t="s">
        <v>30</v>
      </c>
      <c r="AM140" s="212"/>
      <c r="AN140" s="212" t="s">
        <v>31</v>
      </c>
      <c r="AO140" s="212"/>
    </row>
    <row r="141" spans="1:41" ht="18" x14ac:dyDescent="0.25">
      <c r="A141" s="17" t="s">
        <v>32</v>
      </c>
      <c r="B141" s="18" t="s">
        <v>2150</v>
      </c>
      <c r="C141" s="18" t="s">
        <v>2151</v>
      </c>
      <c r="D141" s="18" t="s">
        <v>2152</v>
      </c>
      <c r="E141" s="18" t="s">
        <v>2153</v>
      </c>
      <c r="F141" s="26"/>
      <c r="G141" s="24" t="s">
        <v>35</v>
      </c>
      <c r="H141" s="25" t="s">
        <v>36</v>
      </c>
      <c r="I141" s="77" t="s">
        <v>37</v>
      </c>
      <c r="J141" s="24" t="s">
        <v>35</v>
      </c>
      <c r="K141" s="25" t="s">
        <v>36</v>
      </c>
      <c r="L141" s="77" t="s">
        <v>37</v>
      </c>
      <c r="M141" s="24" t="s">
        <v>35</v>
      </c>
      <c r="N141" s="25" t="s">
        <v>36</v>
      </c>
      <c r="O141" s="77" t="s">
        <v>37</v>
      </c>
      <c r="P141" s="26"/>
      <c r="Q141" s="27" t="s">
        <v>35</v>
      </c>
      <c r="R141" s="146" t="s">
        <v>36</v>
      </c>
      <c r="S141" s="29" t="s">
        <v>37</v>
      </c>
      <c r="T141" s="26"/>
      <c r="U141" s="30" t="s">
        <v>35</v>
      </c>
      <c r="V141" s="31" t="s">
        <v>36</v>
      </c>
      <c r="W141" s="32" t="s">
        <v>37</v>
      </c>
      <c r="X141" s="30" t="s">
        <v>35</v>
      </c>
      <c r="Y141" s="31" t="s">
        <v>36</v>
      </c>
      <c r="Z141" s="32" t="s">
        <v>37</v>
      </c>
      <c r="AA141" s="34"/>
      <c r="AB141" s="30" t="s">
        <v>35</v>
      </c>
      <c r="AC141" s="31" t="s">
        <v>36</v>
      </c>
      <c r="AD141" s="32" t="s">
        <v>37</v>
      </c>
      <c r="AE141" s="34"/>
      <c r="AF141" s="35" t="s">
        <v>38</v>
      </c>
      <c r="AG141" s="35" t="s">
        <v>39</v>
      </c>
      <c r="AH141" s="35" t="s">
        <v>38</v>
      </c>
      <c r="AI141" s="35" t="s">
        <v>39</v>
      </c>
      <c r="AJ141" s="35" t="s">
        <v>38</v>
      </c>
      <c r="AK141" s="35" t="s">
        <v>39</v>
      </c>
      <c r="AL141" s="35" t="s">
        <v>38</v>
      </c>
      <c r="AM141" s="35" t="s">
        <v>39</v>
      </c>
      <c r="AN141" s="35" t="s">
        <v>38</v>
      </c>
      <c r="AO141" s="35" t="s">
        <v>39</v>
      </c>
    </row>
    <row r="142" spans="1:41" x14ac:dyDescent="0.25">
      <c r="A142" s="36" t="s">
        <v>2315</v>
      </c>
      <c r="B142" s="80" t="s">
        <v>2316</v>
      </c>
      <c r="C142" s="1" t="s">
        <v>2317</v>
      </c>
      <c r="D142" s="1" t="s">
        <v>2181</v>
      </c>
      <c r="E142" s="1" t="s">
        <v>2318</v>
      </c>
      <c r="G142" s="40">
        <v>4.0734680000000002E-3</v>
      </c>
      <c r="H142" s="38">
        <v>0.99181102099999996</v>
      </c>
      <c r="I142" s="41">
        <v>0</v>
      </c>
      <c r="J142" s="40">
        <v>-0.89617825600000001</v>
      </c>
      <c r="K142" s="38">
        <v>4.1438710000000004E-3</v>
      </c>
      <c r="L142" s="41">
        <v>0</v>
      </c>
      <c r="M142" s="40">
        <v>-0.90025172399999998</v>
      </c>
      <c r="N142" s="38">
        <v>3.254814E-3</v>
      </c>
      <c r="O142" s="41">
        <v>0</v>
      </c>
      <c r="Q142" s="40">
        <v>1.022125086</v>
      </c>
      <c r="R142" s="147">
        <v>1.97226E-4</v>
      </c>
      <c r="S142" s="41">
        <v>1</v>
      </c>
      <c r="U142" s="40">
        <v>-1.3412804309999999</v>
      </c>
      <c r="V142" s="38">
        <v>1.7600000000000001E-6</v>
      </c>
      <c r="W142" s="41">
        <v>-1</v>
      </c>
      <c r="X142" s="40">
        <v>-0.32322881199999998</v>
      </c>
      <c r="Y142" s="38">
        <v>0.206217813</v>
      </c>
      <c r="Z142" s="41">
        <v>0</v>
      </c>
      <c r="AB142" s="40">
        <v>0.577022912</v>
      </c>
      <c r="AC142" s="38">
        <v>0.12488184099999999</v>
      </c>
      <c r="AD142" s="41">
        <v>0</v>
      </c>
      <c r="AF142" s="44">
        <v>2.4650828059999998</v>
      </c>
      <c r="AG142" s="44">
        <v>0.37369677699999998</v>
      </c>
      <c r="AH142" s="44">
        <v>2.0792573619999999</v>
      </c>
      <c r="AI142" s="44">
        <v>0.32947714500000003</v>
      </c>
      <c r="AJ142" s="44">
        <v>1.0124291030000001</v>
      </c>
      <c r="AK142" s="44">
        <v>0.238004242</v>
      </c>
      <c r="AL142" s="44">
        <v>0.94796109200000001</v>
      </c>
      <c r="AM142" s="44">
        <v>0.136663808</v>
      </c>
      <c r="AN142" s="44">
        <v>1.4893594720000001</v>
      </c>
      <c r="AO142" s="45">
        <v>0.133731655</v>
      </c>
    </row>
    <row r="143" spans="1:41" x14ac:dyDescent="0.25">
      <c r="A143" s="36" t="s">
        <v>2319</v>
      </c>
      <c r="B143" s="80" t="s">
        <v>2320</v>
      </c>
      <c r="C143" s="1" t="s">
        <v>2317</v>
      </c>
      <c r="E143" s="1" t="s">
        <v>2321</v>
      </c>
      <c r="G143" s="40">
        <v>0.16286831299999999</v>
      </c>
      <c r="H143" s="38">
        <v>0.84196023900000005</v>
      </c>
      <c r="I143" s="41">
        <v>0</v>
      </c>
      <c r="J143" s="40">
        <v>0.21650528299999999</v>
      </c>
      <c r="K143" s="38">
        <v>0.82756344900000001</v>
      </c>
      <c r="L143" s="41">
        <v>0</v>
      </c>
      <c r="M143" s="40">
        <v>5.3636969999999999E-2</v>
      </c>
      <c r="N143" s="38">
        <v>0.96232551200000005</v>
      </c>
      <c r="O143" s="41">
        <v>0</v>
      </c>
      <c r="Q143" s="40">
        <v>2.7158061770000002</v>
      </c>
      <c r="R143" s="147">
        <v>4.4001199999999999E-4</v>
      </c>
      <c r="S143" s="41">
        <v>1</v>
      </c>
      <c r="U143" s="40">
        <v>-1.1328666730000001</v>
      </c>
      <c r="V143" s="38">
        <v>0.28190171800000002</v>
      </c>
      <c r="W143" s="41">
        <v>0</v>
      </c>
      <c r="X143" s="40">
        <v>1.4200711909999999</v>
      </c>
      <c r="Y143" s="38">
        <v>3.2285678999999998E-2</v>
      </c>
      <c r="Z143" s="41">
        <v>1</v>
      </c>
      <c r="AB143" s="40">
        <v>1.366434221</v>
      </c>
      <c r="AC143" s="38">
        <v>0.155068434</v>
      </c>
      <c r="AD143" s="41">
        <v>0</v>
      </c>
      <c r="AF143" s="44">
        <v>0.30172579199999999</v>
      </c>
      <c r="AG143" s="44">
        <v>0.27451778199999999</v>
      </c>
      <c r="AH143" s="44">
        <v>0.27896369599999998</v>
      </c>
      <c r="AI143" s="44">
        <v>8.0111452999999999E-2</v>
      </c>
      <c r="AJ143" s="44">
        <v>0.263797163</v>
      </c>
      <c r="AK143" s="44">
        <v>6.4658717000000004E-2</v>
      </c>
      <c r="AL143" s="44">
        <v>0.13251570500000001</v>
      </c>
      <c r="AM143" s="44">
        <v>7.7255904E-2</v>
      </c>
      <c r="AN143" s="44">
        <v>0.66616694399999998</v>
      </c>
      <c r="AO143" s="45">
        <v>0.28951458200000002</v>
      </c>
    </row>
    <row r="144" spans="1:41" x14ac:dyDescent="0.25">
      <c r="A144" s="36" t="s">
        <v>2322</v>
      </c>
      <c r="B144" s="80" t="s">
        <v>2323</v>
      </c>
      <c r="C144" s="1" t="s">
        <v>2317</v>
      </c>
      <c r="E144" s="1" t="s">
        <v>2324</v>
      </c>
      <c r="G144" s="40">
        <v>1.1938691910000001</v>
      </c>
      <c r="H144" s="38">
        <v>6.5892146999999998E-2</v>
      </c>
      <c r="I144" s="41">
        <v>0</v>
      </c>
      <c r="J144" s="40">
        <v>1.278068306</v>
      </c>
      <c r="K144" s="38">
        <v>9.4325280999999997E-2</v>
      </c>
      <c r="L144" s="41">
        <v>0</v>
      </c>
      <c r="M144" s="40">
        <v>8.4199114000000005E-2</v>
      </c>
      <c r="N144" s="38">
        <v>0.91834992999999998</v>
      </c>
      <c r="O144" s="41">
        <v>0</v>
      </c>
      <c r="Q144" s="40">
        <v>1.8490044139999999</v>
      </c>
      <c r="R144" s="147">
        <v>4.7401399999999998E-4</v>
      </c>
      <c r="S144" s="41">
        <v>1</v>
      </c>
      <c r="U144" s="40">
        <v>0.78357656799999997</v>
      </c>
      <c r="V144" s="38">
        <v>0.37048144799999999</v>
      </c>
      <c r="W144" s="41">
        <v>0</v>
      </c>
      <c r="X144" s="40">
        <v>1.438711791</v>
      </c>
      <c r="Y144" s="38">
        <v>3.5246330000000001E-3</v>
      </c>
      <c r="Z144" s="41">
        <v>1</v>
      </c>
      <c r="AB144" s="40">
        <v>1.3545126759999999</v>
      </c>
      <c r="AC144" s="38">
        <v>5.6427368999999998E-2</v>
      </c>
      <c r="AD144" s="41">
        <v>0</v>
      </c>
      <c r="AF144" s="44">
        <v>0.17287501899999999</v>
      </c>
      <c r="AG144" s="44">
        <v>0.155535911</v>
      </c>
      <c r="AH144" s="44">
        <v>0.34948624700000003</v>
      </c>
      <c r="AI144" s="44">
        <v>5.2398685E-2</v>
      </c>
      <c r="AJ144" s="44">
        <v>0.33586002100000001</v>
      </c>
      <c r="AK144" s="44">
        <v>8.0664221999999994E-2</v>
      </c>
      <c r="AL144" s="44">
        <v>0.303289419</v>
      </c>
      <c r="AM144" s="44">
        <v>3.9309812E-2</v>
      </c>
      <c r="AN144" s="44">
        <v>0.84659356600000002</v>
      </c>
      <c r="AO144" s="45">
        <v>9.2815077999999995E-2</v>
      </c>
    </row>
    <row r="145" spans="1:41" x14ac:dyDescent="0.25">
      <c r="A145" s="36" t="s">
        <v>2325</v>
      </c>
      <c r="B145" s="80" t="s">
        <v>2326</v>
      </c>
      <c r="C145" s="1" t="s">
        <v>2317</v>
      </c>
      <c r="D145" s="1" t="s">
        <v>2156</v>
      </c>
      <c r="E145" s="1" t="s">
        <v>2327</v>
      </c>
      <c r="G145" s="40">
        <v>1.558830441</v>
      </c>
      <c r="H145" s="38">
        <v>7.7399999999999998E-5</v>
      </c>
      <c r="I145" s="41">
        <v>1</v>
      </c>
      <c r="J145" s="40">
        <v>1.0060519619999999</v>
      </c>
      <c r="K145" s="38">
        <v>4.0225282000000001E-2</v>
      </c>
      <c r="L145" s="41">
        <v>1</v>
      </c>
      <c r="M145" s="40">
        <v>-0.55277847899999999</v>
      </c>
      <c r="N145" s="38">
        <v>0.23519564100000001</v>
      </c>
      <c r="O145" s="41">
        <v>0</v>
      </c>
      <c r="Q145" s="40">
        <v>2.5750994330000001</v>
      </c>
      <c r="R145" s="147">
        <v>2.7700000000000002E-9</v>
      </c>
      <c r="S145" s="41">
        <v>1</v>
      </c>
      <c r="U145" s="40">
        <v>-0.80729060699999999</v>
      </c>
      <c r="V145" s="38">
        <v>0.16127214300000001</v>
      </c>
      <c r="W145" s="41">
        <v>0</v>
      </c>
      <c r="X145" s="40">
        <v>0.20897838499999999</v>
      </c>
      <c r="Y145" s="38">
        <v>0.61272280599999995</v>
      </c>
      <c r="Z145" s="41">
        <v>0</v>
      </c>
      <c r="AB145" s="40">
        <v>0.76175686399999998</v>
      </c>
      <c r="AC145" s="38">
        <v>0.15301963900000001</v>
      </c>
      <c r="AD145" s="41">
        <v>0</v>
      </c>
      <c r="AF145" s="44">
        <v>0.19689994499999999</v>
      </c>
      <c r="AG145" s="44">
        <v>0.159591117</v>
      </c>
      <c r="AH145" s="44">
        <v>0.47902271899999999</v>
      </c>
      <c r="AI145" s="44">
        <v>6.4850714000000004E-2</v>
      </c>
      <c r="AJ145" s="44">
        <v>0.29735160799999999</v>
      </c>
      <c r="AK145" s="44">
        <v>1.1330991E-2</v>
      </c>
      <c r="AL145" s="44">
        <v>0.107235464</v>
      </c>
      <c r="AM145" s="44">
        <v>3.3898240000000003E-2</v>
      </c>
      <c r="AN145" s="44">
        <v>0.49592530800000001</v>
      </c>
      <c r="AO145" s="45">
        <v>0.13797024599999999</v>
      </c>
    </row>
    <row r="146" spans="1:41" x14ac:dyDescent="0.25">
      <c r="A146" s="36" t="s">
        <v>827</v>
      </c>
      <c r="B146" s="80" t="s">
        <v>828</v>
      </c>
      <c r="C146" s="1" t="s">
        <v>2317</v>
      </c>
      <c r="E146" s="1" t="s">
        <v>2328</v>
      </c>
      <c r="G146" s="40">
        <v>1.934447222</v>
      </c>
      <c r="H146" s="38">
        <v>5.7254539999999996E-3</v>
      </c>
      <c r="I146" s="41">
        <v>1</v>
      </c>
      <c r="J146" s="40">
        <v>1.757337376</v>
      </c>
      <c r="K146" s="38">
        <v>3.3392461999999998E-2</v>
      </c>
      <c r="L146" s="41">
        <v>1</v>
      </c>
      <c r="M146" s="40">
        <v>-0.17710984599999999</v>
      </c>
      <c r="N146" s="38">
        <v>0.83105960800000001</v>
      </c>
      <c r="O146" s="41">
        <v>0</v>
      </c>
      <c r="Q146" s="40">
        <v>2.7746522589999998</v>
      </c>
      <c r="R146" s="147">
        <v>1.60512E-4</v>
      </c>
      <c r="S146" s="41">
        <v>1</v>
      </c>
      <c r="U146" s="40">
        <v>-0.45691499000000002</v>
      </c>
      <c r="V146" s="38">
        <v>0.71456501800000005</v>
      </c>
      <c r="W146" s="41">
        <v>0</v>
      </c>
      <c r="X146" s="40">
        <v>0.38329004700000002</v>
      </c>
      <c r="Y146" s="38">
        <v>0.54635719199999999</v>
      </c>
      <c r="Z146" s="41">
        <v>0</v>
      </c>
      <c r="AB146" s="40">
        <v>0.56039989300000004</v>
      </c>
      <c r="AC146" s="38">
        <v>0.53851220499999997</v>
      </c>
      <c r="AD146" s="41">
        <v>0</v>
      </c>
      <c r="AF146" s="44">
        <v>0.152457438</v>
      </c>
      <c r="AG146" s="44">
        <v>0.105061269</v>
      </c>
      <c r="AH146" s="44">
        <v>0.48660703100000002</v>
      </c>
      <c r="AI146" s="44">
        <v>5.2623275999999997E-2</v>
      </c>
      <c r="AJ146" s="44">
        <v>0.39031442799999999</v>
      </c>
      <c r="AK146" s="44">
        <v>7.6354885999999997E-2</v>
      </c>
      <c r="AL146" s="44">
        <v>0.10687550899999999</v>
      </c>
      <c r="AM146" s="44">
        <v>3.2832640000000003E-2</v>
      </c>
      <c r="AN146" s="44">
        <v>0.56091862599999998</v>
      </c>
      <c r="AO146" s="45">
        <v>0.41583769700000001</v>
      </c>
    </row>
    <row r="147" spans="1:41" x14ac:dyDescent="0.25">
      <c r="A147" s="36" t="s">
        <v>2329</v>
      </c>
      <c r="B147" s="80" t="s">
        <v>2330</v>
      </c>
      <c r="C147" s="1" t="s">
        <v>2317</v>
      </c>
      <c r="E147" s="1" t="s">
        <v>2331</v>
      </c>
      <c r="G147" s="40">
        <v>-0.90709809299999999</v>
      </c>
      <c r="H147" s="38">
        <v>0.56257822899999999</v>
      </c>
      <c r="I147" s="41">
        <v>0</v>
      </c>
      <c r="J147" s="40">
        <v>-0.63672593</v>
      </c>
      <c r="K147" s="38">
        <v>0.75059546899999996</v>
      </c>
      <c r="L147" s="41">
        <v>0</v>
      </c>
      <c r="M147" s="40">
        <v>0.270372163</v>
      </c>
      <c r="N147" s="38">
        <v>0.90464352000000003</v>
      </c>
      <c r="O147" s="41">
        <v>0</v>
      </c>
      <c r="Q147" s="40">
        <v>3.9413304259999999</v>
      </c>
      <c r="R147" s="147">
        <v>3.7820555999999998E-2</v>
      </c>
      <c r="S147" s="41">
        <v>1</v>
      </c>
      <c r="U147" s="40">
        <v>-4.2643001229999999</v>
      </c>
      <c r="V147" s="38">
        <v>4.6387808000000003E-2</v>
      </c>
      <c r="W147" s="41">
        <v>-1</v>
      </c>
      <c r="X147" s="40">
        <v>0.58412839599999999</v>
      </c>
      <c r="Y147" s="38">
        <v>0.74005522099999999</v>
      </c>
      <c r="Z147" s="41">
        <v>0</v>
      </c>
      <c r="AB147" s="40">
        <v>0.313756233</v>
      </c>
      <c r="AC147" s="38" t="s">
        <v>286</v>
      </c>
      <c r="AD147" s="41">
        <v>0</v>
      </c>
      <c r="AF147" s="44">
        <v>0.16378901700000001</v>
      </c>
      <c r="AG147" s="44">
        <v>0.205261573</v>
      </c>
      <c r="AH147" s="44">
        <v>7.2219273E-2</v>
      </c>
      <c r="AI147" s="44">
        <v>6.1672891000000001E-2</v>
      </c>
      <c r="AJ147" s="44">
        <v>7.9575918999999995E-2</v>
      </c>
      <c r="AK147" s="44">
        <v>3.4721738000000002E-2</v>
      </c>
      <c r="AL147" s="44">
        <v>0</v>
      </c>
      <c r="AM147" s="44">
        <v>0</v>
      </c>
      <c r="AN147" s="44">
        <v>9.5856843999999997E-2</v>
      </c>
      <c r="AO147" s="45">
        <v>8.3300962000000006E-2</v>
      </c>
    </row>
    <row r="148" spans="1:41" x14ac:dyDescent="0.25">
      <c r="A148" s="36" t="s">
        <v>474</v>
      </c>
      <c r="B148" s="80" t="s">
        <v>2332</v>
      </c>
      <c r="C148" s="1" t="s">
        <v>2317</v>
      </c>
      <c r="E148" s="1" t="s">
        <v>2333</v>
      </c>
      <c r="G148" s="40">
        <v>0.89424818699999997</v>
      </c>
      <c r="H148" s="38">
        <v>0.432148592</v>
      </c>
      <c r="I148" s="41">
        <v>0</v>
      </c>
      <c r="J148" s="40">
        <v>2.5710555089999998</v>
      </c>
      <c r="K148" s="38">
        <v>2.2667553E-2</v>
      </c>
      <c r="L148" s="41">
        <v>1</v>
      </c>
      <c r="M148" s="40">
        <v>1.676807323</v>
      </c>
      <c r="N148" s="38">
        <v>8.5372447000000004E-2</v>
      </c>
      <c r="O148" s="41">
        <v>0</v>
      </c>
      <c r="Q148" s="40">
        <v>6.2602306829999996</v>
      </c>
      <c r="R148" s="147">
        <v>5.1000000000000003E-6</v>
      </c>
      <c r="S148" s="41">
        <v>1</v>
      </c>
      <c r="U148" s="40">
        <v>-2.2068862070000002</v>
      </c>
      <c r="V148" s="38">
        <v>0.26331307399999998</v>
      </c>
      <c r="W148" s="41">
        <v>0</v>
      </c>
      <c r="X148" s="40">
        <v>3.1590962899999999</v>
      </c>
      <c r="Y148" s="38">
        <v>5.8900000000000002E-5</v>
      </c>
      <c r="Z148" s="41">
        <v>1</v>
      </c>
      <c r="AB148" s="40">
        <v>1.4822889669999999</v>
      </c>
      <c r="AC148" s="38">
        <v>0.137762141</v>
      </c>
      <c r="AD148" s="41">
        <v>0</v>
      </c>
      <c r="AF148" s="44">
        <v>0.119629632</v>
      </c>
      <c r="AG148" s="44">
        <v>0.130259768</v>
      </c>
      <c r="AH148" s="44">
        <v>0.17917567000000001</v>
      </c>
      <c r="AI148" s="44">
        <v>9.4546337999999994E-2</v>
      </c>
      <c r="AJ148" s="44">
        <v>0.52687013500000002</v>
      </c>
      <c r="AK148" s="44">
        <v>0.26884230199999998</v>
      </c>
      <c r="AL148" s="44">
        <v>2.3460973999999999E-2</v>
      </c>
      <c r="AM148" s="44">
        <v>4.0635599000000001E-2</v>
      </c>
      <c r="AN148" s="44">
        <v>1.4388296009999999</v>
      </c>
      <c r="AO148" s="45">
        <v>0.74451274300000003</v>
      </c>
    </row>
    <row r="149" spans="1:41" x14ac:dyDescent="0.25">
      <c r="A149" s="36" t="s">
        <v>2334</v>
      </c>
      <c r="B149" s="80" t="s">
        <v>2335</v>
      </c>
      <c r="C149" s="1" t="s">
        <v>2317</v>
      </c>
      <c r="E149" s="1" t="s">
        <v>2336</v>
      </c>
      <c r="G149" s="40">
        <v>3.3721437449999998</v>
      </c>
      <c r="H149" s="38">
        <v>1.5298768000000001E-2</v>
      </c>
      <c r="I149" s="41">
        <v>1</v>
      </c>
      <c r="J149" s="40">
        <v>4.5831578640000004</v>
      </c>
      <c r="K149" s="38">
        <v>1.266004E-3</v>
      </c>
      <c r="L149" s="41">
        <v>1</v>
      </c>
      <c r="M149" s="40">
        <v>1.2110141190000001</v>
      </c>
      <c r="N149" s="38">
        <v>0.15701788799999999</v>
      </c>
      <c r="O149" s="41">
        <v>0</v>
      </c>
      <c r="Q149" s="40">
        <v>7.1540266900000002</v>
      </c>
      <c r="R149" s="147">
        <v>7.3799999999999999E-8</v>
      </c>
      <c r="S149" s="41">
        <v>1</v>
      </c>
      <c r="U149" s="40">
        <v>-1.278096672</v>
      </c>
      <c r="V149" s="38">
        <v>0.61776616200000001</v>
      </c>
      <c r="W149" s="41">
        <v>0</v>
      </c>
      <c r="X149" s="40">
        <v>2.5037862729999998</v>
      </c>
      <c r="Y149" s="38">
        <v>1.90402E-4</v>
      </c>
      <c r="Z149" s="41">
        <v>1</v>
      </c>
      <c r="AB149" s="40">
        <v>1.2927721539999999</v>
      </c>
      <c r="AC149" s="38">
        <v>0.146364675</v>
      </c>
      <c r="AD149" s="41">
        <v>0</v>
      </c>
      <c r="AF149" s="44">
        <v>2.5981223000000001E-2</v>
      </c>
      <c r="AG149" s="44">
        <v>4.5000799000000001E-2</v>
      </c>
      <c r="AH149" s="44">
        <v>0.24779922300000001</v>
      </c>
      <c r="AI149" s="44">
        <v>0.10900776299999999</v>
      </c>
      <c r="AJ149" s="44">
        <v>0.51691516699999995</v>
      </c>
      <c r="AK149" s="44">
        <v>8.4560321999999993E-2</v>
      </c>
      <c r="AL149" s="44">
        <v>0</v>
      </c>
      <c r="AM149" s="44">
        <v>0</v>
      </c>
      <c r="AN149" s="44">
        <v>1.255317013</v>
      </c>
      <c r="AO149" s="45">
        <v>0.47987573</v>
      </c>
    </row>
    <row r="150" spans="1:41" x14ac:dyDescent="0.25">
      <c r="A150" s="36" t="s">
        <v>2337</v>
      </c>
      <c r="B150" s="80" t="s">
        <v>2338</v>
      </c>
      <c r="C150" s="1" t="s">
        <v>2317</v>
      </c>
      <c r="E150" s="1" t="s">
        <v>2339</v>
      </c>
      <c r="G150" s="40">
        <v>2.3426773660000002</v>
      </c>
      <c r="H150" s="38">
        <v>1.73E-6</v>
      </c>
      <c r="I150" s="41">
        <v>1</v>
      </c>
      <c r="J150" s="40">
        <v>2.23259892</v>
      </c>
      <c r="K150" s="38">
        <v>6.6099999999999994E-5</v>
      </c>
      <c r="L150" s="41">
        <v>1</v>
      </c>
      <c r="M150" s="40">
        <v>-0.110078446</v>
      </c>
      <c r="N150" s="38">
        <v>0.83652970000000004</v>
      </c>
      <c r="O150" s="41">
        <v>0</v>
      </c>
      <c r="Q150" s="40">
        <v>3.693234967</v>
      </c>
      <c r="R150" s="147">
        <v>1.82E-15</v>
      </c>
      <c r="S150" s="41">
        <v>1</v>
      </c>
      <c r="U150" s="40">
        <v>-3.5401619000000002E-2</v>
      </c>
      <c r="V150" s="38">
        <v>0.97410137500000005</v>
      </c>
      <c r="W150" s="41">
        <v>0</v>
      </c>
      <c r="X150" s="40">
        <v>1.3151559820000001</v>
      </c>
      <c r="Y150" s="38">
        <v>1.2793599999999999E-4</v>
      </c>
      <c r="Z150" s="41">
        <v>1</v>
      </c>
      <c r="AB150" s="40">
        <v>1.4252344269999999</v>
      </c>
      <c r="AC150" s="38">
        <v>2.5733359999999999E-3</v>
      </c>
      <c r="AD150" s="41">
        <v>1</v>
      </c>
      <c r="AF150" s="44">
        <v>0.20010654999999999</v>
      </c>
      <c r="AG150" s="44">
        <v>0.26488118900000002</v>
      </c>
      <c r="AH150" s="44">
        <v>0.86534007199999996</v>
      </c>
      <c r="AI150" s="44">
        <v>7.9332372999999998E-2</v>
      </c>
      <c r="AJ150" s="44">
        <v>0.72934292099999998</v>
      </c>
      <c r="AK150" s="44">
        <v>0.12673242900000001</v>
      </c>
      <c r="AL150" s="44">
        <v>0.193352464</v>
      </c>
      <c r="AM150" s="44">
        <v>5.2988023000000002E-2</v>
      </c>
      <c r="AN150" s="44">
        <v>1.932379142</v>
      </c>
      <c r="AO150" s="45">
        <v>0.31523031000000001</v>
      </c>
    </row>
    <row r="151" spans="1:41" x14ac:dyDescent="0.25">
      <c r="A151" s="36" t="s">
        <v>2340</v>
      </c>
      <c r="B151" s="80" t="s">
        <v>2341</v>
      </c>
      <c r="C151" s="1" t="s">
        <v>2317</v>
      </c>
      <c r="E151" s="1" t="s">
        <v>2342</v>
      </c>
      <c r="G151" s="40">
        <v>2.4900643570000001</v>
      </c>
      <c r="H151" s="38">
        <v>1.6087400000000001E-4</v>
      </c>
      <c r="I151" s="41">
        <v>1</v>
      </c>
      <c r="J151" s="40">
        <v>3.6451162849999998</v>
      </c>
      <c r="K151" s="38">
        <v>9.8200000000000006E-8</v>
      </c>
      <c r="L151" s="41">
        <v>1</v>
      </c>
      <c r="M151" s="40">
        <v>1.155051928</v>
      </c>
      <c r="N151" s="38">
        <v>1.0611676E-2</v>
      </c>
      <c r="O151" s="41">
        <v>1</v>
      </c>
      <c r="Q151" s="40">
        <v>4.7378427529999998</v>
      </c>
      <c r="R151" s="147">
        <v>3.46E-16</v>
      </c>
      <c r="S151" s="41">
        <v>1</v>
      </c>
      <c r="U151" s="40">
        <v>5.1335449999999998E-2</v>
      </c>
      <c r="V151" s="38">
        <v>0.97185032500000001</v>
      </c>
      <c r="W151" s="41">
        <v>0</v>
      </c>
      <c r="X151" s="40">
        <v>2.299113846</v>
      </c>
      <c r="Y151" s="38">
        <v>2.6700000000000001E-10</v>
      </c>
      <c r="Z151" s="41">
        <v>1</v>
      </c>
      <c r="AB151" s="40">
        <v>1.144061918</v>
      </c>
      <c r="AC151" s="38">
        <v>1.3983801000000001E-2</v>
      </c>
      <c r="AD151" s="41">
        <v>1</v>
      </c>
      <c r="AF151" s="44">
        <v>0.207057138</v>
      </c>
      <c r="AG151" s="44">
        <v>8.1975298000000002E-2</v>
      </c>
      <c r="AH151" s="44">
        <v>0.94951259200000004</v>
      </c>
      <c r="AI151" s="44">
        <v>0.18967405700000001</v>
      </c>
      <c r="AJ151" s="44">
        <v>1.9264188419999999</v>
      </c>
      <c r="AK151" s="44">
        <v>0.36405954099999999</v>
      </c>
      <c r="AL151" s="44">
        <v>0.20158958799999999</v>
      </c>
      <c r="AM151" s="44">
        <v>0.17654368200000001</v>
      </c>
      <c r="AN151" s="44">
        <v>4.2045371620000003</v>
      </c>
      <c r="AO151" s="45">
        <v>0.641359507</v>
      </c>
    </row>
    <row r="152" spans="1:41" x14ac:dyDescent="0.25">
      <c r="A152" s="36" t="s">
        <v>869</v>
      </c>
      <c r="B152" s="80" t="s">
        <v>870</v>
      </c>
      <c r="C152" s="1" t="s">
        <v>2317</v>
      </c>
      <c r="E152" s="1" t="s">
        <v>2328</v>
      </c>
      <c r="G152" s="40">
        <v>3.4555600860000002</v>
      </c>
      <c r="H152" s="38">
        <v>4.98E-72</v>
      </c>
      <c r="I152" s="41">
        <v>1</v>
      </c>
      <c r="J152" s="40">
        <v>2.2535731650000002</v>
      </c>
      <c r="K152" s="38">
        <v>6.4100000000000001E-23</v>
      </c>
      <c r="L152" s="41">
        <v>1</v>
      </c>
      <c r="M152" s="40">
        <v>-1.201986921</v>
      </c>
      <c r="N152" s="38">
        <v>1.75E-9</v>
      </c>
      <c r="O152" s="41">
        <v>-1</v>
      </c>
      <c r="Q152" s="40">
        <v>1.4230166559999999</v>
      </c>
      <c r="R152" s="147">
        <v>2.4700000000000001E-14</v>
      </c>
      <c r="S152" s="41">
        <v>1</v>
      </c>
      <c r="U152" s="40">
        <v>1.3923652950000001</v>
      </c>
      <c r="V152" s="38">
        <v>2.4900000000000002E-10</v>
      </c>
      <c r="W152" s="41">
        <v>1</v>
      </c>
      <c r="X152" s="40">
        <v>-0.64017813599999995</v>
      </c>
      <c r="Y152" s="38">
        <v>2.2712000000000001E-4</v>
      </c>
      <c r="Z152" s="41">
        <v>0</v>
      </c>
      <c r="AB152" s="40">
        <v>0.56180878599999995</v>
      </c>
      <c r="AC152" s="38">
        <v>1.8087957000000002E-2</v>
      </c>
      <c r="AD152" s="41">
        <v>0</v>
      </c>
      <c r="AF152" s="44">
        <v>2.533385354</v>
      </c>
      <c r="AG152" s="44">
        <v>0.33804504600000002</v>
      </c>
      <c r="AH152" s="44">
        <v>23.42446958</v>
      </c>
      <c r="AI152" s="44">
        <v>0.66379098299999995</v>
      </c>
      <c r="AJ152" s="44">
        <v>9.2264042370000006</v>
      </c>
      <c r="AK152" s="44">
        <v>1.655714017</v>
      </c>
      <c r="AL152" s="44">
        <v>6.4756137620000001</v>
      </c>
      <c r="AM152" s="44">
        <v>1.1732476030000001</v>
      </c>
      <c r="AN152" s="44">
        <v>13.479376</v>
      </c>
      <c r="AO152" s="45">
        <v>3.2599185560000001</v>
      </c>
    </row>
    <row r="153" spans="1:41" x14ac:dyDescent="0.25">
      <c r="A153" s="46" t="s">
        <v>361</v>
      </c>
      <c r="B153" s="84" t="s">
        <v>362</v>
      </c>
      <c r="C153" s="26" t="s">
        <v>2317</v>
      </c>
      <c r="D153" s="26"/>
      <c r="E153" s="26" t="s">
        <v>2343</v>
      </c>
      <c r="F153" s="26"/>
      <c r="G153" s="50">
        <v>4.8810803260000002</v>
      </c>
      <c r="H153" s="51">
        <v>4.2999999999999999E-233</v>
      </c>
      <c r="I153" s="52">
        <v>1</v>
      </c>
      <c r="J153" s="50">
        <v>3.8616031030000002</v>
      </c>
      <c r="K153" s="51">
        <v>8.6200000000000001E-108</v>
      </c>
      <c r="L153" s="52">
        <v>1</v>
      </c>
      <c r="M153" s="50">
        <v>-1.019477223</v>
      </c>
      <c r="N153" s="51">
        <v>8.3799999999999998E-11</v>
      </c>
      <c r="O153" s="52">
        <v>-1</v>
      </c>
      <c r="P153" s="26"/>
      <c r="Q153" s="50">
        <v>3.0579590319999999</v>
      </c>
      <c r="R153" s="148">
        <v>7.8900000000000001E-97</v>
      </c>
      <c r="S153" s="52">
        <v>1</v>
      </c>
      <c r="T153" s="26"/>
      <c r="U153" s="50">
        <v>1.8126993179999999</v>
      </c>
      <c r="V153" s="51">
        <v>5.8499999999999998E-28</v>
      </c>
      <c r="W153" s="52">
        <v>1</v>
      </c>
      <c r="X153" s="50">
        <v>-1.0421975E-2</v>
      </c>
      <c r="Y153" s="51">
        <v>0.95639469600000004</v>
      </c>
      <c r="Z153" s="52">
        <v>0</v>
      </c>
      <c r="AA153" s="26"/>
      <c r="AB153" s="50">
        <v>1.0090552479999999</v>
      </c>
      <c r="AC153" s="51">
        <v>4.1499999999999999E-9</v>
      </c>
      <c r="AD153" s="52">
        <v>1</v>
      </c>
      <c r="AE153" s="26"/>
      <c r="AF153" s="55">
        <v>10.80036499</v>
      </c>
      <c r="AG153" s="55">
        <v>1.082033354</v>
      </c>
      <c r="AH153" s="55">
        <v>268.24041440000002</v>
      </c>
      <c r="AI153" s="55">
        <v>15.20448279</v>
      </c>
      <c r="AJ153" s="55">
        <v>119.9299176</v>
      </c>
      <c r="AK153" s="55">
        <v>16.738401549999999</v>
      </c>
      <c r="AL153" s="55">
        <v>36.98827378</v>
      </c>
      <c r="AM153" s="55">
        <v>4.1098190629999998</v>
      </c>
      <c r="AN153" s="55">
        <v>239.4478761</v>
      </c>
      <c r="AO153" s="56">
        <v>44.267685309999997</v>
      </c>
    </row>
    <row r="154" spans="1:41" s="8" customFormat="1" x14ac:dyDescent="0.25">
      <c r="G154" s="103"/>
      <c r="X154" s="103"/>
    </row>
    <row r="155" spans="1:41" s="8" customFormat="1" x14ac:dyDescent="0.25">
      <c r="E155" s="58" t="s">
        <v>69</v>
      </c>
      <c r="F155" s="90"/>
      <c r="G155" s="90"/>
      <c r="H155" s="12"/>
      <c r="I155" s="61">
        <f>COUNTIFS(I142:I153,1)</f>
        <v>7</v>
      </c>
      <c r="J155" s="61"/>
      <c r="K155" s="61"/>
      <c r="L155" s="61">
        <f>COUNTIFS(L142:L153,1)</f>
        <v>8</v>
      </c>
      <c r="M155" s="61"/>
      <c r="N155" s="61"/>
      <c r="O155" s="61">
        <f>COUNTIFS(O142:O153,1)</f>
        <v>1</v>
      </c>
      <c r="P155" s="61"/>
      <c r="Q155" s="61"/>
      <c r="R155" s="61"/>
      <c r="S155" s="61">
        <f>COUNTIFS(S142:S153,1)</f>
        <v>12</v>
      </c>
      <c r="T155" s="61"/>
      <c r="U155" s="61"/>
      <c r="V155" s="61"/>
      <c r="W155" s="61">
        <f>COUNTIFS(W142:W153,1)</f>
        <v>2</v>
      </c>
      <c r="X155" s="61"/>
      <c r="Y155" s="61"/>
      <c r="Z155" s="61">
        <f>COUNTIFS(Z142:Z153,1)</f>
        <v>6</v>
      </c>
      <c r="AA155" s="61"/>
      <c r="AB155" s="61"/>
      <c r="AC155" s="61"/>
      <c r="AD155" s="62">
        <f>COUNTIFS(AD142:AD153,1)</f>
        <v>3</v>
      </c>
    </row>
    <row r="156" spans="1:41" s="8" customFormat="1" x14ac:dyDescent="0.25">
      <c r="E156" s="63" t="s">
        <v>70</v>
      </c>
      <c r="H156" s="1"/>
      <c r="I156" s="65">
        <v>5.2212179999999997E-3</v>
      </c>
      <c r="J156" s="64"/>
      <c r="K156" s="64"/>
      <c r="L156" s="65">
        <v>1.7248719999999999E-3</v>
      </c>
      <c r="M156" s="64"/>
      <c r="N156" s="64"/>
      <c r="O156" s="64">
        <v>0.85397959999999995</v>
      </c>
      <c r="P156" s="64"/>
      <c r="Q156" s="64"/>
      <c r="R156" s="64"/>
      <c r="S156" s="65">
        <v>6.432327E-8</v>
      </c>
      <c r="T156" s="64"/>
      <c r="U156" s="64"/>
      <c r="V156" s="64"/>
      <c r="W156" s="65">
        <v>2.5499000000000001E-2</v>
      </c>
      <c r="X156" s="64"/>
      <c r="Y156" s="64"/>
      <c r="Z156" s="65">
        <v>8.8579959999999999E-3</v>
      </c>
      <c r="AA156" s="64"/>
      <c r="AB156" s="64"/>
      <c r="AC156" s="64"/>
      <c r="AD156" s="126">
        <v>5.6526629999999996E-3</v>
      </c>
      <c r="AE156" s="88"/>
    </row>
    <row r="157" spans="1:41" s="8" customFormat="1" x14ac:dyDescent="0.25">
      <c r="E157" s="68" t="s">
        <v>71</v>
      </c>
      <c r="H157" s="1"/>
      <c r="I157" s="41">
        <f>COUNTIFS(I142:I153,-1)</f>
        <v>0</v>
      </c>
      <c r="J157" s="41"/>
      <c r="K157" s="41"/>
      <c r="L157" s="41">
        <f>COUNTIFS(L142:L153,-1)</f>
        <v>0</v>
      </c>
      <c r="M157" s="41"/>
      <c r="N157" s="41"/>
      <c r="O157" s="41">
        <f>COUNTIFS(O142:O153,-1)</f>
        <v>2</v>
      </c>
      <c r="P157" s="41"/>
      <c r="Q157" s="41"/>
      <c r="R157" s="41"/>
      <c r="S157" s="41">
        <f>COUNTIFS(S142:S153,-1)</f>
        <v>0</v>
      </c>
      <c r="T157" s="41"/>
      <c r="U157" s="41"/>
      <c r="V157" s="41"/>
      <c r="W157" s="41">
        <f>COUNTIFS(W142:W153,-1)</f>
        <v>2</v>
      </c>
      <c r="X157" s="41"/>
      <c r="Y157" s="41"/>
      <c r="Z157" s="41">
        <f>COUNTIFS(Z142:Z153,-1)</f>
        <v>0</v>
      </c>
      <c r="AA157" s="41"/>
      <c r="AB157" s="41"/>
      <c r="AC157" s="41"/>
      <c r="AD157" s="69">
        <f>COUNTIFS(AD142:AD153,-1)</f>
        <v>0</v>
      </c>
    </row>
    <row r="158" spans="1:41" s="8" customFormat="1" x14ac:dyDescent="0.25">
      <c r="E158" s="70" t="s">
        <v>72</v>
      </c>
      <c r="F158" s="34"/>
      <c r="G158" s="34"/>
      <c r="H158" s="26"/>
      <c r="I158" s="73">
        <v>1</v>
      </c>
      <c r="J158" s="73"/>
      <c r="K158" s="73"/>
      <c r="L158" s="73">
        <v>1</v>
      </c>
      <c r="M158" s="73"/>
      <c r="N158" s="73"/>
      <c r="O158" s="73">
        <v>0.31500010000000001</v>
      </c>
      <c r="P158" s="73"/>
      <c r="Q158" s="73"/>
      <c r="R158" s="73"/>
      <c r="S158" s="73">
        <v>1</v>
      </c>
      <c r="T158" s="73"/>
      <c r="U158" s="73"/>
      <c r="V158" s="73"/>
      <c r="W158" s="73">
        <v>0.13798930000000001</v>
      </c>
      <c r="X158" s="73"/>
      <c r="Y158" s="73"/>
      <c r="Z158" s="73">
        <v>1</v>
      </c>
      <c r="AA158" s="73"/>
      <c r="AB158" s="73"/>
      <c r="AC158" s="73"/>
      <c r="AD158" s="74">
        <v>1</v>
      </c>
      <c r="AE158" s="88"/>
    </row>
    <row r="159" spans="1:41" s="8" customFormat="1" x14ac:dyDescent="0.25">
      <c r="H159" s="103"/>
      <c r="Y159" s="103"/>
    </row>
    <row r="160" spans="1:41" ht="18" x14ac:dyDescent="0.25">
      <c r="A160" s="141"/>
      <c r="B160" s="142"/>
      <c r="C160" s="11"/>
      <c r="D160" s="11"/>
      <c r="E160" s="11"/>
      <c r="F160" s="12"/>
      <c r="G160" s="215" t="s">
        <v>16</v>
      </c>
      <c r="H160" s="215"/>
      <c r="I160" s="215"/>
      <c r="J160" s="215"/>
      <c r="K160" s="215"/>
      <c r="L160" s="215"/>
      <c r="M160" s="215"/>
      <c r="N160" s="215"/>
      <c r="O160" s="215"/>
      <c r="P160" s="12"/>
      <c r="Q160" s="216" t="s">
        <v>17</v>
      </c>
      <c r="R160" s="216"/>
      <c r="S160" s="216"/>
      <c r="T160" s="12"/>
      <c r="U160" s="217" t="s">
        <v>18</v>
      </c>
      <c r="V160" s="217"/>
      <c r="W160" s="217"/>
      <c r="X160" s="217"/>
      <c r="Y160" s="217"/>
      <c r="Z160" s="217"/>
      <c r="AA160" s="12"/>
      <c r="AB160" s="211" t="s">
        <v>19</v>
      </c>
      <c r="AC160" s="211"/>
      <c r="AD160" s="211"/>
      <c r="AE160" s="13"/>
      <c r="AF160" s="212" t="s">
        <v>20</v>
      </c>
      <c r="AG160" s="212"/>
      <c r="AH160" s="212"/>
      <c r="AI160" s="212"/>
      <c r="AJ160" s="212"/>
      <c r="AK160" s="212"/>
      <c r="AL160" s="212"/>
      <c r="AM160" s="212"/>
      <c r="AN160" s="212"/>
      <c r="AO160" s="212"/>
    </row>
    <row r="161" spans="1:41" ht="18" x14ac:dyDescent="0.25">
      <c r="A161" s="14"/>
      <c r="B161" s="145"/>
      <c r="C161" s="15"/>
      <c r="D161" s="15"/>
      <c r="E161" s="15"/>
      <c r="G161" s="213" t="s">
        <v>21</v>
      </c>
      <c r="H161" s="213"/>
      <c r="I161" s="213"/>
      <c r="J161" s="213" t="s">
        <v>22</v>
      </c>
      <c r="K161" s="213"/>
      <c r="L161" s="213"/>
      <c r="M161" s="213" t="s">
        <v>23</v>
      </c>
      <c r="N161" s="213"/>
      <c r="O161" s="213"/>
      <c r="Q161" s="214" t="s">
        <v>21</v>
      </c>
      <c r="R161" s="214"/>
      <c r="S161" s="214"/>
      <c r="U161" s="211" t="s">
        <v>24</v>
      </c>
      <c r="V161" s="211"/>
      <c r="W161" s="211"/>
      <c r="X161" s="211" t="s">
        <v>25</v>
      </c>
      <c r="Y161" s="211"/>
      <c r="Z161" s="211"/>
      <c r="AB161" s="211" t="s">
        <v>26</v>
      </c>
      <c r="AC161" s="211"/>
      <c r="AD161" s="211"/>
      <c r="AE161" s="9"/>
      <c r="AF161" s="212" t="s">
        <v>27</v>
      </c>
      <c r="AG161" s="212"/>
      <c r="AH161" s="212" t="s">
        <v>28</v>
      </c>
      <c r="AI161" s="212"/>
      <c r="AJ161" s="212" t="s">
        <v>29</v>
      </c>
      <c r="AK161" s="212"/>
      <c r="AL161" s="212" t="s">
        <v>30</v>
      </c>
      <c r="AM161" s="212"/>
      <c r="AN161" s="212" t="s">
        <v>31</v>
      </c>
      <c r="AO161" s="212"/>
    </row>
    <row r="162" spans="1:41" ht="18" x14ac:dyDescent="0.25">
      <c r="A162" s="17" t="s">
        <v>32</v>
      </c>
      <c r="B162" s="18" t="s">
        <v>2150</v>
      </c>
      <c r="C162" s="18" t="s">
        <v>2151</v>
      </c>
      <c r="D162" s="18" t="s">
        <v>2152</v>
      </c>
      <c r="E162" s="18" t="s">
        <v>2153</v>
      </c>
      <c r="F162" s="26"/>
      <c r="G162" s="24" t="s">
        <v>35</v>
      </c>
      <c r="H162" s="25" t="s">
        <v>36</v>
      </c>
      <c r="I162" s="77" t="s">
        <v>37</v>
      </c>
      <c r="J162" s="24" t="s">
        <v>35</v>
      </c>
      <c r="K162" s="25" t="s">
        <v>36</v>
      </c>
      <c r="L162" s="77" t="s">
        <v>37</v>
      </c>
      <c r="M162" s="24" t="s">
        <v>35</v>
      </c>
      <c r="N162" s="25" t="s">
        <v>36</v>
      </c>
      <c r="O162" s="77" t="s">
        <v>37</v>
      </c>
      <c r="P162" s="26"/>
      <c r="Q162" s="27" t="s">
        <v>35</v>
      </c>
      <c r="R162" s="146" t="s">
        <v>36</v>
      </c>
      <c r="S162" s="29" t="s">
        <v>37</v>
      </c>
      <c r="T162" s="26"/>
      <c r="U162" s="30" t="s">
        <v>35</v>
      </c>
      <c r="V162" s="31" t="s">
        <v>36</v>
      </c>
      <c r="W162" s="32" t="s">
        <v>37</v>
      </c>
      <c r="X162" s="30" t="s">
        <v>35</v>
      </c>
      <c r="Y162" s="31" t="s">
        <v>36</v>
      </c>
      <c r="Z162" s="32" t="s">
        <v>37</v>
      </c>
      <c r="AA162" s="34"/>
      <c r="AB162" s="30" t="s">
        <v>35</v>
      </c>
      <c r="AC162" s="31" t="s">
        <v>36</v>
      </c>
      <c r="AD162" s="32" t="s">
        <v>37</v>
      </c>
      <c r="AE162" s="34"/>
      <c r="AF162" s="35" t="s">
        <v>38</v>
      </c>
      <c r="AG162" s="35" t="s">
        <v>39</v>
      </c>
      <c r="AH162" s="35" t="s">
        <v>38</v>
      </c>
      <c r="AI162" s="35" t="s">
        <v>39</v>
      </c>
      <c r="AJ162" s="35" t="s">
        <v>38</v>
      </c>
      <c r="AK162" s="35" t="s">
        <v>39</v>
      </c>
      <c r="AL162" s="35" t="s">
        <v>38</v>
      </c>
      <c r="AM162" s="35" t="s">
        <v>39</v>
      </c>
      <c r="AN162" s="35" t="s">
        <v>38</v>
      </c>
      <c r="AO162" s="35" t="s">
        <v>39</v>
      </c>
    </row>
    <row r="163" spans="1:41" x14ac:dyDescent="0.25">
      <c r="A163" s="36" t="s">
        <v>2344</v>
      </c>
      <c r="B163" s="80"/>
      <c r="C163" s="1" t="s">
        <v>2345</v>
      </c>
      <c r="E163" s="1" t="s">
        <v>2346</v>
      </c>
      <c r="G163" s="40">
        <v>3.1330869799999999</v>
      </c>
      <c r="H163" s="38">
        <v>6.2699999999999999E-7</v>
      </c>
      <c r="I163" s="41">
        <v>1</v>
      </c>
      <c r="J163" s="40">
        <v>4.2343451630000004</v>
      </c>
      <c r="K163" s="38">
        <v>2.98E-10</v>
      </c>
      <c r="L163" s="41">
        <v>1</v>
      </c>
      <c r="M163" s="40">
        <v>1.1012581829999999</v>
      </c>
      <c r="N163" s="38">
        <v>2.2989431000000001E-2</v>
      </c>
      <c r="O163" s="41">
        <v>1</v>
      </c>
      <c r="Q163" s="40">
        <v>4.7138865250000004</v>
      </c>
      <c r="R163" s="147">
        <v>1.7199999999999999E-15</v>
      </c>
      <c r="S163" s="41">
        <v>1</v>
      </c>
      <c r="U163" s="40">
        <v>-3.4357939999999998E-3</v>
      </c>
      <c r="V163" s="38">
        <v>1</v>
      </c>
      <c r="W163" s="41">
        <v>0</v>
      </c>
      <c r="X163" s="40">
        <v>1.577363751</v>
      </c>
      <c r="Y163" s="38">
        <v>1.13818E-4</v>
      </c>
      <c r="Z163" s="41">
        <v>1</v>
      </c>
      <c r="AB163" s="40">
        <v>0.47610556799999998</v>
      </c>
      <c r="AC163" s="38">
        <v>0.43082147199999998</v>
      </c>
      <c r="AD163" s="41">
        <v>0</v>
      </c>
      <c r="AF163" s="44">
        <v>0.13579608600000001</v>
      </c>
      <c r="AG163" s="44">
        <v>0.12105382100000001</v>
      </c>
      <c r="AH163" s="44">
        <v>1.0117710790000001</v>
      </c>
      <c r="AI163" s="44">
        <v>0.39616032200000001</v>
      </c>
      <c r="AJ163" s="44">
        <v>1.9821409080000001</v>
      </c>
      <c r="AK163" s="44">
        <v>1.030557409</v>
      </c>
      <c r="AL163" s="44">
        <v>0.13335328199999999</v>
      </c>
      <c r="AM163" s="44">
        <v>4.6563259000000003E-2</v>
      </c>
      <c r="AN163" s="44">
        <v>2.7196746310000002</v>
      </c>
      <c r="AO163" s="45">
        <v>0.85061938000000004</v>
      </c>
    </row>
    <row r="164" spans="1:41" x14ac:dyDescent="0.25">
      <c r="A164" s="36" t="s">
        <v>2347</v>
      </c>
      <c r="B164" s="80"/>
      <c r="C164" s="1" t="s">
        <v>2345</v>
      </c>
      <c r="D164" s="1" t="s">
        <v>2188</v>
      </c>
      <c r="E164" s="1" t="s">
        <v>2189</v>
      </c>
      <c r="G164" s="40">
        <v>2.7041242799999998</v>
      </c>
      <c r="H164" s="38">
        <v>1.0300000000000001E-10</v>
      </c>
      <c r="I164" s="41">
        <v>1</v>
      </c>
      <c r="J164" s="40">
        <v>3.7069919169999999</v>
      </c>
      <c r="K164" s="38">
        <v>2.9099999999999997E-14</v>
      </c>
      <c r="L164" s="41">
        <v>1</v>
      </c>
      <c r="M164" s="40">
        <v>1.002867637</v>
      </c>
      <c r="N164" s="38">
        <v>3.1518181999999999E-2</v>
      </c>
      <c r="O164" s="41">
        <v>1</v>
      </c>
      <c r="Q164" s="40">
        <v>5.6131044020000003</v>
      </c>
      <c r="R164" s="147">
        <v>3.2799999999999998E-31</v>
      </c>
      <c r="S164" s="41">
        <v>1</v>
      </c>
      <c r="U164" s="40">
        <v>-1.662049608</v>
      </c>
      <c r="V164" s="38">
        <v>4.0203010000000004E-3</v>
      </c>
      <c r="W164" s="41">
        <v>-1</v>
      </c>
      <c r="X164" s="40">
        <v>1.246930514</v>
      </c>
      <c r="Y164" s="38">
        <v>1.7851620000000001E-3</v>
      </c>
      <c r="Z164" s="41">
        <v>1</v>
      </c>
      <c r="AB164" s="40">
        <v>0.24406287800000001</v>
      </c>
      <c r="AC164" s="38">
        <v>0.70902424399999997</v>
      </c>
      <c r="AD164" s="41">
        <v>0</v>
      </c>
      <c r="AF164" s="44">
        <v>0.25416157499999997</v>
      </c>
      <c r="AG164" s="44">
        <v>0.15088143700000001</v>
      </c>
      <c r="AH164" s="44">
        <v>1.382571287</v>
      </c>
      <c r="AI164" s="44">
        <v>0.47651111299999999</v>
      </c>
      <c r="AJ164" s="44">
        <v>2.545574609</v>
      </c>
      <c r="AK164" s="44">
        <v>1.4366879859999999</v>
      </c>
      <c r="AL164" s="44">
        <v>7.7334818E-2</v>
      </c>
      <c r="AM164" s="44">
        <v>1.1550339999999999E-2</v>
      </c>
      <c r="AN164" s="44">
        <v>2.9494248089999999</v>
      </c>
      <c r="AO164" s="45">
        <v>0.48826426000000001</v>
      </c>
    </row>
    <row r="165" spans="1:41" x14ac:dyDescent="0.25">
      <c r="A165" s="36" t="s">
        <v>2348</v>
      </c>
      <c r="B165" s="80"/>
      <c r="C165" s="1" t="s">
        <v>2345</v>
      </c>
      <c r="E165" s="1" t="s">
        <v>2349</v>
      </c>
      <c r="G165" s="40">
        <v>2.8742997739999998</v>
      </c>
      <c r="H165" s="38">
        <v>3.5600000000000001E-52</v>
      </c>
      <c r="I165" s="41">
        <v>1</v>
      </c>
      <c r="J165" s="40">
        <v>2.825899261</v>
      </c>
      <c r="K165" s="38">
        <v>7.2999999999999996E-39</v>
      </c>
      <c r="L165" s="41">
        <v>1</v>
      </c>
      <c r="M165" s="40">
        <v>-4.8400512E-2</v>
      </c>
      <c r="N165" s="38">
        <v>0.82925345800000005</v>
      </c>
      <c r="O165" s="41">
        <v>0</v>
      </c>
      <c r="Q165" s="40">
        <v>3.3236702980000001</v>
      </c>
      <c r="R165" s="147">
        <v>1.2599999999999999E-79</v>
      </c>
      <c r="S165" s="41">
        <v>1</v>
      </c>
      <c r="U165" s="40">
        <v>0.68418013799999999</v>
      </c>
      <c r="V165" s="38">
        <v>4.4051419999999999E-3</v>
      </c>
      <c r="W165" s="41">
        <v>0</v>
      </c>
      <c r="X165" s="40">
        <v>1.133550662</v>
      </c>
      <c r="Y165" s="38">
        <v>8.4699999999999995E-14</v>
      </c>
      <c r="Z165" s="41">
        <v>1</v>
      </c>
      <c r="AB165" s="40">
        <v>1.181951175</v>
      </c>
      <c r="AC165" s="38">
        <v>9.4099999999999996E-10</v>
      </c>
      <c r="AD165" s="41">
        <v>1</v>
      </c>
      <c r="AF165" s="44">
        <v>3.2715301929999998</v>
      </c>
      <c r="AG165" s="44">
        <v>0.25266133800000001</v>
      </c>
      <c r="AH165" s="44">
        <v>20.302645070000001</v>
      </c>
      <c r="AI165" s="44">
        <v>2.4490131769999999</v>
      </c>
      <c r="AJ165" s="44">
        <v>17.799055970000001</v>
      </c>
      <c r="AK165" s="44">
        <v>2.6264627319999998</v>
      </c>
      <c r="AL165" s="44">
        <v>5.1637974240000002</v>
      </c>
      <c r="AM165" s="44">
        <v>1.0734317289999999</v>
      </c>
      <c r="AN165" s="44">
        <v>40.033434540000002</v>
      </c>
      <c r="AO165" s="45">
        <v>5.3582036960000003</v>
      </c>
    </row>
    <row r="166" spans="1:41" x14ac:dyDescent="0.25">
      <c r="A166" s="36" t="s">
        <v>2350</v>
      </c>
      <c r="B166" s="80"/>
      <c r="C166" s="1" t="s">
        <v>2345</v>
      </c>
      <c r="E166" s="1" t="s">
        <v>2283</v>
      </c>
      <c r="G166" s="40">
        <v>0.21792846599999999</v>
      </c>
      <c r="H166" s="38">
        <v>4.7261113E-2</v>
      </c>
      <c r="I166" s="41">
        <v>0</v>
      </c>
      <c r="J166" s="40">
        <v>0.69130315399999998</v>
      </c>
      <c r="K166" s="38">
        <v>3.7599999999999999E-8</v>
      </c>
      <c r="L166" s="41">
        <v>0</v>
      </c>
      <c r="M166" s="40">
        <v>0.47337468799999999</v>
      </c>
      <c r="N166" s="38">
        <v>9.0000000000000006E-5</v>
      </c>
      <c r="O166" s="41">
        <v>0</v>
      </c>
      <c r="Q166" s="40">
        <v>1.683569651</v>
      </c>
      <c r="R166" s="147">
        <v>4.8399999999999997E-59</v>
      </c>
      <c r="S166" s="41">
        <v>1</v>
      </c>
      <c r="U166" s="40">
        <v>0.20224921700000001</v>
      </c>
      <c r="V166" s="38">
        <v>0.14188284700000001</v>
      </c>
      <c r="W166" s="41">
        <v>0</v>
      </c>
      <c r="X166" s="40">
        <v>1.667890402</v>
      </c>
      <c r="Y166" s="38">
        <v>1.5200000000000001E-64</v>
      </c>
      <c r="Z166" s="41">
        <v>1</v>
      </c>
      <c r="AB166" s="40">
        <v>1.194515714</v>
      </c>
      <c r="AC166" s="38">
        <v>8.9699999999999999E-23</v>
      </c>
      <c r="AD166" s="41">
        <v>1</v>
      </c>
      <c r="AF166" s="44">
        <v>11.72341314</v>
      </c>
      <c r="AG166" s="44">
        <v>0.225541729</v>
      </c>
      <c r="AH166" s="44">
        <v>11.54191048</v>
      </c>
      <c r="AI166" s="44">
        <v>0.60898538199999996</v>
      </c>
      <c r="AJ166" s="44">
        <v>14.555969920000001</v>
      </c>
      <c r="AK166" s="44">
        <v>0.24354303099999999</v>
      </c>
      <c r="AL166" s="44">
        <v>13.197821660000001</v>
      </c>
      <c r="AM166" s="44">
        <v>0.60502607399999997</v>
      </c>
      <c r="AN166" s="44">
        <v>32.92672116</v>
      </c>
      <c r="AO166" s="45">
        <v>3.2475605170000001</v>
      </c>
    </row>
    <row r="167" spans="1:41" x14ac:dyDescent="0.25">
      <c r="A167" s="46" t="s">
        <v>2351</v>
      </c>
      <c r="B167" s="84"/>
      <c r="C167" s="26" t="s">
        <v>2345</v>
      </c>
      <c r="D167" s="26"/>
      <c r="E167" s="26" t="s">
        <v>2352</v>
      </c>
      <c r="F167" s="26"/>
      <c r="G167" s="50">
        <v>0.72316886700000005</v>
      </c>
      <c r="H167" s="51">
        <v>2.2699999999999998E-9</v>
      </c>
      <c r="I167" s="52">
        <v>0</v>
      </c>
      <c r="J167" s="50">
        <v>0.86820504700000001</v>
      </c>
      <c r="K167" s="51">
        <v>1.85E-9</v>
      </c>
      <c r="L167" s="52">
        <v>0</v>
      </c>
      <c r="M167" s="50">
        <v>0.14503617999999999</v>
      </c>
      <c r="N167" s="51">
        <v>0.33440307400000002</v>
      </c>
      <c r="O167" s="52">
        <v>0</v>
      </c>
      <c r="P167" s="26"/>
      <c r="Q167" s="50">
        <v>2.1117393390000001</v>
      </c>
      <c r="R167" s="148">
        <v>1.75E-67</v>
      </c>
      <c r="S167" s="52">
        <v>1</v>
      </c>
      <c r="T167" s="26"/>
      <c r="U167" s="50">
        <v>0.15525834999999999</v>
      </c>
      <c r="V167" s="51">
        <v>0.36591568499999999</v>
      </c>
      <c r="W167" s="52">
        <v>0</v>
      </c>
      <c r="X167" s="50">
        <v>1.543828821</v>
      </c>
      <c r="Y167" s="51">
        <v>1.9200000000000001E-42</v>
      </c>
      <c r="Z167" s="52">
        <v>1</v>
      </c>
      <c r="AA167" s="26"/>
      <c r="AB167" s="50">
        <v>1.398792641</v>
      </c>
      <c r="AC167" s="51">
        <v>2.8399999999999999E-23</v>
      </c>
      <c r="AD167" s="52">
        <v>1</v>
      </c>
      <c r="AE167" s="26"/>
      <c r="AF167" s="55">
        <v>14.982054440000001</v>
      </c>
      <c r="AG167" s="55">
        <v>0.466594652</v>
      </c>
      <c r="AH167" s="55">
        <v>20.89045737</v>
      </c>
      <c r="AI167" s="55">
        <v>1.914018062</v>
      </c>
      <c r="AJ167" s="55">
        <v>20.97853491</v>
      </c>
      <c r="AK167" s="55">
        <v>1.9286271109999999</v>
      </c>
      <c r="AL167" s="55">
        <v>16.306650260000001</v>
      </c>
      <c r="AM167" s="55">
        <v>1.415427926</v>
      </c>
      <c r="AN167" s="55">
        <v>54.802294609999997</v>
      </c>
      <c r="AO167" s="56">
        <v>4.2201148100000001</v>
      </c>
    </row>
    <row r="168" spans="1:41" s="8" customFormat="1" x14ac:dyDescent="0.25">
      <c r="G168" s="103"/>
      <c r="X168" s="103"/>
    </row>
    <row r="169" spans="1:41" s="8" customFormat="1" x14ac:dyDescent="0.25">
      <c r="E169" s="58" t="s">
        <v>69</v>
      </c>
      <c r="F169" s="90"/>
      <c r="G169" s="90"/>
      <c r="H169" s="12"/>
      <c r="I169" s="61">
        <f>COUNTIFS(I163:I167,1)</f>
        <v>3</v>
      </c>
      <c r="J169" s="61"/>
      <c r="K169" s="61"/>
      <c r="L169" s="61">
        <f>COUNTIFS(L163:L167,1)</f>
        <v>3</v>
      </c>
      <c r="M169" s="61"/>
      <c r="N169" s="61"/>
      <c r="O169" s="61">
        <f>COUNTIFS(O163:O167,1)</f>
        <v>2</v>
      </c>
      <c r="P169" s="61"/>
      <c r="Q169" s="61"/>
      <c r="R169" s="61"/>
      <c r="S169" s="61">
        <f>COUNTIFS(S163:S167,1)</f>
        <v>5</v>
      </c>
      <c r="T169" s="61"/>
      <c r="U169" s="61"/>
      <c r="V169" s="61"/>
      <c r="W169" s="61">
        <f>COUNTIFS(W163:W167,1)</f>
        <v>0</v>
      </c>
      <c r="X169" s="61"/>
      <c r="Y169" s="61"/>
      <c r="Z169" s="61">
        <f>COUNTIFS(Z163:Z167,1)</f>
        <v>5</v>
      </c>
      <c r="AA169" s="61"/>
      <c r="AB169" s="61"/>
      <c r="AC169" s="61"/>
      <c r="AD169" s="62">
        <f>COUNTIFS(AD163:AD167,1)</f>
        <v>3</v>
      </c>
    </row>
    <row r="170" spans="1:41" s="8" customFormat="1" x14ac:dyDescent="0.25">
      <c r="E170" s="63" t="s">
        <v>70</v>
      </c>
      <c r="H170" s="1"/>
      <c r="I170" s="64">
        <v>6.6044099999999994E-2</v>
      </c>
      <c r="J170" s="64"/>
      <c r="K170" s="64"/>
      <c r="L170" s="64">
        <v>8.6872500000000005E-2</v>
      </c>
      <c r="M170" s="64"/>
      <c r="N170" s="64"/>
      <c r="O170" s="64">
        <v>0.16119059999999999</v>
      </c>
      <c r="P170" s="64"/>
      <c r="Q170" s="64"/>
      <c r="R170" s="64"/>
      <c r="S170" s="65">
        <v>1.0132559999999999E-3</v>
      </c>
      <c r="T170" s="64"/>
      <c r="U170" s="64"/>
      <c r="V170" s="64"/>
      <c r="W170" s="64">
        <v>1</v>
      </c>
      <c r="X170" s="64"/>
      <c r="Y170" s="64"/>
      <c r="Z170" s="65">
        <v>1.436714E-4</v>
      </c>
      <c r="AA170" s="64"/>
      <c r="AB170" s="64"/>
      <c r="AC170" s="64"/>
      <c r="AD170" s="126">
        <v>3.0334310000000001E-4</v>
      </c>
      <c r="AE170" s="88"/>
    </row>
    <row r="171" spans="1:41" s="8" customFormat="1" x14ac:dyDescent="0.25">
      <c r="E171" s="68" t="s">
        <v>71</v>
      </c>
      <c r="H171" s="1"/>
      <c r="I171" s="41">
        <f>COUNTIFS(I163:I167,-1)</f>
        <v>0</v>
      </c>
      <c r="J171" s="41"/>
      <c r="K171" s="41"/>
      <c r="L171" s="41">
        <f>COUNTIFS(L163:L167,-1)</f>
        <v>0</v>
      </c>
      <c r="M171" s="41"/>
      <c r="N171" s="41"/>
      <c r="O171" s="41">
        <f>COUNTIFS(O163:O167,-1)</f>
        <v>0</v>
      </c>
      <c r="P171" s="41"/>
      <c r="Q171" s="41"/>
      <c r="R171" s="41"/>
      <c r="S171" s="41">
        <f>COUNTIFS(S163:S167,-1)</f>
        <v>0</v>
      </c>
      <c r="T171" s="41"/>
      <c r="U171" s="41"/>
      <c r="V171" s="41"/>
      <c r="W171" s="41">
        <f>COUNTIFS(W163:W167,-1)</f>
        <v>1</v>
      </c>
      <c r="X171" s="41"/>
      <c r="Y171" s="41"/>
      <c r="Z171" s="41">
        <f>COUNTIFS(Z163:Z167,-1)</f>
        <v>0</v>
      </c>
      <c r="AA171" s="41"/>
      <c r="AB171" s="41"/>
      <c r="AC171" s="41"/>
      <c r="AD171" s="69">
        <f>COUNTIFS(AD163:AD167,-1)</f>
        <v>0</v>
      </c>
    </row>
    <row r="172" spans="1:41" s="8" customFormat="1" x14ac:dyDescent="0.25">
      <c r="E172" s="70" t="s">
        <v>72</v>
      </c>
      <c r="F172" s="34"/>
      <c r="G172" s="34"/>
      <c r="H172" s="26"/>
      <c r="I172" s="73">
        <v>1</v>
      </c>
      <c r="J172" s="73"/>
      <c r="K172" s="73"/>
      <c r="L172" s="73">
        <v>1</v>
      </c>
      <c r="M172" s="73"/>
      <c r="N172" s="73"/>
      <c r="O172" s="73">
        <v>1</v>
      </c>
      <c r="P172" s="73"/>
      <c r="Q172" s="73"/>
      <c r="R172" s="73"/>
      <c r="S172" s="73">
        <v>1</v>
      </c>
      <c r="T172" s="73"/>
      <c r="U172" s="73"/>
      <c r="V172" s="73"/>
      <c r="W172" s="73">
        <v>0.2459373</v>
      </c>
      <c r="X172" s="73"/>
      <c r="Y172" s="73"/>
      <c r="Z172" s="73">
        <v>1</v>
      </c>
      <c r="AA172" s="73"/>
      <c r="AB172" s="73"/>
      <c r="AC172" s="73"/>
      <c r="AD172" s="74">
        <v>1</v>
      </c>
      <c r="AE172" s="88"/>
    </row>
    <row r="173" spans="1:41" s="8" customFormat="1" x14ac:dyDescent="0.25">
      <c r="H173" s="103"/>
      <c r="Y173" s="103"/>
    </row>
    <row r="174" spans="1:41" ht="18" x14ac:dyDescent="0.25">
      <c r="A174" s="141"/>
      <c r="B174" s="142"/>
      <c r="C174" s="11"/>
      <c r="D174" s="11"/>
      <c r="E174" s="11"/>
      <c r="F174" s="12"/>
      <c r="G174" s="215" t="s">
        <v>16</v>
      </c>
      <c r="H174" s="215"/>
      <c r="I174" s="215"/>
      <c r="J174" s="215"/>
      <c r="K174" s="215"/>
      <c r="L174" s="215"/>
      <c r="M174" s="215"/>
      <c r="N174" s="215"/>
      <c r="O174" s="215"/>
      <c r="P174" s="12"/>
      <c r="Q174" s="216" t="s">
        <v>17</v>
      </c>
      <c r="R174" s="216"/>
      <c r="S174" s="216"/>
      <c r="T174" s="12"/>
      <c r="U174" s="217" t="s">
        <v>18</v>
      </c>
      <c r="V174" s="217"/>
      <c r="W174" s="217"/>
      <c r="X174" s="217"/>
      <c r="Y174" s="217"/>
      <c r="Z174" s="217"/>
      <c r="AA174" s="12"/>
      <c r="AB174" s="211" t="s">
        <v>19</v>
      </c>
      <c r="AC174" s="211"/>
      <c r="AD174" s="211"/>
      <c r="AE174" s="13"/>
      <c r="AF174" s="212" t="s">
        <v>20</v>
      </c>
      <c r="AG174" s="212"/>
      <c r="AH174" s="212"/>
      <c r="AI174" s="212"/>
      <c r="AJ174" s="212"/>
      <c r="AK174" s="212"/>
      <c r="AL174" s="212"/>
      <c r="AM174" s="212"/>
      <c r="AN174" s="212"/>
      <c r="AO174" s="212"/>
    </row>
    <row r="175" spans="1:41" ht="18" x14ac:dyDescent="0.25">
      <c r="A175" s="14"/>
      <c r="B175" s="145"/>
      <c r="C175" s="15"/>
      <c r="D175" s="15"/>
      <c r="E175" s="15"/>
      <c r="G175" s="213" t="s">
        <v>21</v>
      </c>
      <c r="H175" s="213"/>
      <c r="I175" s="213"/>
      <c r="J175" s="213" t="s">
        <v>22</v>
      </c>
      <c r="K175" s="213"/>
      <c r="L175" s="213"/>
      <c r="M175" s="213" t="s">
        <v>23</v>
      </c>
      <c r="N175" s="213"/>
      <c r="O175" s="213"/>
      <c r="Q175" s="214" t="s">
        <v>21</v>
      </c>
      <c r="R175" s="214"/>
      <c r="S175" s="214"/>
      <c r="U175" s="211" t="s">
        <v>24</v>
      </c>
      <c r="V175" s="211"/>
      <c r="W175" s="211"/>
      <c r="X175" s="211" t="s">
        <v>25</v>
      </c>
      <c r="Y175" s="211"/>
      <c r="Z175" s="211"/>
      <c r="AB175" s="211" t="s">
        <v>26</v>
      </c>
      <c r="AC175" s="211"/>
      <c r="AD175" s="211"/>
      <c r="AE175" s="9"/>
      <c r="AF175" s="212" t="s">
        <v>27</v>
      </c>
      <c r="AG175" s="212"/>
      <c r="AH175" s="212" t="s">
        <v>28</v>
      </c>
      <c r="AI175" s="212"/>
      <c r="AJ175" s="212" t="s">
        <v>29</v>
      </c>
      <c r="AK175" s="212"/>
      <c r="AL175" s="212" t="s">
        <v>30</v>
      </c>
      <c r="AM175" s="212"/>
      <c r="AN175" s="212" t="s">
        <v>31</v>
      </c>
      <c r="AO175" s="212"/>
    </row>
    <row r="176" spans="1:41" ht="18" x14ac:dyDescent="0.25">
      <c r="A176" s="17" t="s">
        <v>32</v>
      </c>
      <c r="B176" s="18" t="s">
        <v>2150</v>
      </c>
      <c r="C176" s="18" t="s">
        <v>2151</v>
      </c>
      <c r="D176" s="18" t="s">
        <v>2152</v>
      </c>
      <c r="E176" s="18" t="s">
        <v>2153</v>
      </c>
      <c r="F176" s="26"/>
      <c r="G176" s="24" t="s">
        <v>35</v>
      </c>
      <c r="H176" s="25" t="s">
        <v>36</v>
      </c>
      <c r="I176" s="77" t="s">
        <v>37</v>
      </c>
      <c r="J176" s="24" t="s">
        <v>35</v>
      </c>
      <c r="K176" s="25" t="s">
        <v>36</v>
      </c>
      <c r="L176" s="77" t="s">
        <v>37</v>
      </c>
      <c r="M176" s="24" t="s">
        <v>35</v>
      </c>
      <c r="N176" s="25" t="s">
        <v>36</v>
      </c>
      <c r="O176" s="77" t="s">
        <v>37</v>
      </c>
      <c r="P176" s="26"/>
      <c r="Q176" s="27" t="s">
        <v>35</v>
      </c>
      <c r="R176" s="146" t="s">
        <v>36</v>
      </c>
      <c r="S176" s="29" t="s">
        <v>37</v>
      </c>
      <c r="T176" s="26"/>
      <c r="U176" s="30" t="s">
        <v>35</v>
      </c>
      <c r="V176" s="31" t="s">
        <v>36</v>
      </c>
      <c r="W176" s="32" t="s">
        <v>37</v>
      </c>
      <c r="X176" s="30" t="s">
        <v>35</v>
      </c>
      <c r="Y176" s="31" t="s">
        <v>36</v>
      </c>
      <c r="Z176" s="32" t="s">
        <v>37</v>
      </c>
      <c r="AA176" s="34"/>
      <c r="AB176" s="30" t="s">
        <v>35</v>
      </c>
      <c r="AC176" s="31" t="s">
        <v>36</v>
      </c>
      <c r="AD176" s="32" t="s">
        <v>37</v>
      </c>
      <c r="AE176" s="34"/>
      <c r="AF176" s="35" t="s">
        <v>38</v>
      </c>
      <c r="AG176" s="35" t="s">
        <v>39</v>
      </c>
      <c r="AH176" s="35" t="s">
        <v>38</v>
      </c>
      <c r="AI176" s="35" t="s">
        <v>39</v>
      </c>
      <c r="AJ176" s="35" t="s">
        <v>38</v>
      </c>
      <c r="AK176" s="35" t="s">
        <v>39</v>
      </c>
      <c r="AL176" s="35" t="s">
        <v>38</v>
      </c>
      <c r="AM176" s="35" t="s">
        <v>39</v>
      </c>
      <c r="AN176" s="35" t="s">
        <v>38</v>
      </c>
      <c r="AO176" s="35" t="s">
        <v>39</v>
      </c>
    </row>
    <row r="177" spans="1:41" x14ac:dyDescent="0.25">
      <c r="A177" s="36" t="s">
        <v>2353</v>
      </c>
      <c r="B177" s="80"/>
      <c r="C177" s="1" t="s">
        <v>2354</v>
      </c>
      <c r="D177" s="1" t="s">
        <v>2181</v>
      </c>
      <c r="E177" s="1" t="s">
        <v>2355</v>
      </c>
      <c r="G177" s="40">
        <v>-0.55323543500000005</v>
      </c>
      <c r="H177" s="38">
        <v>4.5188999999999998E-4</v>
      </c>
      <c r="I177" s="41">
        <v>0</v>
      </c>
      <c r="J177" s="40">
        <v>0.14102483900000001</v>
      </c>
      <c r="K177" s="38">
        <v>0.49048429900000001</v>
      </c>
      <c r="L177" s="41">
        <v>0</v>
      </c>
      <c r="M177" s="40">
        <v>0.69426027400000001</v>
      </c>
      <c r="N177" s="38">
        <v>1.37117E-4</v>
      </c>
      <c r="O177" s="41">
        <v>0</v>
      </c>
      <c r="Q177" s="40">
        <v>2.148913539</v>
      </c>
      <c r="R177" s="147">
        <v>5.5399999999999998E-38</v>
      </c>
      <c r="S177" s="41">
        <v>1</v>
      </c>
      <c r="U177" s="40">
        <v>-1.5365037020000001</v>
      </c>
      <c r="V177" s="38">
        <v>6.3999999999999996E-19</v>
      </c>
      <c r="W177" s="41">
        <v>-1</v>
      </c>
      <c r="X177" s="40">
        <v>1.1656452719999999</v>
      </c>
      <c r="Y177" s="38">
        <v>6.4799999999999999E-14</v>
      </c>
      <c r="Z177" s="41">
        <v>1</v>
      </c>
      <c r="AB177" s="40">
        <v>0.471384998</v>
      </c>
      <c r="AC177" s="38">
        <v>2.5991390999999999E-2</v>
      </c>
      <c r="AD177" s="41">
        <v>0</v>
      </c>
      <c r="AF177" s="44">
        <v>34.960882470000001</v>
      </c>
      <c r="AG177" s="44">
        <v>1.90290074</v>
      </c>
      <c r="AH177" s="44">
        <v>20.09459026</v>
      </c>
      <c r="AI177" s="44">
        <v>3.4053005519999999</v>
      </c>
      <c r="AJ177" s="44">
        <v>29.496023229999999</v>
      </c>
      <c r="AK177" s="44">
        <v>5.0680015819999999</v>
      </c>
      <c r="AL177" s="44">
        <v>11.805371940000001</v>
      </c>
      <c r="AM177" s="44">
        <v>1.9572657769999999</v>
      </c>
      <c r="AN177" s="44">
        <v>40.590116500000001</v>
      </c>
      <c r="AO177" s="45">
        <v>5.2424444799999996</v>
      </c>
    </row>
    <row r="178" spans="1:41" x14ac:dyDescent="0.25">
      <c r="A178" s="36" t="s">
        <v>2356</v>
      </c>
      <c r="B178" s="80"/>
      <c r="C178" s="1" t="s">
        <v>2354</v>
      </c>
      <c r="E178" s="1" t="s">
        <v>2357</v>
      </c>
      <c r="G178" s="40">
        <v>-0.29018728599999999</v>
      </c>
      <c r="H178" s="38">
        <v>0.101205538</v>
      </c>
      <c r="I178" s="41">
        <v>0</v>
      </c>
      <c r="J178" s="40">
        <v>-0.164360756</v>
      </c>
      <c r="K178" s="38">
        <v>0.462239344</v>
      </c>
      <c r="L178" s="41">
        <v>0</v>
      </c>
      <c r="M178" s="40">
        <v>0.12582652999999999</v>
      </c>
      <c r="N178" s="38">
        <v>0.58022668700000002</v>
      </c>
      <c r="O178" s="41">
        <v>0</v>
      </c>
      <c r="Q178" s="40">
        <v>1.989975788</v>
      </c>
      <c r="R178" s="147">
        <v>2.0499999999999999E-27</v>
      </c>
      <c r="S178" s="41">
        <v>1</v>
      </c>
      <c r="U178" s="40">
        <v>-1.720102392</v>
      </c>
      <c r="V178" s="38">
        <v>9.0000000000000003E-20</v>
      </c>
      <c r="W178" s="41">
        <v>-1</v>
      </c>
      <c r="X178" s="40">
        <v>0.56006068200000003</v>
      </c>
      <c r="Y178" s="38">
        <v>1.313587E-3</v>
      </c>
      <c r="Z178" s="41">
        <v>0</v>
      </c>
      <c r="AB178" s="40">
        <v>0.43423415199999998</v>
      </c>
      <c r="AC178" s="38">
        <v>6.8885685000000002E-2</v>
      </c>
      <c r="AD178" s="41">
        <v>0</v>
      </c>
      <c r="AF178" s="44">
        <v>34.836413389999997</v>
      </c>
      <c r="AG178" s="44">
        <v>4.2708797089999999</v>
      </c>
      <c r="AH178" s="44">
        <v>24.10234114</v>
      </c>
      <c r="AI178" s="44">
        <v>4.6937525190000002</v>
      </c>
      <c r="AJ178" s="44">
        <v>23.87164975</v>
      </c>
      <c r="AK178" s="44">
        <v>2.9069042139999999</v>
      </c>
      <c r="AL178" s="44">
        <v>10.359748290000001</v>
      </c>
      <c r="AM178" s="44">
        <v>1.0730291670000001</v>
      </c>
      <c r="AN178" s="44">
        <v>31.974469330000002</v>
      </c>
      <c r="AO178" s="45">
        <v>4.5456588680000003</v>
      </c>
    </row>
    <row r="179" spans="1:41" x14ac:dyDescent="0.25">
      <c r="A179" s="36" t="s">
        <v>2358</v>
      </c>
      <c r="B179" s="80"/>
      <c r="C179" s="1" t="s">
        <v>2354</v>
      </c>
      <c r="E179" s="1" t="s">
        <v>2359</v>
      </c>
      <c r="G179" s="40">
        <v>0.242952687</v>
      </c>
      <c r="H179" s="38">
        <v>5.7193026000000001E-2</v>
      </c>
      <c r="I179" s="41">
        <v>0</v>
      </c>
      <c r="J179" s="40">
        <v>1.1545587289999999</v>
      </c>
      <c r="K179" s="38">
        <v>3.9800000000000001E-16</v>
      </c>
      <c r="L179" s="41">
        <v>1</v>
      </c>
      <c r="M179" s="40">
        <v>0.91160604099999998</v>
      </c>
      <c r="N179" s="38">
        <v>1.2000000000000001E-11</v>
      </c>
      <c r="O179" s="41">
        <v>0</v>
      </c>
      <c r="Q179" s="40">
        <v>1.359018743</v>
      </c>
      <c r="R179" s="147">
        <v>4.5500000000000002E-28</v>
      </c>
      <c r="S179" s="41">
        <v>1</v>
      </c>
      <c r="U179" s="40">
        <v>3.7795060000000002E-3</v>
      </c>
      <c r="V179" s="38">
        <v>0.98979265999999999</v>
      </c>
      <c r="W179" s="41">
        <v>0</v>
      </c>
      <c r="X179" s="40">
        <v>1.1198455620000001</v>
      </c>
      <c r="Y179" s="38">
        <v>6.5600000000000005E-22</v>
      </c>
      <c r="Z179" s="41">
        <v>1</v>
      </c>
      <c r="AB179" s="40">
        <v>0.20823952000000001</v>
      </c>
      <c r="AC179" s="38">
        <v>0.212781199</v>
      </c>
      <c r="AD179" s="41">
        <v>0</v>
      </c>
      <c r="AF179" s="44">
        <v>11.16564726</v>
      </c>
      <c r="AG179" s="44">
        <v>1.1075116359999999</v>
      </c>
      <c r="AH179" s="44">
        <v>11.234916</v>
      </c>
      <c r="AI179" s="44">
        <v>1.148456404</v>
      </c>
      <c r="AJ179" s="44">
        <v>19.186496739999999</v>
      </c>
      <c r="AK179" s="44">
        <v>0.35336073600000001</v>
      </c>
      <c r="AL179" s="44">
        <v>11.01904367</v>
      </c>
      <c r="AM179" s="44">
        <v>0.97190518400000003</v>
      </c>
      <c r="AN179" s="44">
        <v>21.94878001</v>
      </c>
      <c r="AO179" s="45">
        <v>0.393080659</v>
      </c>
    </row>
    <row r="180" spans="1:41" x14ac:dyDescent="0.25">
      <c r="A180" s="36" t="s">
        <v>2360</v>
      </c>
      <c r="B180" s="80"/>
      <c r="C180" s="1" t="s">
        <v>2354</v>
      </c>
      <c r="E180" s="1" t="s">
        <v>586</v>
      </c>
      <c r="G180" s="40">
        <v>-0.24132799599999999</v>
      </c>
      <c r="H180" s="38">
        <v>0.13861405099999999</v>
      </c>
      <c r="I180" s="41">
        <v>0</v>
      </c>
      <c r="J180" s="40">
        <v>0.36129475999999999</v>
      </c>
      <c r="K180" s="38">
        <v>6.1306152000000003E-2</v>
      </c>
      <c r="L180" s="41">
        <v>0</v>
      </c>
      <c r="M180" s="40">
        <v>0.60262275600000004</v>
      </c>
      <c r="N180" s="38">
        <v>9.6166600000000002E-4</v>
      </c>
      <c r="O180" s="41">
        <v>0</v>
      </c>
      <c r="Q180" s="40">
        <v>0.74407302500000005</v>
      </c>
      <c r="R180" s="147">
        <v>7.6799999999999993E-6</v>
      </c>
      <c r="S180" s="41">
        <v>0</v>
      </c>
      <c r="U180" s="40">
        <v>-8.7637516999999998E-2</v>
      </c>
      <c r="V180" s="38">
        <v>0.724910202</v>
      </c>
      <c r="W180" s="41">
        <v>0</v>
      </c>
      <c r="X180" s="40">
        <v>0.89776350400000005</v>
      </c>
      <c r="Y180" s="38">
        <v>9.6099999999999997E-9</v>
      </c>
      <c r="Z180" s="41">
        <v>0</v>
      </c>
      <c r="AB180" s="40">
        <v>0.29514074800000001</v>
      </c>
      <c r="AC180" s="38">
        <v>0.190281639</v>
      </c>
      <c r="AD180" s="41">
        <v>0</v>
      </c>
      <c r="AF180" s="44">
        <v>82.111381289999997</v>
      </c>
      <c r="AG180" s="44">
        <v>8.3656562559999994</v>
      </c>
      <c r="AH180" s="44">
        <v>58.928021899999997</v>
      </c>
      <c r="AI180" s="44">
        <v>3.5083812029999999</v>
      </c>
      <c r="AJ180" s="44">
        <v>80.84872713</v>
      </c>
      <c r="AK180" s="44">
        <v>20.00755667</v>
      </c>
      <c r="AL180" s="44">
        <v>75.801951619999997</v>
      </c>
      <c r="AM180" s="44">
        <v>8.1124209559999994</v>
      </c>
      <c r="AN180" s="44">
        <v>98.669054639999999</v>
      </c>
      <c r="AO180" s="45">
        <v>18.607234250000001</v>
      </c>
    </row>
    <row r="181" spans="1:41" x14ac:dyDescent="0.25">
      <c r="A181" s="36" t="s">
        <v>2361</v>
      </c>
      <c r="B181" s="80" t="s">
        <v>2362</v>
      </c>
      <c r="C181" s="1" t="s">
        <v>2354</v>
      </c>
      <c r="E181" s="1" t="s">
        <v>2363</v>
      </c>
      <c r="G181" s="40">
        <v>-0.56661480799999997</v>
      </c>
      <c r="H181" s="38">
        <v>1.0899999999999999E-6</v>
      </c>
      <c r="I181" s="41">
        <v>0</v>
      </c>
      <c r="J181" s="40">
        <v>0.51158359200000003</v>
      </c>
      <c r="K181" s="38">
        <v>2.5157000000000001E-4</v>
      </c>
      <c r="L181" s="41">
        <v>0</v>
      </c>
      <c r="M181" s="40">
        <v>1.0781984010000001</v>
      </c>
      <c r="N181" s="38">
        <v>3.3500000000000002E-16</v>
      </c>
      <c r="O181" s="41">
        <v>1</v>
      </c>
      <c r="Q181" s="40">
        <v>0.39212430399999998</v>
      </c>
      <c r="R181" s="147">
        <v>1.6330680000000001E-3</v>
      </c>
      <c r="S181" s="41">
        <v>0</v>
      </c>
      <c r="U181" s="40">
        <v>0.39462847499999998</v>
      </c>
      <c r="V181" s="38">
        <v>4.4761310000000004E-3</v>
      </c>
      <c r="W181" s="41">
        <v>0</v>
      </c>
      <c r="X181" s="40">
        <v>1.3533675869999999</v>
      </c>
      <c r="Y181" s="38">
        <v>6.3300000000000004E-32</v>
      </c>
      <c r="Z181" s="41">
        <v>1</v>
      </c>
      <c r="AB181" s="40">
        <v>0.27516918600000001</v>
      </c>
      <c r="AC181" s="38">
        <v>9.1512439000000001E-2</v>
      </c>
      <c r="AD181" s="41">
        <v>0</v>
      </c>
      <c r="AF181" s="44">
        <v>63.045174150000001</v>
      </c>
      <c r="AG181" s="44">
        <v>5.5263123910000003</v>
      </c>
      <c r="AH181" s="44">
        <v>36.051281150000001</v>
      </c>
      <c r="AI181" s="44">
        <v>3.256980327</v>
      </c>
      <c r="AJ181" s="44">
        <v>69.058758539999999</v>
      </c>
      <c r="AK181" s="44">
        <v>7.0870191360000003</v>
      </c>
      <c r="AL181" s="44">
        <v>81.291959559999995</v>
      </c>
      <c r="AM181" s="44">
        <v>2.4599591539999999</v>
      </c>
      <c r="AN181" s="44">
        <v>82.906685240000002</v>
      </c>
      <c r="AO181" s="45">
        <v>8.0011502760000006</v>
      </c>
    </row>
    <row r="182" spans="1:41" x14ac:dyDescent="0.25">
      <c r="A182" s="36" t="s">
        <v>2364</v>
      </c>
      <c r="B182" s="80"/>
      <c r="C182" s="1" t="s">
        <v>2354</v>
      </c>
      <c r="D182" s="1" t="s">
        <v>2156</v>
      </c>
      <c r="E182" s="1" t="s">
        <v>2157</v>
      </c>
      <c r="G182" s="40">
        <v>1.1801313440000001</v>
      </c>
      <c r="H182" s="38">
        <v>2.6E-18</v>
      </c>
      <c r="I182" s="41">
        <v>1</v>
      </c>
      <c r="J182" s="40">
        <v>1.7264196949999999</v>
      </c>
      <c r="K182" s="38">
        <v>4.7200000000000001E-27</v>
      </c>
      <c r="L182" s="41">
        <v>1</v>
      </c>
      <c r="M182" s="40">
        <v>0.54628835099999995</v>
      </c>
      <c r="N182" s="38">
        <v>4.5227899999999998E-4</v>
      </c>
      <c r="O182" s="41">
        <v>0</v>
      </c>
      <c r="Q182" s="40">
        <v>4.7967867100000001</v>
      </c>
      <c r="R182" s="147">
        <v>2.6700000000000001E-219</v>
      </c>
      <c r="S182" s="41">
        <v>1</v>
      </c>
      <c r="U182" s="40">
        <v>-2.0132657370000002</v>
      </c>
      <c r="V182" s="38">
        <v>6.9100000000000001E-37</v>
      </c>
      <c r="W182" s="41">
        <v>-1</v>
      </c>
      <c r="X182" s="40">
        <v>1.603389629</v>
      </c>
      <c r="Y182" s="38">
        <v>2.6800000000000001E-34</v>
      </c>
      <c r="Z182" s="41">
        <v>1</v>
      </c>
      <c r="AB182" s="40">
        <v>1.057101278</v>
      </c>
      <c r="AC182" s="38">
        <v>1.35E-10</v>
      </c>
      <c r="AD182" s="41">
        <v>1</v>
      </c>
      <c r="AF182" s="44">
        <v>7.4423785970000003</v>
      </c>
      <c r="AG182" s="44">
        <v>1.0070266889999999</v>
      </c>
      <c r="AH182" s="44">
        <v>14.24782663</v>
      </c>
      <c r="AI182" s="44">
        <v>2.1318499759999998</v>
      </c>
      <c r="AJ182" s="44">
        <v>18.968316439999999</v>
      </c>
      <c r="AK182" s="44">
        <v>1.6808468029999999</v>
      </c>
      <c r="AL182" s="44">
        <v>1.807948517</v>
      </c>
      <c r="AM182" s="44">
        <v>0.19394440800000001</v>
      </c>
      <c r="AN182" s="44">
        <v>38.992121349999998</v>
      </c>
      <c r="AO182" s="45">
        <v>3.4037533099999999</v>
      </c>
    </row>
    <row r="183" spans="1:41" x14ac:dyDescent="0.25">
      <c r="A183" s="46" t="s">
        <v>2365</v>
      </c>
      <c r="B183" s="84"/>
      <c r="C183" s="26" t="s">
        <v>2354</v>
      </c>
      <c r="D183" s="26"/>
      <c r="E183" s="26" t="s">
        <v>2366</v>
      </c>
      <c r="F183" s="26"/>
      <c r="G183" s="50">
        <v>-0.25126030799999999</v>
      </c>
      <c r="H183" s="51">
        <v>0.129912632</v>
      </c>
      <c r="I183" s="52">
        <v>0</v>
      </c>
      <c r="J183" s="50">
        <v>-1.0171543430000001</v>
      </c>
      <c r="K183" s="51">
        <v>6.8500000000000001E-7</v>
      </c>
      <c r="L183" s="52">
        <v>-1</v>
      </c>
      <c r="M183" s="50">
        <v>-0.76589403499999997</v>
      </c>
      <c r="N183" s="51">
        <v>1.46897E-4</v>
      </c>
      <c r="O183" s="52">
        <v>0</v>
      </c>
      <c r="P183" s="26"/>
      <c r="Q183" s="50">
        <v>2.8088593400000001</v>
      </c>
      <c r="R183" s="148">
        <v>1.8299999999999999E-45</v>
      </c>
      <c r="S183" s="52">
        <v>1</v>
      </c>
      <c r="T183" s="26"/>
      <c r="U183" s="50">
        <v>-2.7033623470000001</v>
      </c>
      <c r="V183" s="51">
        <v>2.4600000000000001E-41</v>
      </c>
      <c r="W183" s="52">
        <v>-1</v>
      </c>
      <c r="X183" s="50">
        <v>0.35675730100000003</v>
      </c>
      <c r="Y183" s="51">
        <v>3.2753254000000002E-2</v>
      </c>
      <c r="Z183" s="52">
        <v>0</v>
      </c>
      <c r="AA183" s="26"/>
      <c r="AB183" s="50">
        <v>1.1226513360000001</v>
      </c>
      <c r="AC183" s="51">
        <v>2.1899999999999999E-7</v>
      </c>
      <c r="AD183" s="52">
        <v>1</v>
      </c>
      <c r="AE183" s="26"/>
      <c r="AF183" s="55">
        <v>8.2293251129999998</v>
      </c>
      <c r="AG183" s="55">
        <v>0.41694633800000003</v>
      </c>
      <c r="AH183" s="55">
        <v>5.8603554879999997</v>
      </c>
      <c r="AI183" s="55">
        <v>0.88209294000000005</v>
      </c>
      <c r="AJ183" s="55">
        <v>3.1349616199999999</v>
      </c>
      <c r="AK183" s="55">
        <v>9.0724197000000006E-2</v>
      </c>
      <c r="AL183" s="55">
        <v>1.238139935</v>
      </c>
      <c r="AM183" s="55">
        <v>0.24029177500000001</v>
      </c>
      <c r="AN183" s="55">
        <v>6.738087062</v>
      </c>
      <c r="AO183" s="56">
        <v>0.84530274900000002</v>
      </c>
    </row>
    <row r="184" spans="1:41" s="8" customFormat="1" x14ac:dyDescent="0.25">
      <c r="G184" s="103"/>
      <c r="X184" s="103"/>
    </row>
    <row r="185" spans="1:41" s="8" customFormat="1" x14ac:dyDescent="0.25">
      <c r="E185" s="58" t="s">
        <v>69</v>
      </c>
      <c r="F185" s="90"/>
      <c r="G185" s="90"/>
      <c r="H185" s="12"/>
      <c r="I185" s="61">
        <f>COUNTIFS(I177:I183,1)</f>
        <v>1</v>
      </c>
      <c r="J185" s="61"/>
      <c r="K185" s="61"/>
      <c r="L185" s="61">
        <f>COUNTIFS(L177:L183,1)</f>
        <v>2</v>
      </c>
      <c r="M185" s="61"/>
      <c r="N185" s="61"/>
      <c r="O185" s="61">
        <f>COUNTIFS(O177:O183,1)</f>
        <v>1</v>
      </c>
      <c r="P185" s="61"/>
      <c r="Q185" s="61"/>
      <c r="R185" s="61"/>
      <c r="S185" s="61">
        <f>COUNTIFS(S177:S183,1)</f>
        <v>5</v>
      </c>
      <c r="T185" s="61"/>
      <c r="U185" s="61"/>
      <c r="V185" s="61"/>
      <c r="W185" s="61">
        <f>COUNTIFS(W177:W183,1)</f>
        <v>0</v>
      </c>
      <c r="X185" s="61"/>
      <c r="Y185" s="61"/>
      <c r="Z185" s="61">
        <f>COUNTIFS(Z177:Z183,1)</f>
        <v>4</v>
      </c>
      <c r="AA185" s="61"/>
      <c r="AB185" s="61"/>
      <c r="AC185" s="61"/>
      <c r="AD185" s="62">
        <f>COUNTIFS(AD177:AD183,1)</f>
        <v>2</v>
      </c>
    </row>
    <row r="186" spans="1:41" s="8" customFormat="1" x14ac:dyDescent="0.25">
      <c r="E186" s="63" t="s">
        <v>70</v>
      </c>
      <c r="H186" s="1"/>
      <c r="I186" s="64">
        <v>0.80848450000000005</v>
      </c>
      <c r="J186" s="64"/>
      <c r="K186" s="64"/>
      <c r="L186" s="64">
        <v>0.51322840000000003</v>
      </c>
      <c r="M186" s="64"/>
      <c r="N186" s="64"/>
      <c r="O186" s="64">
        <v>0.67438450000000005</v>
      </c>
      <c r="P186" s="64"/>
      <c r="Q186" s="64"/>
      <c r="R186" s="64"/>
      <c r="S186" s="65">
        <v>1.3316659999999999E-2</v>
      </c>
      <c r="T186" s="64"/>
      <c r="U186" s="64"/>
      <c r="V186" s="64"/>
      <c r="W186" s="64">
        <v>1</v>
      </c>
      <c r="X186" s="64"/>
      <c r="Y186" s="64"/>
      <c r="Z186" s="65">
        <v>1.909777E-2</v>
      </c>
      <c r="AA186" s="64"/>
      <c r="AB186" s="64"/>
      <c r="AC186" s="64"/>
      <c r="AD186" s="126">
        <v>1.90257E-2</v>
      </c>
      <c r="AE186" s="88"/>
    </row>
    <row r="187" spans="1:41" s="8" customFormat="1" x14ac:dyDescent="0.25">
      <c r="E187" s="68" t="s">
        <v>71</v>
      </c>
      <c r="H187" s="1"/>
      <c r="I187" s="41">
        <f>COUNTIFS(I177:I183,-1)</f>
        <v>0</v>
      </c>
      <c r="J187" s="41"/>
      <c r="K187" s="41"/>
      <c r="L187" s="41">
        <f>COUNTIFS(L177:L183,-1)</f>
        <v>1</v>
      </c>
      <c r="M187" s="41"/>
      <c r="N187" s="41"/>
      <c r="O187" s="41">
        <f>COUNTIFS(O177:O183,-1)</f>
        <v>0</v>
      </c>
      <c r="P187" s="41"/>
      <c r="Q187" s="41"/>
      <c r="R187" s="41"/>
      <c r="S187" s="41">
        <f>COUNTIFS(S177:S183,-1)</f>
        <v>0</v>
      </c>
      <c r="T187" s="41"/>
      <c r="U187" s="41"/>
      <c r="V187" s="41"/>
      <c r="W187" s="41">
        <f>COUNTIFS(W177:W183,-1)</f>
        <v>4</v>
      </c>
      <c r="X187" s="41"/>
      <c r="Y187" s="41"/>
      <c r="Z187" s="41">
        <f>COUNTIFS(Z177:Z183,-1)</f>
        <v>0</v>
      </c>
      <c r="AA187" s="41"/>
      <c r="AB187" s="41"/>
      <c r="AC187" s="41"/>
      <c r="AD187" s="69">
        <f>COUNTIFS(AD177:AD183,-1)</f>
        <v>0</v>
      </c>
    </row>
    <row r="188" spans="1:41" s="8" customFormat="1" x14ac:dyDescent="0.25">
      <c r="E188" s="70" t="s">
        <v>72</v>
      </c>
      <c r="F188" s="34"/>
      <c r="G188" s="34"/>
      <c r="H188" s="26"/>
      <c r="I188" s="73">
        <v>1</v>
      </c>
      <c r="J188" s="73"/>
      <c r="K188" s="73"/>
      <c r="L188" s="73">
        <v>0.78835670000000002</v>
      </c>
      <c r="M188" s="73"/>
      <c r="N188" s="73"/>
      <c r="O188" s="73">
        <v>1</v>
      </c>
      <c r="P188" s="73"/>
      <c r="Q188" s="73"/>
      <c r="R188" s="73"/>
      <c r="S188" s="73">
        <v>1</v>
      </c>
      <c r="T188" s="73"/>
      <c r="U188" s="73"/>
      <c r="V188" s="73"/>
      <c r="W188" s="72">
        <v>2.7500289999999998E-4</v>
      </c>
      <c r="X188" s="73"/>
      <c r="Y188" s="73"/>
      <c r="Z188" s="73">
        <v>1</v>
      </c>
      <c r="AA188" s="73"/>
      <c r="AB188" s="73"/>
      <c r="AC188" s="73"/>
      <c r="AD188" s="74">
        <v>1</v>
      </c>
      <c r="AE188" s="88"/>
    </row>
  </sheetData>
  <mergeCells count="169">
    <mergeCell ref="Q3:S3"/>
    <mergeCell ref="U3:Z3"/>
    <mergeCell ref="AB3:AD3"/>
    <mergeCell ref="AF3:AO3"/>
    <mergeCell ref="G4:I4"/>
    <mergeCell ref="J4:L4"/>
    <mergeCell ref="M4:O4"/>
    <mergeCell ref="Q4:S4"/>
    <mergeCell ref="U4:W4"/>
    <mergeCell ref="X4:Z4"/>
    <mergeCell ref="AB4:AD4"/>
    <mergeCell ref="AF4:AG4"/>
    <mergeCell ref="AH4:AI4"/>
    <mergeCell ref="AJ4:AK4"/>
    <mergeCell ref="AL4:AM4"/>
    <mergeCell ref="AN4:AO4"/>
    <mergeCell ref="G30:O30"/>
    <mergeCell ref="Q30:S30"/>
    <mergeCell ref="U30:Z30"/>
    <mergeCell ref="AB30:AD30"/>
    <mergeCell ref="AF30:AO30"/>
    <mergeCell ref="G31:I31"/>
    <mergeCell ref="J31:L31"/>
    <mergeCell ref="M31:O31"/>
    <mergeCell ref="Q31:S31"/>
    <mergeCell ref="U31:W31"/>
    <mergeCell ref="X31:Z31"/>
    <mergeCell ref="AB31:AD31"/>
    <mergeCell ref="AF31:AG31"/>
    <mergeCell ref="AH31:AI31"/>
    <mergeCell ref="AJ31:AK31"/>
    <mergeCell ref="AL31:AM31"/>
    <mergeCell ref="AN31:AO31"/>
    <mergeCell ref="G49:O49"/>
    <mergeCell ref="Q49:S49"/>
    <mergeCell ref="U49:Z49"/>
    <mergeCell ref="AB49:AD49"/>
    <mergeCell ref="AF49:AO49"/>
    <mergeCell ref="G50:I50"/>
    <mergeCell ref="J50:L50"/>
    <mergeCell ref="M50:O50"/>
    <mergeCell ref="Q50:S50"/>
    <mergeCell ref="U50:W50"/>
    <mergeCell ref="X50:Z50"/>
    <mergeCell ref="AB50:AD50"/>
    <mergeCell ref="AF50:AG50"/>
    <mergeCell ref="AH50:AI50"/>
    <mergeCell ref="AJ50:AK50"/>
    <mergeCell ref="AL50:AM50"/>
    <mergeCell ref="AN50:AO50"/>
    <mergeCell ref="G67:O67"/>
    <mergeCell ref="Q67:S67"/>
    <mergeCell ref="U67:Z67"/>
    <mergeCell ref="AB67:AD67"/>
    <mergeCell ref="AF67:AO67"/>
    <mergeCell ref="G68:I68"/>
    <mergeCell ref="J68:L68"/>
    <mergeCell ref="M68:O68"/>
    <mergeCell ref="Q68:S68"/>
    <mergeCell ref="U68:W68"/>
    <mergeCell ref="X68:Z68"/>
    <mergeCell ref="AB68:AD68"/>
    <mergeCell ref="AF68:AG68"/>
    <mergeCell ref="AH68:AI68"/>
    <mergeCell ref="AJ68:AK68"/>
    <mergeCell ref="AL68:AM68"/>
    <mergeCell ref="AN68:AO68"/>
    <mergeCell ref="G91:O91"/>
    <mergeCell ref="Q91:S91"/>
    <mergeCell ref="U91:Z91"/>
    <mergeCell ref="AB91:AD91"/>
    <mergeCell ref="AF91:AO91"/>
    <mergeCell ref="G92:I92"/>
    <mergeCell ref="J92:L92"/>
    <mergeCell ref="M92:O92"/>
    <mergeCell ref="Q92:S92"/>
    <mergeCell ref="U92:W92"/>
    <mergeCell ref="X92:Z92"/>
    <mergeCell ref="AB92:AD92"/>
    <mergeCell ref="AF92:AG92"/>
    <mergeCell ref="AH92:AI92"/>
    <mergeCell ref="AJ92:AK92"/>
    <mergeCell ref="AL92:AM92"/>
    <mergeCell ref="AN92:AO92"/>
    <mergeCell ref="G104:O104"/>
    <mergeCell ref="Q104:S104"/>
    <mergeCell ref="U104:Z104"/>
    <mergeCell ref="AB104:AD104"/>
    <mergeCell ref="AF104:AO104"/>
    <mergeCell ref="G105:I105"/>
    <mergeCell ref="J105:L105"/>
    <mergeCell ref="M105:O105"/>
    <mergeCell ref="Q105:S105"/>
    <mergeCell ref="U105:W105"/>
    <mergeCell ref="X105:Z105"/>
    <mergeCell ref="AB105:AD105"/>
    <mergeCell ref="AF105:AG105"/>
    <mergeCell ref="AH105:AI105"/>
    <mergeCell ref="AJ105:AK105"/>
    <mergeCell ref="AL105:AM105"/>
    <mergeCell ref="AN105:AO105"/>
    <mergeCell ref="G121:O121"/>
    <mergeCell ref="Q121:S121"/>
    <mergeCell ref="U121:Z121"/>
    <mergeCell ref="AB121:AD121"/>
    <mergeCell ref="AF121:AO121"/>
    <mergeCell ref="G122:I122"/>
    <mergeCell ref="J122:L122"/>
    <mergeCell ref="M122:O122"/>
    <mergeCell ref="Q122:S122"/>
    <mergeCell ref="U122:W122"/>
    <mergeCell ref="X122:Z122"/>
    <mergeCell ref="AB122:AD122"/>
    <mergeCell ref="AF122:AG122"/>
    <mergeCell ref="AH122:AI122"/>
    <mergeCell ref="AJ122:AK122"/>
    <mergeCell ref="AL122:AM122"/>
    <mergeCell ref="AN122:AO122"/>
    <mergeCell ref="G139:O139"/>
    <mergeCell ref="Q139:S139"/>
    <mergeCell ref="U139:Z139"/>
    <mergeCell ref="AB139:AD139"/>
    <mergeCell ref="AF139:AO139"/>
    <mergeCell ref="G140:I140"/>
    <mergeCell ref="J140:L140"/>
    <mergeCell ref="M140:O140"/>
    <mergeCell ref="Q140:S140"/>
    <mergeCell ref="U140:W140"/>
    <mergeCell ref="X140:Z140"/>
    <mergeCell ref="AB140:AD140"/>
    <mergeCell ref="AF140:AG140"/>
    <mergeCell ref="AH140:AI140"/>
    <mergeCell ref="AJ140:AK140"/>
    <mergeCell ref="AL140:AM140"/>
    <mergeCell ref="AN140:AO140"/>
    <mergeCell ref="G160:O160"/>
    <mergeCell ref="Q160:S160"/>
    <mergeCell ref="U160:Z160"/>
    <mergeCell ref="AB160:AD160"/>
    <mergeCell ref="AF160:AO160"/>
    <mergeCell ref="G161:I161"/>
    <mergeCell ref="J161:L161"/>
    <mergeCell ref="M161:O161"/>
    <mergeCell ref="Q161:S161"/>
    <mergeCell ref="U161:W161"/>
    <mergeCell ref="X161:Z161"/>
    <mergeCell ref="AB161:AD161"/>
    <mergeCell ref="AF161:AG161"/>
    <mergeCell ref="AH161:AI161"/>
    <mergeCell ref="AJ161:AK161"/>
    <mergeCell ref="AL161:AM161"/>
    <mergeCell ref="AN161:AO161"/>
    <mergeCell ref="G174:O174"/>
    <mergeCell ref="Q174:S174"/>
    <mergeCell ref="U174:Z174"/>
    <mergeCell ref="AB174:AD174"/>
    <mergeCell ref="AF174:AO174"/>
    <mergeCell ref="G175:I175"/>
    <mergeCell ref="J175:L175"/>
    <mergeCell ref="M175:O175"/>
    <mergeCell ref="Q175:S175"/>
    <mergeCell ref="U175:W175"/>
    <mergeCell ref="X175:Z175"/>
    <mergeCell ref="AB175:AD175"/>
    <mergeCell ref="AF175:AG175"/>
    <mergeCell ref="AH175:AI175"/>
    <mergeCell ref="AJ175:AK175"/>
    <mergeCell ref="AL175:AM175"/>
    <mergeCell ref="AN175:AO17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4"/>
  <sheetViews>
    <sheetView zoomScaleNormal="100" workbookViewId="0">
      <selection sqref="A1:D1"/>
    </sheetView>
  </sheetViews>
  <sheetFormatPr defaultColWidth="8.7109375" defaultRowHeight="15" x14ac:dyDescent="0.25"/>
  <cols>
    <col min="1" max="1" width="12.5703125" style="1" customWidth="1"/>
    <col min="2" max="2" width="10.28515625" style="80" customWidth="1"/>
    <col min="3" max="3" width="39.28515625" style="1" customWidth="1"/>
    <col min="4" max="4" width="8.42578125" style="1" customWidth="1"/>
    <col min="5" max="5" width="51.28515625" style="1" customWidth="1"/>
    <col min="6" max="6" width="7" style="1" customWidth="1"/>
    <col min="7" max="7" width="8.7109375" style="1" customWidth="1"/>
    <col min="8" max="8" width="12.28515625" style="1" customWidth="1"/>
    <col min="9" max="9" width="4.85546875" style="1" customWidth="1"/>
    <col min="10" max="10" width="8.7109375" style="1" customWidth="1"/>
    <col min="11" max="11" width="12.28515625" style="1" customWidth="1"/>
    <col min="12" max="12" width="4.85546875" style="1" customWidth="1"/>
    <col min="13" max="13" width="8.7109375" style="1" customWidth="1"/>
    <col min="14" max="14" width="11" style="1" customWidth="1"/>
    <col min="15" max="15" width="4.85546875" style="1" customWidth="1"/>
    <col min="16" max="16" width="11.5703125" style="1" customWidth="1"/>
    <col min="17" max="17" width="8.7109375" style="1" customWidth="1"/>
    <col min="18" max="18" width="12.28515625" style="1" customWidth="1"/>
    <col min="19" max="19" width="4.85546875" style="1" customWidth="1"/>
    <col min="20" max="20" width="11.5703125" style="1" customWidth="1"/>
    <col min="21" max="21" width="8.7109375" style="1" customWidth="1"/>
    <col min="22" max="22" width="11" style="1" customWidth="1"/>
    <col min="23" max="23" width="4.85546875" style="1" customWidth="1"/>
    <col min="24" max="24" width="12.5703125" style="1" customWidth="1"/>
    <col min="25" max="25" width="12.28515625" style="1" customWidth="1"/>
    <col min="26" max="26" width="4.85546875" style="1" customWidth="1"/>
    <col min="27" max="27" width="11.5703125" style="1" customWidth="1"/>
    <col min="28" max="28" width="8.7109375" style="1" customWidth="1"/>
    <col min="29" max="29" width="11" style="1" customWidth="1"/>
    <col min="30" max="30" width="4.85546875" style="1" customWidth="1"/>
    <col min="31" max="31" width="11.5703125" style="1" customWidth="1"/>
    <col min="32" max="32" width="11.42578125" style="1" customWidth="1"/>
    <col min="33" max="33" width="9.140625" style="1" customWidth="1"/>
    <col min="34" max="34" width="11.42578125" style="1" customWidth="1"/>
    <col min="35" max="35" width="9.140625" style="1" customWidth="1"/>
    <col min="36" max="36" width="11.42578125" style="1" customWidth="1"/>
    <col min="37" max="37" width="9.140625" style="1" customWidth="1"/>
    <col min="38" max="38" width="11.42578125" style="1" customWidth="1"/>
    <col min="39" max="39" width="10.28515625" style="1" customWidth="1"/>
    <col min="40" max="40" width="11.42578125" style="1" customWidth="1"/>
    <col min="41" max="41" width="9.140625" style="1" customWidth="1"/>
  </cols>
  <sheetData>
    <row r="1" spans="1:41" ht="17.850000000000001" customHeight="1" x14ac:dyDescent="0.25">
      <c r="A1" s="231" t="s">
        <v>12</v>
      </c>
      <c r="B1" s="231"/>
      <c r="C1" s="231"/>
      <c r="D1" s="231"/>
    </row>
    <row r="3" spans="1:41" ht="17.850000000000001" customHeight="1" x14ac:dyDescent="0.25">
      <c r="A3" s="141"/>
      <c r="B3" s="142"/>
      <c r="C3" s="11"/>
      <c r="D3" s="11"/>
      <c r="E3" s="11"/>
      <c r="F3" s="12"/>
      <c r="G3" s="215" t="s">
        <v>16</v>
      </c>
      <c r="H3" s="215"/>
      <c r="I3" s="215"/>
      <c r="J3" s="215"/>
      <c r="K3" s="215"/>
      <c r="L3" s="215"/>
      <c r="M3" s="215"/>
      <c r="N3" s="215"/>
      <c r="O3" s="215"/>
      <c r="P3" s="12"/>
      <c r="Q3" s="216" t="s">
        <v>17</v>
      </c>
      <c r="R3" s="216"/>
      <c r="S3" s="216"/>
      <c r="T3" s="12"/>
      <c r="U3" s="217" t="s">
        <v>18</v>
      </c>
      <c r="V3" s="217"/>
      <c r="W3" s="217"/>
      <c r="X3" s="217"/>
      <c r="Y3" s="217"/>
      <c r="Z3" s="217"/>
      <c r="AA3" s="12"/>
      <c r="AB3" s="211" t="s">
        <v>19</v>
      </c>
      <c r="AC3" s="211"/>
      <c r="AD3" s="211"/>
      <c r="AE3" s="13"/>
      <c r="AF3" s="212" t="s">
        <v>20</v>
      </c>
      <c r="AG3" s="212"/>
      <c r="AH3" s="212"/>
      <c r="AI3" s="212"/>
      <c r="AJ3" s="212"/>
      <c r="AK3" s="212"/>
      <c r="AL3" s="212"/>
      <c r="AM3" s="212"/>
      <c r="AN3" s="212"/>
      <c r="AO3" s="212"/>
    </row>
    <row r="4" spans="1:41" ht="17.850000000000001" customHeight="1" x14ac:dyDescent="0.25">
      <c r="A4" s="14"/>
      <c r="B4" s="145"/>
      <c r="C4" s="15"/>
      <c r="D4" s="15"/>
      <c r="E4" s="15"/>
      <c r="G4" s="213" t="s">
        <v>21</v>
      </c>
      <c r="H4" s="213"/>
      <c r="I4" s="213"/>
      <c r="J4" s="213" t="s">
        <v>22</v>
      </c>
      <c r="K4" s="213"/>
      <c r="L4" s="213"/>
      <c r="M4" s="213" t="s">
        <v>23</v>
      </c>
      <c r="N4" s="213"/>
      <c r="O4" s="213"/>
      <c r="Q4" s="214" t="s">
        <v>21</v>
      </c>
      <c r="R4" s="214"/>
      <c r="S4" s="214"/>
      <c r="U4" s="211" t="s">
        <v>24</v>
      </c>
      <c r="V4" s="211"/>
      <c r="W4" s="211"/>
      <c r="X4" s="211" t="s">
        <v>25</v>
      </c>
      <c r="Y4" s="211"/>
      <c r="Z4" s="211"/>
      <c r="AB4" s="211" t="s">
        <v>26</v>
      </c>
      <c r="AC4" s="211"/>
      <c r="AD4" s="211"/>
      <c r="AE4" s="9"/>
      <c r="AF4" s="212" t="s">
        <v>27</v>
      </c>
      <c r="AG4" s="212"/>
      <c r="AH4" s="212" t="s">
        <v>28</v>
      </c>
      <c r="AI4" s="212"/>
      <c r="AJ4" s="212" t="s">
        <v>29</v>
      </c>
      <c r="AK4" s="212"/>
      <c r="AL4" s="212" t="s">
        <v>30</v>
      </c>
      <c r="AM4" s="212"/>
      <c r="AN4" s="212" t="s">
        <v>31</v>
      </c>
      <c r="AO4" s="212"/>
    </row>
    <row r="5" spans="1:41" ht="17.850000000000001" customHeight="1" x14ac:dyDescent="0.25">
      <c r="A5" s="17" t="s">
        <v>32</v>
      </c>
      <c r="B5" s="18" t="s">
        <v>2150</v>
      </c>
      <c r="C5" s="18" t="s">
        <v>2151</v>
      </c>
      <c r="D5" s="18" t="s">
        <v>2152</v>
      </c>
      <c r="E5" s="18" t="s">
        <v>2153</v>
      </c>
      <c r="F5" s="26"/>
      <c r="G5" s="24" t="s">
        <v>35</v>
      </c>
      <c r="H5" s="25" t="s">
        <v>36</v>
      </c>
      <c r="I5" s="77" t="s">
        <v>37</v>
      </c>
      <c r="J5" s="24" t="s">
        <v>35</v>
      </c>
      <c r="K5" s="25" t="s">
        <v>36</v>
      </c>
      <c r="L5" s="77" t="s">
        <v>37</v>
      </c>
      <c r="M5" s="24" t="s">
        <v>35</v>
      </c>
      <c r="N5" s="25" t="s">
        <v>36</v>
      </c>
      <c r="O5" s="77" t="s">
        <v>37</v>
      </c>
      <c r="P5" s="26"/>
      <c r="Q5" s="27" t="s">
        <v>35</v>
      </c>
      <c r="R5" s="28" t="s">
        <v>36</v>
      </c>
      <c r="S5" s="29" t="s">
        <v>37</v>
      </c>
      <c r="T5" s="26"/>
      <c r="U5" s="30" t="s">
        <v>35</v>
      </c>
      <c r="V5" s="31" t="s">
        <v>36</v>
      </c>
      <c r="W5" s="32" t="s">
        <v>37</v>
      </c>
      <c r="X5" s="30" t="s">
        <v>35</v>
      </c>
      <c r="Y5" s="31" t="s">
        <v>36</v>
      </c>
      <c r="Z5" s="32" t="s">
        <v>37</v>
      </c>
      <c r="AA5" s="34"/>
      <c r="AB5" s="30" t="s">
        <v>35</v>
      </c>
      <c r="AC5" s="31" t="s">
        <v>36</v>
      </c>
      <c r="AD5" s="32" t="s">
        <v>37</v>
      </c>
      <c r="AE5" s="34"/>
      <c r="AF5" s="35" t="s">
        <v>38</v>
      </c>
      <c r="AG5" s="35" t="s">
        <v>39</v>
      </c>
      <c r="AH5" s="35" t="s">
        <v>38</v>
      </c>
      <c r="AI5" s="35" t="s">
        <v>39</v>
      </c>
      <c r="AJ5" s="35" t="s">
        <v>38</v>
      </c>
      <c r="AK5" s="35" t="s">
        <v>39</v>
      </c>
      <c r="AL5" s="35" t="s">
        <v>38</v>
      </c>
      <c r="AM5" s="35" t="s">
        <v>39</v>
      </c>
      <c r="AN5" s="35" t="s">
        <v>38</v>
      </c>
      <c r="AO5" s="35" t="s">
        <v>39</v>
      </c>
    </row>
    <row r="6" spans="1:41" ht="17.850000000000001" customHeight="1" x14ac:dyDescent="0.25">
      <c r="A6" s="106" t="s">
        <v>1386</v>
      </c>
      <c r="B6" s="107"/>
      <c r="C6" s="112" t="s">
        <v>2367</v>
      </c>
      <c r="D6" s="112"/>
      <c r="E6" s="112" t="s">
        <v>2368</v>
      </c>
      <c r="G6" s="40">
        <v>0.51150045099999997</v>
      </c>
      <c r="H6" s="38">
        <v>0.22245237000000001</v>
      </c>
      <c r="I6" s="41">
        <v>0</v>
      </c>
      <c r="J6" s="40">
        <v>1.0597852560000001</v>
      </c>
      <c r="K6" s="38">
        <v>2.3702391999999999E-2</v>
      </c>
      <c r="L6" s="41">
        <v>1</v>
      </c>
      <c r="M6" s="40">
        <v>0.54828480599999996</v>
      </c>
      <c r="N6" s="38">
        <v>0.22377760299999999</v>
      </c>
      <c r="O6" s="41">
        <v>0</v>
      </c>
      <c r="Q6" s="40">
        <v>0.71896580899999996</v>
      </c>
      <c r="R6" s="38">
        <v>3.1317274999999999E-2</v>
      </c>
      <c r="S6" s="41">
        <v>0</v>
      </c>
      <c r="U6" s="40">
        <v>1.370345361</v>
      </c>
      <c r="V6" s="38">
        <v>1.6212970000000001E-3</v>
      </c>
      <c r="W6" s="41">
        <v>1</v>
      </c>
      <c r="X6" s="40">
        <v>1.5778107189999999</v>
      </c>
      <c r="Y6" s="38">
        <v>2.9799999999999998E-6</v>
      </c>
      <c r="Z6" s="41">
        <v>1</v>
      </c>
      <c r="AB6" s="40">
        <v>1.0295259130000001</v>
      </c>
      <c r="AC6" s="38">
        <v>2.4500936000000001E-2</v>
      </c>
      <c r="AD6" s="41">
        <v>1</v>
      </c>
      <c r="AF6" s="44">
        <v>0.557903068</v>
      </c>
      <c r="AG6" s="44">
        <v>6.2556476E-2</v>
      </c>
      <c r="AH6" s="44">
        <v>0.67177425199999996</v>
      </c>
      <c r="AI6" s="44">
        <v>9.3361477999999998E-2</v>
      </c>
      <c r="AJ6" s="44">
        <v>0.88814241800000004</v>
      </c>
      <c r="AK6" s="44">
        <v>0.232024286</v>
      </c>
      <c r="AL6" s="44">
        <v>1.4082529450000001</v>
      </c>
      <c r="AM6" s="44">
        <v>0.44284022299999998</v>
      </c>
      <c r="AN6" s="44">
        <v>1.7942613380000001</v>
      </c>
      <c r="AO6" s="45">
        <v>0.231708893</v>
      </c>
    </row>
    <row r="7" spans="1:41" ht="17.850000000000001" customHeight="1" x14ac:dyDescent="0.25">
      <c r="A7" s="106" t="s">
        <v>2369</v>
      </c>
      <c r="B7" s="107"/>
      <c r="C7" s="112" t="s">
        <v>2367</v>
      </c>
      <c r="D7" s="112"/>
      <c r="E7" s="112" t="s">
        <v>2370</v>
      </c>
      <c r="G7" s="40">
        <v>-0.27062570600000002</v>
      </c>
      <c r="H7" s="38">
        <v>0.24750213400000001</v>
      </c>
      <c r="I7" s="41">
        <v>0</v>
      </c>
      <c r="J7" s="40">
        <v>0.53497836399999998</v>
      </c>
      <c r="K7" s="38">
        <v>4.6331114999999999E-2</v>
      </c>
      <c r="L7" s="41">
        <v>0</v>
      </c>
      <c r="M7" s="40">
        <v>0.80560407000000001</v>
      </c>
      <c r="N7" s="38">
        <v>1.682486E-3</v>
      </c>
      <c r="O7" s="41">
        <v>0</v>
      </c>
      <c r="Q7" s="40">
        <v>0.55012065799999998</v>
      </c>
      <c r="R7" s="38">
        <v>1.4699798E-2</v>
      </c>
      <c r="S7" s="41">
        <v>0</v>
      </c>
      <c r="U7" s="40">
        <v>0.68560852000000005</v>
      </c>
      <c r="V7" s="38">
        <v>7.9408840000000005E-3</v>
      </c>
      <c r="W7" s="41">
        <v>0</v>
      </c>
      <c r="X7" s="40">
        <v>1.5063548840000001</v>
      </c>
      <c r="Y7" s="38">
        <v>2.2600000000000001E-12</v>
      </c>
      <c r="Z7" s="41">
        <v>1</v>
      </c>
      <c r="AB7" s="40">
        <v>0.70075081400000006</v>
      </c>
      <c r="AC7" s="38">
        <v>1.4634576999999999E-2</v>
      </c>
      <c r="AD7" s="41">
        <v>0</v>
      </c>
      <c r="AF7" s="44">
        <v>11.57168388</v>
      </c>
      <c r="AG7" s="44">
        <v>2.1637879230000001</v>
      </c>
      <c r="AH7" s="44">
        <v>8.1729937269999997</v>
      </c>
      <c r="AI7" s="44">
        <v>2.2502580820000002</v>
      </c>
      <c r="AJ7" s="44">
        <v>12.93758878</v>
      </c>
      <c r="AK7" s="44">
        <v>0.69287059500000003</v>
      </c>
      <c r="AL7" s="44">
        <v>18.301484840000001</v>
      </c>
      <c r="AM7" s="44">
        <v>2.6820625539999998</v>
      </c>
      <c r="AN7" s="44">
        <v>20.857852090000002</v>
      </c>
      <c r="AO7" s="45">
        <v>2.5323290859999998</v>
      </c>
    </row>
    <row r="8" spans="1:41" ht="17.850000000000001" customHeight="1" x14ac:dyDescent="0.25">
      <c r="A8" s="106" t="s">
        <v>2371</v>
      </c>
      <c r="B8" s="107"/>
      <c r="C8" s="112" t="s">
        <v>2367</v>
      </c>
      <c r="D8" s="112"/>
      <c r="E8" s="112" t="s">
        <v>2372</v>
      </c>
      <c r="G8" s="40">
        <v>0.61904020199999998</v>
      </c>
      <c r="H8" s="38">
        <v>4.6517501000000003E-2</v>
      </c>
      <c r="I8" s="41">
        <v>0</v>
      </c>
      <c r="J8" s="40">
        <v>0.53024814399999998</v>
      </c>
      <c r="K8" s="38">
        <v>0.17119146499999999</v>
      </c>
      <c r="L8" s="41">
        <v>0</v>
      </c>
      <c r="M8" s="40">
        <v>-8.8792059000000007E-2</v>
      </c>
      <c r="N8" s="38">
        <v>0.83387351700000001</v>
      </c>
      <c r="O8" s="41">
        <v>0</v>
      </c>
      <c r="Q8" s="40">
        <v>0.31643909599999998</v>
      </c>
      <c r="R8" s="38">
        <v>0.32483253600000001</v>
      </c>
      <c r="S8" s="41">
        <v>0</v>
      </c>
      <c r="U8" s="40">
        <v>0.40465862899999999</v>
      </c>
      <c r="V8" s="38">
        <v>0.32812930800000001</v>
      </c>
      <c r="W8" s="41">
        <v>0</v>
      </c>
      <c r="X8" s="40">
        <v>0.102057522</v>
      </c>
      <c r="Y8" s="38">
        <v>0.76823382399999995</v>
      </c>
      <c r="Z8" s="41">
        <v>0</v>
      </c>
      <c r="AB8" s="40">
        <v>0.19084957999999999</v>
      </c>
      <c r="AC8" s="38">
        <v>0.70239996100000002</v>
      </c>
      <c r="AD8" s="41">
        <v>0</v>
      </c>
      <c r="AF8" s="44">
        <v>1.412172647</v>
      </c>
      <c r="AG8" s="44">
        <v>0.120403099</v>
      </c>
      <c r="AH8" s="44">
        <v>1.81681658</v>
      </c>
      <c r="AI8" s="44">
        <v>0.48990935499999999</v>
      </c>
      <c r="AJ8" s="44">
        <v>1.5613583259999999</v>
      </c>
      <c r="AK8" s="44">
        <v>0.23039702000000001</v>
      </c>
      <c r="AL8" s="44">
        <v>1.8220709690000001</v>
      </c>
      <c r="AM8" s="44">
        <v>2.9694900999999999E-2</v>
      </c>
      <c r="AN8" s="44">
        <v>1.762789406</v>
      </c>
      <c r="AO8" s="45">
        <v>2.2618451000000001E-2</v>
      </c>
    </row>
    <row r="9" spans="1:41" ht="17.850000000000001" customHeight="1" x14ac:dyDescent="0.25">
      <c r="A9" s="109" t="s">
        <v>2373</v>
      </c>
      <c r="B9" s="110"/>
      <c r="C9" s="113" t="s">
        <v>2367</v>
      </c>
      <c r="D9" s="113" t="s">
        <v>2188</v>
      </c>
      <c r="E9" s="113" t="s">
        <v>2374</v>
      </c>
      <c r="F9" s="26"/>
      <c r="G9" s="50">
        <v>-0.41212928500000001</v>
      </c>
      <c r="H9" s="51">
        <v>0.375786393</v>
      </c>
      <c r="I9" s="52">
        <v>0</v>
      </c>
      <c r="J9" s="50">
        <v>0.66001397900000003</v>
      </c>
      <c r="K9" s="51">
        <v>0.19861942499999999</v>
      </c>
      <c r="L9" s="52">
        <v>0</v>
      </c>
      <c r="M9" s="50">
        <v>1.0721432639999999</v>
      </c>
      <c r="N9" s="51">
        <v>3.1232772999999998E-2</v>
      </c>
      <c r="O9" s="52">
        <v>1</v>
      </c>
      <c r="P9" s="26"/>
      <c r="Q9" s="50">
        <v>0.37550135899999998</v>
      </c>
      <c r="R9" s="51">
        <v>0.4028331</v>
      </c>
      <c r="S9" s="52">
        <v>0</v>
      </c>
      <c r="T9" s="26"/>
      <c r="U9" s="50">
        <v>0.224825309</v>
      </c>
      <c r="V9" s="51">
        <v>0.72831537199999996</v>
      </c>
      <c r="W9" s="52">
        <v>0</v>
      </c>
      <c r="X9" s="50">
        <v>1.0124559529999999</v>
      </c>
      <c r="Y9" s="51">
        <v>2.0827884000000001E-2</v>
      </c>
      <c r="Z9" s="52">
        <v>1</v>
      </c>
      <c r="AA9" s="26"/>
      <c r="AB9" s="50">
        <v>-5.9687311E-2</v>
      </c>
      <c r="AC9" s="51">
        <v>0.93730848200000005</v>
      </c>
      <c r="AD9" s="52">
        <v>0</v>
      </c>
      <c r="AE9" s="26"/>
      <c r="AF9" s="55">
        <v>0.17779926600000001</v>
      </c>
      <c r="AG9" s="55">
        <v>8.7148798999999999E-2</v>
      </c>
      <c r="AH9" s="55">
        <v>0.112282622</v>
      </c>
      <c r="AI9" s="55">
        <v>1.5710631999999999E-2</v>
      </c>
      <c r="AJ9" s="55">
        <v>0.21412853700000001</v>
      </c>
      <c r="AK9" s="55">
        <v>3.0561538999999999E-2</v>
      </c>
      <c r="AL9" s="55">
        <v>0.20123126099999999</v>
      </c>
      <c r="AM9" s="55">
        <v>2.8927752000000001E-2</v>
      </c>
      <c r="AN9" s="55">
        <v>0.20214070200000001</v>
      </c>
      <c r="AO9" s="56">
        <v>7.1038436999999996E-2</v>
      </c>
    </row>
    <row r="12" spans="1:41" ht="17.850000000000001" customHeight="1" x14ac:dyDescent="0.25">
      <c r="A12" s="141"/>
      <c r="B12" s="142"/>
      <c r="C12" s="11"/>
      <c r="D12" s="11"/>
      <c r="E12" s="11"/>
      <c r="F12" s="12"/>
      <c r="G12" s="215" t="s">
        <v>16</v>
      </c>
      <c r="H12" s="215"/>
      <c r="I12" s="215"/>
      <c r="J12" s="215"/>
      <c r="K12" s="215"/>
      <c r="L12" s="215"/>
      <c r="M12" s="215"/>
      <c r="N12" s="215"/>
      <c r="O12" s="215"/>
      <c r="P12" s="12"/>
      <c r="Q12" s="216" t="s">
        <v>17</v>
      </c>
      <c r="R12" s="216"/>
      <c r="S12" s="216"/>
      <c r="T12" s="12"/>
      <c r="U12" s="217" t="s">
        <v>18</v>
      </c>
      <c r="V12" s="217"/>
      <c r="W12" s="217"/>
      <c r="X12" s="217"/>
      <c r="Y12" s="217"/>
      <c r="Z12" s="217"/>
      <c r="AA12" s="12"/>
      <c r="AB12" s="211" t="s">
        <v>19</v>
      </c>
      <c r="AC12" s="211"/>
      <c r="AD12" s="211"/>
      <c r="AE12" s="13"/>
      <c r="AF12" s="212" t="s">
        <v>20</v>
      </c>
      <c r="AG12" s="212"/>
      <c r="AH12" s="212"/>
      <c r="AI12" s="212"/>
      <c r="AJ12" s="212"/>
      <c r="AK12" s="212"/>
      <c r="AL12" s="212"/>
      <c r="AM12" s="212"/>
      <c r="AN12" s="212"/>
      <c r="AO12" s="212"/>
    </row>
    <row r="13" spans="1:41" ht="17.850000000000001" customHeight="1" x14ac:dyDescent="0.25">
      <c r="A13" s="14"/>
      <c r="B13" s="145"/>
      <c r="C13" s="15"/>
      <c r="D13" s="15"/>
      <c r="E13" s="15"/>
      <c r="G13" s="213" t="s">
        <v>21</v>
      </c>
      <c r="H13" s="213"/>
      <c r="I13" s="213"/>
      <c r="J13" s="213" t="s">
        <v>22</v>
      </c>
      <c r="K13" s="213"/>
      <c r="L13" s="213"/>
      <c r="M13" s="213" t="s">
        <v>23</v>
      </c>
      <c r="N13" s="213"/>
      <c r="O13" s="213"/>
      <c r="Q13" s="214" t="s">
        <v>21</v>
      </c>
      <c r="R13" s="214"/>
      <c r="S13" s="214"/>
      <c r="U13" s="211" t="s">
        <v>24</v>
      </c>
      <c r="V13" s="211"/>
      <c r="W13" s="211"/>
      <c r="X13" s="211" t="s">
        <v>25</v>
      </c>
      <c r="Y13" s="211"/>
      <c r="Z13" s="211"/>
      <c r="AB13" s="211" t="s">
        <v>26</v>
      </c>
      <c r="AC13" s="211"/>
      <c r="AD13" s="211"/>
      <c r="AE13" s="9"/>
      <c r="AF13" s="212" t="s">
        <v>27</v>
      </c>
      <c r="AG13" s="212"/>
      <c r="AH13" s="212" t="s">
        <v>28</v>
      </c>
      <c r="AI13" s="212"/>
      <c r="AJ13" s="212" t="s">
        <v>29</v>
      </c>
      <c r="AK13" s="212"/>
      <c r="AL13" s="212" t="s">
        <v>30</v>
      </c>
      <c r="AM13" s="212"/>
      <c r="AN13" s="212" t="s">
        <v>31</v>
      </c>
      <c r="AO13" s="212"/>
    </row>
    <row r="14" spans="1:41" ht="17.850000000000001" customHeight="1" x14ac:dyDescent="0.25">
      <c r="A14" s="17" t="s">
        <v>32</v>
      </c>
      <c r="B14" s="18" t="s">
        <v>2150</v>
      </c>
      <c r="C14" s="18" t="s">
        <v>2151</v>
      </c>
      <c r="D14" s="18" t="s">
        <v>2152</v>
      </c>
      <c r="E14" s="18" t="s">
        <v>2153</v>
      </c>
      <c r="F14" s="26"/>
      <c r="G14" s="24" t="s">
        <v>35</v>
      </c>
      <c r="H14" s="25" t="s">
        <v>36</v>
      </c>
      <c r="I14" s="77" t="s">
        <v>37</v>
      </c>
      <c r="J14" s="24" t="s">
        <v>35</v>
      </c>
      <c r="K14" s="25" t="s">
        <v>36</v>
      </c>
      <c r="L14" s="77" t="s">
        <v>37</v>
      </c>
      <c r="M14" s="24" t="s">
        <v>35</v>
      </c>
      <c r="N14" s="25" t="s">
        <v>36</v>
      </c>
      <c r="O14" s="77" t="s">
        <v>37</v>
      </c>
      <c r="P14" s="26"/>
      <c r="Q14" s="27" t="s">
        <v>35</v>
      </c>
      <c r="R14" s="28" t="s">
        <v>36</v>
      </c>
      <c r="S14" s="29" t="s">
        <v>37</v>
      </c>
      <c r="T14" s="26"/>
      <c r="U14" s="30" t="s">
        <v>35</v>
      </c>
      <c r="V14" s="31" t="s">
        <v>36</v>
      </c>
      <c r="W14" s="32" t="s">
        <v>37</v>
      </c>
      <c r="X14" s="30" t="s">
        <v>35</v>
      </c>
      <c r="Y14" s="31" t="s">
        <v>36</v>
      </c>
      <c r="Z14" s="32" t="s">
        <v>37</v>
      </c>
      <c r="AA14" s="34"/>
      <c r="AB14" s="30" t="s">
        <v>35</v>
      </c>
      <c r="AC14" s="31" t="s">
        <v>36</v>
      </c>
      <c r="AD14" s="32" t="s">
        <v>37</v>
      </c>
      <c r="AE14" s="34"/>
      <c r="AF14" s="35" t="s">
        <v>38</v>
      </c>
      <c r="AG14" s="35" t="s">
        <v>39</v>
      </c>
      <c r="AH14" s="35" t="s">
        <v>38</v>
      </c>
      <c r="AI14" s="35" t="s">
        <v>39</v>
      </c>
      <c r="AJ14" s="35" t="s">
        <v>38</v>
      </c>
      <c r="AK14" s="35" t="s">
        <v>39</v>
      </c>
      <c r="AL14" s="35" t="s">
        <v>38</v>
      </c>
      <c r="AM14" s="35" t="s">
        <v>39</v>
      </c>
      <c r="AN14" s="35" t="s">
        <v>38</v>
      </c>
      <c r="AO14" s="35" t="s">
        <v>39</v>
      </c>
    </row>
    <row r="15" spans="1:41" ht="17.850000000000001" customHeight="1" x14ac:dyDescent="0.25">
      <c r="A15" s="149" t="s">
        <v>2375</v>
      </c>
      <c r="B15" s="150"/>
      <c r="C15" s="151" t="s">
        <v>2376</v>
      </c>
      <c r="D15" s="151"/>
      <c r="E15" s="151" t="s">
        <v>2377</v>
      </c>
      <c r="F15" s="12"/>
      <c r="G15" s="152">
        <v>-0.91800431299999996</v>
      </c>
      <c r="H15" s="153">
        <v>4.9399999999999997E-21</v>
      </c>
      <c r="I15" s="61">
        <v>0</v>
      </c>
      <c r="J15" s="152">
        <v>-0.239051809</v>
      </c>
      <c r="K15" s="153">
        <v>4.7460700000000001E-2</v>
      </c>
      <c r="L15" s="61">
        <v>0</v>
      </c>
      <c r="M15" s="152">
        <v>0.67895250399999996</v>
      </c>
      <c r="N15" s="153">
        <v>4.5100000000000003E-9</v>
      </c>
      <c r="O15" s="61">
        <v>0</v>
      </c>
      <c r="P15" s="12"/>
      <c r="Q15" s="152">
        <v>-0.32130726900000001</v>
      </c>
      <c r="R15" s="153">
        <v>2.3522310000000002E-3</v>
      </c>
      <c r="S15" s="61">
        <v>0</v>
      </c>
      <c r="T15" s="12"/>
      <c r="U15" s="152">
        <v>-0.193441892</v>
      </c>
      <c r="V15" s="153">
        <v>0.113208324</v>
      </c>
      <c r="W15" s="61">
        <v>0</v>
      </c>
      <c r="X15" s="152">
        <v>0.40325515200000001</v>
      </c>
      <c r="Y15" s="153">
        <v>1.1336900000000001E-4</v>
      </c>
      <c r="Z15" s="61">
        <v>0</v>
      </c>
      <c r="AA15" s="12"/>
      <c r="AB15" s="152">
        <v>-0.27569735200000001</v>
      </c>
      <c r="AC15" s="153">
        <v>4.7525497E-2</v>
      </c>
      <c r="AD15" s="61">
        <v>0</v>
      </c>
      <c r="AE15" s="12"/>
      <c r="AF15" s="154">
        <v>28.754646900000001</v>
      </c>
      <c r="AG15" s="154">
        <v>1.9282490219999999</v>
      </c>
      <c r="AH15" s="154">
        <v>12.91766354</v>
      </c>
      <c r="AI15" s="154">
        <v>0.82278905899999999</v>
      </c>
      <c r="AJ15" s="154">
        <v>18.777930319999999</v>
      </c>
      <c r="AK15" s="154">
        <v>0.350227069</v>
      </c>
      <c r="AL15" s="154">
        <v>24.692093280000002</v>
      </c>
      <c r="AM15" s="154">
        <v>1.1003684760000001</v>
      </c>
      <c r="AN15" s="154">
        <v>15.37989784</v>
      </c>
      <c r="AO15" s="155">
        <v>0.93871476600000003</v>
      </c>
    </row>
    <row r="16" spans="1:41" ht="17.850000000000001" customHeight="1" x14ac:dyDescent="0.25">
      <c r="A16" s="106" t="s">
        <v>2378</v>
      </c>
      <c r="B16" s="107"/>
      <c r="C16" s="112" t="s">
        <v>2376</v>
      </c>
      <c r="D16" s="112" t="s">
        <v>2181</v>
      </c>
      <c r="E16" s="112" t="s">
        <v>2379</v>
      </c>
      <c r="G16" s="40">
        <v>-0.75092608100000002</v>
      </c>
      <c r="H16" s="38">
        <v>1.12E-10</v>
      </c>
      <c r="I16" s="41">
        <v>0</v>
      </c>
      <c r="J16" s="40">
        <v>-0.84854242499999999</v>
      </c>
      <c r="K16" s="38">
        <v>4.0000000000000002E-9</v>
      </c>
      <c r="L16" s="41">
        <v>0</v>
      </c>
      <c r="M16" s="40">
        <v>-9.7616343999999994E-2</v>
      </c>
      <c r="N16" s="38">
        <v>0.54845878000000003</v>
      </c>
      <c r="O16" s="41">
        <v>0</v>
      </c>
      <c r="Q16" s="40">
        <v>-0.87218695700000004</v>
      </c>
      <c r="R16" s="38">
        <v>1.0299999999999999E-11</v>
      </c>
      <c r="S16" s="41">
        <v>0</v>
      </c>
      <c r="U16" s="40">
        <v>-0.22630039699999999</v>
      </c>
      <c r="V16" s="38">
        <v>0.12998013</v>
      </c>
      <c r="W16" s="41">
        <v>0</v>
      </c>
      <c r="X16" s="40">
        <v>-0.347561273</v>
      </c>
      <c r="Y16" s="38">
        <v>6.8032860000000004E-3</v>
      </c>
      <c r="Z16" s="41">
        <v>0</v>
      </c>
      <c r="AB16" s="40">
        <v>-0.24994492900000001</v>
      </c>
      <c r="AC16" s="38">
        <v>0.16790116299999999</v>
      </c>
      <c r="AD16" s="41">
        <v>0</v>
      </c>
      <c r="AF16" s="44">
        <v>30.718882140000002</v>
      </c>
      <c r="AG16" s="44">
        <v>1.961372366</v>
      </c>
      <c r="AH16" s="44">
        <v>15.469694820000001</v>
      </c>
      <c r="AI16" s="44">
        <v>1.079625614</v>
      </c>
      <c r="AJ16" s="44">
        <v>13.196254059999999</v>
      </c>
      <c r="AK16" s="44">
        <v>4.3513003899999996</v>
      </c>
      <c r="AL16" s="44">
        <v>25.757020579999999</v>
      </c>
      <c r="AM16" s="44">
        <v>0.50133167000000001</v>
      </c>
      <c r="AN16" s="44">
        <v>10.92787221</v>
      </c>
      <c r="AO16" s="45">
        <v>0.44210153499999999</v>
      </c>
    </row>
    <row r="17" spans="1:41" ht="17.850000000000001" customHeight="1" x14ac:dyDescent="0.25">
      <c r="A17" s="106" t="s">
        <v>2380</v>
      </c>
      <c r="B17" s="107"/>
      <c r="C17" s="112" t="s">
        <v>2376</v>
      </c>
      <c r="D17" s="112"/>
      <c r="E17" s="112" t="s">
        <v>2381</v>
      </c>
      <c r="G17" s="40" t="s">
        <v>286</v>
      </c>
      <c r="H17" s="38" t="s">
        <v>286</v>
      </c>
      <c r="I17" s="41" t="s">
        <v>286</v>
      </c>
      <c r="J17" s="40" t="s">
        <v>286</v>
      </c>
      <c r="K17" s="38" t="s">
        <v>286</v>
      </c>
      <c r="L17" s="41" t="s">
        <v>286</v>
      </c>
      <c r="M17" s="40" t="s">
        <v>286</v>
      </c>
      <c r="N17" s="38" t="s">
        <v>286</v>
      </c>
      <c r="O17" s="41" t="s">
        <v>286</v>
      </c>
      <c r="Q17" s="40" t="s">
        <v>286</v>
      </c>
      <c r="R17" s="38" t="s">
        <v>286</v>
      </c>
      <c r="S17" s="41" t="s">
        <v>286</v>
      </c>
      <c r="U17" s="40" t="s">
        <v>286</v>
      </c>
      <c r="V17" s="38" t="s">
        <v>286</v>
      </c>
      <c r="W17" s="41" t="s">
        <v>286</v>
      </c>
      <c r="X17" s="40" t="s">
        <v>286</v>
      </c>
      <c r="Y17" s="38" t="s">
        <v>286</v>
      </c>
      <c r="Z17" s="41" t="s">
        <v>286</v>
      </c>
      <c r="AB17" s="40" t="s">
        <v>286</v>
      </c>
      <c r="AC17" s="38" t="s">
        <v>286</v>
      </c>
      <c r="AD17" s="41" t="s">
        <v>286</v>
      </c>
      <c r="AF17" s="44" t="s">
        <v>286</v>
      </c>
      <c r="AG17" s="44" t="s">
        <v>286</v>
      </c>
      <c r="AH17" s="44" t="s">
        <v>286</v>
      </c>
      <c r="AI17" s="44" t="s">
        <v>286</v>
      </c>
      <c r="AJ17" s="44" t="s">
        <v>286</v>
      </c>
      <c r="AK17" s="44" t="s">
        <v>286</v>
      </c>
      <c r="AL17" s="44" t="s">
        <v>286</v>
      </c>
      <c r="AM17" s="44" t="s">
        <v>286</v>
      </c>
      <c r="AN17" s="44" t="s">
        <v>286</v>
      </c>
      <c r="AO17" s="45" t="s">
        <v>286</v>
      </c>
    </row>
    <row r="18" spans="1:41" ht="17.850000000000001" customHeight="1" x14ac:dyDescent="0.25">
      <c r="A18" s="106" t="s">
        <v>2382</v>
      </c>
      <c r="B18" s="107"/>
      <c r="C18" s="112" t="s">
        <v>2376</v>
      </c>
      <c r="D18" s="112"/>
      <c r="E18" s="112" t="s">
        <v>564</v>
      </c>
      <c r="G18" s="40" t="s">
        <v>286</v>
      </c>
      <c r="H18" s="38" t="s">
        <v>286</v>
      </c>
      <c r="I18" s="41" t="s">
        <v>286</v>
      </c>
      <c r="J18" s="40" t="s">
        <v>286</v>
      </c>
      <c r="K18" s="38" t="s">
        <v>286</v>
      </c>
      <c r="L18" s="41" t="s">
        <v>286</v>
      </c>
      <c r="M18" s="40" t="s">
        <v>286</v>
      </c>
      <c r="N18" s="38" t="s">
        <v>286</v>
      </c>
      <c r="O18" s="41" t="s">
        <v>286</v>
      </c>
      <c r="Q18" s="40" t="s">
        <v>286</v>
      </c>
      <c r="R18" s="38" t="s">
        <v>286</v>
      </c>
      <c r="S18" s="41" t="s">
        <v>286</v>
      </c>
      <c r="U18" s="40" t="s">
        <v>286</v>
      </c>
      <c r="V18" s="38" t="s">
        <v>286</v>
      </c>
      <c r="W18" s="41" t="s">
        <v>286</v>
      </c>
      <c r="X18" s="40" t="s">
        <v>286</v>
      </c>
      <c r="Y18" s="38" t="s">
        <v>286</v>
      </c>
      <c r="Z18" s="41" t="s">
        <v>286</v>
      </c>
      <c r="AB18" s="40" t="s">
        <v>286</v>
      </c>
      <c r="AC18" s="38" t="s">
        <v>286</v>
      </c>
      <c r="AD18" s="41" t="s">
        <v>286</v>
      </c>
      <c r="AF18" s="44" t="s">
        <v>286</v>
      </c>
      <c r="AG18" s="44" t="s">
        <v>286</v>
      </c>
      <c r="AH18" s="44" t="s">
        <v>286</v>
      </c>
      <c r="AI18" s="44" t="s">
        <v>286</v>
      </c>
      <c r="AJ18" s="44" t="s">
        <v>286</v>
      </c>
      <c r="AK18" s="44" t="s">
        <v>286</v>
      </c>
      <c r="AL18" s="44" t="s">
        <v>286</v>
      </c>
      <c r="AM18" s="44" t="s">
        <v>286</v>
      </c>
      <c r="AN18" s="44" t="s">
        <v>286</v>
      </c>
      <c r="AO18" s="45" t="s">
        <v>286</v>
      </c>
    </row>
    <row r="19" spans="1:41" ht="17.850000000000001" customHeight="1" x14ac:dyDescent="0.25">
      <c r="A19" s="106" t="s">
        <v>601</v>
      </c>
      <c r="B19" s="107"/>
      <c r="C19" s="112" t="s">
        <v>2376</v>
      </c>
      <c r="D19" s="112"/>
      <c r="E19" s="112" t="s">
        <v>2383</v>
      </c>
      <c r="G19" s="40">
        <v>-0.38415626800000002</v>
      </c>
      <c r="H19" s="38">
        <v>2.7617789999999998E-3</v>
      </c>
      <c r="I19" s="41">
        <v>0</v>
      </c>
      <c r="J19" s="40">
        <v>-1.1470611909999999</v>
      </c>
      <c r="K19" s="38">
        <v>6.3600000000000002E-14</v>
      </c>
      <c r="L19" s="41">
        <v>-1</v>
      </c>
      <c r="M19" s="40">
        <v>-0.76290492300000001</v>
      </c>
      <c r="N19" s="38">
        <v>2.91E-7</v>
      </c>
      <c r="O19" s="41">
        <v>0</v>
      </c>
      <c r="Q19" s="40">
        <v>-0.57438084899999997</v>
      </c>
      <c r="R19" s="38">
        <v>2.23E-5</v>
      </c>
      <c r="S19" s="41">
        <v>0</v>
      </c>
      <c r="U19" s="40">
        <v>0.17279408099999999</v>
      </c>
      <c r="V19" s="38">
        <v>0.32267276900000003</v>
      </c>
      <c r="W19" s="41">
        <v>0</v>
      </c>
      <c r="X19" s="40">
        <v>-1.7430500000000002E-2</v>
      </c>
      <c r="Y19" s="38">
        <v>0.91780680400000003</v>
      </c>
      <c r="Z19" s="41">
        <v>0</v>
      </c>
      <c r="AB19" s="40">
        <v>0.745474423</v>
      </c>
      <c r="AC19" s="38">
        <v>5.8799999999999996E-6</v>
      </c>
      <c r="AD19" s="41">
        <v>0</v>
      </c>
      <c r="AF19" s="44">
        <v>51.506031829999998</v>
      </c>
      <c r="AG19" s="44">
        <v>1.076463744</v>
      </c>
      <c r="AH19" s="44">
        <v>33.528001260000003</v>
      </c>
      <c r="AI19" s="44">
        <v>7.2659096759999997</v>
      </c>
      <c r="AJ19" s="44">
        <v>17.906157990000001</v>
      </c>
      <c r="AK19" s="44">
        <v>0.38016466500000001</v>
      </c>
      <c r="AL19" s="44">
        <v>56.86750035</v>
      </c>
      <c r="AM19" s="44">
        <v>3.0680734549999999</v>
      </c>
      <c r="AN19" s="44">
        <v>29.740298320000001</v>
      </c>
      <c r="AO19" s="45">
        <v>1.4894531129999999</v>
      </c>
    </row>
    <row r="20" spans="1:41" ht="17.850000000000001" customHeight="1" x14ac:dyDescent="0.25">
      <c r="A20" s="106" t="s">
        <v>2384</v>
      </c>
      <c r="B20" s="107"/>
      <c r="C20" s="112" t="s">
        <v>2376</v>
      </c>
      <c r="D20" s="112"/>
      <c r="E20" s="112" t="s">
        <v>2385</v>
      </c>
      <c r="G20" s="40">
        <v>-1.005659514</v>
      </c>
      <c r="H20" s="38">
        <v>4.5700000000000001E-23</v>
      </c>
      <c r="I20" s="41">
        <v>-1</v>
      </c>
      <c r="J20" s="40">
        <v>-1.421532896</v>
      </c>
      <c r="K20" s="38">
        <v>1.9599999999999999E-28</v>
      </c>
      <c r="L20" s="41">
        <v>-1</v>
      </c>
      <c r="M20" s="40">
        <v>-0.41587338299999999</v>
      </c>
      <c r="N20" s="38">
        <v>1.456712E-3</v>
      </c>
      <c r="O20" s="41">
        <v>0</v>
      </c>
      <c r="Q20" s="40">
        <v>-0.856967425</v>
      </c>
      <c r="R20" s="38">
        <v>5.9100000000000002E-15</v>
      </c>
      <c r="S20" s="41">
        <v>0</v>
      </c>
      <c r="U20" s="40">
        <v>-8.0124708000000003E-2</v>
      </c>
      <c r="V20" s="38">
        <v>0.59703184899999995</v>
      </c>
      <c r="W20" s="41">
        <v>0</v>
      </c>
      <c r="X20" s="40">
        <v>6.8567380999999997E-2</v>
      </c>
      <c r="Y20" s="38">
        <v>0.57997606800000001</v>
      </c>
      <c r="Z20" s="41">
        <v>0</v>
      </c>
      <c r="AB20" s="40">
        <v>0.484440763</v>
      </c>
      <c r="AC20" s="38">
        <v>9.0195800000000001E-4</v>
      </c>
      <c r="AD20" s="41">
        <v>0</v>
      </c>
      <c r="AF20" s="44">
        <v>28.953900489999999</v>
      </c>
      <c r="AG20" s="44">
        <v>0.93391633799999996</v>
      </c>
      <c r="AH20" s="44">
        <v>12.210820630000001</v>
      </c>
      <c r="AI20" s="44">
        <v>1.7501428510000001</v>
      </c>
      <c r="AJ20" s="44">
        <v>8.3100231079999993</v>
      </c>
      <c r="AK20" s="44">
        <v>3.5401162E-2</v>
      </c>
      <c r="AL20" s="44">
        <v>26.840469389999999</v>
      </c>
      <c r="AM20" s="44">
        <v>1.96669494</v>
      </c>
      <c r="AN20" s="44">
        <v>11.538450210000001</v>
      </c>
      <c r="AO20" s="45">
        <v>1.2750429700000001</v>
      </c>
    </row>
    <row r="21" spans="1:41" ht="17.850000000000001" customHeight="1" x14ac:dyDescent="0.25">
      <c r="A21" s="106" t="s">
        <v>2386</v>
      </c>
      <c r="B21" s="107"/>
      <c r="C21" s="112" t="s">
        <v>2376</v>
      </c>
      <c r="D21" s="112"/>
      <c r="E21" s="112" t="s">
        <v>586</v>
      </c>
      <c r="G21" s="40">
        <v>7.5704332999999999E-2</v>
      </c>
      <c r="H21" s="38">
        <v>0.54600149399999998</v>
      </c>
      <c r="I21" s="41">
        <v>0</v>
      </c>
      <c r="J21" s="40">
        <v>-0.70936064600000004</v>
      </c>
      <c r="K21" s="38">
        <v>7.8400000000000003E-7</v>
      </c>
      <c r="L21" s="41">
        <v>0</v>
      </c>
      <c r="M21" s="40">
        <v>-0.78506497900000005</v>
      </c>
      <c r="N21" s="38">
        <v>1.3200000000000001E-8</v>
      </c>
      <c r="O21" s="41">
        <v>0</v>
      </c>
      <c r="Q21" s="40">
        <v>-0.67920266900000004</v>
      </c>
      <c r="R21" s="38">
        <v>3.84E-8</v>
      </c>
      <c r="S21" s="41">
        <v>0</v>
      </c>
      <c r="U21" s="40">
        <v>0.184677281</v>
      </c>
      <c r="V21" s="38">
        <v>0.22470131199999999</v>
      </c>
      <c r="W21" s="41">
        <v>0</v>
      </c>
      <c r="X21" s="40">
        <v>-0.57022972100000002</v>
      </c>
      <c r="Y21" s="38">
        <v>1.5600000000000001E-6</v>
      </c>
      <c r="Z21" s="41">
        <v>0</v>
      </c>
      <c r="AB21" s="40">
        <v>0.214835258</v>
      </c>
      <c r="AC21" s="38">
        <v>0.229985364</v>
      </c>
      <c r="AD21" s="41">
        <v>0</v>
      </c>
      <c r="AF21" s="44">
        <v>21.46648643</v>
      </c>
      <c r="AG21" s="44">
        <v>2.5228268709999999</v>
      </c>
      <c r="AH21" s="44">
        <v>19.144294039999998</v>
      </c>
      <c r="AI21" s="44">
        <v>1.39864601</v>
      </c>
      <c r="AJ21" s="44">
        <v>10.125558610000001</v>
      </c>
      <c r="AK21" s="44">
        <v>2.2078093050000001</v>
      </c>
      <c r="AL21" s="44">
        <v>23.940819640000001</v>
      </c>
      <c r="AM21" s="44">
        <v>3.4104316360000002</v>
      </c>
      <c r="AN21" s="44">
        <v>11.61824309</v>
      </c>
      <c r="AO21" s="45">
        <v>0.98868778400000001</v>
      </c>
    </row>
    <row r="22" spans="1:41" ht="17.850000000000001" customHeight="1" x14ac:dyDescent="0.25">
      <c r="A22" s="106" t="s">
        <v>2387</v>
      </c>
      <c r="B22" s="107"/>
      <c r="C22" s="112" t="s">
        <v>2376</v>
      </c>
      <c r="D22" s="112"/>
      <c r="E22" s="112" t="s">
        <v>2388</v>
      </c>
      <c r="G22" s="40">
        <v>-0.65191735200000001</v>
      </c>
      <c r="H22" s="38">
        <v>3.8299999999999998E-13</v>
      </c>
      <c r="I22" s="41">
        <v>0</v>
      </c>
      <c r="J22" s="40">
        <v>-2.2297739E-2</v>
      </c>
      <c r="K22" s="38">
        <v>0.85975926300000005</v>
      </c>
      <c r="L22" s="41">
        <v>0</v>
      </c>
      <c r="M22" s="40">
        <v>0.62961961300000002</v>
      </c>
      <c r="N22" s="38">
        <v>1.5400000000000001E-9</v>
      </c>
      <c r="O22" s="41">
        <v>0</v>
      </c>
      <c r="Q22" s="40">
        <v>0.180239023</v>
      </c>
      <c r="R22" s="38">
        <v>6.7152095999999994E-2</v>
      </c>
      <c r="S22" s="41">
        <v>0</v>
      </c>
      <c r="U22" s="40">
        <v>-0.16382160500000001</v>
      </c>
      <c r="V22" s="38">
        <v>0.16427523899999999</v>
      </c>
      <c r="W22" s="41">
        <v>0</v>
      </c>
      <c r="X22" s="40">
        <v>0.66833476999999997</v>
      </c>
      <c r="Y22" s="38">
        <v>1.8700000000000001E-13</v>
      </c>
      <c r="Z22" s="41">
        <v>0</v>
      </c>
      <c r="AB22" s="40">
        <v>3.8715157E-2</v>
      </c>
      <c r="AC22" s="38">
        <v>0.80931735800000004</v>
      </c>
      <c r="AD22" s="41">
        <v>0</v>
      </c>
      <c r="AF22" s="44">
        <v>80.278126940000007</v>
      </c>
      <c r="AG22" s="44">
        <v>8.0465837950000001</v>
      </c>
      <c r="AH22" s="44">
        <v>43.136173370000002</v>
      </c>
      <c r="AI22" s="44">
        <v>2.129404734</v>
      </c>
      <c r="AJ22" s="44">
        <v>60.614430640000002</v>
      </c>
      <c r="AK22" s="44">
        <v>2.6452592149999998</v>
      </c>
      <c r="AL22" s="44">
        <v>70.103488400000003</v>
      </c>
      <c r="AM22" s="44">
        <v>3.4120584969999999</v>
      </c>
      <c r="AN22" s="44">
        <v>61.838188520000003</v>
      </c>
      <c r="AO22" s="45">
        <v>7.2883107689999997</v>
      </c>
    </row>
    <row r="23" spans="1:41" ht="17.850000000000001" customHeight="1" x14ac:dyDescent="0.25">
      <c r="A23" s="106" t="s">
        <v>2389</v>
      </c>
      <c r="B23" s="107" t="s">
        <v>2390</v>
      </c>
      <c r="C23" s="112" t="s">
        <v>2376</v>
      </c>
      <c r="D23" s="112"/>
      <c r="E23" s="112" t="s">
        <v>2391</v>
      </c>
      <c r="G23" s="40">
        <v>-0.21279084600000001</v>
      </c>
      <c r="H23" s="38">
        <v>6.1045910000000004E-3</v>
      </c>
      <c r="I23" s="41">
        <v>0</v>
      </c>
      <c r="J23" s="40">
        <v>0.47015688900000002</v>
      </c>
      <c r="K23" s="38">
        <v>2.53E-7</v>
      </c>
      <c r="L23" s="41">
        <v>0</v>
      </c>
      <c r="M23" s="40">
        <v>0.68294773499999994</v>
      </c>
      <c r="N23" s="38">
        <v>3.8000000000000002E-15</v>
      </c>
      <c r="O23" s="41">
        <v>0</v>
      </c>
      <c r="Q23" s="40">
        <v>0.31055558</v>
      </c>
      <c r="R23" s="38">
        <v>1.46234E-4</v>
      </c>
      <c r="S23" s="41">
        <v>0</v>
      </c>
      <c r="U23" s="40">
        <v>6.5575791999999994E-2</v>
      </c>
      <c r="V23" s="38">
        <v>0.56773622000000001</v>
      </c>
      <c r="W23" s="41">
        <v>0</v>
      </c>
      <c r="X23" s="40">
        <v>0.588922218</v>
      </c>
      <c r="Y23" s="38">
        <v>1.0499999999999999E-14</v>
      </c>
      <c r="Z23" s="41">
        <v>0</v>
      </c>
      <c r="AB23" s="40">
        <v>-9.4025517000000003E-2</v>
      </c>
      <c r="AC23" s="38">
        <v>0.42202963500000001</v>
      </c>
      <c r="AD23" s="41">
        <v>0</v>
      </c>
      <c r="AF23" s="44">
        <v>1409.6796670000001</v>
      </c>
      <c r="AG23" s="44">
        <v>54.214437439999998</v>
      </c>
      <c r="AH23" s="44">
        <v>1029.7675810000001</v>
      </c>
      <c r="AI23" s="44">
        <v>26.50218645</v>
      </c>
      <c r="AJ23" s="44">
        <v>1503.7645</v>
      </c>
      <c r="AK23" s="44">
        <v>35.916766320000001</v>
      </c>
      <c r="AL23" s="44">
        <v>1445.119537</v>
      </c>
      <c r="AM23" s="44">
        <v>110.71746210000001</v>
      </c>
      <c r="AN23" s="44">
        <v>1395.083149</v>
      </c>
      <c r="AO23" s="45">
        <v>13.615565</v>
      </c>
    </row>
    <row r="24" spans="1:41" ht="17.850000000000001" customHeight="1" x14ac:dyDescent="0.25">
      <c r="A24" s="106" t="s">
        <v>2392</v>
      </c>
      <c r="B24" s="107"/>
      <c r="C24" s="112" t="s">
        <v>2376</v>
      </c>
      <c r="D24" s="112"/>
      <c r="E24" s="112" t="s">
        <v>2393</v>
      </c>
      <c r="G24" s="40">
        <v>-0.55866254599999998</v>
      </c>
      <c r="H24" s="38">
        <v>6.0300000000000004E-8</v>
      </c>
      <c r="I24" s="41">
        <v>0</v>
      </c>
      <c r="J24" s="40">
        <v>-0.73881915600000003</v>
      </c>
      <c r="K24" s="38">
        <v>4.1899999999999998E-9</v>
      </c>
      <c r="L24" s="41">
        <v>0</v>
      </c>
      <c r="M24" s="40">
        <v>-0.18015660999999999</v>
      </c>
      <c r="N24" s="38">
        <v>0.169938805</v>
      </c>
      <c r="O24" s="41">
        <v>0</v>
      </c>
      <c r="Q24" s="40">
        <v>-1.0385829040000001</v>
      </c>
      <c r="R24" s="38">
        <v>3.2599999999999998E-21</v>
      </c>
      <c r="S24" s="41">
        <v>-1</v>
      </c>
      <c r="U24" s="40">
        <v>0.28137304200000002</v>
      </c>
      <c r="V24" s="38">
        <v>2.4975092000000001E-2</v>
      </c>
      <c r="W24" s="41">
        <v>0</v>
      </c>
      <c r="X24" s="40">
        <v>-0.198547317</v>
      </c>
      <c r="Y24" s="38">
        <v>7.6580150999999999E-2</v>
      </c>
      <c r="Z24" s="41">
        <v>0</v>
      </c>
      <c r="AB24" s="40">
        <v>-1.8390706E-2</v>
      </c>
      <c r="AC24" s="38">
        <v>0.92914698500000004</v>
      </c>
      <c r="AD24" s="41">
        <v>0</v>
      </c>
      <c r="AF24" s="44">
        <v>383.2295575</v>
      </c>
      <c r="AG24" s="44">
        <v>47.70765213</v>
      </c>
      <c r="AH24" s="44">
        <v>219.83942089999999</v>
      </c>
      <c r="AI24" s="44">
        <v>16.657402300000001</v>
      </c>
      <c r="AJ24" s="44">
        <v>176.1371236</v>
      </c>
      <c r="AK24" s="44">
        <v>1.826473445</v>
      </c>
      <c r="AL24" s="44">
        <v>455.55946779999999</v>
      </c>
      <c r="AM24" s="44">
        <v>34.342048820000002</v>
      </c>
      <c r="AN24" s="44">
        <v>172.78752739999999</v>
      </c>
      <c r="AO24" s="45">
        <v>29.701730600000001</v>
      </c>
    </row>
    <row r="25" spans="1:41" ht="17.850000000000001" customHeight="1" x14ac:dyDescent="0.25">
      <c r="A25" s="106" t="s">
        <v>2394</v>
      </c>
      <c r="B25" s="107"/>
      <c r="C25" s="112" t="s">
        <v>2376</v>
      </c>
      <c r="D25" s="112"/>
      <c r="E25" s="112" t="s">
        <v>586</v>
      </c>
      <c r="G25" s="40">
        <v>1.0159957150000001</v>
      </c>
      <c r="H25" s="38">
        <v>1.47E-65</v>
      </c>
      <c r="I25" s="41">
        <v>1</v>
      </c>
      <c r="J25" s="40">
        <v>1.2253319030000001</v>
      </c>
      <c r="K25" s="38">
        <v>8.95E-68</v>
      </c>
      <c r="L25" s="41">
        <v>1</v>
      </c>
      <c r="M25" s="40">
        <v>0.20933618800000001</v>
      </c>
      <c r="N25" s="38">
        <v>2.0050549999999999E-3</v>
      </c>
      <c r="O25" s="41">
        <v>0</v>
      </c>
      <c r="Q25" s="40">
        <v>2.2674302690000001</v>
      </c>
      <c r="R25" s="38">
        <v>0</v>
      </c>
      <c r="S25" s="41">
        <v>1</v>
      </c>
      <c r="U25" s="40">
        <v>0.104584899</v>
      </c>
      <c r="V25" s="38">
        <v>0.20194441799999999</v>
      </c>
      <c r="W25" s="41">
        <v>0</v>
      </c>
      <c r="X25" s="40">
        <v>1.356019453</v>
      </c>
      <c r="Y25" s="38">
        <v>6.18E-134</v>
      </c>
      <c r="Z25" s="41">
        <v>1</v>
      </c>
      <c r="AB25" s="40">
        <v>1.1466832650000001</v>
      </c>
      <c r="AC25" s="38">
        <v>1.1599999999999999E-64</v>
      </c>
      <c r="AD25" s="41">
        <v>1</v>
      </c>
      <c r="AF25" s="44">
        <v>26.488383039999999</v>
      </c>
      <c r="AG25" s="44">
        <v>0.60406619399999995</v>
      </c>
      <c r="AH25" s="44">
        <v>45.331714570000003</v>
      </c>
      <c r="AI25" s="44">
        <v>1.932758019</v>
      </c>
      <c r="AJ25" s="44">
        <v>47.653286450000003</v>
      </c>
      <c r="AK25" s="44">
        <v>0.84180501399999996</v>
      </c>
      <c r="AL25" s="44">
        <v>27.91880411</v>
      </c>
      <c r="AM25" s="44">
        <v>1.641409111</v>
      </c>
      <c r="AN25" s="44">
        <v>104.4972827</v>
      </c>
      <c r="AO25" s="45">
        <v>3.2596813509999998</v>
      </c>
    </row>
    <row r="26" spans="1:41" ht="17.850000000000001" customHeight="1" x14ac:dyDescent="0.25">
      <c r="A26" s="106" t="s">
        <v>2395</v>
      </c>
      <c r="B26" s="107"/>
      <c r="C26" s="112" t="s">
        <v>2376</v>
      </c>
      <c r="D26" s="112"/>
      <c r="E26" s="112" t="s">
        <v>2396</v>
      </c>
      <c r="G26" s="40">
        <v>4.1833934350000002</v>
      </c>
      <c r="H26" s="38">
        <v>0</v>
      </c>
      <c r="I26" s="41">
        <v>1</v>
      </c>
      <c r="J26" s="40">
        <v>4.8132464009999998</v>
      </c>
      <c r="K26" s="38">
        <v>0</v>
      </c>
      <c r="L26" s="41">
        <v>1</v>
      </c>
      <c r="M26" s="40">
        <v>0.62985296599999996</v>
      </c>
      <c r="N26" s="38">
        <v>1.92E-8</v>
      </c>
      <c r="O26" s="41">
        <v>0</v>
      </c>
      <c r="Q26" s="40">
        <v>5.201420111</v>
      </c>
      <c r="R26" s="38">
        <v>0</v>
      </c>
      <c r="S26" s="41">
        <v>1</v>
      </c>
      <c r="U26" s="40">
        <v>0.46312352800000001</v>
      </c>
      <c r="V26" s="38">
        <v>1.7797200000000001E-4</v>
      </c>
      <c r="W26" s="41">
        <v>0</v>
      </c>
      <c r="X26" s="40">
        <v>1.481150204</v>
      </c>
      <c r="Y26" s="38">
        <v>3.8400000000000002E-53</v>
      </c>
      <c r="Z26" s="41">
        <v>1</v>
      </c>
      <c r="AB26" s="40">
        <v>0.85129723800000001</v>
      </c>
      <c r="AC26" s="38">
        <v>1.6900000000000001E-12</v>
      </c>
      <c r="AD26" s="41">
        <v>0</v>
      </c>
      <c r="AF26" s="44">
        <v>23.916075679999999</v>
      </c>
      <c r="AG26" s="44">
        <v>3.4304710570000001</v>
      </c>
      <c r="AH26" s="44">
        <v>368.84393560000001</v>
      </c>
      <c r="AI26" s="44">
        <v>16.12918969</v>
      </c>
      <c r="AJ26" s="44">
        <v>520.51332090000005</v>
      </c>
      <c r="AK26" s="44">
        <v>58.62764516</v>
      </c>
      <c r="AL26" s="44">
        <v>32.418999769999999</v>
      </c>
      <c r="AM26" s="44">
        <v>0.94129490900000001</v>
      </c>
      <c r="AN26" s="44">
        <v>927.78171769999994</v>
      </c>
      <c r="AO26" s="45">
        <v>19.919703819999999</v>
      </c>
    </row>
    <row r="27" spans="1:41" ht="17.850000000000001" customHeight="1" x14ac:dyDescent="0.25">
      <c r="A27" s="109" t="s">
        <v>2397</v>
      </c>
      <c r="B27" s="110" t="s">
        <v>2398</v>
      </c>
      <c r="C27" s="113" t="s">
        <v>2376</v>
      </c>
      <c r="D27" s="113" t="s">
        <v>2156</v>
      </c>
      <c r="E27" s="113" t="s">
        <v>2327</v>
      </c>
      <c r="F27" s="26"/>
      <c r="G27" s="50">
        <v>-2.20632231</v>
      </c>
      <c r="H27" s="51">
        <v>9.4700000000000005E-125</v>
      </c>
      <c r="I27" s="52">
        <v>-1</v>
      </c>
      <c r="J27" s="50">
        <v>-1.2020089350000001</v>
      </c>
      <c r="K27" s="51">
        <v>4.8300000000000001E-27</v>
      </c>
      <c r="L27" s="52">
        <v>-1</v>
      </c>
      <c r="M27" s="50">
        <v>1.004313375</v>
      </c>
      <c r="N27" s="51">
        <v>1.54E-20</v>
      </c>
      <c r="O27" s="52">
        <v>1</v>
      </c>
      <c r="P27" s="26"/>
      <c r="Q27" s="50">
        <v>-1.051356975</v>
      </c>
      <c r="R27" s="51">
        <v>2.7199999999999998E-26</v>
      </c>
      <c r="S27" s="52">
        <v>-1</v>
      </c>
      <c r="T27" s="26"/>
      <c r="U27" s="50">
        <v>0.224385529</v>
      </c>
      <c r="V27" s="51">
        <v>5.7879907000000001E-2</v>
      </c>
      <c r="W27" s="52">
        <v>0</v>
      </c>
      <c r="X27" s="50">
        <v>1.379350863</v>
      </c>
      <c r="Y27" s="51">
        <v>1.03E-48</v>
      </c>
      <c r="Z27" s="52">
        <v>1</v>
      </c>
      <c r="AA27" s="26"/>
      <c r="AB27" s="50">
        <v>0.37503748799999997</v>
      </c>
      <c r="AC27" s="51">
        <v>2.7080540000000001E-3</v>
      </c>
      <c r="AD27" s="52">
        <v>0</v>
      </c>
      <c r="AE27" s="26"/>
      <c r="AF27" s="55">
        <v>41.408263339999998</v>
      </c>
      <c r="AG27" s="55">
        <v>4.3809249819999998</v>
      </c>
      <c r="AH27" s="55">
        <v>7.6036840249999997</v>
      </c>
      <c r="AI27" s="55">
        <v>0.52827796800000004</v>
      </c>
      <c r="AJ27" s="55">
        <v>13.82647169</v>
      </c>
      <c r="AK27" s="55">
        <v>0.74657490900000001</v>
      </c>
      <c r="AL27" s="55">
        <v>47.370952219999999</v>
      </c>
      <c r="AM27" s="55">
        <v>1.86604065</v>
      </c>
      <c r="AN27" s="55">
        <v>17.79519135</v>
      </c>
      <c r="AO27" s="56">
        <v>1.602030627</v>
      </c>
    </row>
    <row r="30" spans="1:41" ht="17.850000000000001" customHeight="1" x14ac:dyDescent="0.25">
      <c r="A30" s="141"/>
      <c r="B30" s="142"/>
      <c r="C30" s="11"/>
      <c r="D30" s="11"/>
      <c r="E30" s="11"/>
      <c r="F30" s="12"/>
      <c r="G30" s="215" t="s">
        <v>16</v>
      </c>
      <c r="H30" s="215"/>
      <c r="I30" s="215"/>
      <c r="J30" s="215"/>
      <c r="K30" s="215"/>
      <c r="L30" s="215"/>
      <c r="M30" s="215"/>
      <c r="N30" s="215"/>
      <c r="O30" s="215"/>
      <c r="P30" s="12"/>
      <c r="Q30" s="216" t="s">
        <v>17</v>
      </c>
      <c r="R30" s="216"/>
      <c r="S30" s="216"/>
      <c r="T30" s="12"/>
      <c r="U30" s="217" t="s">
        <v>18</v>
      </c>
      <c r="V30" s="217"/>
      <c r="W30" s="217"/>
      <c r="X30" s="217"/>
      <c r="Y30" s="217"/>
      <c r="Z30" s="217"/>
      <c r="AA30" s="12"/>
      <c r="AB30" s="211" t="s">
        <v>19</v>
      </c>
      <c r="AC30" s="211"/>
      <c r="AD30" s="211"/>
      <c r="AE30" s="13"/>
      <c r="AF30" s="212" t="s">
        <v>20</v>
      </c>
      <c r="AG30" s="212"/>
      <c r="AH30" s="212"/>
      <c r="AI30" s="212"/>
      <c r="AJ30" s="212"/>
      <c r="AK30" s="212"/>
      <c r="AL30" s="212"/>
      <c r="AM30" s="212"/>
      <c r="AN30" s="212"/>
      <c r="AO30" s="212"/>
    </row>
    <row r="31" spans="1:41" ht="17.850000000000001" customHeight="1" x14ac:dyDescent="0.25">
      <c r="A31" s="14"/>
      <c r="B31" s="145"/>
      <c r="C31" s="15"/>
      <c r="D31" s="15"/>
      <c r="E31" s="15"/>
      <c r="G31" s="213" t="s">
        <v>21</v>
      </c>
      <c r="H31" s="213"/>
      <c r="I31" s="213"/>
      <c r="J31" s="213" t="s">
        <v>22</v>
      </c>
      <c r="K31" s="213"/>
      <c r="L31" s="213"/>
      <c r="M31" s="213" t="s">
        <v>23</v>
      </c>
      <c r="N31" s="213"/>
      <c r="O31" s="213"/>
      <c r="Q31" s="214" t="s">
        <v>21</v>
      </c>
      <c r="R31" s="214"/>
      <c r="S31" s="214"/>
      <c r="U31" s="211" t="s">
        <v>24</v>
      </c>
      <c r="V31" s="211"/>
      <c r="W31" s="211"/>
      <c r="X31" s="211" t="s">
        <v>25</v>
      </c>
      <c r="Y31" s="211"/>
      <c r="Z31" s="211"/>
      <c r="AB31" s="211" t="s">
        <v>26</v>
      </c>
      <c r="AC31" s="211"/>
      <c r="AD31" s="211"/>
      <c r="AE31" s="9"/>
      <c r="AF31" s="212" t="s">
        <v>27</v>
      </c>
      <c r="AG31" s="212"/>
      <c r="AH31" s="212" t="s">
        <v>28</v>
      </c>
      <c r="AI31" s="212"/>
      <c r="AJ31" s="212" t="s">
        <v>29</v>
      </c>
      <c r="AK31" s="212"/>
      <c r="AL31" s="212" t="s">
        <v>30</v>
      </c>
      <c r="AM31" s="212"/>
      <c r="AN31" s="212" t="s">
        <v>31</v>
      </c>
      <c r="AO31" s="212"/>
    </row>
    <row r="32" spans="1:41" ht="17.850000000000001" customHeight="1" x14ac:dyDescent="0.25">
      <c r="A32" s="17" t="s">
        <v>32</v>
      </c>
      <c r="B32" s="18" t="s">
        <v>2150</v>
      </c>
      <c r="C32" s="18" t="s">
        <v>2151</v>
      </c>
      <c r="D32" s="18" t="s">
        <v>2152</v>
      </c>
      <c r="E32" s="18" t="s">
        <v>2153</v>
      </c>
      <c r="F32" s="26"/>
      <c r="G32" s="24" t="s">
        <v>35</v>
      </c>
      <c r="H32" s="25" t="s">
        <v>36</v>
      </c>
      <c r="I32" s="77" t="s">
        <v>37</v>
      </c>
      <c r="J32" s="24" t="s">
        <v>35</v>
      </c>
      <c r="K32" s="25" t="s">
        <v>36</v>
      </c>
      <c r="L32" s="77" t="s">
        <v>37</v>
      </c>
      <c r="M32" s="24" t="s">
        <v>35</v>
      </c>
      <c r="N32" s="25" t="s">
        <v>36</v>
      </c>
      <c r="O32" s="77" t="s">
        <v>37</v>
      </c>
      <c r="P32" s="26"/>
      <c r="Q32" s="27" t="s">
        <v>35</v>
      </c>
      <c r="R32" s="28" t="s">
        <v>36</v>
      </c>
      <c r="S32" s="29" t="s">
        <v>37</v>
      </c>
      <c r="T32" s="26"/>
      <c r="U32" s="30" t="s">
        <v>35</v>
      </c>
      <c r="V32" s="31" t="s">
        <v>36</v>
      </c>
      <c r="W32" s="32" t="s">
        <v>37</v>
      </c>
      <c r="X32" s="30" t="s">
        <v>35</v>
      </c>
      <c r="Y32" s="31" t="s">
        <v>36</v>
      </c>
      <c r="Z32" s="32" t="s">
        <v>37</v>
      </c>
      <c r="AA32" s="34"/>
      <c r="AB32" s="30" t="s">
        <v>35</v>
      </c>
      <c r="AC32" s="31" t="s">
        <v>36</v>
      </c>
      <c r="AD32" s="32" t="s">
        <v>37</v>
      </c>
      <c r="AE32" s="34"/>
      <c r="AF32" s="35" t="s">
        <v>38</v>
      </c>
      <c r="AG32" s="35" t="s">
        <v>39</v>
      </c>
      <c r="AH32" s="35" t="s">
        <v>38</v>
      </c>
      <c r="AI32" s="35" t="s">
        <v>39</v>
      </c>
      <c r="AJ32" s="35" t="s">
        <v>38</v>
      </c>
      <c r="AK32" s="35" t="s">
        <v>39</v>
      </c>
      <c r="AL32" s="35" t="s">
        <v>38</v>
      </c>
      <c r="AM32" s="35" t="s">
        <v>39</v>
      </c>
      <c r="AN32" s="35" t="s">
        <v>38</v>
      </c>
      <c r="AO32" s="35" t="s">
        <v>39</v>
      </c>
    </row>
    <row r="33" spans="1:41" ht="17.850000000000001" customHeight="1" x14ac:dyDescent="0.25">
      <c r="A33" s="149" t="s">
        <v>2399</v>
      </c>
      <c r="B33" s="150"/>
      <c r="C33" s="151" t="s">
        <v>2400</v>
      </c>
      <c r="D33" s="151" t="s">
        <v>2181</v>
      </c>
      <c r="E33" s="151" t="s">
        <v>591</v>
      </c>
      <c r="F33" s="12"/>
      <c r="G33" s="152">
        <v>-2.105735439</v>
      </c>
      <c r="H33" s="153">
        <v>9.4568008999999995E-2</v>
      </c>
      <c r="I33" s="61">
        <v>0</v>
      </c>
      <c r="J33" s="152">
        <v>-2.7722460870000001</v>
      </c>
      <c r="K33" s="153">
        <v>0.14925039000000001</v>
      </c>
      <c r="L33" s="61">
        <v>0</v>
      </c>
      <c r="M33" s="152">
        <v>-0.66651064800000004</v>
      </c>
      <c r="N33" s="153">
        <v>0.77904795999999998</v>
      </c>
      <c r="O33" s="61">
        <v>0</v>
      </c>
      <c r="P33" s="12"/>
      <c r="Q33" s="152">
        <v>-1.612747264</v>
      </c>
      <c r="R33" s="153">
        <v>0.30325606399999999</v>
      </c>
      <c r="S33" s="61">
        <v>0</v>
      </c>
      <c r="T33" s="12"/>
      <c r="U33" s="152">
        <v>-0.82401199800000002</v>
      </c>
      <c r="V33" s="153">
        <v>0.60944233699999995</v>
      </c>
      <c r="W33" s="61">
        <v>0</v>
      </c>
      <c r="X33" s="152">
        <v>-0.33102382299999999</v>
      </c>
      <c r="Y33" s="153">
        <v>0.86486699199999995</v>
      </c>
      <c r="Z33" s="61">
        <v>0</v>
      </c>
      <c r="AA33" s="12"/>
      <c r="AB33" s="152">
        <v>0.33548682499999999</v>
      </c>
      <c r="AC33" s="153" t="s">
        <v>286</v>
      </c>
      <c r="AD33" s="61">
        <v>0</v>
      </c>
      <c r="AE33" s="12"/>
      <c r="AF33" s="154">
        <v>0.24623989299999999</v>
      </c>
      <c r="AG33" s="154">
        <v>0.22818965499999999</v>
      </c>
      <c r="AH33" s="154">
        <v>4.7380229000000003E-2</v>
      </c>
      <c r="AI33" s="154">
        <v>3.5737418999999999E-2</v>
      </c>
      <c r="AJ33" s="154">
        <v>2.7639934000000001E-2</v>
      </c>
      <c r="AK33" s="154">
        <v>3.9088770000000002E-2</v>
      </c>
      <c r="AL33" s="154">
        <v>0.132973017</v>
      </c>
      <c r="AM33" s="154">
        <v>4.0849913000000002E-2</v>
      </c>
      <c r="AN33" s="154">
        <v>3.4071453000000002E-2</v>
      </c>
      <c r="AO33" s="155">
        <v>2.9973228000000001E-2</v>
      </c>
    </row>
    <row r="34" spans="1:41" ht="17.850000000000001" customHeight="1" x14ac:dyDescent="0.25">
      <c r="A34" s="106" t="s">
        <v>2401</v>
      </c>
      <c r="B34" s="107"/>
      <c r="C34" s="112" t="s">
        <v>2400</v>
      </c>
      <c r="D34" s="112"/>
      <c r="E34" s="112" t="s">
        <v>2402</v>
      </c>
      <c r="G34" s="40">
        <v>-3.1107599559999999</v>
      </c>
      <c r="H34" s="38">
        <v>0.53247156900000003</v>
      </c>
      <c r="I34" s="41">
        <v>0</v>
      </c>
      <c r="J34" s="40">
        <v>-2.7941735630000002</v>
      </c>
      <c r="K34" s="38">
        <v>0.65225766100000004</v>
      </c>
      <c r="L34" s="41">
        <v>0</v>
      </c>
      <c r="M34" s="40">
        <v>0</v>
      </c>
      <c r="N34" s="38">
        <v>1</v>
      </c>
      <c r="O34" s="41">
        <v>0</v>
      </c>
      <c r="Q34" s="40">
        <v>0</v>
      </c>
      <c r="R34" s="38">
        <v>1</v>
      </c>
      <c r="S34" s="41">
        <v>0</v>
      </c>
      <c r="U34" s="40">
        <v>-3.4125192879999999</v>
      </c>
      <c r="V34" s="38">
        <v>0.62597259299999997</v>
      </c>
      <c r="W34" s="41">
        <v>0</v>
      </c>
      <c r="X34" s="40">
        <v>0</v>
      </c>
      <c r="Y34" s="38">
        <v>1</v>
      </c>
      <c r="Z34" s="41">
        <v>0</v>
      </c>
      <c r="AB34" s="40">
        <v>0</v>
      </c>
      <c r="AC34" s="38" t="s">
        <v>286</v>
      </c>
      <c r="AD34" s="41">
        <v>0</v>
      </c>
      <c r="AF34" s="44">
        <v>0.16343027600000001</v>
      </c>
      <c r="AG34" s="44">
        <v>0.28306954200000001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5">
        <v>0</v>
      </c>
    </row>
    <row r="35" spans="1:41" ht="17.850000000000001" customHeight="1" x14ac:dyDescent="0.25">
      <c r="A35" s="106" t="s">
        <v>2403</v>
      </c>
      <c r="B35" s="107"/>
      <c r="C35" s="112" t="s">
        <v>2400</v>
      </c>
      <c r="D35" s="112"/>
      <c r="E35" s="112" t="s">
        <v>2404</v>
      </c>
      <c r="G35" s="40">
        <v>-0.57357817899999997</v>
      </c>
      <c r="H35" s="38">
        <v>0.778058111</v>
      </c>
      <c r="I35" s="41">
        <v>0</v>
      </c>
      <c r="J35" s="40">
        <v>0.95573709900000003</v>
      </c>
      <c r="K35" s="38">
        <v>0.67799780200000004</v>
      </c>
      <c r="L35" s="41">
        <v>0</v>
      </c>
      <c r="M35" s="40">
        <v>1.5293152779999999</v>
      </c>
      <c r="N35" s="38">
        <v>0.493232691</v>
      </c>
      <c r="O35" s="41">
        <v>0</v>
      </c>
      <c r="Q35" s="40">
        <v>2.3407038629999999</v>
      </c>
      <c r="R35" s="38">
        <v>0.336699843</v>
      </c>
      <c r="S35" s="41">
        <v>0</v>
      </c>
      <c r="U35" s="40">
        <v>-3.6922691969999999</v>
      </c>
      <c r="V35" s="38">
        <v>0.15797874000000001</v>
      </c>
      <c r="W35" s="41">
        <v>0</v>
      </c>
      <c r="X35" s="40">
        <v>-0.77798715500000004</v>
      </c>
      <c r="Y35" s="38">
        <v>0.74364274699999999</v>
      </c>
      <c r="Z35" s="41">
        <v>0</v>
      </c>
      <c r="AB35" s="40">
        <v>-2.3073024320000002</v>
      </c>
      <c r="AC35" s="38" t="s">
        <v>286</v>
      </c>
      <c r="AD35" s="41">
        <v>0</v>
      </c>
      <c r="AF35" s="44">
        <v>0.13817287</v>
      </c>
      <c r="AG35" s="44">
        <v>0.239322431</v>
      </c>
      <c r="AH35" s="44">
        <v>7.5042501999999997E-2</v>
      </c>
      <c r="AI35" s="44">
        <v>7.5760328000000002E-2</v>
      </c>
      <c r="AJ35" s="44">
        <v>0.197139072</v>
      </c>
      <c r="AK35" s="44">
        <v>7.7061669999999999E-3</v>
      </c>
      <c r="AL35" s="44">
        <v>0</v>
      </c>
      <c r="AM35" s="44">
        <v>0</v>
      </c>
      <c r="AN35" s="44">
        <v>3.7331568000000002E-2</v>
      </c>
      <c r="AO35" s="45">
        <v>6.4660172000000002E-2</v>
      </c>
    </row>
    <row r="36" spans="1:41" ht="17.850000000000001" customHeight="1" x14ac:dyDescent="0.25">
      <c r="A36" s="106" t="s">
        <v>744</v>
      </c>
      <c r="B36" s="107"/>
      <c r="C36" s="112" t="s">
        <v>2400</v>
      </c>
      <c r="D36" s="112"/>
      <c r="E36" s="112" t="s">
        <v>2405</v>
      </c>
      <c r="G36" s="40">
        <v>2.3746327470000002</v>
      </c>
      <c r="H36" s="38">
        <v>4.49075E-3</v>
      </c>
      <c r="I36" s="41">
        <v>1</v>
      </c>
      <c r="J36" s="40">
        <v>1.9964520960000001</v>
      </c>
      <c r="K36" s="38">
        <v>4.5011256999999999E-2</v>
      </c>
      <c r="L36" s="41">
        <v>1</v>
      </c>
      <c r="M36" s="40">
        <v>-0.37818065099999998</v>
      </c>
      <c r="N36" s="38">
        <v>0.70536818400000001</v>
      </c>
      <c r="O36" s="41">
        <v>0</v>
      </c>
      <c r="Q36" s="40">
        <v>1.823945275</v>
      </c>
      <c r="R36" s="38">
        <v>0.115013742</v>
      </c>
      <c r="S36" s="41">
        <v>0</v>
      </c>
      <c r="U36" s="40">
        <v>-1.603679482</v>
      </c>
      <c r="V36" s="38">
        <v>0.259726391</v>
      </c>
      <c r="W36" s="41">
        <v>0</v>
      </c>
      <c r="X36" s="40">
        <v>-2.1543669529999998</v>
      </c>
      <c r="Y36" s="38">
        <v>1.159255E-2</v>
      </c>
      <c r="Z36" s="41">
        <v>-1</v>
      </c>
      <c r="AB36" s="40">
        <v>-1.776186303</v>
      </c>
      <c r="AC36" s="38">
        <v>0.122352157</v>
      </c>
      <c r="AD36" s="41">
        <v>0</v>
      </c>
      <c r="AF36" s="44">
        <v>0.148758633</v>
      </c>
      <c r="AG36" s="44">
        <v>0.21483864699999999</v>
      </c>
      <c r="AH36" s="44">
        <v>0.63311362500000001</v>
      </c>
      <c r="AI36" s="44">
        <v>9.9721340000000006E-2</v>
      </c>
      <c r="AJ36" s="44">
        <v>0.44013425099999998</v>
      </c>
      <c r="AK36" s="44">
        <v>0.105707988</v>
      </c>
      <c r="AL36" s="44">
        <v>4.5664908999999997E-2</v>
      </c>
      <c r="AM36" s="44">
        <v>7.9093943E-2</v>
      </c>
      <c r="AN36" s="44">
        <v>0.123716462</v>
      </c>
      <c r="AO36" s="45">
        <v>0.109916281</v>
      </c>
    </row>
    <row r="37" spans="1:41" ht="17.850000000000001" customHeight="1" x14ac:dyDescent="0.25">
      <c r="A37" s="106" t="s">
        <v>2406</v>
      </c>
      <c r="B37" s="107"/>
      <c r="C37" s="112" t="s">
        <v>2400</v>
      </c>
      <c r="D37" s="112"/>
      <c r="E37" s="112" t="s">
        <v>2407</v>
      </c>
      <c r="G37" s="40">
        <v>-4.2003450869999996</v>
      </c>
      <c r="H37" s="38">
        <v>1.2867286E-2</v>
      </c>
      <c r="I37" s="41">
        <v>-1</v>
      </c>
      <c r="J37" s="40">
        <v>-2.4553805039999999</v>
      </c>
      <c r="K37" s="38">
        <v>0.271343167</v>
      </c>
      <c r="L37" s="41">
        <v>0</v>
      </c>
      <c r="M37" s="40">
        <v>1.744964583</v>
      </c>
      <c r="N37" s="38">
        <v>0.49928218699999999</v>
      </c>
      <c r="O37" s="41">
        <v>0</v>
      </c>
      <c r="Q37" s="40">
        <v>-1.338175605</v>
      </c>
      <c r="R37" s="38">
        <v>0.518643191</v>
      </c>
      <c r="S37" s="41">
        <v>0</v>
      </c>
      <c r="U37" s="40">
        <v>-1.65417071</v>
      </c>
      <c r="V37" s="38">
        <v>0.42589577899999997</v>
      </c>
      <c r="W37" s="41">
        <v>0</v>
      </c>
      <c r="X37" s="40">
        <v>1.2079987720000001</v>
      </c>
      <c r="Y37" s="38">
        <v>0.60217952600000002</v>
      </c>
      <c r="Z37" s="41">
        <v>0</v>
      </c>
      <c r="AB37" s="40">
        <v>-0.53696581099999996</v>
      </c>
      <c r="AC37" s="38" t="s">
        <v>286</v>
      </c>
      <c r="AD37" s="41">
        <v>0</v>
      </c>
      <c r="AF37" s="44">
        <v>0.22841761699999999</v>
      </c>
      <c r="AG37" s="44">
        <v>0.109699085</v>
      </c>
      <c r="AH37" s="44">
        <v>0</v>
      </c>
      <c r="AI37" s="44">
        <v>0</v>
      </c>
      <c r="AJ37" s="44">
        <v>3.0980199999999999E-2</v>
      </c>
      <c r="AK37" s="44">
        <v>4.3812618999999997E-2</v>
      </c>
      <c r="AL37" s="44">
        <v>7.0046567000000004E-2</v>
      </c>
      <c r="AM37" s="44">
        <v>2.8676107999999999E-2</v>
      </c>
      <c r="AN37" s="44">
        <v>1.9925702E-2</v>
      </c>
      <c r="AO37" s="45">
        <v>3.4512327000000002E-2</v>
      </c>
    </row>
    <row r="38" spans="1:41" ht="17.850000000000001" customHeight="1" x14ac:dyDescent="0.25">
      <c r="A38" s="109" t="s">
        <v>2408</v>
      </c>
      <c r="B38" s="110"/>
      <c r="C38" s="113" t="s">
        <v>2400</v>
      </c>
      <c r="D38" s="113" t="s">
        <v>2188</v>
      </c>
      <c r="E38" s="113" t="s">
        <v>2189</v>
      </c>
      <c r="F38" s="26"/>
      <c r="G38" s="50">
        <v>-1.8659338169999999</v>
      </c>
      <c r="H38" s="51">
        <v>7.0500000000000003E-6</v>
      </c>
      <c r="I38" s="52">
        <v>-1</v>
      </c>
      <c r="J38" s="50">
        <v>-1.7505143700000001</v>
      </c>
      <c r="K38" s="51">
        <v>1.2337990000000001E-3</v>
      </c>
      <c r="L38" s="52">
        <v>-1</v>
      </c>
      <c r="M38" s="50">
        <v>0.11541944699999999</v>
      </c>
      <c r="N38" s="51">
        <v>0.87153791400000002</v>
      </c>
      <c r="O38" s="52">
        <v>0</v>
      </c>
      <c r="P38" s="26"/>
      <c r="Q38" s="50">
        <v>-1.4456946020000001</v>
      </c>
      <c r="R38" s="51">
        <v>1.7300289999999999E-3</v>
      </c>
      <c r="S38" s="52">
        <v>-1</v>
      </c>
      <c r="T38" s="26"/>
      <c r="U38" s="50">
        <v>-0.27575170300000001</v>
      </c>
      <c r="V38" s="51">
        <v>0.618498522</v>
      </c>
      <c r="W38" s="52">
        <v>0</v>
      </c>
      <c r="X38" s="50">
        <v>0.14448751200000001</v>
      </c>
      <c r="Y38" s="51">
        <v>0.80649832300000002</v>
      </c>
      <c r="Z38" s="52">
        <v>0</v>
      </c>
      <c r="AA38" s="26"/>
      <c r="AB38" s="50">
        <v>2.9068065000000001E-2</v>
      </c>
      <c r="AC38" s="51">
        <v>0.97592718899999997</v>
      </c>
      <c r="AD38" s="52">
        <v>0</v>
      </c>
      <c r="AE38" s="26"/>
      <c r="AF38" s="55">
        <v>0.36119117099999998</v>
      </c>
      <c r="AG38" s="55">
        <v>0.14910284700000001</v>
      </c>
      <c r="AH38" s="55">
        <v>8.2307214000000004E-2</v>
      </c>
      <c r="AI38" s="55">
        <v>1.7032548000000002E-2</v>
      </c>
      <c r="AJ38" s="55">
        <v>8.1324008000000003E-2</v>
      </c>
      <c r="AK38" s="55">
        <v>3.0898566999999998E-2</v>
      </c>
      <c r="AL38" s="55">
        <v>0.28776971000000001</v>
      </c>
      <c r="AM38" s="55">
        <v>5.5773350000000001E-3</v>
      </c>
      <c r="AN38" s="55">
        <v>8.3314909000000006E-2</v>
      </c>
      <c r="AO38" s="56">
        <v>2.9451742999999999E-2</v>
      </c>
    </row>
    <row r="41" spans="1:41" ht="17.850000000000001" customHeight="1" x14ac:dyDescent="0.25">
      <c r="A41" s="141"/>
      <c r="B41" s="142"/>
      <c r="C41" s="11"/>
      <c r="D41" s="11"/>
      <c r="E41" s="11"/>
      <c r="F41" s="12"/>
      <c r="G41" s="215" t="s">
        <v>16</v>
      </c>
      <c r="H41" s="215"/>
      <c r="I41" s="215"/>
      <c r="J41" s="215"/>
      <c r="K41" s="215"/>
      <c r="L41" s="215"/>
      <c r="M41" s="215"/>
      <c r="N41" s="215"/>
      <c r="O41" s="215"/>
      <c r="P41" s="12"/>
      <c r="Q41" s="216" t="s">
        <v>17</v>
      </c>
      <c r="R41" s="216"/>
      <c r="S41" s="216"/>
      <c r="T41" s="12"/>
      <c r="U41" s="217" t="s">
        <v>18</v>
      </c>
      <c r="V41" s="217"/>
      <c r="W41" s="217"/>
      <c r="X41" s="217"/>
      <c r="Y41" s="217"/>
      <c r="Z41" s="217"/>
      <c r="AA41" s="12"/>
      <c r="AB41" s="211" t="s">
        <v>19</v>
      </c>
      <c r="AC41" s="211"/>
      <c r="AD41" s="211"/>
      <c r="AE41" s="13"/>
      <c r="AF41" s="212" t="s">
        <v>20</v>
      </c>
      <c r="AG41" s="212"/>
      <c r="AH41" s="212"/>
      <c r="AI41" s="212"/>
      <c r="AJ41" s="212"/>
      <c r="AK41" s="212"/>
      <c r="AL41" s="212"/>
      <c r="AM41" s="212"/>
      <c r="AN41" s="212"/>
      <c r="AO41" s="212"/>
    </row>
    <row r="42" spans="1:41" ht="17.850000000000001" customHeight="1" x14ac:dyDescent="0.25">
      <c r="A42" s="14"/>
      <c r="B42" s="145"/>
      <c r="C42" s="15"/>
      <c r="D42" s="15"/>
      <c r="E42" s="15"/>
      <c r="G42" s="213" t="s">
        <v>21</v>
      </c>
      <c r="H42" s="213"/>
      <c r="I42" s="213"/>
      <c r="J42" s="213" t="s">
        <v>22</v>
      </c>
      <c r="K42" s="213"/>
      <c r="L42" s="213"/>
      <c r="M42" s="213" t="s">
        <v>23</v>
      </c>
      <c r="N42" s="213"/>
      <c r="O42" s="213"/>
      <c r="Q42" s="214" t="s">
        <v>21</v>
      </c>
      <c r="R42" s="214"/>
      <c r="S42" s="214"/>
      <c r="U42" s="211" t="s">
        <v>24</v>
      </c>
      <c r="V42" s="211"/>
      <c r="W42" s="211"/>
      <c r="X42" s="211" t="s">
        <v>25</v>
      </c>
      <c r="Y42" s="211"/>
      <c r="Z42" s="211"/>
      <c r="AB42" s="211" t="s">
        <v>26</v>
      </c>
      <c r="AC42" s="211"/>
      <c r="AD42" s="211"/>
      <c r="AE42" s="9"/>
      <c r="AF42" s="212" t="s">
        <v>27</v>
      </c>
      <c r="AG42" s="212"/>
      <c r="AH42" s="212" t="s">
        <v>28</v>
      </c>
      <c r="AI42" s="212"/>
      <c r="AJ42" s="212" t="s">
        <v>29</v>
      </c>
      <c r="AK42" s="212"/>
      <c r="AL42" s="212" t="s">
        <v>30</v>
      </c>
      <c r="AM42" s="212"/>
      <c r="AN42" s="212" t="s">
        <v>31</v>
      </c>
      <c r="AO42" s="212"/>
    </row>
    <row r="43" spans="1:41" ht="17.850000000000001" customHeight="1" x14ac:dyDescent="0.25">
      <c r="A43" s="17" t="s">
        <v>32</v>
      </c>
      <c r="B43" s="18" t="s">
        <v>2150</v>
      </c>
      <c r="C43" s="18" t="s">
        <v>2151</v>
      </c>
      <c r="D43" s="18" t="s">
        <v>2152</v>
      </c>
      <c r="E43" s="18" t="s">
        <v>2153</v>
      </c>
      <c r="F43" s="26"/>
      <c r="G43" s="24" t="s">
        <v>35</v>
      </c>
      <c r="H43" s="25" t="s">
        <v>36</v>
      </c>
      <c r="I43" s="77" t="s">
        <v>37</v>
      </c>
      <c r="J43" s="24" t="s">
        <v>35</v>
      </c>
      <c r="K43" s="25" t="s">
        <v>36</v>
      </c>
      <c r="L43" s="77" t="s">
        <v>37</v>
      </c>
      <c r="M43" s="24" t="s">
        <v>35</v>
      </c>
      <c r="N43" s="25" t="s">
        <v>36</v>
      </c>
      <c r="O43" s="77" t="s">
        <v>37</v>
      </c>
      <c r="P43" s="26"/>
      <c r="Q43" s="27" t="s">
        <v>35</v>
      </c>
      <c r="R43" s="28" t="s">
        <v>36</v>
      </c>
      <c r="S43" s="29" t="s">
        <v>37</v>
      </c>
      <c r="T43" s="26"/>
      <c r="U43" s="30" t="s">
        <v>35</v>
      </c>
      <c r="V43" s="31" t="s">
        <v>36</v>
      </c>
      <c r="W43" s="32" t="s">
        <v>37</v>
      </c>
      <c r="X43" s="30" t="s">
        <v>35</v>
      </c>
      <c r="Y43" s="31" t="s">
        <v>36</v>
      </c>
      <c r="Z43" s="32" t="s">
        <v>37</v>
      </c>
      <c r="AA43" s="34"/>
      <c r="AB43" s="30" t="s">
        <v>35</v>
      </c>
      <c r="AC43" s="31" t="s">
        <v>36</v>
      </c>
      <c r="AD43" s="32" t="s">
        <v>37</v>
      </c>
      <c r="AE43" s="34"/>
      <c r="AF43" s="35" t="s">
        <v>38</v>
      </c>
      <c r="AG43" s="35" t="s">
        <v>39</v>
      </c>
      <c r="AH43" s="35" t="s">
        <v>38</v>
      </c>
      <c r="AI43" s="35" t="s">
        <v>39</v>
      </c>
      <c r="AJ43" s="35" t="s">
        <v>38</v>
      </c>
      <c r="AK43" s="35" t="s">
        <v>39</v>
      </c>
      <c r="AL43" s="35" t="s">
        <v>38</v>
      </c>
      <c r="AM43" s="35" t="s">
        <v>39</v>
      </c>
      <c r="AN43" s="35" t="s">
        <v>38</v>
      </c>
      <c r="AO43" s="35" t="s">
        <v>39</v>
      </c>
    </row>
    <row r="44" spans="1:41" ht="17.850000000000001" customHeight="1" x14ac:dyDescent="0.25">
      <c r="A44" s="149" t="s">
        <v>2409</v>
      </c>
      <c r="B44" s="150"/>
      <c r="C44" s="151" t="s">
        <v>2410</v>
      </c>
      <c r="D44" s="151"/>
      <c r="E44" s="151" t="s">
        <v>2411</v>
      </c>
      <c r="F44" s="12"/>
      <c r="G44" s="152">
        <v>0.25021532499999999</v>
      </c>
      <c r="H44" s="153">
        <v>0.51889958199999997</v>
      </c>
      <c r="I44" s="61">
        <v>0</v>
      </c>
      <c r="J44" s="152">
        <v>1.082166537</v>
      </c>
      <c r="K44" s="153">
        <v>8.4079480000000002E-3</v>
      </c>
      <c r="L44" s="61">
        <v>1</v>
      </c>
      <c r="M44" s="152">
        <v>0.831951212</v>
      </c>
      <c r="N44" s="153">
        <v>3.3926718000000002E-2</v>
      </c>
      <c r="O44" s="61">
        <v>0</v>
      </c>
      <c r="P44" s="12"/>
      <c r="Q44" s="152">
        <v>2.2026082749999998</v>
      </c>
      <c r="R44" s="153">
        <v>3.3499999999999998E-9</v>
      </c>
      <c r="S44" s="61">
        <v>1</v>
      </c>
      <c r="T44" s="12"/>
      <c r="U44" s="152">
        <v>-0.74072194999999996</v>
      </c>
      <c r="V44" s="153">
        <v>0.134501818</v>
      </c>
      <c r="W44" s="61">
        <v>0</v>
      </c>
      <c r="X44" s="152">
        <v>1.2116709999999999</v>
      </c>
      <c r="Y44" s="153">
        <v>2.03403E-4</v>
      </c>
      <c r="Z44" s="61">
        <v>1</v>
      </c>
      <c r="AA44" s="12"/>
      <c r="AB44" s="152">
        <v>0.379719788</v>
      </c>
      <c r="AC44" s="153">
        <v>0.42771582800000002</v>
      </c>
      <c r="AD44" s="61">
        <v>0</v>
      </c>
      <c r="AE44" s="12"/>
      <c r="AF44" s="154">
        <v>1.2648335289999999</v>
      </c>
      <c r="AG44" s="154">
        <v>0.41291583199999998</v>
      </c>
      <c r="AH44" s="154">
        <v>1.260124622</v>
      </c>
      <c r="AI44" s="154">
        <v>0.22484037900000001</v>
      </c>
      <c r="AJ44" s="154">
        <v>2.0337997799999998</v>
      </c>
      <c r="AK44" s="154">
        <v>0.38612781400000001</v>
      </c>
      <c r="AL44" s="154">
        <v>0.73390764399999997</v>
      </c>
      <c r="AM44" s="154">
        <v>0.27090183200000001</v>
      </c>
      <c r="AN44" s="154">
        <v>2.626646885</v>
      </c>
      <c r="AO44" s="155">
        <v>0.39811060100000001</v>
      </c>
    </row>
    <row r="45" spans="1:41" ht="17.850000000000001" customHeight="1" x14ac:dyDescent="0.25">
      <c r="A45" s="106" t="s">
        <v>2412</v>
      </c>
      <c r="B45" s="107"/>
      <c r="C45" s="112" t="s">
        <v>2410</v>
      </c>
      <c r="D45" s="112" t="s">
        <v>2188</v>
      </c>
      <c r="E45" s="112" t="s">
        <v>2238</v>
      </c>
      <c r="G45" s="40">
        <v>1.2621113289999999</v>
      </c>
      <c r="H45" s="38">
        <v>1.0099999999999999E-11</v>
      </c>
      <c r="I45" s="41">
        <v>1</v>
      </c>
      <c r="J45" s="40">
        <v>1.374763883</v>
      </c>
      <c r="K45" s="38">
        <v>4.7500000000000001E-10</v>
      </c>
      <c r="L45" s="41">
        <v>1</v>
      </c>
      <c r="M45" s="40">
        <v>0.112652554</v>
      </c>
      <c r="N45" s="38">
        <v>0.642121096</v>
      </c>
      <c r="O45" s="41">
        <v>0</v>
      </c>
      <c r="Q45" s="40">
        <v>2.855782268</v>
      </c>
      <c r="R45" s="38">
        <v>1.8100000000000001E-49</v>
      </c>
      <c r="S45" s="41">
        <v>1</v>
      </c>
      <c r="U45" s="40">
        <v>-0.32779293999999998</v>
      </c>
      <c r="V45" s="38">
        <v>0.20294727200000001</v>
      </c>
      <c r="W45" s="41">
        <v>0</v>
      </c>
      <c r="X45" s="40">
        <v>1.2658780000000001</v>
      </c>
      <c r="Y45" s="38">
        <v>6.16E-13</v>
      </c>
      <c r="Z45" s="41">
        <v>1</v>
      </c>
      <c r="AB45" s="40">
        <v>1.153225446</v>
      </c>
      <c r="AC45" s="38">
        <v>2.7500000000000001E-7</v>
      </c>
      <c r="AD45" s="41">
        <v>1</v>
      </c>
      <c r="AF45" s="44">
        <v>1.3923700139999999</v>
      </c>
      <c r="AG45" s="44">
        <v>0.18616769</v>
      </c>
      <c r="AH45" s="44">
        <v>2.814145726</v>
      </c>
      <c r="AI45" s="44">
        <v>0.43161075599999998</v>
      </c>
      <c r="AJ45" s="44">
        <v>2.7913117089999999</v>
      </c>
      <c r="AK45" s="44">
        <v>1.268507364</v>
      </c>
      <c r="AL45" s="44">
        <v>1.082009987</v>
      </c>
      <c r="AM45" s="44">
        <v>3.9802555000000003E-2</v>
      </c>
      <c r="AN45" s="44">
        <v>6.1037653519999999</v>
      </c>
      <c r="AO45" s="45">
        <v>0.81448980299999996</v>
      </c>
    </row>
    <row r="46" spans="1:41" ht="17.850000000000001" customHeight="1" x14ac:dyDescent="0.25">
      <c r="A46" s="106" t="s">
        <v>2413</v>
      </c>
      <c r="B46" s="107"/>
      <c r="C46" s="112" t="s">
        <v>2410</v>
      </c>
      <c r="D46" s="112"/>
      <c r="E46" s="112" t="s">
        <v>564</v>
      </c>
      <c r="G46" s="40">
        <v>-0.90812761399999997</v>
      </c>
      <c r="H46" s="38">
        <v>3.3200000000000001E-5</v>
      </c>
      <c r="I46" s="41">
        <v>0</v>
      </c>
      <c r="J46" s="40">
        <v>0.177803498</v>
      </c>
      <c r="K46" s="38">
        <v>0.51974546300000002</v>
      </c>
      <c r="L46" s="41">
        <v>0</v>
      </c>
      <c r="M46" s="40">
        <v>1.0859311119999999</v>
      </c>
      <c r="N46" s="38">
        <v>1.59E-5</v>
      </c>
      <c r="O46" s="41">
        <v>1</v>
      </c>
      <c r="Q46" s="40">
        <v>0.87758986699999997</v>
      </c>
      <c r="R46" s="38">
        <v>7.2700000000000005E-5</v>
      </c>
      <c r="S46" s="41">
        <v>0</v>
      </c>
      <c r="U46" s="40">
        <v>-0.42034596800000001</v>
      </c>
      <c r="V46" s="38">
        <v>0.121518179</v>
      </c>
      <c r="W46" s="41">
        <v>0</v>
      </c>
      <c r="X46" s="40">
        <v>1.365371514</v>
      </c>
      <c r="Y46" s="38">
        <v>2.6400000000000002E-10</v>
      </c>
      <c r="Z46" s="41">
        <v>1</v>
      </c>
      <c r="AB46" s="40">
        <v>0.279440401</v>
      </c>
      <c r="AC46" s="38">
        <v>0.37389745299999999</v>
      </c>
      <c r="AD46" s="41">
        <v>0</v>
      </c>
      <c r="AF46" s="44">
        <v>8.6909252519999995</v>
      </c>
      <c r="AG46" s="44">
        <v>2.1739097329999999</v>
      </c>
      <c r="AH46" s="44">
        <v>3.9178129589999999</v>
      </c>
      <c r="AI46" s="44">
        <v>0.57292965100000004</v>
      </c>
      <c r="AJ46" s="44">
        <v>7.5731595140000003</v>
      </c>
      <c r="AK46" s="44">
        <v>1.811621385</v>
      </c>
      <c r="AL46" s="44">
        <v>6.3603936680000004</v>
      </c>
      <c r="AM46" s="44">
        <v>1.3776892789999999</v>
      </c>
      <c r="AN46" s="44">
        <v>9.0981701069999996</v>
      </c>
      <c r="AO46" s="45">
        <v>1.5228730720000001</v>
      </c>
    </row>
    <row r="47" spans="1:41" ht="17.850000000000001" customHeight="1" x14ac:dyDescent="0.25">
      <c r="A47" s="106" t="s">
        <v>2414</v>
      </c>
      <c r="B47" s="107"/>
      <c r="C47" s="112" t="s">
        <v>2410</v>
      </c>
      <c r="D47" s="112"/>
      <c r="E47" s="112" t="s">
        <v>564</v>
      </c>
      <c r="G47" s="40">
        <v>-2.0428225040000001</v>
      </c>
      <c r="H47" s="38">
        <v>2.8800000000000001E-65</v>
      </c>
      <c r="I47" s="41">
        <v>-1</v>
      </c>
      <c r="J47" s="40">
        <v>-0.36786239100000001</v>
      </c>
      <c r="K47" s="38">
        <v>7.7974810000000002E-3</v>
      </c>
      <c r="L47" s="41">
        <v>0</v>
      </c>
      <c r="M47" s="40">
        <v>1.674960113</v>
      </c>
      <c r="N47" s="38">
        <v>1.5000000000000001E-33</v>
      </c>
      <c r="O47" s="41">
        <v>1</v>
      </c>
      <c r="Q47" s="40">
        <v>-7.1581727999999997E-2</v>
      </c>
      <c r="R47" s="38">
        <v>0.60705839699999997</v>
      </c>
      <c r="S47" s="41">
        <v>0</v>
      </c>
      <c r="U47" s="40">
        <v>-0.91249886099999999</v>
      </c>
      <c r="V47" s="38">
        <v>1.5700000000000001E-13</v>
      </c>
      <c r="W47" s="41">
        <v>0</v>
      </c>
      <c r="X47" s="40">
        <v>1.0587419149999999</v>
      </c>
      <c r="Y47" s="38">
        <v>1.07E-16</v>
      </c>
      <c r="Z47" s="41">
        <v>1</v>
      </c>
      <c r="AB47" s="40">
        <v>-0.61621819799999999</v>
      </c>
      <c r="AC47" s="38">
        <v>4.8000000000000001E-5</v>
      </c>
      <c r="AD47" s="41">
        <v>0</v>
      </c>
      <c r="AF47" s="44">
        <v>57.689843410000002</v>
      </c>
      <c r="AG47" s="44">
        <v>3.547950325</v>
      </c>
      <c r="AH47" s="44">
        <v>11.852069309999999</v>
      </c>
      <c r="AI47" s="44">
        <v>1.7064911700000001</v>
      </c>
      <c r="AJ47" s="44">
        <v>34.428372150000001</v>
      </c>
      <c r="AK47" s="44">
        <v>1.03371988</v>
      </c>
      <c r="AL47" s="44">
        <v>30.063597869999999</v>
      </c>
      <c r="AM47" s="44">
        <v>1.458070881</v>
      </c>
      <c r="AN47" s="44">
        <v>22.290830400000001</v>
      </c>
      <c r="AO47" s="45">
        <v>2.4317577159999999</v>
      </c>
    </row>
    <row r="48" spans="1:41" ht="17.850000000000001" customHeight="1" x14ac:dyDescent="0.25">
      <c r="A48" s="109" t="s">
        <v>2415</v>
      </c>
      <c r="B48" s="110"/>
      <c r="C48" s="113" t="s">
        <v>2410</v>
      </c>
      <c r="D48" s="113"/>
      <c r="E48" s="113" t="s">
        <v>2416</v>
      </c>
      <c r="F48" s="26"/>
      <c r="G48" s="50">
        <v>-1.5449577000000001E-2</v>
      </c>
      <c r="H48" s="51">
        <v>0.87980846000000001</v>
      </c>
      <c r="I48" s="52">
        <v>0</v>
      </c>
      <c r="J48" s="50">
        <v>0.169661799</v>
      </c>
      <c r="K48" s="51">
        <v>0.11705436299999999</v>
      </c>
      <c r="L48" s="52">
        <v>0</v>
      </c>
      <c r="M48" s="50">
        <v>0.18511137499999999</v>
      </c>
      <c r="N48" s="51">
        <v>7.7885963000000002E-2</v>
      </c>
      <c r="O48" s="52">
        <v>0</v>
      </c>
      <c r="P48" s="26"/>
      <c r="Q48" s="50">
        <v>0.64887154499999999</v>
      </c>
      <c r="R48" s="51">
        <v>1.8899999999999998E-12</v>
      </c>
      <c r="S48" s="52">
        <v>0</v>
      </c>
      <c r="T48" s="26"/>
      <c r="U48" s="50">
        <v>-0.78236615700000001</v>
      </c>
      <c r="V48" s="51">
        <v>1.55E-16</v>
      </c>
      <c r="W48" s="52">
        <v>0</v>
      </c>
      <c r="X48" s="50">
        <v>-0.11804503500000001</v>
      </c>
      <c r="Y48" s="51">
        <v>0.208564997</v>
      </c>
      <c r="Z48" s="52">
        <v>0</v>
      </c>
      <c r="AA48" s="26"/>
      <c r="AB48" s="50">
        <v>-0.30315641100000001</v>
      </c>
      <c r="AC48" s="51">
        <v>9.0933490000000006E-3</v>
      </c>
      <c r="AD48" s="52">
        <v>0</v>
      </c>
      <c r="AE48" s="26"/>
      <c r="AF48" s="55">
        <v>164.43009140000001</v>
      </c>
      <c r="AG48" s="55">
        <v>23.936402050000002</v>
      </c>
      <c r="AH48" s="55">
        <v>137.06173649999999</v>
      </c>
      <c r="AI48" s="55">
        <v>3.7024064839999999</v>
      </c>
      <c r="AJ48" s="55">
        <v>142.2221883</v>
      </c>
      <c r="AK48" s="55">
        <v>24.615625040000001</v>
      </c>
      <c r="AL48" s="55">
        <v>93.274113170000007</v>
      </c>
      <c r="AM48" s="55">
        <v>6.7108281380000001</v>
      </c>
      <c r="AN48" s="55">
        <v>113.7855072</v>
      </c>
      <c r="AO48" s="56">
        <v>6.0279395410000003</v>
      </c>
    </row>
    <row r="49" spans="1:41" ht="17.850000000000001" customHeight="1" x14ac:dyDescent="0.25">
      <c r="Q49" s="40"/>
      <c r="R49" s="38"/>
    </row>
    <row r="51" spans="1:41" ht="17.850000000000001" customHeight="1" x14ac:dyDescent="0.25">
      <c r="A51" s="141"/>
      <c r="B51" s="142"/>
      <c r="C51" s="11"/>
      <c r="D51" s="11"/>
      <c r="E51" s="11"/>
      <c r="F51" s="12"/>
      <c r="G51" s="215" t="s">
        <v>16</v>
      </c>
      <c r="H51" s="215"/>
      <c r="I51" s="215"/>
      <c r="J51" s="215"/>
      <c r="K51" s="215"/>
      <c r="L51" s="215"/>
      <c r="M51" s="215"/>
      <c r="N51" s="215"/>
      <c r="O51" s="215"/>
      <c r="P51" s="12"/>
      <c r="Q51" s="216" t="s">
        <v>17</v>
      </c>
      <c r="R51" s="216"/>
      <c r="S51" s="216"/>
      <c r="T51" s="12"/>
      <c r="U51" s="217" t="s">
        <v>18</v>
      </c>
      <c r="V51" s="217"/>
      <c r="W51" s="217"/>
      <c r="X51" s="217"/>
      <c r="Y51" s="217"/>
      <c r="Z51" s="217"/>
      <c r="AA51" s="12"/>
      <c r="AB51" s="211" t="s">
        <v>19</v>
      </c>
      <c r="AC51" s="211"/>
      <c r="AD51" s="211"/>
      <c r="AE51" s="13"/>
      <c r="AF51" s="212" t="s">
        <v>20</v>
      </c>
      <c r="AG51" s="212"/>
      <c r="AH51" s="212"/>
      <c r="AI51" s="212"/>
      <c r="AJ51" s="212"/>
      <c r="AK51" s="212"/>
      <c r="AL51" s="212"/>
      <c r="AM51" s="212"/>
      <c r="AN51" s="212"/>
      <c r="AO51" s="212"/>
    </row>
    <row r="52" spans="1:41" ht="17.850000000000001" customHeight="1" x14ac:dyDescent="0.25">
      <c r="A52" s="14"/>
      <c r="B52" s="145"/>
      <c r="C52" s="15"/>
      <c r="D52" s="15"/>
      <c r="E52" s="15"/>
      <c r="G52" s="213" t="s">
        <v>21</v>
      </c>
      <c r="H52" s="213"/>
      <c r="I52" s="213"/>
      <c r="J52" s="213" t="s">
        <v>22</v>
      </c>
      <c r="K52" s="213"/>
      <c r="L52" s="213"/>
      <c r="M52" s="213" t="s">
        <v>23</v>
      </c>
      <c r="N52" s="213"/>
      <c r="O52" s="213"/>
      <c r="Q52" s="214" t="s">
        <v>21</v>
      </c>
      <c r="R52" s="214"/>
      <c r="S52" s="214"/>
      <c r="U52" s="211" t="s">
        <v>24</v>
      </c>
      <c r="V52" s="211"/>
      <c r="W52" s="211"/>
      <c r="X52" s="211" t="s">
        <v>25</v>
      </c>
      <c r="Y52" s="211"/>
      <c r="Z52" s="211"/>
      <c r="AB52" s="211" t="s">
        <v>26</v>
      </c>
      <c r="AC52" s="211"/>
      <c r="AD52" s="211"/>
      <c r="AE52" s="9"/>
      <c r="AF52" s="212" t="s">
        <v>27</v>
      </c>
      <c r="AG52" s="212"/>
      <c r="AH52" s="212" t="s">
        <v>28</v>
      </c>
      <c r="AI52" s="212"/>
      <c r="AJ52" s="212" t="s">
        <v>29</v>
      </c>
      <c r="AK52" s="212"/>
      <c r="AL52" s="212" t="s">
        <v>30</v>
      </c>
      <c r="AM52" s="212"/>
      <c r="AN52" s="212" t="s">
        <v>31</v>
      </c>
      <c r="AO52" s="212"/>
    </row>
    <row r="53" spans="1:41" ht="17.850000000000001" customHeight="1" x14ac:dyDescent="0.25">
      <c r="A53" s="17" t="s">
        <v>32</v>
      </c>
      <c r="B53" s="18" t="s">
        <v>2150</v>
      </c>
      <c r="C53" s="18" t="s">
        <v>2151</v>
      </c>
      <c r="D53" s="18" t="s">
        <v>2152</v>
      </c>
      <c r="E53" s="18" t="s">
        <v>2153</v>
      </c>
      <c r="F53" s="26"/>
      <c r="G53" s="24" t="s">
        <v>35</v>
      </c>
      <c r="H53" s="25" t="s">
        <v>36</v>
      </c>
      <c r="I53" s="77" t="s">
        <v>37</v>
      </c>
      <c r="J53" s="24" t="s">
        <v>35</v>
      </c>
      <c r="K53" s="25" t="s">
        <v>36</v>
      </c>
      <c r="L53" s="77" t="s">
        <v>37</v>
      </c>
      <c r="M53" s="24" t="s">
        <v>35</v>
      </c>
      <c r="N53" s="25" t="s">
        <v>36</v>
      </c>
      <c r="O53" s="77" t="s">
        <v>37</v>
      </c>
      <c r="P53" s="26"/>
      <c r="Q53" s="27" t="s">
        <v>35</v>
      </c>
      <c r="R53" s="28" t="s">
        <v>36</v>
      </c>
      <c r="S53" s="29" t="s">
        <v>37</v>
      </c>
      <c r="T53" s="26"/>
      <c r="U53" s="30" t="s">
        <v>35</v>
      </c>
      <c r="V53" s="31" t="s">
        <v>36</v>
      </c>
      <c r="W53" s="32" t="s">
        <v>37</v>
      </c>
      <c r="X53" s="30" t="s">
        <v>35</v>
      </c>
      <c r="Y53" s="31" t="s">
        <v>36</v>
      </c>
      <c r="Z53" s="32" t="s">
        <v>37</v>
      </c>
      <c r="AA53" s="34"/>
      <c r="AB53" s="30" t="s">
        <v>35</v>
      </c>
      <c r="AC53" s="31" t="s">
        <v>36</v>
      </c>
      <c r="AD53" s="32" t="s">
        <v>37</v>
      </c>
      <c r="AE53" s="34"/>
      <c r="AF53" s="35" t="s">
        <v>38</v>
      </c>
      <c r="AG53" s="35" t="s">
        <v>39</v>
      </c>
      <c r="AH53" s="35" t="s">
        <v>38</v>
      </c>
      <c r="AI53" s="35" t="s">
        <v>39</v>
      </c>
      <c r="AJ53" s="35" t="s">
        <v>38</v>
      </c>
      <c r="AK53" s="35" t="s">
        <v>39</v>
      </c>
      <c r="AL53" s="35" t="s">
        <v>38</v>
      </c>
      <c r="AM53" s="35" t="s">
        <v>39</v>
      </c>
      <c r="AN53" s="35" t="s">
        <v>38</v>
      </c>
      <c r="AO53" s="35" t="s">
        <v>39</v>
      </c>
    </row>
    <row r="54" spans="1:41" ht="17.850000000000001" customHeight="1" x14ac:dyDescent="0.25">
      <c r="A54" s="149" t="s">
        <v>2417</v>
      </c>
      <c r="B54" s="150"/>
      <c r="C54" s="151" t="s">
        <v>2418</v>
      </c>
      <c r="D54" s="151"/>
      <c r="E54" s="151" t="s">
        <v>2419</v>
      </c>
      <c r="F54" s="12"/>
      <c r="G54" s="152">
        <v>-1.5799564210000001</v>
      </c>
      <c r="H54" s="153">
        <v>5.3800000000000003E-48</v>
      </c>
      <c r="I54" s="61">
        <v>-1</v>
      </c>
      <c r="J54" s="152">
        <v>-1.588826157</v>
      </c>
      <c r="K54" s="153">
        <v>2.05E-33</v>
      </c>
      <c r="L54" s="61">
        <v>-1</v>
      </c>
      <c r="M54" s="152">
        <v>-8.8697359999999996E-3</v>
      </c>
      <c r="N54" s="153">
        <v>0.96082810200000002</v>
      </c>
      <c r="O54" s="61">
        <v>0</v>
      </c>
      <c r="P54" s="12"/>
      <c r="Q54" s="152">
        <v>-1.8459889620000001</v>
      </c>
      <c r="R54" s="153">
        <v>2.12E-55</v>
      </c>
      <c r="S54" s="61">
        <v>-1</v>
      </c>
      <c r="T54" s="12"/>
      <c r="U54" s="152">
        <v>-0.14177615800000001</v>
      </c>
      <c r="V54" s="153">
        <v>0.35140658000000002</v>
      </c>
      <c r="W54" s="61">
        <v>0</v>
      </c>
      <c r="X54" s="152">
        <v>-0.40780869800000003</v>
      </c>
      <c r="Y54" s="153">
        <v>4.42051E-4</v>
      </c>
      <c r="Z54" s="61">
        <v>0</v>
      </c>
      <c r="AA54" s="12"/>
      <c r="AB54" s="152">
        <v>-0.39893896200000001</v>
      </c>
      <c r="AC54" s="153">
        <v>9.0137780000000001E-3</v>
      </c>
      <c r="AD54" s="61">
        <v>0</v>
      </c>
      <c r="AE54" s="12"/>
      <c r="AF54" s="154">
        <v>100.2845062</v>
      </c>
      <c r="AG54" s="154">
        <v>3.458246317</v>
      </c>
      <c r="AH54" s="154">
        <v>28.450536410000002</v>
      </c>
      <c r="AI54" s="154">
        <v>4.567017227</v>
      </c>
      <c r="AJ54" s="154">
        <v>25.66168073</v>
      </c>
      <c r="AK54" s="154">
        <v>1.170758813</v>
      </c>
      <c r="AL54" s="154">
        <v>89.106565829999994</v>
      </c>
      <c r="AM54" s="154">
        <v>4.6114898090000001</v>
      </c>
      <c r="AN54" s="154">
        <v>19.30883571</v>
      </c>
      <c r="AO54" s="155">
        <v>2.96152872</v>
      </c>
    </row>
    <row r="55" spans="1:41" ht="17.850000000000001" customHeight="1" x14ac:dyDescent="0.25">
      <c r="A55" s="106" t="s">
        <v>2420</v>
      </c>
      <c r="B55" s="107"/>
      <c r="C55" s="112" t="s">
        <v>2418</v>
      </c>
      <c r="D55" s="112"/>
      <c r="E55" s="112" t="s">
        <v>2421</v>
      </c>
      <c r="G55" s="40">
        <v>2.1031765880000002</v>
      </c>
      <c r="H55" s="38">
        <v>5.24E-71</v>
      </c>
      <c r="I55" s="41">
        <v>1</v>
      </c>
      <c r="J55" s="40">
        <v>0.74455431000000005</v>
      </c>
      <c r="K55" s="38">
        <v>4.8699999999999995E-7</v>
      </c>
      <c r="L55" s="41">
        <v>0</v>
      </c>
      <c r="M55" s="40">
        <v>-1.3586222779999999</v>
      </c>
      <c r="N55" s="38">
        <v>2.9099999999999998E-24</v>
      </c>
      <c r="O55" s="41">
        <v>-1</v>
      </c>
      <c r="Q55" s="40">
        <v>-7.3861241999999994E-2</v>
      </c>
      <c r="R55" s="38">
        <v>0.60661637499999999</v>
      </c>
      <c r="S55" s="41">
        <v>0</v>
      </c>
      <c r="U55" s="40">
        <v>0.42995746600000001</v>
      </c>
      <c r="V55" s="38">
        <v>3.429536E-3</v>
      </c>
      <c r="W55" s="41">
        <v>0</v>
      </c>
      <c r="X55" s="40">
        <v>-1.7470803640000001</v>
      </c>
      <c r="Y55" s="38">
        <v>9.6499999999999995E-50</v>
      </c>
      <c r="Z55" s="41">
        <v>-1</v>
      </c>
      <c r="AB55" s="40">
        <v>-0.38845808599999998</v>
      </c>
      <c r="AC55" s="38">
        <v>2.0031716000000001E-2</v>
      </c>
      <c r="AD55" s="41">
        <v>0</v>
      </c>
      <c r="AF55" s="44">
        <v>10.47964698</v>
      </c>
      <c r="AG55" s="44">
        <v>0.80902219399999997</v>
      </c>
      <c r="AH55" s="44">
        <v>38.257420699999997</v>
      </c>
      <c r="AI55" s="44">
        <v>4.9867426970000004</v>
      </c>
      <c r="AJ55" s="44">
        <v>13.55689108</v>
      </c>
      <c r="AK55" s="44">
        <v>1.117675741</v>
      </c>
      <c r="AL55" s="44">
        <v>13.88429006</v>
      </c>
      <c r="AM55" s="44">
        <v>1.371111642</v>
      </c>
      <c r="AN55" s="44">
        <v>10.21917431</v>
      </c>
      <c r="AO55" s="45">
        <v>1.154500292</v>
      </c>
    </row>
    <row r="56" spans="1:41" ht="17.850000000000001" customHeight="1" x14ac:dyDescent="0.25">
      <c r="A56" s="106" t="s">
        <v>2422</v>
      </c>
      <c r="B56" s="107"/>
      <c r="C56" s="112" t="s">
        <v>2418</v>
      </c>
      <c r="D56" s="112" t="s">
        <v>2188</v>
      </c>
      <c r="E56" s="112" t="s">
        <v>2423</v>
      </c>
      <c r="G56" s="40">
        <v>0.40843243200000001</v>
      </c>
      <c r="H56" s="38">
        <v>6.3399099999999998E-4</v>
      </c>
      <c r="I56" s="41">
        <v>0</v>
      </c>
      <c r="J56" s="40">
        <v>-0.404946046</v>
      </c>
      <c r="K56" s="38">
        <v>8.5228890000000005E-3</v>
      </c>
      <c r="L56" s="41">
        <v>0</v>
      </c>
      <c r="M56" s="40">
        <v>-0.81337847799999996</v>
      </c>
      <c r="N56" s="38">
        <v>1.59E-8</v>
      </c>
      <c r="O56" s="41">
        <v>0</v>
      </c>
      <c r="Q56" s="40">
        <v>-0.50400900500000001</v>
      </c>
      <c r="R56" s="38">
        <v>1.09238E-4</v>
      </c>
      <c r="S56" s="41">
        <v>0</v>
      </c>
      <c r="U56" s="40">
        <v>0.18783934699999999</v>
      </c>
      <c r="V56" s="38">
        <v>0.23808438700000001</v>
      </c>
      <c r="W56" s="41">
        <v>0</v>
      </c>
      <c r="X56" s="40">
        <v>-0.72460209099999995</v>
      </c>
      <c r="Y56" s="38">
        <v>3.94E-9</v>
      </c>
      <c r="Z56" s="41">
        <v>0</v>
      </c>
      <c r="AB56" s="40">
        <v>8.8776386999999998E-2</v>
      </c>
      <c r="AC56" s="38">
        <v>0.67841608200000003</v>
      </c>
      <c r="AD56" s="41">
        <v>0</v>
      </c>
      <c r="AF56" s="44">
        <v>19.245544930000001</v>
      </c>
      <c r="AG56" s="44">
        <v>1.9858451479999999</v>
      </c>
      <c r="AH56" s="44">
        <v>21.633148729999998</v>
      </c>
      <c r="AI56" s="44">
        <v>3.0699776449999998</v>
      </c>
      <c r="AJ56" s="44">
        <v>11.19152873</v>
      </c>
      <c r="AK56" s="44">
        <v>0.37970210500000001</v>
      </c>
      <c r="AL56" s="44">
        <v>21.516583019999999</v>
      </c>
      <c r="AM56" s="44">
        <v>2.5178248989999998</v>
      </c>
      <c r="AN56" s="44">
        <v>11.77195086</v>
      </c>
      <c r="AO56" s="45">
        <v>0.27733749499999999</v>
      </c>
    </row>
    <row r="57" spans="1:41" ht="17.850000000000001" customHeight="1" x14ac:dyDescent="0.25">
      <c r="A57" s="106" t="s">
        <v>2424</v>
      </c>
      <c r="B57" s="107"/>
      <c r="C57" s="112" t="s">
        <v>2418</v>
      </c>
      <c r="D57" s="112"/>
      <c r="E57" s="112" t="s">
        <v>2425</v>
      </c>
      <c r="G57" s="40">
        <v>0.75267796099999995</v>
      </c>
      <c r="H57" s="38">
        <v>2.08E-16</v>
      </c>
      <c r="I57" s="41">
        <v>0</v>
      </c>
      <c r="J57" s="40">
        <v>1.0248543910000001</v>
      </c>
      <c r="K57" s="38">
        <v>3.4500000000000002E-21</v>
      </c>
      <c r="L57" s="41">
        <v>1</v>
      </c>
      <c r="M57" s="40">
        <v>0.27217643000000002</v>
      </c>
      <c r="N57" s="38">
        <v>9.7916310000000003E-3</v>
      </c>
      <c r="O57" s="41">
        <v>0</v>
      </c>
      <c r="Q57" s="40">
        <v>1.616979358</v>
      </c>
      <c r="R57" s="38">
        <v>1.4899999999999998E-67</v>
      </c>
      <c r="S57" s="41">
        <v>1</v>
      </c>
      <c r="U57" s="40">
        <v>4.8609549000000002E-2</v>
      </c>
      <c r="V57" s="38">
        <v>0.748870276</v>
      </c>
      <c r="W57" s="41">
        <v>0</v>
      </c>
      <c r="X57" s="40">
        <v>0.912910946</v>
      </c>
      <c r="Y57" s="38">
        <v>3.0100000000000001E-26</v>
      </c>
      <c r="Z57" s="41">
        <v>0</v>
      </c>
      <c r="AB57" s="40">
        <v>0.64073451599999998</v>
      </c>
      <c r="AC57" s="38">
        <v>4.7799999999999996E-9</v>
      </c>
      <c r="AD57" s="41">
        <v>0</v>
      </c>
      <c r="AF57" s="44">
        <v>26.1619958</v>
      </c>
      <c r="AG57" s="44">
        <v>2.0464121070000001</v>
      </c>
      <c r="AH57" s="44">
        <v>37.288710330000001</v>
      </c>
      <c r="AI57" s="44">
        <v>1.125140641</v>
      </c>
      <c r="AJ57" s="44">
        <v>41.017331120000001</v>
      </c>
      <c r="AK57" s="44">
        <v>4.5304214370000002</v>
      </c>
      <c r="AL57" s="44">
        <v>26.49426931</v>
      </c>
      <c r="AM57" s="44">
        <v>1.570003212</v>
      </c>
      <c r="AN57" s="44">
        <v>63.236503659999997</v>
      </c>
      <c r="AO57" s="45">
        <v>2.0145894339999999</v>
      </c>
    </row>
    <row r="58" spans="1:41" ht="17.850000000000001" customHeight="1" x14ac:dyDescent="0.25">
      <c r="A58" s="106" t="s">
        <v>2426</v>
      </c>
      <c r="B58" s="107"/>
      <c r="C58" s="112" t="s">
        <v>2418</v>
      </c>
      <c r="D58" s="112"/>
      <c r="E58" s="112" t="s">
        <v>2427</v>
      </c>
      <c r="G58" s="40">
        <v>-0.22208359499999999</v>
      </c>
      <c r="H58" s="38">
        <v>0.102903126</v>
      </c>
      <c r="I58" s="41">
        <v>0</v>
      </c>
      <c r="J58" s="40">
        <v>-0.44664531699999999</v>
      </c>
      <c r="K58" s="38">
        <v>6.4451539999999998E-3</v>
      </c>
      <c r="L58" s="41">
        <v>0</v>
      </c>
      <c r="M58" s="40">
        <v>-0.22456172199999999</v>
      </c>
      <c r="N58" s="38">
        <v>0.17967608099999999</v>
      </c>
      <c r="O58" s="41">
        <v>0</v>
      </c>
      <c r="Q58" s="40">
        <v>-0.33807572200000002</v>
      </c>
      <c r="R58" s="38">
        <v>2.0209774E-2</v>
      </c>
      <c r="S58" s="41">
        <v>0</v>
      </c>
      <c r="U58" s="40">
        <v>-0.220078307</v>
      </c>
      <c r="V58" s="38">
        <v>0.20529861199999999</v>
      </c>
      <c r="W58" s="41">
        <v>0</v>
      </c>
      <c r="X58" s="40">
        <v>-0.336070433</v>
      </c>
      <c r="Y58" s="38">
        <v>1.6797477000000002E-2</v>
      </c>
      <c r="Z58" s="41">
        <v>0</v>
      </c>
      <c r="AB58" s="40">
        <v>-0.111508711</v>
      </c>
      <c r="AC58" s="38">
        <v>0.615531147</v>
      </c>
      <c r="AD58" s="41">
        <v>0</v>
      </c>
      <c r="AF58" s="44">
        <v>26.991925640000002</v>
      </c>
      <c r="AG58" s="44">
        <v>2.0707863889999998</v>
      </c>
      <c r="AH58" s="44">
        <v>19.644328420000001</v>
      </c>
      <c r="AI58" s="44">
        <v>2.375399523</v>
      </c>
      <c r="AJ58" s="44">
        <v>15.30746414</v>
      </c>
      <c r="AK58" s="44">
        <v>2.8196394499999999</v>
      </c>
      <c r="AL58" s="44">
        <v>22.751956409999998</v>
      </c>
      <c r="AM58" s="44">
        <v>0.43747719499999999</v>
      </c>
      <c r="AN58" s="44">
        <v>14.051634610000001</v>
      </c>
      <c r="AO58" s="45">
        <v>2.5680517410000001</v>
      </c>
    </row>
    <row r="59" spans="1:41" ht="17.850000000000001" customHeight="1" x14ac:dyDescent="0.25">
      <c r="A59" s="106" t="s">
        <v>2428</v>
      </c>
      <c r="B59" s="107"/>
      <c r="C59" s="112" t="s">
        <v>2418</v>
      </c>
      <c r="D59" s="112"/>
      <c r="E59" s="112" t="s">
        <v>2429</v>
      </c>
      <c r="G59" s="40">
        <v>-1.7065741569999999</v>
      </c>
      <c r="H59" s="38">
        <v>2.6100000000000001E-85</v>
      </c>
      <c r="I59" s="41">
        <v>-1</v>
      </c>
      <c r="J59" s="40">
        <v>-0.90443229300000005</v>
      </c>
      <c r="K59" s="38">
        <v>4.1800000000000001E-18</v>
      </c>
      <c r="L59" s="41">
        <v>0</v>
      </c>
      <c r="M59" s="40">
        <v>0.80214186300000001</v>
      </c>
      <c r="N59" s="38">
        <v>1.6400000000000001E-14</v>
      </c>
      <c r="O59" s="41">
        <v>0</v>
      </c>
      <c r="Q59" s="40">
        <v>-0.42689950199999999</v>
      </c>
      <c r="R59" s="38">
        <v>2.0099999999999998E-6</v>
      </c>
      <c r="S59" s="41">
        <v>0</v>
      </c>
      <c r="U59" s="40">
        <v>0.270746231</v>
      </c>
      <c r="V59" s="38">
        <v>7.205922E-3</v>
      </c>
      <c r="W59" s="41">
        <v>0</v>
      </c>
      <c r="X59" s="40">
        <v>1.5504208859999999</v>
      </c>
      <c r="Y59" s="38">
        <v>9.1400000000000002E-69</v>
      </c>
      <c r="Z59" s="41">
        <v>1</v>
      </c>
      <c r="AB59" s="40">
        <v>0.74827902199999996</v>
      </c>
      <c r="AC59" s="38">
        <v>8.8600000000000006E-12</v>
      </c>
      <c r="AD59" s="41">
        <v>0</v>
      </c>
      <c r="AF59" s="44">
        <v>66.041355530000004</v>
      </c>
      <c r="AG59" s="44">
        <v>1.70893695</v>
      </c>
      <c r="AH59" s="44">
        <v>17.09808744</v>
      </c>
      <c r="AI59" s="44">
        <v>1.132233633</v>
      </c>
      <c r="AJ59" s="44">
        <v>27.132998619999999</v>
      </c>
      <c r="AK59" s="44">
        <v>0.48830305400000001</v>
      </c>
      <c r="AL59" s="44">
        <v>78.060379609999998</v>
      </c>
      <c r="AM59" s="44">
        <v>3.989518608</v>
      </c>
      <c r="AN59" s="44">
        <v>45.205599990000003</v>
      </c>
      <c r="AO59" s="45">
        <v>5.1301005579999996</v>
      </c>
    </row>
    <row r="60" spans="1:41" ht="17.850000000000001" customHeight="1" x14ac:dyDescent="0.25">
      <c r="A60" s="106" t="s">
        <v>2430</v>
      </c>
      <c r="B60" s="107"/>
      <c r="C60" s="112" t="s">
        <v>2418</v>
      </c>
      <c r="D60" s="112"/>
      <c r="E60" s="112" t="s">
        <v>2431</v>
      </c>
      <c r="G60" s="40">
        <v>-7.7768805999999996E-2</v>
      </c>
      <c r="H60" s="38">
        <v>0.344402296</v>
      </c>
      <c r="I60" s="41">
        <v>0</v>
      </c>
      <c r="J60" s="40">
        <v>0.173640237</v>
      </c>
      <c r="K60" s="38">
        <v>7.0246353999999997E-2</v>
      </c>
      <c r="L60" s="41">
        <v>0</v>
      </c>
      <c r="M60" s="40">
        <v>0.251409043</v>
      </c>
      <c r="N60" s="38">
        <v>6.0015390000000002E-3</v>
      </c>
      <c r="O60" s="41">
        <v>0</v>
      </c>
      <c r="Q60" s="40">
        <v>0.69115870000000001</v>
      </c>
      <c r="R60" s="38">
        <v>2.8699999999999999E-19</v>
      </c>
      <c r="S60" s="41">
        <v>0</v>
      </c>
      <c r="U60" s="40">
        <v>0.21378925800000001</v>
      </c>
      <c r="V60" s="38">
        <v>2.0313325E-2</v>
      </c>
      <c r="W60" s="41">
        <v>0</v>
      </c>
      <c r="X60" s="40">
        <v>0.98271676399999996</v>
      </c>
      <c r="Y60" s="38">
        <v>1.9999999999999999E-40</v>
      </c>
      <c r="Z60" s="41">
        <v>0</v>
      </c>
      <c r="AB60" s="40">
        <v>0.73130772099999997</v>
      </c>
      <c r="AC60" s="38">
        <v>3.5099999999999998E-15</v>
      </c>
      <c r="AD60" s="41">
        <v>0</v>
      </c>
      <c r="AF60" s="44">
        <v>21.513394569999999</v>
      </c>
      <c r="AG60" s="44">
        <v>0.48069777899999999</v>
      </c>
      <c r="AH60" s="44">
        <v>17.2527638</v>
      </c>
      <c r="AI60" s="44">
        <v>0.84142203100000001</v>
      </c>
      <c r="AJ60" s="44">
        <v>18.685150650000001</v>
      </c>
      <c r="AK60" s="44">
        <v>1.6691750219999999</v>
      </c>
      <c r="AL60" s="44">
        <v>24.430174529999999</v>
      </c>
      <c r="AM60" s="44">
        <v>0.47271564900000002</v>
      </c>
      <c r="AN60" s="44">
        <v>30.661920890000001</v>
      </c>
      <c r="AO60" s="45">
        <v>0.79112707100000002</v>
      </c>
    </row>
    <row r="61" spans="1:41" ht="17.850000000000001" customHeight="1" x14ac:dyDescent="0.25">
      <c r="A61" s="106" t="s">
        <v>2432</v>
      </c>
      <c r="B61" s="107"/>
      <c r="C61" s="112" t="s">
        <v>2418</v>
      </c>
      <c r="D61" s="112"/>
      <c r="E61" s="112" t="s">
        <v>2433</v>
      </c>
      <c r="G61" s="40">
        <v>0.95208762400000002</v>
      </c>
      <c r="H61" s="38">
        <v>5.04E-20</v>
      </c>
      <c r="I61" s="41">
        <v>0</v>
      </c>
      <c r="J61" s="40">
        <v>0.97875170199999995</v>
      </c>
      <c r="K61" s="38">
        <v>4.1800000000000001E-15</v>
      </c>
      <c r="L61" s="41">
        <v>0</v>
      </c>
      <c r="M61" s="40">
        <v>2.6664078000000001E-2</v>
      </c>
      <c r="N61" s="38">
        <v>0.86005985799999995</v>
      </c>
      <c r="O61" s="41">
        <v>0</v>
      </c>
      <c r="Q61" s="40">
        <v>0.51321184099999995</v>
      </c>
      <c r="R61" s="38">
        <v>4.1899999999999997E-6</v>
      </c>
      <c r="S61" s="41">
        <v>0</v>
      </c>
      <c r="U61" s="40">
        <v>0.367151059</v>
      </c>
      <c r="V61" s="38">
        <v>3.54565E-3</v>
      </c>
      <c r="W61" s="41">
        <v>0</v>
      </c>
      <c r="X61" s="40">
        <v>-7.1724723000000004E-2</v>
      </c>
      <c r="Y61" s="38">
        <v>0.54969007999999997</v>
      </c>
      <c r="Z61" s="41">
        <v>0</v>
      </c>
      <c r="AB61" s="40">
        <v>-9.8388800999999998E-2</v>
      </c>
      <c r="AC61" s="38">
        <v>0.55270530799999995</v>
      </c>
      <c r="AD61" s="41">
        <v>0</v>
      </c>
      <c r="AF61" s="44">
        <v>78.025598270000003</v>
      </c>
      <c r="AG61" s="44">
        <v>8.6849666009999993</v>
      </c>
      <c r="AH61" s="44">
        <v>128.24527040000001</v>
      </c>
      <c r="AI61" s="44">
        <v>6.0033088579999996</v>
      </c>
      <c r="AJ61" s="44">
        <v>118.508866</v>
      </c>
      <c r="AK61" s="44">
        <v>7.2374928369999996</v>
      </c>
      <c r="AL61" s="44">
        <v>98.854422790000001</v>
      </c>
      <c r="AM61" s="44">
        <v>5.5999071770000004</v>
      </c>
      <c r="AN61" s="44">
        <v>109.7658314</v>
      </c>
      <c r="AO61" s="45">
        <v>4.6539167900000002</v>
      </c>
    </row>
    <row r="62" spans="1:41" ht="17.850000000000001" customHeight="1" x14ac:dyDescent="0.25">
      <c r="A62" s="106" t="s">
        <v>2434</v>
      </c>
      <c r="B62" s="107"/>
      <c r="C62" s="112" t="s">
        <v>2418</v>
      </c>
      <c r="D62" s="112"/>
      <c r="E62" s="112" t="s">
        <v>2435</v>
      </c>
      <c r="G62" s="40">
        <v>-0.21297350500000001</v>
      </c>
      <c r="H62" s="38">
        <v>2.4203463000000001E-2</v>
      </c>
      <c r="I62" s="41">
        <v>0</v>
      </c>
      <c r="J62" s="40">
        <v>0.37619110900000002</v>
      </c>
      <c r="K62" s="38">
        <v>6.9583799999999995E-4</v>
      </c>
      <c r="L62" s="41">
        <v>0</v>
      </c>
      <c r="M62" s="40">
        <v>0.58916461499999995</v>
      </c>
      <c r="N62" s="38">
        <v>2.37E-8</v>
      </c>
      <c r="O62" s="41">
        <v>0</v>
      </c>
      <c r="Q62" s="40">
        <v>0.29551259499999999</v>
      </c>
      <c r="R62" s="38">
        <v>2.6275819999999998E-3</v>
      </c>
      <c r="S62" s="41">
        <v>0</v>
      </c>
      <c r="U62" s="40">
        <v>0.13381902200000001</v>
      </c>
      <c r="V62" s="38">
        <v>0.28454533999999998</v>
      </c>
      <c r="W62" s="41">
        <v>0</v>
      </c>
      <c r="X62" s="40">
        <v>0.64230512200000001</v>
      </c>
      <c r="Y62" s="38">
        <v>2.6799999999999999E-12</v>
      </c>
      <c r="Z62" s="41">
        <v>0</v>
      </c>
      <c r="AB62" s="40">
        <v>5.3140508000000003E-2</v>
      </c>
      <c r="AC62" s="38">
        <v>0.73235738299999997</v>
      </c>
      <c r="AD62" s="41">
        <v>0</v>
      </c>
      <c r="AF62" s="44">
        <v>175.45867340000001</v>
      </c>
      <c r="AG62" s="44">
        <v>13.45590773</v>
      </c>
      <c r="AH62" s="44">
        <v>128.50899799999999</v>
      </c>
      <c r="AI62" s="44">
        <v>7.2498317009999997</v>
      </c>
      <c r="AJ62" s="44">
        <v>175.30635380000001</v>
      </c>
      <c r="AK62" s="44">
        <v>12.09787453</v>
      </c>
      <c r="AL62" s="44">
        <v>189.21655820000001</v>
      </c>
      <c r="AM62" s="44">
        <v>11.517341589999999</v>
      </c>
      <c r="AN62" s="44">
        <v>180.52409610000001</v>
      </c>
      <c r="AO62" s="45">
        <v>8.2848945080000007</v>
      </c>
    </row>
    <row r="63" spans="1:41" ht="17.850000000000001" customHeight="1" x14ac:dyDescent="0.25">
      <c r="A63" s="109" t="s">
        <v>2436</v>
      </c>
      <c r="B63" s="110" t="s">
        <v>2437</v>
      </c>
      <c r="C63" s="113" t="s">
        <v>2418</v>
      </c>
      <c r="D63" s="113" t="s">
        <v>2181</v>
      </c>
      <c r="E63" s="113" t="s">
        <v>2355</v>
      </c>
      <c r="F63" s="26"/>
      <c r="G63" s="50">
        <v>0.173984424</v>
      </c>
      <c r="H63" s="51">
        <v>0.118548659</v>
      </c>
      <c r="I63" s="52">
        <v>0</v>
      </c>
      <c r="J63" s="50">
        <v>1.3612758549999999</v>
      </c>
      <c r="K63" s="51">
        <v>3.6400000000000001E-28</v>
      </c>
      <c r="L63" s="52">
        <v>1</v>
      </c>
      <c r="M63" s="50">
        <v>1.187291431</v>
      </c>
      <c r="N63" s="51">
        <v>7.2699999999999996E-24</v>
      </c>
      <c r="O63" s="52">
        <v>1</v>
      </c>
      <c r="P63" s="26"/>
      <c r="Q63" s="50">
        <v>1.618139266</v>
      </c>
      <c r="R63" s="51">
        <v>2.2500000000000001E-49</v>
      </c>
      <c r="S63" s="52">
        <v>1</v>
      </c>
      <c r="T63" s="26"/>
      <c r="U63" s="50">
        <v>-8.7796709000000001E-2</v>
      </c>
      <c r="V63" s="51">
        <v>0.586270493</v>
      </c>
      <c r="W63" s="52">
        <v>0</v>
      </c>
      <c r="X63" s="50">
        <v>1.3563581339999999</v>
      </c>
      <c r="Y63" s="51">
        <v>1.0699999999999999E-39</v>
      </c>
      <c r="Z63" s="52">
        <v>1</v>
      </c>
      <c r="AA63" s="26"/>
      <c r="AB63" s="50">
        <v>0.16906670300000001</v>
      </c>
      <c r="AC63" s="51">
        <v>0.261982883</v>
      </c>
      <c r="AD63" s="52">
        <v>0</v>
      </c>
      <c r="AE63" s="26"/>
      <c r="AF63" s="55">
        <v>21.867496370000001</v>
      </c>
      <c r="AG63" s="55">
        <v>2.7596763750000002</v>
      </c>
      <c r="AH63" s="55">
        <v>20.886194459999999</v>
      </c>
      <c r="AI63" s="55">
        <v>1.051046658</v>
      </c>
      <c r="AJ63" s="55">
        <v>43.20523343</v>
      </c>
      <c r="AK63" s="55">
        <v>1.2250883669999999</v>
      </c>
      <c r="AL63" s="55">
        <v>20.156675190000001</v>
      </c>
      <c r="AM63" s="55">
        <v>0.89309927099999997</v>
      </c>
      <c r="AN63" s="55">
        <v>48.145595309999997</v>
      </c>
      <c r="AO63" s="56">
        <v>2.5800372970000001</v>
      </c>
    </row>
    <row r="66" spans="1:41" ht="17.850000000000001" customHeight="1" x14ac:dyDescent="0.25">
      <c r="A66" s="141"/>
      <c r="B66" s="142"/>
      <c r="C66" s="11"/>
      <c r="D66" s="11"/>
      <c r="E66" s="11"/>
      <c r="F66" s="12"/>
      <c r="G66" s="215" t="s">
        <v>16</v>
      </c>
      <c r="H66" s="215"/>
      <c r="I66" s="215"/>
      <c r="J66" s="215"/>
      <c r="K66" s="215"/>
      <c r="L66" s="215"/>
      <c r="M66" s="215"/>
      <c r="N66" s="215"/>
      <c r="O66" s="215"/>
      <c r="P66" s="12"/>
      <c r="Q66" s="216" t="s">
        <v>17</v>
      </c>
      <c r="R66" s="216"/>
      <c r="S66" s="216"/>
      <c r="T66" s="12"/>
      <c r="U66" s="228" t="s">
        <v>18</v>
      </c>
      <c r="V66" s="228"/>
      <c r="W66" s="228"/>
      <c r="X66" s="228"/>
      <c r="Y66" s="228"/>
      <c r="Z66" s="228"/>
      <c r="AA66" s="12"/>
      <c r="AB66" s="211" t="s">
        <v>19</v>
      </c>
      <c r="AC66" s="211"/>
      <c r="AD66" s="211"/>
      <c r="AE66" s="13"/>
      <c r="AF66" s="212" t="s">
        <v>20</v>
      </c>
      <c r="AG66" s="212"/>
      <c r="AH66" s="212"/>
      <c r="AI66" s="212"/>
      <c r="AJ66" s="212"/>
      <c r="AK66" s="212"/>
      <c r="AL66" s="212"/>
      <c r="AM66" s="212"/>
      <c r="AN66" s="212"/>
      <c r="AO66" s="212"/>
    </row>
    <row r="67" spans="1:41" ht="17.850000000000001" customHeight="1" x14ac:dyDescent="0.25">
      <c r="A67" s="14"/>
      <c r="B67" s="145"/>
      <c r="C67" s="15"/>
      <c r="D67" s="15"/>
      <c r="E67" s="15"/>
      <c r="G67" s="213" t="s">
        <v>21</v>
      </c>
      <c r="H67" s="213"/>
      <c r="I67" s="213"/>
      <c r="J67" s="213" t="s">
        <v>22</v>
      </c>
      <c r="K67" s="213"/>
      <c r="L67" s="213"/>
      <c r="M67" s="213" t="s">
        <v>23</v>
      </c>
      <c r="N67" s="213"/>
      <c r="O67" s="213"/>
      <c r="Q67" s="214" t="s">
        <v>21</v>
      </c>
      <c r="R67" s="214"/>
      <c r="S67" s="214"/>
      <c r="U67" s="211" t="s">
        <v>24</v>
      </c>
      <c r="V67" s="211"/>
      <c r="W67" s="211"/>
      <c r="X67" s="211" t="s">
        <v>25</v>
      </c>
      <c r="Y67" s="211"/>
      <c r="Z67" s="211"/>
      <c r="AB67" s="211" t="s">
        <v>26</v>
      </c>
      <c r="AC67" s="211"/>
      <c r="AD67" s="211"/>
      <c r="AE67" s="9"/>
      <c r="AF67" s="212" t="s">
        <v>27</v>
      </c>
      <c r="AG67" s="212"/>
      <c r="AH67" s="212" t="s">
        <v>28</v>
      </c>
      <c r="AI67" s="212"/>
      <c r="AJ67" s="212" t="s">
        <v>29</v>
      </c>
      <c r="AK67" s="212"/>
      <c r="AL67" s="212" t="s">
        <v>30</v>
      </c>
      <c r="AM67" s="212"/>
      <c r="AN67" s="212" t="s">
        <v>31</v>
      </c>
      <c r="AO67" s="212"/>
    </row>
    <row r="68" spans="1:41" ht="17.850000000000001" customHeight="1" x14ac:dyDescent="0.25">
      <c r="A68" s="17" t="s">
        <v>32</v>
      </c>
      <c r="B68" s="18" t="s">
        <v>2150</v>
      </c>
      <c r="C68" s="18" t="s">
        <v>2151</v>
      </c>
      <c r="D68" s="18" t="s">
        <v>2152</v>
      </c>
      <c r="E68" s="18" t="s">
        <v>2153</v>
      </c>
      <c r="F68" s="26"/>
      <c r="G68" s="24" t="s">
        <v>35</v>
      </c>
      <c r="H68" s="25" t="s">
        <v>36</v>
      </c>
      <c r="I68" s="77" t="s">
        <v>37</v>
      </c>
      <c r="J68" s="24" t="s">
        <v>35</v>
      </c>
      <c r="K68" s="25" t="s">
        <v>36</v>
      </c>
      <c r="L68" s="77" t="s">
        <v>37</v>
      </c>
      <c r="M68" s="24" t="s">
        <v>35</v>
      </c>
      <c r="N68" s="25" t="s">
        <v>36</v>
      </c>
      <c r="O68" s="77" t="s">
        <v>37</v>
      </c>
      <c r="P68" s="26"/>
      <c r="Q68" s="27" t="s">
        <v>35</v>
      </c>
      <c r="R68" s="28" t="s">
        <v>36</v>
      </c>
      <c r="S68" s="29" t="s">
        <v>37</v>
      </c>
      <c r="T68" s="26"/>
      <c r="U68" s="30" t="s">
        <v>35</v>
      </c>
      <c r="V68" s="31" t="s">
        <v>36</v>
      </c>
      <c r="W68" s="32" t="s">
        <v>37</v>
      </c>
      <c r="X68" s="30" t="s">
        <v>35</v>
      </c>
      <c r="Y68" s="31" t="s">
        <v>36</v>
      </c>
      <c r="Z68" s="32" t="s">
        <v>37</v>
      </c>
      <c r="AA68" s="34"/>
      <c r="AB68" s="30" t="s">
        <v>35</v>
      </c>
      <c r="AC68" s="31" t="s">
        <v>36</v>
      </c>
      <c r="AD68" s="32" t="s">
        <v>37</v>
      </c>
      <c r="AE68" s="34"/>
      <c r="AF68" s="35" t="s">
        <v>38</v>
      </c>
      <c r="AG68" s="35" t="s">
        <v>39</v>
      </c>
      <c r="AH68" s="35" t="s">
        <v>38</v>
      </c>
      <c r="AI68" s="35" t="s">
        <v>39</v>
      </c>
      <c r="AJ68" s="35" t="s">
        <v>38</v>
      </c>
      <c r="AK68" s="35" t="s">
        <v>39</v>
      </c>
      <c r="AL68" s="35" t="s">
        <v>38</v>
      </c>
      <c r="AM68" s="35" t="s">
        <v>39</v>
      </c>
      <c r="AN68" s="35" t="s">
        <v>38</v>
      </c>
      <c r="AO68" s="35" t="s">
        <v>39</v>
      </c>
    </row>
    <row r="69" spans="1:41" ht="17.850000000000001" customHeight="1" x14ac:dyDescent="0.25">
      <c r="A69" s="149" t="s">
        <v>2438</v>
      </c>
      <c r="B69" s="150"/>
      <c r="C69" s="151" t="s">
        <v>2439</v>
      </c>
      <c r="D69" s="151"/>
      <c r="E69" s="151" t="s">
        <v>564</v>
      </c>
      <c r="F69" s="12"/>
      <c r="G69" s="152">
        <v>4.1519424709999999</v>
      </c>
      <c r="H69" s="153">
        <v>1.5E-32</v>
      </c>
      <c r="I69" s="61">
        <v>1</v>
      </c>
      <c r="J69" s="152">
        <v>7.6867489100000004</v>
      </c>
      <c r="K69" s="153">
        <v>4.1400000000000003E-87</v>
      </c>
      <c r="L69" s="61">
        <v>1</v>
      </c>
      <c r="M69" s="152">
        <v>3.534806439</v>
      </c>
      <c r="N69" s="153">
        <v>9.5300000000000002E-30</v>
      </c>
      <c r="O69" s="61">
        <v>1</v>
      </c>
      <c r="P69" s="12"/>
      <c r="Q69" s="152">
        <v>7.9000636210000001</v>
      </c>
      <c r="R69" s="153">
        <v>8.2799999999999998E-106</v>
      </c>
      <c r="S69" s="61">
        <v>1</v>
      </c>
      <c r="T69" s="12"/>
      <c r="U69" s="152">
        <v>-0.34530697300000002</v>
      </c>
      <c r="V69" s="153">
        <v>0.56834361799999999</v>
      </c>
      <c r="W69" s="61">
        <v>0</v>
      </c>
      <c r="X69" s="152">
        <v>3.4028141779999999</v>
      </c>
      <c r="Y69" s="153">
        <v>1.9000000000000001E-35</v>
      </c>
      <c r="Z69" s="61">
        <v>1</v>
      </c>
      <c r="AA69" s="12"/>
      <c r="AB69" s="152">
        <v>-0.131992261</v>
      </c>
      <c r="AC69" s="153">
        <v>0.78226342100000001</v>
      </c>
      <c r="AD69" s="61">
        <v>0</v>
      </c>
      <c r="AE69" s="12"/>
      <c r="AF69" s="154">
        <v>0.50538972500000001</v>
      </c>
      <c r="AG69" s="154">
        <v>0.20727685600000001</v>
      </c>
      <c r="AH69" s="154">
        <v>7.6597702339999998</v>
      </c>
      <c r="AI69" s="154">
        <v>0.69535974</v>
      </c>
      <c r="AJ69" s="154">
        <v>81.371090839999994</v>
      </c>
      <c r="AK69" s="154">
        <v>24.340735670000001</v>
      </c>
      <c r="AL69" s="154">
        <v>0.39496642900000001</v>
      </c>
      <c r="AM69" s="154">
        <v>0.14951423699999999</v>
      </c>
      <c r="AN69" s="154">
        <v>73.261933490000004</v>
      </c>
      <c r="AO69" s="155">
        <v>24.657083159999999</v>
      </c>
    </row>
    <row r="70" spans="1:41" ht="17.850000000000001" customHeight="1" x14ac:dyDescent="0.25">
      <c r="A70" s="106" t="s">
        <v>2440</v>
      </c>
      <c r="B70" s="107"/>
      <c r="C70" s="112" t="s">
        <v>2439</v>
      </c>
      <c r="D70" s="112"/>
      <c r="E70" s="112" t="s">
        <v>2441</v>
      </c>
      <c r="G70" s="40">
        <v>3.3152960669999998</v>
      </c>
      <c r="H70" s="38">
        <v>1.9100000000000001E-136</v>
      </c>
      <c r="I70" s="41">
        <v>1</v>
      </c>
      <c r="J70" s="40">
        <v>3.9012186849999999</v>
      </c>
      <c r="K70" s="38">
        <v>1.64E-148</v>
      </c>
      <c r="L70" s="41">
        <v>1</v>
      </c>
      <c r="M70" s="40">
        <v>0.58592261800000001</v>
      </c>
      <c r="N70" s="38">
        <v>2.9900000000000002E-6</v>
      </c>
      <c r="O70" s="41">
        <v>0</v>
      </c>
      <c r="Q70" s="40">
        <v>4.8079651390000002</v>
      </c>
      <c r="R70" s="38">
        <v>1.47E-217</v>
      </c>
      <c r="S70" s="41">
        <v>1</v>
      </c>
      <c r="U70" s="40">
        <v>-0.977327371</v>
      </c>
      <c r="V70" s="38">
        <v>1.37E-7</v>
      </c>
      <c r="W70" s="41">
        <v>0</v>
      </c>
      <c r="X70" s="40">
        <v>0.51534170099999999</v>
      </c>
      <c r="Y70" s="38">
        <v>2.7199999999999998E-6</v>
      </c>
      <c r="Z70" s="41">
        <v>0</v>
      </c>
      <c r="AB70" s="40">
        <v>-7.0580917000000007E-2</v>
      </c>
      <c r="AC70" s="38">
        <v>0.69743229399999995</v>
      </c>
      <c r="AD70" s="41">
        <v>0</v>
      </c>
      <c r="AF70" s="44">
        <v>4.1258502720000001</v>
      </c>
      <c r="AG70" s="44">
        <v>0.44122950900000002</v>
      </c>
      <c r="AH70" s="44">
        <v>34.695120340000003</v>
      </c>
      <c r="AI70" s="44">
        <v>2.5468754969999998</v>
      </c>
      <c r="AJ70" s="44">
        <v>47.457383620000002</v>
      </c>
      <c r="AK70" s="44">
        <v>3.611062816</v>
      </c>
      <c r="AL70" s="44">
        <v>2.0556236459999999</v>
      </c>
      <c r="AM70" s="44">
        <v>0.24356276600000001</v>
      </c>
      <c r="AN70" s="44">
        <v>44.610126379999997</v>
      </c>
      <c r="AO70" s="45">
        <v>5.2492881919999999</v>
      </c>
    </row>
    <row r="71" spans="1:41" ht="17.850000000000001" customHeight="1" x14ac:dyDescent="0.25">
      <c r="A71" s="106" t="s">
        <v>2442</v>
      </c>
      <c r="B71" s="107"/>
      <c r="C71" s="112" t="s">
        <v>2439</v>
      </c>
      <c r="D71" s="112"/>
      <c r="E71" s="112" t="s">
        <v>2443</v>
      </c>
      <c r="G71" s="40">
        <v>4.492207337</v>
      </c>
      <c r="H71" s="38">
        <v>3.2299999999999997E-129</v>
      </c>
      <c r="I71" s="41">
        <v>1</v>
      </c>
      <c r="J71" s="40">
        <v>4.6412769100000002</v>
      </c>
      <c r="K71" s="38">
        <v>2.62E-114</v>
      </c>
      <c r="L71" s="41">
        <v>1</v>
      </c>
      <c r="M71" s="40">
        <v>0.14906957300000001</v>
      </c>
      <c r="N71" s="38">
        <v>0.36614404499999997</v>
      </c>
      <c r="O71" s="41">
        <v>0</v>
      </c>
      <c r="Q71" s="40">
        <v>4.4430022999999998</v>
      </c>
      <c r="R71" s="38">
        <v>2.3900000000000001E-132</v>
      </c>
      <c r="S71" s="41">
        <v>1</v>
      </c>
      <c r="U71" s="40">
        <v>2.7988899000000001E-2</v>
      </c>
      <c r="V71" s="38">
        <v>0.94447043900000005</v>
      </c>
      <c r="W71" s="41">
        <v>0</v>
      </c>
      <c r="X71" s="40">
        <v>-2.1216137999999999E-2</v>
      </c>
      <c r="Y71" s="38">
        <v>0.89990584799999995</v>
      </c>
      <c r="Z71" s="41">
        <v>0</v>
      </c>
      <c r="AB71" s="40">
        <v>-0.17028571000000001</v>
      </c>
      <c r="AC71" s="38">
        <v>0.38935246400000001</v>
      </c>
      <c r="AD71" s="41">
        <v>0</v>
      </c>
      <c r="AF71" s="44">
        <v>2.4794310799999999</v>
      </c>
      <c r="AG71" s="44">
        <v>0.55611724100000004</v>
      </c>
      <c r="AH71" s="44">
        <v>46.887254919999997</v>
      </c>
      <c r="AI71" s="44">
        <v>5.3246156329999996</v>
      </c>
      <c r="AJ71" s="44">
        <v>47.319291470000003</v>
      </c>
      <c r="AK71" s="44">
        <v>0.25030184</v>
      </c>
      <c r="AL71" s="44">
        <v>2.4613943470000001</v>
      </c>
      <c r="AM71" s="44">
        <v>0.118129953</v>
      </c>
      <c r="AN71" s="44">
        <v>41.58042253</v>
      </c>
      <c r="AO71" s="45">
        <v>4.3593761390000001</v>
      </c>
    </row>
    <row r="72" spans="1:41" ht="17.850000000000001" customHeight="1" x14ac:dyDescent="0.25">
      <c r="A72" s="106" t="s">
        <v>2444</v>
      </c>
      <c r="B72" s="107"/>
      <c r="C72" s="112" t="s">
        <v>2439</v>
      </c>
      <c r="D72" s="112"/>
      <c r="E72" s="112" t="s">
        <v>2445</v>
      </c>
      <c r="G72" s="40">
        <v>3.1216131690000002</v>
      </c>
      <c r="H72" s="38">
        <v>5.1699999999999999E-197</v>
      </c>
      <c r="I72" s="41">
        <v>1</v>
      </c>
      <c r="J72" s="40">
        <v>3.305346691</v>
      </c>
      <c r="K72" s="38">
        <v>8.7799999999999995E-171</v>
      </c>
      <c r="L72" s="41">
        <v>1</v>
      </c>
      <c r="M72" s="40">
        <v>0.18373352200000001</v>
      </c>
      <c r="N72" s="38">
        <v>8.157963E-2</v>
      </c>
      <c r="O72" s="41">
        <v>0</v>
      </c>
      <c r="Q72" s="40">
        <v>2.1864659629999998</v>
      </c>
      <c r="R72" s="38">
        <v>2.7700000000000001E-110</v>
      </c>
      <c r="S72" s="41">
        <v>1</v>
      </c>
      <c r="U72" s="40">
        <v>0.95616259599999998</v>
      </c>
      <c r="V72" s="38">
        <v>1.3400000000000001E-15</v>
      </c>
      <c r="W72" s="41">
        <v>0</v>
      </c>
      <c r="X72" s="40">
        <v>2.1015389999999998E-2</v>
      </c>
      <c r="Y72" s="38">
        <v>0.84715381999999995</v>
      </c>
      <c r="Z72" s="41">
        <v>0</v>
      </c>
      <c r="AB72" s="40">
        <v>-0.16271813199999999</v>
      </c>
      <c r="AC72" s="38">
        <v>0.19923902700000001</v>
      </c>
      <c r="AD72" s="41">
        <v>0</v>
      </c>
      <c r="AF72" s="44">
        <v>6.0182000029999996</v>
      </c>
      <c r="AG72" s="44">
        <v>0.73189056200000002</v>
      </c>
      <c r="AH72" s="44">
        <v>44.156647229999997</v>
      </c>
      <c r="AI72" s="44">
        <v>3.3815277149999998</v>
      </c>
      <c r="AJ72" s="44">
        <v>45.73166106</v>
      </c>
      <c r="AK72" s="44">
        <v>4.7876244689999998</v>
      </c>
      <c r="AL72" s="44">
        <v>11.412754250000001</v>
      </c>
      <c r="AM72" s="44">
        <v>0.37249420799999999</v>
      </c>
      <c r="AN72" s="44">
        <v>40.372034429999999</v>
      </c>
      <c r="AO72" s="45">
        <v>1.0444140609999999</v>
      </c>
    </row>
    <row r="73" spans="1:41" ht="17.850000000000001" customHeight="1" x14ac:dyDescent="0.25">
      <c r="A73" s="106" t="s">
        <v>2446</v>
      </c>
      <c r="B73" s="107" t="s">
        <v>2447</v>
      </c>
      <c r="C73" s="112" t="s">
        <v>2439</v>
      </c>
      <c r="D73" s="112"/>
      <c r="E73" s="112" t="s">
        <v>2448</v>
      </c>
      <c r="G73" s="40">
        <v>-3.2969461579999999</v>
      </c>
      <c r="H73" s="38">
        <v>9.9999999999999995E-45</v>
      </c>
      <c r="I73" s="41">
        <v>-1</v>
      </c>
      <c r="J73" s="40">
        <v>-2.2511205799999998</v>
      </c>
      <c r="K73" s="38">
        <v>3.1700000000000002E-16</v>
      </c>
      <c r="L73" s="41">
        <v>-1</v>
      </c>
      <c r="M73" s="40">
        <v>1.0458255789999999</v>
      </c>
      <c r="N73" s="38">
        <v>4.78278E-4</v>
      </c>
      <c r="O73" s="41">
        <v>1</v>
      </c>
      <c r="Q73" s="40">
        <v>-0.27924032100000001</v>
      </c>
      <c r="R73" s="38">
        <v>0.34165258399999998</v>
      </c>
      <c r="S73" s="41">
        <v>0</v>
      </c>
      <c r="U73" s="40">
        <v>-2.7395834049999999</v>
      </c>
      <c r="V73" s="38">
        <v>2.4499999999999999E-29</v>
      </c>
      <c r="W73" s="41">
        <v>-1</v>
      </c>
      <c r="X73" s="40">
        <v>0.27812243199999998</v>
      </c>
      <c r="Y73" s="38">
        <v>0.359291625</v>
      </c>
      <c r="Z73" s="41">
        <v>0</v>
      </c>
      <c r="AB73" s="40">
        <v>-0.76770314699999997</v>
      </c>
      <c r="AC73" s="38">
        <v>2.9471489999999999E-2</v>
      </c>
      <c r="AD73" s="41">
        <v>0</v>
      </c>
      <c r="AF73" s="44">
        <v>14.5150465</v>
      </c>
      <c r="AG73" s="44">
        <v>1.3086355519999999</v>
      </c>
      <c r="AH73" s="44">
        <v>1.2473898059999999</v>
      </c>
      <c r="AI73" s="44">
        <v>0.28510700100000003</v>
      </c>
      <c r="AJ73" s="44">
        <v>2.3483437380000001</v>
      </c>
      <c r="AK73" s="44">
        <v>0.519697717</v>
      </c>
      <c r="AL73" s="44">
        <v>2.1322091759999999</v>
      </c>
      <c r="AM73" s="44">
        <v>0.87521263100000002</v>
      </c>
      <c r="AN73" s="44">
        <v>1.3714998899999999</v>
      </c>
      <c r="AO73" s="45">
        <v>0.288051579</v>
      </c>
    </row>
    <row r="74" spans="1:41" ht="17.850000000000001" customHeight="1" x14ac:dyDescent="0.25">
      <c r="A74" s="106" t="s">
        <v>2449</v>
      </c>
      <c r="B74" s="107" t="s">
        <v>2450</v>
      </c>
      <c r="C74" s="112" t="s">
        <v>2439</v>
      </c>
      <c r="D74" s="112"/>
      <c r="E74" s="112" t="s">
        <v>2451</v>
      </c>
      <c r="G74" s="40">
        <v>-5.3186319470000001</v>
      </c>
      <c r="H74" s="38">
        <v>1.6599999999999999E-49</v>
      </c>
      <c r="I74" s="41">
        <v>-1</v>
      </c>
      <c r="J74" s="40">
        <v>-2.952748642</v>
      </c>
      <c r="K74" s="38">
        <v>4.26E-13</v>
      </c>
      <c r="L74" s="41">
        <v>-1</v>
      </c>
      <c r="M74" s="40">
        <v>2.3658833050000001</v>
      </c>
      <c r="N74" s="38">
        <v>2.37E-8</v>
      </c>
      <c r="O74" s="41">
        <v>1</v>
      </c>
      <c r="Q74" s="40">
        <v>-1.8940745450000001</v>
      </c>
      <c r="R74" s="38">
        <v>9.47E-7</v>
      </c>
      <c r="S74" s="41">
        <v>-1</v>
      </c>
      <c r="U74" s="40">
        <v>-2.6195297399999999</v>
      </c>
      <c r="V74" s="38">
        <v>1.6400000000000001E-12</v>
      </c>
      <c r="W74" s="41">
        <v>-1</v>
      </c>
      <c r="X74" s="40">
        <v>0.80502766199999998</v>
      </c>
      <c r="Y74" s="38">
        <v>5.1136592000000002E-2</v>
      </c>
      <c r="Z74" s="41">
        <v>0</v>
      </c>
      <c r="AB74" s="40">
        <v>-1.560855643</v>
      </c>
      <c r="AC74" s="38">
        <v>1.0428939999999999E-3</v>
      </c>
      <c r="AD74" s="41">
        <v>-1</v>
      </c>
      <c r="AF74" s="44">
        <v>33.440024979999997</v>
      </c>
      <c r="AG74" s="44">
        <v>3.9003225189999999</v>
      </c>
      <c r="AH74" s="44">
        <v>0.71666969300000005</v>
      </c>
      <c r="AI74" s="44">
        <v>0.39578247300000002</v>
      </c>
      <c r="AJ74" s="44">
        <v>3.325749595</v>
      </c>
      <c r="AK74" s="44">
        <v>0.55814716600000003</v>
      </c>
      <c r="AL74" s="44">
        <v>5.341785518</v>
      </c>
      <c r="AM74" s="44">
        <v>1.8561136810000001</v>
      </c>
      <c r="AN74" s="44">
        <v>1.11019136</v>
      </c>
      <c r="AO74" s="45">
        <v>0.35161937799999998</v>
      </c>
    </row>
    <row r="75" spans="1:41" ht="17.850000000000001" customHeight="1" x14ac:dyDescent="0.25">
      <c r="A75" s="106" t="s">
        <v>1943</v>
      </c>
      <c r="B75" s="107" t="s">
        <v>1944</v>
      </c>
      <c r="C75" s="112" t="s">
        <v>2439</v>
      </c>
      <c r="D75" s="112"/>
      <c r="E75" s="112" t="s">
        <v>2452</v>
      </c>
      <c r="G75" s="40">
        <v>-2.8322208400000002</v>
      </c>
      <c r="H75" s="38">
        <v>5.2900000000000001E-78</v>
      </c>
      <c r="I75" s="41">
        <v>-1</v>
      </c>
      <c r="J75" s="40">
        <v>-1.3518484129999999</v>
      </c>
      <c r="K75" s="38">
        <v>2.8000000000000001E-15</v>
      </c>
      <c r="L75" s="41">
        <v>-1</v>
      </c>
      <c r="M75" s="40">
        <v>1.480372427</v>
      </c>
      <c r="N75" s="38">
        <v>5.0000000000000004E-16</v>
      </c>
      <c r="O75" s="41">
        <v>1</v>
      </c>
      <c r="Q75" s="40">
        <v>1.2009835550000001</v>
      </c>
      <c r="R75" s="38">
        <v>3.75E-11</v>
      </c>
      <c r="S75" s="41">
        <v>1</v>
      </c>
      <c r="U75" s="40">
        <v>-3.194071433</v>
      </c>
      <c r="V75" s="38">
        <v>1.01E-80</v>
      </c>
      <c r="W75" s="41">
        <v>-1</v>
      </c>
      <c r="X75" s="40">
        <v>0.83913296199999998</v>
      </c>
      <c r="Y75" s="38">
        <v>8.4900000000000005E-7</v>
      </c>
      <c r="Z75" s="41">
        <v>0</v>
      </c>
      <c r="AB75" s="40">
        <v>-0.64123946499999995</v>
      </c>
      <c r="AC75" s="38">
        <v>1.7044339999999999E-3</v>
      </c>
      <c r="AD75" s="41">
        <v>0</v>
      </c>
      <c r="AF75" s="44">
        <v>32.13715148</v>
      </c>
      <c r="AG75" s="44">
        <v>2.803821101</v>
      </c>
      <c r="AH75" s="44">
        <v>3.8186627949999998</v>
      </c>
      <c r="AI75" s="44">
        <v>0.18476933500000001</v>
      </c>
      <c r="AJ75" s="44">
        <v>9.6918548369999993</v>
      </c>
      <c r="AK75" s="44">
        <v>1.5854562109999999</v>
      </c>
      <c r="AL75" s="44">
        <v>3.4315638810000002</v>
      </c>
      <c r="AM75" s="44">
        <v>1.0601217169999999</v>
      </c>
      <c r="AN75" s="44">
        <v>6.1187288249999998</v>
      </c>
      <c r="AO75" s="45">
        <v>0.625826192</v>
      </c>
    </row>
    <row r="76" spans="1:41" ht="25.9" customHeight="1" x14ac:dyDescent="0.25">
      <c r="A76" s="106" t="s">
        <v>2453</v>
      </c>
      <c r="B76" s="107" t="s">
        <v>2454</v>
      </c>
      <c r="C76" s="112" t="s">
        <v>2439</v>
      </c>
      <c r="D76" s="112"/>
      <c r="E76" s="108" t="s">
        <v>2455</v>
      </c>
      <c r="G76" s="40">
        <v>-1.5220715339999999</v>
      </c>
      <c r="H76" s="38">
        <v>3.8499999999999999E-43</v>
      </c>
      <c r="I76" s="41">
        <v>-1</v>
      </c>
      <c r="J76" s="40">
        <v>-1.0786039300000001</v>
      </c>
      <c r="K76" s="38">
        <v>1.0999999999999999E-15</v>
      </c>
      <c r="L76" s="41">
        <v>-1</v>
      </c>
      <c r="M76" s="40">
        <v>0.44346760400000002</v>
      </c>
      <c r="N76" s="38">
        <v>1.3588490000000001E-3</v>
      </c>
      <c r="O76" s="41">
        <v>0</v>
      </c>
      <c r="Q76" s="40">
        <v>0.533919217</v>
      </c>
      <c r="R76" s="38">
        <v>1.11456E-4</v>
      </c>
      <c r="S76" s="41">
        <v>0</v>
      </c>
      <c r="U76" s="40">
        <v>-2.45662</v>
      </c>
      <c r="V76" s="38">
        <v>1.3199999999999999E-85</v>
      </c>
      <c r="W76" s="41">
        <v>-1</v>
      </c>
      <c r="X76" s="40">
        <v>-0.40062924900000002</v>
      </c>
      <c r="Y76" s="38">
        <v>1.750272E-3</v>
      </c>
      <c r="Z76" s="41">
        <v>0</v>
      </c>
      <c r="AB76" s="40">
        <v>-0.84409685300000004</v>
      </c>
      <c r="AC76" s="38">
        <v>3.8999999999999998E-8</v>
      </c>
      <c r="AD76" s="41">
        <v>0</v>
      </c>
      <c r="AF76" s="44">
        <v>65.560071780000001</v>
      </c>
      <c r="AG76" s="44">
        <v>1.5230307320000001</v>
      </c>
      <c r="AH76" s="44">
        <v>19.292050270000001</v>
      </c>
      <c r="AI76" s="44">
        <v>1.3327445019999999</v>
      </c>
      <c r="AJ76" s="44">
        <v>23.853025840000001</v>
      </c>
      <c r="AK76" s="44">
        <v>1.2463790020000001</v>
      </c>
      <c r="AL76" s="44">
        <v>11.68709634</v>
      </c>
      <c r="AM76" s="44">
        <v>0.89200927699999999</v>
      </c>
      <c r="AN76" s="44">
        <v>13.1038382</v>
      </c>
      <c r="AO76" s="45">
        <v>1.8318787830000001</v>
      </c>
    </row>
    <row r="77" spans="1:41" ht="17.850000000000001" customHeight="1" x14ac:dyDescent="0.25">
      <c r="A77" s="106" t="s">
        <v>2456</v>
      </c>
      <c r="B77" s="107" t="s">
        <v>2457</v>
      </c>
      <c r="C77" s="112" t="s">
        <v>2439</v>
      </c>
      <c r="D77" s="112"/>
      <c r="E77" s="112" t="s">
        <v>2458</v>
      </c>
      <c r="G77" s="40">
        <v>-1.2384584409999999</v>
      </c>
      <c r="H77" s="38">
        <v>3.2400000000000001E-32</v>
      </c>
      <c r="I77" s="41">
        <v>-1</v>
      </c>
      <c r="J77" s="40">
        <v>-1.2326484339999999</v>
      </c>
      <c r="K77" s="38">
        <v>1.1899999999999999E-20</v>
      </c>
      <c r="L77" s="41">
        <v>-1</v>
      </c>
      <c r="M77" s="40">
        <v>5.8100069999999998E-3</v>
      </c>
      <c r="N77" s="38">
        <v>0.97826342600000005</v>
      </c>
      <c r="O77" s="41">
        <v>0</v>
      </c>
      <c r="Q77" s="40">
        <v>-3.029318E-3</v>
      </c>
      <c r="R77" s="38">
        <v>0.98937104300000001</v>
      </c>
      <c r="S77" s="41">
        <v>0</v>
      </c>
      <c r="U77" s="40">
        <v>-2.114120818</v>
      </c>
      <c r="V77" s="38">
        <v>5.32E-70</v>
      </c>
      <c r="W77" s="41">
        <v>-1</v>
      </c>
      <c r="X77" s="40">
        <v>-0.87869169499999999</v>
      </c>
      <c r="Y77" s="38">
        <v>4.7499999999999998E-12</v>
      </c>
      <c r="Z77" s="41">
        <v>0</v>
      </c>
      <c r="AB77" s="40">
        <v>-0.884501702</v>
      </c>
      <c r="AC77" s="38">
        <v>2.1500000000000001E-8</v>
      </c>
      <c r="AD77" s="41">
        <v>0</v>
      </c>
      <c r="AF77" s="44">
        <v>88.722123920000001</v>
      </c>
      <c r="AG77" s="44">
        <v>10.36724676</v>
      </c>
      <c r="AH77" s="44">
        <v>31.82777888</v>
      </c>
      <c r="AI77" s="44">
        <v>2.3043578600000001</v>
      </c>
      <c r="AJ77" s="44">
        <v>29.026178290000001</v>
      </c>
      <c r="AK77" s="44">
        <v>1.863301372</v>
      </c>
      <c r="AL77" s="44">
        <v>20.06309079</v>
      </c>
      <c r="AM77" s="44">
        <v>2.6756308</v>
      </c>
      <c r="AN77" s="44">
        <v>15.53923938</v>
      </c>
      <c r="AO77" s="45">
        <v>0.28124775800000001</v>
      </c>
    </row>
    <row r="78" spans="1:41" ht="17.850000000000001" customHeight="1" x14ac:dyDescent="0.25">
      <c r="A78" s="109" t="s">
        <v>2459</v>
      </c>
      <c r="B78" s="110" t="s">
        <v>2460</v>
      </c>
      <c r="C78" s="113" t="s">
        <v>2439</v>
      </c>
      <c r="D78" s="113" t="s">
        <v>2188</v>
      </c>
      <c r="E78" s="113" t="s">
        <v>2461</v>
      </c>
      <c r="F78" s="26"/>
      <c r="G78" s="50">
        <v>0.55844001300000001</v>
      </c>
      <c r="H78" s="51">
        <v>5.9200000000000001E-8</v>
      </c>
      <c r="I78" s="52">
        <v>0</v>
      </c>
      <c r="J78" s="50">
        <v>0.25199683</v>
      </c>
      <c r="K78" s="51">
        <v>5.0451534999999999E-2</v>
      </c>
      <c r="L78" s="52">
        <v>0</v>
      </c>
      <c r="M78" s="50">
        <v>-0.30644318399999998</v>
      </c>
      <c r="N78" s="51">
        <v>1.2691008E-2</v>
      </c>
      <c r="O78" s="52">
        <v>0</v>
      </c>
      <c r="P78" s="26"/>
      <c r="Q78" s="50">
        <v>-7.1349235999999996E-2</v>
      </c>
      <c r="R78" s="51">
        <v>0.562527848</v>
      </c>
      <c r="S78" s="52">
        <v>0</v>
      </c>
      <c r="T78" s="26"/>
      <c r="U78" s="50">
        <v>-0.32497619</v>
      </c>
      <c r="V78" s="51">
        <v>1.0105532E-2</v>
      </c>
      <c r="W78" s="52">
        <v>0</v>
      </c>
      <c r="X78" s="50">
        <v>-0.95476543899999999</v>
      </c>
      <c r="Y78" s="51">
        <v>6.5199999999999998E-20</v>
      </c>
      <c r="Z78" s="52">
        <v>0</v>
      </c>
      <c r="AA78" s="26"/>
      <c r="AB78" s="50">
        <v>-0.64832225499999996</v>
      </c>
      <c r="AC78" s="51">
        <v>1.2100000000000001E-6</v>
      </c>
      <c r="AD78" s="52">
        <v>0</v>
      </c>
      <c r="AE78" s="26"/>
      <c r="AF78" s="55">
        <v>12.54533707</v>
      </c>
      <c r="AG78" s="55">
        <v>1.285870852</v>
      </c>
      <c r="AH78" s="55">
        <v>15.6186282</v>
      </c>
      <c r="AI78" s="55">
        <v>0.89398164099999999</v>
      </c>
      <c r="AJ78" s="55">
        <v>11.46540274</v>
      </c>
      <c r="AK78" s="55">
        <v>0.28832459199999999</v>
      </c>
      <c r="AL78" s="55">
        <v>9.7947491749999998</v>
      </c>
      <c r="AM78" s="55">
        <v>0.16711966</v>
      </c>
      <c r="AN78" s="55">
        <v>7.2297892490000004</v>
      </c>
      <c r="AO78" s="56">
        <v>1.046609761</v>
      </c>
    </row>
    <row r="81" spans="1:41" ht="17.850000000000001" customHeight="1" x14ac:dyDescent="0.25">
      <c r="A81" s="141"/>
      <c r="B81" s="142"/>
      <c r="C81" s="11"/>
      <c r="D81" s="11"/>
      <c r="E81" s="11"/>
      <c r="F81" s="12"/>
      <c r="G81" s="215" t="s">
        <v>16</v>
      </c>
      <c r="H81" s="215"/>
      <c r="I81" s="215"/>
      <c r="J81" s="215"/>
      <c r="K81" s="215"/>
      <c r="L81" s="215"/>
      <c r="M81" s="215"/>
      <c r="N81" s="215"/>
      <c r="O81" s="215"/>
      <c r="P81" s="12"/>
      <c r="Q81" s="216" t="s">
        <v>17</v>
      </c>
      <c r="R81" s="216"/>
      <c r="S81" s="216"/>
      <c r="T81" s="12"/>
      <c r="U81" s="217" t="s">
        <v>18</v>
      </c>
      <c r="V81" s="217"/>
      <c r="W81" s="217"/>
      <c r="X81" s="217"/>
      <c r="Y81" s="217"/>
      <c r="Z81" s="217"/>
      <c r="AA81" s="12"/>
      <c r="AB81" s="211" t="s">
        <v>19</v>
      </c>
      <c r="AC81" s="211"/>
      <c r="AD81" s="211"/>
      <c r="AE81" s="13"/>
      <c r="AF81" s="212" t="s">
        <v>20</v>
      </c>
      <c r="AG81" s="212"/>
      <c r="AH81" s="212"/>
      <c r="AI81" s="212"/>
      <c r="AJ81" s="212"/>
      <c r="AK81" s="212"/>
      <c r="AL81" s="212"/>
      <c r="AM81" s="212"/>
      <c r="AN81" s="212"/>
      <c r="AO81" s="212"/>
    </row>
    <row r="82" spans="1:41" ht="17.850000000000001" customHeight="1" x14ac:dyDescent="0.25">
      <c r="A82" s="14"/>
      <c r="B82" s="145"/>
      <c r="C82" s="15"/>
      <c r="D82" s="15"/>
      <c r="E82" s="15"/>
      <c r="G82" s="213" t="s">
        <v>21</v>
      </c>
      <c r="H82" s="213"/>
      <c r="I82" s="213"/>
      <c r="J82" s="213" t="s">
        <v>22</v>
      </c>
      <c r="K82" s="213"/>
      <c r="L82" s="213"/>
      <c r="M82" s="213" t="s">
        <v>23</v>
      </c>
      <c r="N82" s="213"/>
      <c r="O82" s="213"/>
      <c r="Q82" s="214" t="s">
        <v>21</v>
      </c>
      <c r="R82" s="214"/>
      <c r="S82" s="214"/>
      <c r="U82" s="211" t="s">
        <v>24</v>
      </c>
      <c r="V82" s="211"/>
      <c r="W82" s="211"/>
      <c r="X82" s="211" t="s">
        <v>25</v>
      </c>
      <c r="Y82" s="211"/>
      <c r="Z82" s="211"/>
      <c r="AB82" s="211" t="s">
        <v>26</v>
      </c>
      <c r="AC82" s="211"/>
      <c r="AD82" s="211"/>
      <c r="AE82" s="9"/>
      <c r="AF82" s="212" t="s">
        <v>27</v>
      </c>
      <c r="AG82" s="212"/>
      <c r="AH82" s="212" t="s">
        <v>28</v>
      </c>
      <c r="AI82" s="212"/>
      <c r="AJ82" s="212" t="s">
        <v>29</v>
      </c>
      <c r="AK82" s="212"/>
      <c r="AL82" s="212" t="s">
        <v>30</v>
      </c>
      <c r="AM82" s="212"/>
      <c r="AN82" s="212" t="s">
        <v>31</v>
      </c>
      <c r="AO82" s="212"/>
    </row>
    <row r="83" spans="1:41" ht="17.850000000000001" customHeight="1" x14ac:dyDescent="0.25">
      <c r="A83" s="17" t="s">
        <v>32</v>
      </c>
      <c r="B83" s="18" t="s">
        <v>2150</v>
      </c>
      <c r="C83" s="18" t="s">
        <v>2151</v>
      </c>
      <c r="D83" s="18" t="s">
        <v>2152</v>
      </c>
      <c r="E83" s="18" t="s">
        <v>2153</v>
      </c>
      <c r="F83" s="26"/>
      <c r="G83" s="24" t="s">
        <v>35</v>
      </c>
      <c r="H83" s="25" t="s">
        <v>36</v>
      </c>
      <c r="I83" s="77" t="s">
        <v>37</v>
      </c>
      <c r="J83" s="24" t="s">
        <v>35</v>
      </c>
      <c r="K83" s="25" t="s">
        <v>36</v>
      </c>
      <c r="L83" s="77" t="s">
        <v>37</v>
      </c>
      <c r="M83" s="24" t="s">
        <v>35</v>
      </c>
      <c r="N83" s="25" t="s">
        <v>36</v>
      </c>
      <c r="O83" s="77" t="s">
        <v>37</v>
      </c>
      <c r="P83" s="26"/>
      <c r="Q83" s="27" t="s">
        <v>35</v>
      </c>
      <c r="R83" s="28" t="s">
        <v>36</v>
      </c>
      <c r="S83" s="29" t="s">
        <v>37</v>
      </c>
      <c r="T83" s="26"/>
      <c r="U83" s="30" t="s">
        <v>35</v>
      </c>
      <c r="V83" s="31" t="s">
        <v>36</v>
      </c>
      <c r="W83" s="32" t="s">
        <v>37</v>
      </c>
      <c r="X83" s="30" t="s">
        <v>35</v>
      </c>
      <c r="Y83" s="31" t="s">
        <v>36</v>
      </c>
      <c r="Z83" s="32" t="s">
        <v>37</v>
      </c>
      <c r="AA83" s="34"/>
      <c r="AB83" s="30" t="s">
        <v>35</v>
      </c>
      <c r="AC83" s="31" t="s">
        <v>36</v>
      </c>
      <c r="AD83" s="32" t="s">
        <v>37</v>
      </c>
      <c r="AE83" s="34"/>
      <c r="AF83" s="35" t="s">
        <v>38</v>
      </c>
      <c r="AG83" s="35" t="s">
        <v>39</v>
      </c>
      <c r="AH83" s="35" t="s">
        <v>38</v>
      </c>
      <c r="AI83" s="35" t="s">
        <v>39</v>
      </c>
      <c r="AJ83" s="35" t="s">
        <v>38</v>
      </c>
      <c r="AK83" s="35" t="s">
        <v>39</v>
      </c>
      <c r="AL83" s="35" t="s">
        <v>38</v>
      </c>
      <c r="AM83" s="35" t="s">
        <v>39</v>
      </c>
      <c r="AN83" s="35" t="s">
        <v>38</v>
      </c>
      <c r="AO83" s="35" t="s">
        <v>39</v>
      </c>
    </row>
    <row r="84" spans="1:41" ht="17.850000000000001" customHeight="1" x14ac:dyDescent="0.25">
      <c r="A84" s="149" t="s">
        <v>2462</v>
      </c>
      <c r="B84" s="150" t="s">
        <v>2463</v>
      </c>
      <c r="C84" s="151" t="s">
        <v>2464</v>
      </c>
      <c r="D84" s="151"/>
      <c r="E84" s="151" t="s">
        <v>2465</v>
      </c>
      <c r="F84" s="12"/>
      <c r="G84" s="152">
        <v>-5.38741615</v>
      </c>
      <c r="H84" s="153">
        <v>1.1900000000000001E-8</v>
      </c>
      <c r="I84" s="61">
        <v>-1</v>
      </c>
      <c r="J84" s="152">
        <v>-2.4963927749999999</v>
      </c>
      <c r="K84" s="153">
        <v>3.70517E-4</v>
      </c>
      <c r="L84" s="61">
        <v>-1</v>
      </c>
      <c r="M84" s="152">
        <v>2.891023374</v>
      </c>
      <c r="N84" s="153">
        <v>1.0333332000000001E-2</v>
      </c>
      <c r="O84" s="61">
        <v>1</v>
      </c>
      <c r="P84" s="12"/>
      <c r="Q84" s="152">
        <v>-3.0301151100000001</v>
      </c>
      <c r="R84" s="153">
        <v>2.155414E-3</v>
      </c>
      <c r="S84" s="61">
        <v>-1</v>
      </c>
      <c r="T84" s="12"/>
      <c r="U84" s="152">
        <v>-1.69250196</v>
      </c>
      <c r="V84" s="153">
        <v>2.6922500000000002E-3</v>
      </c>
      <c r="W84" s="61">
        <v>-1</v>
      </c>
      <c r="X84" s="152">
        <v>0.66479907999999999</v>
      </c>
      <c r="Y84" s="153">
        <v>0.65510945499999995</v>
      </c>
      <c r="Z84" s="61">
        <v>0</v>
      </c>
      <c r="AA84" s="12"/>
      <c r="AB84" s="152">
        <v>-2.2262242940000001</v>
      </c>
      <c r="AC84" s="153">
        <v>8.1603445999999996E-2</v>
      </c>
      <c r="AD84" s="61">
        <v>0</v>
      </c>
      <c r="AE84" s="12"/>
      <c r="AF84" s="154">
        <v>2.0129445370000001</v>
      </c>
      <c r="AG84" s="154">
        <v>0.43545016800000003</v>
      </c>
      <c r="AH84" s="154">
        <v>4.2015864E-2</v>
      </c>
      <c r="AI84" s="154">
        <v>2.8333685000000001E-2</v>
      </c>
      <c r="AJ84" s="154">
        <v>0.27355541500000002</v>
      </c>
      <c r="AK84" s="154">
        <v>0.119361729</v>
      </c>
      <c r="AL84" s="154">
        <v>0.61006851399999995</v>
      </c>
      <c r="AM84" s="154">
        <v>0.14718077299999999</v>
      </c>
      <c r="AN84" s="154">
        <v>6.0294678999999997E-2</v>
      </c>
      <c r="AO84" s="155">
        <v>6.4673183999999995E-2</v>
      </c>
    </row>
    <row r="85" spans="1:41" ht="17.850000000000001" customHeight="1" x14ac:dyDescent="0.25">
      <c r="A85" s="106" t="s">
        <v>2466</v>
      </c>
      <c r="B85" s="107" t="s">
        <v>2467</v>
      </c>
      <c r="C85" s="112" t="s">
        <v>2464</v>
      </c>
      <c r="D85" s="112"/>
      <c r="E85" s="112" t="s">
        <v>2468</v>
      </c>
      <c r="G85" s="40">
        <v>-5.5772626900000004</v>
      </c>
      <c r="H85" s="38">
        <v>9.3999999999999998E-6</v>
      </c>
      <c r="I85" s="41">
        <v>-1</v>
      </c>
      <c r="J85" s="40">
        <v>-1.005165971</v>
      </c>
      <c r="K85" s="38">
        <v>0.31230567799999998</v>
      </c>
      <c r="L85" s="41">
        <v>0</v>
      </c>
      <c r="M85" s="40">
        <v>4.5720967190000001</v>
      </c>
      <c r="N85" s="38">
        <v>1.104743E-3</v>
      </c>
      <c r="O85" s="41">
        <v>1</v>
      </c>
      <c r="Q85" s="40">
        <v>-1.9042900330000001</v>
      </c>
      <c r="R85" s="38">
        <v>0.17172689299999999</v>
      </c>
      <c r="S85" s="41">
        <v>0</v>
      </c>
      <c r="U85" s="40">
        <v>-2.2907390969999999</v>
      </c>
      <c r="V85" s="38">
        <v>2.132655E-2</v>
      </c>
      <c r="W85" s="41">
        <v>-1</v>
      </c>
      <c r="X85" s="40">
        <v>1.38223356</v>
      </c>
      <c r="Y85" s="38">
        <v>0.44748046800000002</v>
      </c>
      <c r="Z85" s="41">
        <v>0</v>
      </c>
      <c r="AB85" s="40">
        <v>-3.1898631590000002</v>
      </c>
      <c r="AC85" s="38">
        <v>4.5613710000000002E-2</v>
      </c>
      <c r="AD85" s="41">
        <v>-1</v>
      </c>
      <c r="AF85" s="44">
        <v>1.0371279630000001</v>
      </c>
      <c r="AG85" s="44">
        <v>0.30755516199999999</v>
      </c>
      <c r="AH85" s="44">
        <v>1.7033638E-2</v>
      </c>
      <c r="AI85" s="44">
        <v>3.4067276000000001E-2</v>
      </c>
      <c r="AJ85" s="44">
        <v>0.40036155000000001</v>
      </c>
      <c r="AK85" s="44">
        <v>0.466935881</v>
      </c>
      <c r="AL85" s="44">
        <v>0.205931801</v>
      </c>
      <c r="AM85" s="44">
        <v>8.1038869999999999E-2</v>
      </c>
      <c r="AN85" s="44">
        <v>4.3260014999999999E-2</v>
      </c>
      <c r="AO85" s="45">
        <v>3.8056558999999997E-2</v>
      </c>
    </row>
    <row r="86" spans="1:41" ht="17.850000000000001" customHeight="1" x14ac:dyDescent="0.25">
      <c r="A86" s="106" t="s">
        <v>766</v>
      </c>
      <c r="B86" s="107" t="s">
        <v>767</v>
      </c>
      <c r="C86" s="112" t="s">
        <v>2464</v>
      </c>
      <c r="D86" s="112"/>
      <c r="E86" s="112" t="s">
        <v>2203</v>
      </c>
      <c r="G86" s="40">
        <v>-3.3462218130000001</v>
      </c>
      <c r="H86" s="38">
        <v>0.48058174199999998</v>
      </c>
      <c r="I86" s="41">
        <v>0</v>
      </c>
      <c r="J86" s="40">
        <v>-3.0296351339999998</v>
      </c>
      <c r="K86" s="38">
        <v>0.60694411699999995</v>
      </c>
      <c r="L86" s="41">
        <v>0</v>
      </c>
      <c r="M86" s="40">
        <v>0</v>
      </c>
      <c r="N86" s="38">
        <v>1</v>
      </c>
      <c r="O86" s="41">
        <v>0</v>
      </c>
      <c r="Q86" s="40">
        <v>0</v>
      </c>
      <c r="R86" s="38">
        <v>1</v>
      </c>
      <c r="S86" s="41">
        <v>0</v>
      </c>
      <c r="U86" s="40">
        <v>-3.6479814560000001</v>
      </c>
      <c r="V86" s="38">
        <v>0.581796274</v>
      </c>
      <c r="W86" s="41">
        <v>0</v>
      </c>
      <c r="X86" s="40">
        <v>0</v>
      </c>
      <c r="Y86" s="38">
        <v>1</v>
      </c>
      <c r="Z86" s="41">
        <v>0</v>
      </c>
      <c r="AB86" s="40">
        <v>0</v>
      </c>
      <c r="AC86" s="38" t="s">
        <v>286</v>
      </c>
      <c r="AD86" s="41">
        <v>0</v>
      </c>
      <c r="AF86" s="44">
        <v>0.13698652</v>
      </c>
      <c r="AG86" s="44">
        <v>0.143910553</v>
      </c>
      <c r="AH86" s="44">
        <v>0</v>
      </c>
      <c r="AI86" s="44">
        <v>0</v>
      </c>
      <c r="AJ86" s="44">
        <v>0</v>
      </c>
      <c r="AK86" s="44">
        <v>0</v>
      </c>
      <c r="AL86" s="44">
        <v>0</v>
      </c>
      <c r="AM86" s="44">
        <v>0</v>
      </c>
      <c r="AN86" s="44">
        <v>0</v>
      </c>
      <c r="AO86" s="45">
        <v>0</v>
      </c>
    </row>
    <row r="87" spans="1:41" ht="17.850000000000001" customHeight="1" x14ac:dyDescent="0.25">
      <c r="A87" s="106" t="s">
        <v>2469</v>
      </c>
      <c r="B87" s="107" t="s">
        <v>2470</v>
      </c>
      <c r="C87" s="112" t="s">
        <v>2464</v>
      </c>
      <c r="D87" s="112" t="s">
        <v>2231</v>
      </c>
      <c r="E87" s="112" t="s">
        <v>2225</v>
      </c>
      <c r="G87" s="40">
        <v>-1.9658209630000001</v>
      </c>
      <c r="H87" s="38">
        <v>4.6781640999999999E-2</v>
      </c>
      <c r="I87" s="41">
        <v>-1</v>
      </c>
      <c r="J87" s="40">
        <v>-1.8944922710000001</v>
      </c>
      <c r="K87" s="38">
        <v>0.14873824599999999</v>
      </c>
      <c r="L87" s="41">
        <v>0</v>
      </c>
      <c r="M87" s="40">
        <v>7.1328691E-2</v>
      </c>
      <c r="N87" s="38">
        <v>0.97073081699999997</v>
      </c>
      <c r="O87" s="41">
        <v>0</v>
      </c>
      <c r="Q87" s="40">
        <v>-3.4732009509999999</v>
      </c>
      <c r="R87" s="38">
        <v>2.4027709000000001E-2</v>
      </c>
      <c r="S87" s="41">
        <v>-1</v>
      </c>
      <c r="U87" s="40">
        <v>-1.507155563</v>
      </c>
      <c r="V87" s="38">
        <v>0.21172851100000001</v>
      </c>
      <c r="W87" s="41">
        <v>0</v>
      </c>
      <c r="X87" s="40">
        <v>-3.0145355519999999</v>
      </c>
      <c r="Y87" s="38">
        <v>5.7502903000000001E-2</v>
      </c>
      <c r="Z87" s="41">
        <v>0</v>
      </c>
      <c r="AB87" s="40">
        <v>-3.0858642430000001</v>
      </c>
      <c r="AC87" s="38" t="s">
        <v>286</v>
      </c>
      <c r="AD87" s="41">
        <v>0</v>
      </c>
      <c r="AF87" s="44">
        <v>0.37926670600000001</v>
      </c>
      <c r="AG87" s="44">
        <v>0.103738783</v>
      </c>
      <c r="AH87" s="44">
        <v>8.3441021000000004E-2</v>
      </c>
      <c r="AI87" s="44">
        <v>5.7528153999999998E-2</v>
      </c>
      <c r="AJ87" s="44">
        <v>7.8665440000000003E-2</v>
      </c>
      <c r="AK87" s="44">
        <v>3.4324463999999999E-2</v>
      </c>
      <c r="AL87" s="44">
        <v>0.13084301400000001</v>
      </c>
      <c r="AM87" s="44">
        <v>4.0195566000000002E-2</v>
      </c>
      <c r="AN87" s="44">
        <v>0</v>
      </c>
      <c r="AO87" s="45">
        <v>0</v>
      </c>
    </row>
    <row r="88" spans="1:41" ht="17.850000000000001" customHeight="1" x14ac:dyDescent="0.25">
      <c r="A88" s="106" t="s">
        <v>2471</v>
      </c>
      <c r="B88" s="107" t="s">
        <v>2472</v>
      </c>
      <c r="C88" s="112" t="s">
        <v>2464</v>
      </c>
      <c r="D88" s="112"/>
      <c r="E88" s="112" t="s">
        <v>2473</v>
      </c>
      <c r="G88" s="40">
        <v>-3.3670503369999998</v>
      </c>
      <c r="H88" s="38">
        <v>2.5240225000000002E-2</v>
      </c>
      <c r="I88" s="41">
        <v>-1</v>
      </c>
      <c r="J88" s="40">
        <v>-1.107428874</v>
      </c>
      <c r="K88" s="38">
        <v>0.486068838</v>
      </c>
      <c r="L88" s="41">
        <v>0</v>
      </c>
      <c r="M88" s="40">
        <v>2.2596214630000002</v>
      </c>
      <c r="N88" s="38">
        <v>0.223389006</v>
      </c>
      <c r="O88" s="41">
        <v>0</v>
      </c>
      <c r="Q88" s="40">
        <v>-0.748728214</v>
      </c>
      <c r="R88" s="38">
        <v>0.67672523200000001</v>
      </c>
      <c r="S88" s="41">
        <v>0</v>
      </c>
      <c r="U88" s="40">
        <v>-1.9403320019999999</v>
      </c>
      <c r="V88" s="38">
        <v>0.237435179</v>
      </c>
      <c r="W88" s="41">
        <v>0</v>
      </c>
      <c r="X88" s="40">
        <v>0.677990121</v>
      </c>
      <c r="Y88" s="38">
        <v>0.74916506000000005</v>
      </c>
      <c r="Z88" s="41">
        <v>0</v>
      </c>
      <c r="AB88" s="40">
        <v>-1.581631343</v>
      </c>
      <c r="AC88" s="38" t="s">
        <v>286</v>
      </c>
      <c r="AD88" s="41">
        <v>0</v>
      </c>
      <c r="AF88" s="44">
        <v>0.47597530500000002</v>
      </c>
      <c r="AG88" s="44">
        <v>0.22892769900000001</v>
      </c>
      <c r="AH88" s="44">
        <v>3.8439905000000003E-2</v>
      </c>
      <c r="AI88" s="44">
        <v>4.4497479E-2</v>
      </c>
      <c r="AJ88" s="44">
        <v>0.17169179700000001</v>
      </c>
      <c r="AK88" s="44">
        <v>0.24280886800000001</v>
      </c>
      <c r="AL88" s="44">
        <v>0.12004682699999999</v>
      </c>
      <c r="AM88" s="44">
        <v>0.110414123</v>
      </c>
      <c r="AN88" s="44">
        <v>5.8448087000000003E-2</v>
      </c>
      <c r="AO88" s="45">
        <v>5.0849465000000003E-2</v>
      </c>
    </row>
    <row r="89" spans="1:41" ht="17.850000000000001" customHeight="1" x14ac:dyDescent="0.25">
      <c r="A89" s="106" t="s">
        <v>769</v>
      </c>
      <c r="B89" s="107" t="s">
        <v>770</v>
      </c>
      <c r="C89" s="112" t="s">
        <v>2464</v>
      </c>
      <c r="D89" s="112"/>
      <c r="E89" s="112" t="s">
        <v>2203</v>
      </c>
      <c r="G89" s="40">
        <v>-1.7546766439999999</v>
      </c>
      <c r="H89" s="38">
        <v>0.25799085700000002</v>
      </c>
      <c r="I89" s="41">
        <v>0</v>
      </c>
      <c r="J89" s="40">
        <v>-3.0366894219999998</v>
      </c>
      <c r="K89" s="38">
        <v>0.178979686</v>
      </c>
      <c r="L89" s="41">
        <v>0</v>
      </c>
      <c r="M89" s="40">
        <v>-1.282012777</v>
      </c>
      <c r="N89" s="38">
        <v>0.61138854799999998</v>
      </c>
      <c r="O89" s="41">
        <v>0</v>
      </c>
      <c r="Q89" s="40">
        <v>-2.6410107630000001</v>
      </c>
      <c r="R89" s="38">
        <v>0.19330861899999999</v>
      </c>
      <c r="S89" s="41">
        <v>0</v>
      </c>
      <c r="U89" s="40">
        <v>-1.9308421600000001</v>
      </c>
      <c r="V89" s="38">
        <v>0.34618916599999999</v>
      </c>
      <c r="W89" s="41">
        <v>0</v>
      </c>
      <c r="X89" s="40">
        <v>-2.8171762779999998</v>
      </c>
      <c r="Y89" s="38">
        <v>0.158687676</v>
      </c>
      <c r="Z89" s="41">
        <v>0</v>
      </c>
      <c r="AB89" s="40">
        <v>-1.535163501</v>
      </c>
      <c r="AC89" s="38" t="s">
        <v>286</v>
      </c>
      <c r="AD89" s="41">
        <v>0</v>
      </c>
      <c r="AF89" s="44">
        <v>0.252017563</v>
      </c>
      <c r="AG89" s="44">
        <v>0.39021191199999999</v>
      </c>
      <c r="AH89" s="44">
        <v>6.0923001999999997E-2</v>
      </c>
      <c r="AI89" s="44">
        <v>4.1083843000000002E-2</v>
      </c>
      <c r="AJ89" s="44">
        <v>2.2856100000000001E-2</v>
      </c>
      <c r="AK89" s="44">
        <v>3.2323405999999999E-2</v>
      </c>
      <c r="AL89" s="44">
        <v>6.1800114000000003E-2</v>
      </c>
      <c r="AM89" s="44">
        <v>2.2413882E-2</v>
      </c>
      <c r="AN89" s="44">
        <v>0</v>
      </c>
      <c r="AO89" s="45">
        <v>0</v>
      </c>
    </row>
    <row r="90" spans="1:41" ht="17.850000000000001" customHeight="1" x14ac:dyDescent="0.25">
      <c r="A90" s="106" t="s">
        <v>2474</v>
      </c>
      <c r="B90" s="107" t="s">
        <v>2475</v>
      </c>
      <c r="C90" s="112" t="s">
        <v>2464</v>
      </c>
      <c r="D90" s="112"/>
      <c r="E90" s="112" t="s">
        <v>2476</v>
      </c>
      <c r="G90" s="40">
        <v>-4.3924401790000003</v>
      </c>
      <c r="H90" s="38">
        <v>1.2958364999999999E-2</v>
      </c>
      <c r="I90" s="41">
        <v>-1</v>
      </c>
      <c r="J90" s="40">
        <v>-2.354039894</v>
      </c>
      <c r="K90" s="38">
        <v>0.25409617600000001</v>
      </c>
      <c r="L90" s="41">
        <v>0</v>
      </c>
      <c r="M90" s="40">
        <v>2.0384002849999998</v>
      </c>
      <c r="N90" s="38">
        <v>0.39327770200000001</v>
      </c>
      <c r="O90" s="41">
        <v>0</v>
      </c>
      <c r="Q90" s="40">
        <v>-1.6745212519999999</v>
      </c>
      <c r="R90" s="38">
        <v>0.43189889199999998</v>
      </c>
      <c r="S90" s="41">
        <v>0</v>
      </c>
      <c r="U90" s="40">
        <v>-2.2312658910000001</v>
      </c>
      <c r="V90" s="38">
        <v>0.27943948800000001</v>
      </c>
      <c r="W90" s="41">
        <v>0</v>
      </c>
      <c r="X90" s="40">
        <v>0.48665303599999998</v>
      </c>
      <c r="Y90" s="38">
        <v>0.85192288400000005</v>
      </c>
      <c r="Z90" s="41">
        <v>0</v>
      </c>
      <c r="AB90" s="40">
        <v>-1.55174725</v>
      </c>
      <c r="AC90" s="38" t="s">
        <v>286</v>
      </c>
      <c r="AD90" s="41">
        <v>0</v>
      </c>
      <c r="AF90" s="44">
        <v>0.322060921</v>
      </c>
      <c r="AG90" s="44">
        <v>0.37712384700000001</v>
      </c>
      <c r="AH90" s="44">
        <v>1.1653991000000001E-2</v>
      </c>
      <c r="AI90" s="44">
        <v>2.3307980999999998E-2</v>
      </c>
      <c r="AJ90" s="44">
        <v>4.6729262000000001E-2</v>
      </c>
      <c r="AK90" s="44">
        <v>1.826647E-3</v>
      </c>
      <c r="AL90" s="44">
        <v>6.3712342000000005E-2</v>
      </c>
      <c r="AM90" s="44">
        <v>7.9875360000000006E-2</v>
      </c>
      <c r="AN90" s="44">
        <v>1.6323977999999999E-2</v>
      </c>
      <c r="AO90" s="45">
        <v>2.8273959000000001E-2</v>
      </c>
    </row>
    <row r="91" spans="1:41" ht="17.850000000000001" customHeight="1" x14ac:dyDescent="0.25">
      <c r="A91" s="106" t="s">
        <v>287</v>
      </c>
      <c r="B91" s="107" t="s">
        <v>288</v>
      </c>
      <c r="C91" s="112" t="s">
        <v>2464</v>
      </c>
      <c r="D91" s="112"/>
      <c r="E91" s="112" t="s">
        <v>2477</v>
      </c>
      <c r="G91" s="40">
        <v>1.7943614219999999</v>
      </c>
      <c r="H91" s="38">
        <v>7.5600000000000002E-40</v>
      </c>
      <c r="I91" s="41">
        <v>1</v>
      </c>
      <c r="J91" s="40">
        <v>1.516796338</v>
      </c>
      <c r="K91" s="38">
        <v>1.0400000000000001E-20</v>
      </c>
      <c r="L91" s="41">
        <v>1</v>
      </c>
      <c r="M91" s="40">
        <v>-0.27756508400000002</v>
      </c>
      <c r="N91" s="38">
        <v>8.2953875999999996E-2</v>
      </c>
      <c r="O91" s="41">
        <v>0</v>
      </c>
      <c r="Q91" s="40">
        <v>2.1262070770000001</v>
      </c>
      <c r="R91" s="38">
        <v>2.1700000000000001E-41</v>
      </c>
      <c r="S91" s="41">
        <v>1</v>
      </c>
      <c r="U91" s="40">
        <v>-1.351075442</v>
      </c>
      <c r="V91" s="38">
        <v>5.2900000000000002E-16</v>
      </c>
      <c r="W91" s="41">
        <v>-1</v>
      </c>
      <c r="X91" s="40">
        <v>-1.019229787</v>
      </c>
      <c r="Y91" s="38">
        <v>3.2299999999999999E-14</v>
      </c>
      <c r="Z91" s="41">
        <v>-1</v>
      </c>
      <c r="AB91" s="40">
        <v>-0.74166470299999998</v>
      </c>
      <c r="AC91" s="38">
        <v>1.6900000000000001E-5</v>
      </c>
      <c r="AD91" s="41">
        <v>0</v>
      </c>
      <c r="AF91" s="44">
        <v>11.35245072</v>
      </c>
      <c r="AG91" s="44">
        <v>0.83974068000000002</v>
      </c>
      <c r="AH91" s="44">
        <v>33.255733929999998</v>
      </c>
      <c r="AI91" s="44">
        <v>3.4110447590000001</v>
      </c>
      <c r="AJ91" s="44">
        <v>25.05453795</v>
      </c>
      <c r="AK91" s="44">
        <v>6.5917636890000004</v>
      </c>
      <c r="AL91" s="44">
        <v>4.3435262689999998</v>
      </c>
      <c r="AM91" s="44">
        <v>0.72239263799999998</v>
      </c>
      <c r="AN91" s="44">
        <v>14.73894041</v>
      </c>
      <c r="AO91" s="45">
        <v>1.1416298499999999</v>
      </c>
    </row>
    <row r="92" spans="1:41" ht="17.850000000000001" customHeight="1" x14ac:dyDescent="0.25">
      <c r="A92" s="106" t="s">
        <v>2478</v>
      </c>
      <c r="B92" s="107" t="s">
        <v>2479</v>
      </c>
      <c r="C92" s="112" t="s">
        <v>2464</v>
      </c>
      <c r="D92" s="112" t="s">
        <v>2231</v>
      </c>
      <c r="E92" s="112" t="s">
        <v>2225</v>
      </c>
      <c r="G92" s="40">
        <v>1.0699787350000001</v>
      </c>
      <c r="H92" s="38">
        <v>3.5967740000000001E-3</v>
      </c>
      <c r="I92" s="41">
        <v>1</v>
      </c>
      <c r="J92" s="40">
        <v>1.9139439899999999</v>
      </c>
      <c r="K92" s="38">
        <v>2.7700000000000002E-6</v>
      </c>
      <c r="L92" s="41">
        <v>1</v>
      </c>
      <c r="M92" s="40">
        <v>0.84396525600000005</v>
      </c>
      <c r="N92" s="38">
        <v>2.347639E-2</v>
      </c>
      <c r="O92" s="41">
        <v>0</v>
      </c>
      <c r="Q92" s="40">
        <v>4.670734414</v>
      </c>
      <c r="R92" s="38">
        <v>5.7400000000000001E-23</v>
      </c>
      <c r="S92" s="41">
        <v>1</v>
      </c>
      <c r="U92" s="40">
        <v>-1.9075221570000001</v>
      </c>
      <c r="V92" s="38">
        <v>8.62487E-4</v>
      </c>
      <c r="W92" s="41">
        <v>-1</v>
      </c>
      <c r="X92" s="40">
        <v>1.6932335220000001</v>
      </c>
      <c r="Y92" s="38">
        <v>2.37E-8</v>
      </c>
      <c r="Z92" s="41">
        <v>1</v>
      </c>
      <c r="AB92" s="40">
        <v>0.84926826700000002</v>
      </c>
      <c r="AC92" s="38">
        <v>3.7588898000000003E-2</v>
      </c>
      <c r="AD92" s="41">
        <v>0</v>
      </c>
      <c r="AF92" s="44">
        <v>0.80884684799999995</v>
      </c>
      <c r="AG92" s="44">
        <v>0.52906556400000004</v>
      </c>
      <c r="AH92" s="44">
        <v>1.438098305</v>
      </c>
      <c r="AI92" s="44">
        <v>0.29476012499999998</v>
      </c>
      <c r="AJ92" s="44">
        <v>2.3483801959999999</v>
      </c>
      <c r="AK92" s="44">
        <v>0.19746871099999999</v>
      </c>
      <c r="AL92" s="44">
        <v>0.210173582</v>
      </c>
      <c r="AM92" s="44">
        <v>0.140782251</v>
      </c>
      <c r="AN92" s="44">
        <v>4.1962086589999998</v>
      </c>
      <c r="AO92" s="45">
        <v>0.75205758899999997</v>
      </c>
    </row>
    <row r="93" spans="1:41" ht="17.850000000000001" customHeight="1" x14ac:dyDescent="0.25">
      <c r="A93" s="106" t="s">
        <v>1335</v>
      </c>
      <c r="B93" s="107" t="s">
        <v>1336</v>
      </c>
      <c r="C93" s="112" t="s">
        <v>2464</v>
      </c>
      <c r="D93" s="112"/>
      <c r="E93" s="112" t="s">
        <v>2480</v>
      </c>
      <c r="G93" s="40">
        <v>1.166270264</v>
      </c>
      <c r="H93" s="38">
        <v>1.0899999999999999E-6</v>
      </c>
      <c r="I93" s="41">
        <v>1</v>
      </c>
      <c r="J93" s="40">
        <v>1.5305454839999999</v>
      </c>
      <c r="K93" s="38">
        <v>4.3499999999999999E-8</v>
      </c>
      <c r="L93" s="41">
        <v>1</v>
      </c>
      <c r="M93" s="40">
        <v>0.36427521899999998</v>
      </c>
      <c r="N93" s="38">
        <v>0.184857151</v>
      </c>
      <c r="O93" s="41">
        <v>0</v>
      </c>
      <c r="Q93" s="40">
        <v>2.9370603850000001</v>
      </c>
      <c r="R93" s="38">
        <v>5.7499999999999998E-30</v>
      </c>
      <c r="S93" s="41">
        <v>1</v>
      </c>
      <c r="U93" s="40">
        <v>-0.86548193399999995</v>
      </c>
      <c r="V93" s="38">
        <v>6.1236199999999998E-3</v>
      </c>
      <c r="W93" s="41">
        <v>0</v>
      </c>
      <c r="X93" s="40">
        <v>0.90530818700000004</v>
      </c>
      <c r="Y93" s="38">
        <v>4.1499999999999999E-5</v>
      </c>
      <c r="Z93" s="41">
        <v>0</v>
      </c>
      <c r="AB93" s="40">
        <v>0.541032968</v>
      </c>
      <c r="AC93" s="38">
        <v>7.7529631000000002E-2</v>
      </c>
      <c r="AD93" s="41">
        <v>0</v>
      </c>
      <c r="AF93" s="44">
        <v>2.0638515900000001</v>
      </c>
      <c r="AG93" s="44">
        <v>0.33925241900000003</v>
      </c>
      <c r="AH93" s="44">
        <v>3.9024642690000002</v>
      </c>
      <c r="AI93" s="44">
        <v>0.92664000199999996</v>
      </c>
      <c r="AJ93" s="44">
        <v>4.5677174789999997</v>
      </c>
      <c r="AK93" s="44">
        <v>0.367100019</v>
      </c>
      <c r="AL93" s="44">
        <v>1.1029373579999999</v>
      </c>
      <c r="AM93" s="44">
        <v>0.26560319300000002</v>
      </c>
      <c r="AN93" s="44">
        <v>6.541280403</v>
      </c>
      <c r="AO93" s="45">
        <v>1.7238750490000001</v>
      </c>
    </row>
    <row r="94" spans="1:41" ht="17.850000000000001" customHeight="1" x14ac:dyDescent="0.25">
      <c r="A94" s="109" t="s">
        <v>2481</v>
      </c>
      <c r="B94" s="110" t="s">
        <v>2482</v>
      </c>
      <c r="C94" s="113" t="s">
        <v>2464</v>
      </c>
      <c r="D94" s="113"/>
      <c r="E94" s="113" t="s">
        <v>2483</v>
      </c>
      <c r="F94" s="26"/>
      <c r="G94" s="50">
        <v>-3.2878573649999998</v>
      </c>
      <c r="H94" s="51">
        <v>1.0669090000000001E-2</v>
      </c>
      <c r="I94" s="52">
        <v>-1</v>
      </c>
      <c r="J94" s="50">
        <v>-0.84119991400000005</v>
      </c>
      <c r="K94" s="51">
        <v>0.54258145999999996</v>
      </c>
      <c r="L94" s="52">
        <v>0</v>
      </c>
      <c r="M94" s="50">
        <v>2.4466574510000001</v>
      </c>
      <c r="N94" s="51">
        <v>0.11174592899999999</v>
      </c>
      <c r="O94" s="52">
        <v>0</v>
      </c>
      <c r="P94" s="26"/>
      <c r="Q94" s="50">
        <v>0.21535734300000001</v>
      </c>
      <c r="R94" s="51">
        <v>0.87261325099999998</v>
      </c>
      <c r="S94" s="52">
        <v>0</v>
      </c>
      <c r="T94" s="26"/>
      <c r="U94" s="50">
        <v>-1.2138709539999999</v>
      </c>
      <c r="V94" s="51">
        <v>0.40227576900000001</v>
      </c>
      <c r="W94" s="52">
        <v>0</v>
      </c>
      <c r="X94" s="50">
        <v>2.2893437539999999</v>
      </c>
      <c r="Y94" s="51">
        <v>0.101009001</v>
      </c>
      <c r="Z94" s="52">
        <v>0</v>
      </c>
      <c r="AA94" s="26"/>
      <c r="AB94" s="50">
        <v>-0.157313697</v>
      </c>
      <c r="AC94" s="51" t="s">
        <v>286</v>
      </c>
      <c r="AD94" s="52">
        <v>0</v>
      </c>
      <c r="AE94" s="26"/>
      <c r="AF94" s="55">
        <v>0.54808433400000001</v>
      </c>
      <c r="AG94" s="55">
        <v>0.392730313</v>
      </c>
      <c r="AH94" s="55">
        <v>5.0900517999999999E-2</v>
      </c>
      <c r="AI94" s="55">
        <v>0.101801035</v>
      </c>
      <c r="AJ94" s="55">
        <v>0.233411906</v>
      </c>
      <c r="AK94" s="55">
        <v>0.23122268800000001</v>
      </c>
      <c r="AL94" s="55">
        <v>0.22862833199999999</v>
      </c>
      <c r="AM94" s="55">
        <v>0.15858494300000001</v>
      </c>
      <c r="AN94" s="55">
        <v>0.199092883</v>
      </c>
      <c r="AO94" s="56">
        <v>0.20301562300000001</v>
      </c>
    </row>
    <row r="97" spans="1:41" ht="17.850000000000001" customHeight="1" x14ac:dyDescent="0.25">
      <c r="A97" s="141"/>
      <c r="B97" s="142"/>
      <c r="C97" s="11"/>
      <c r="D97" s="11"/>
      <c r="E97" s="11"/>
      <c r="F97" s="12"/>
      <c r="G97" s="215" t="s">
        <v>16</v>
      </c>
      <c r="H97" s="215"/>
      <c r="I97" s="215"/>
      <c r="J97" s="215"/>
      <c r="K97" s="215"/>
      <c r="L97" s="215"/>
      <c r="M97" s="215"/>
      <c r="N97" s="215"/>
      <c r="O97" s="215"/>
      <c r="P97" s="12"/>
      <c r="Q97" s="216" t="s">
        <v>17</v>
      </c>
      <c r="R97" s="216"/>
      <c r="S97" s="216"/>
      <c r="T97" s="12"/>
      <c r="U97" s="217" t="s">
        <v>18</v>
      </c>
      <c r="V97" s="217"/>
      <c r="W97" s="217"/>
      <c r="X97" s="217"/>
      <c r="Y97" s="217"/>
      <c r="Z97" s="217"/>
      <c r="AA97" s="12"/>
      <c r="AB97" s="211" t="s">
        <v>19</v>
      </c>
      <c r="AC97" s="211"/>
      <c r="AD97" s="211"/>
      <c r="AE97" s="13"/>
      <c r="AF97" s="212" t="s">
        <v>20</v>
      </c>
      <c r="AG97" s="212"/>
      <c r="AH97" s="212"/>
      <c r="AI97" s="212"/>
      <c r="AJ97" s="212"/>
      <c r="AK97" s="212"/>
      <c r="AL97" s="212"/>
      <c r="AM97" s="212"/>
      <c r="AN97" s="212"/>
      <c r="AO97" s="212"/>
    </row>
    <row r="98" spans="1:41" ht="17.850000000000001" customHeight="1" x14ac:dyDescent="0.25">
      <c r="A98" s="14"/>
      <c r="B98" s="145"/>
      <c r="C98" s="15"/>
      <c r="D98" s="15"/>
      <c r="E98" s="15"/>
      <c r="G98" s="213" t="s">
        <v>21</v>
      </c>
      <c r="H98" s="213"/>
      <c r="I98" s="213"/>
      <c r="J98" s="213" t="s">
        <v>22</v>
      </c>
      <c r="K98" s="213"/>
      <c r="L98" s="213"/>
      <c r="M98" s="213" t="s">
        <v>23</v>
      </c>
      <c r="N98" s="213"/>
      <c r="O98" s="213"/>
      <c r="Q98" s="214" t="s">
        <v>21</v>
      </c>
      <c r="R98" s="214"/>
      <c r="S98" s="214"/>
      <c r="U98" s="211" t="s">
        <v>24</v>
      </c>
      <c r="V98" s="211"/>
      <c r="W98" s="211"/>
      <c r="X98" s="211" t="s">
        <v>25</v>
      </c>
      <c r="Y98" s="211"/>
      <c r="Z98" s="211"/>
      <c r="AB98" s="211" t="s">
        <v>26</v>
      </c>
      <c r="AC98" s="211"/>
      <c r="AD98" s="211"/>
      <c r="AE98" s="9"/>
      <c r="AF98" s="212" t="s">
        <v>27</v>
      </c>
      <c r="AG98" s="212"/>
      <c r="AH98" s="212" t="s">
        <v>28</v>
      </c>
      <c r="AI98" s="212"/>
      <c r="AJ98" s="212" t="s">
        <v>29</v>
      </c>
      <c r="AK98" s="212"/>
      <c r="AL98" s="212" t="s">
        <v>30</v>
      </c>
      <c r="AM98" s="212"/>
      <c r="AN98" s="212" t="s">
        <v>31</v>
      </c>
      <c r="AO98" s="212"/>
    </row>
    <row r="99" spans="1:41" ht="17.850000000000001" customHeight="1" x14ac:dyDescent="0.25">
      <c r="A99" s="17" t="s">
        <v>32</v>
      </c>
      <c r="B99" s="18" t="s">
        <v>2150</v>
      </c>
      <c r="C99" s="18" t="s">
        <v>2151</v>
      </c>
      <c r="D99" s="18" t="s">
        <v>2152</v>
      </c>
      <c r="E99" s="18" t="s">
        <v>2153</v>
      </c>
      <c r="F99" s="26"/>
      <c r="G99" s="24" t="s">
        <v>35</v>
      </c>
      <c r="H99" s="25" t="s">
        <v>36</v>
      </c>
      <c r="I99" s="77" t="s">
        <v>37</v>
      </c>
      <c r="J99" s="24" t="s">
        <v>35</v>
      </c>
      <c r="K99" s="25" t="s">
        <v>36</v>
      </c>
      <c r="L99" s="77" t="s">
        <v>37</v>
      </c>
      <c r="M99" s="24" t="s">
        <v>35</v>
      </c>
      <c r="N99" s="25" t="s">
        <v>36</v>
      </c>
      <c r="O99" s="77" t="s">
        <v>37</v>
      </c>
      <c r="P99" s="26"/>
      <c r="Q99" s="27" t="s">
        <v>35</v>
      </c>
      <c r="R99" s="28" t="s">
        <v>36</v>
      </c>
      <c r="S99" s="29" t="s">
        <v>37</v>
      </c>
      <c r="T99" s="26"/>
      <c r="U99" s="30" t="s">
        <v>35</v>
      </c>
      <c r="V99" s="31" t="s">
        <v>36</v>
      </c>
      <c r="W99" s="32" t="s">
        <v>37</v>
      </c>
      <c r="X99" s="30" t="s">
        <v>35</v>
      </c>
      <c r="Y99" s="31" t="s">
        <v>36</v>
      </c>
      <c r="Z99" s="32" t="s">
        <v>37</v>
      </c>
      <c r="AA99" s="34"/>
      <c r="AB99" s="30" t="s">
        <v>35</v>
      </c>
      <c r="AC99" s="31" t="s">
        <v>36</v>
      </c>
      <c r="AD99" s="32" t="s">
        <v>37</v>
      </c>
      <c r="AE99" s="34"/>
      <c r="AF99" s="35" t="s">
        <v>38</v>
      </c>
      <c r="AG99" s="35" t="s">
        <v>39</v>
      </c>
      <c r="AH99" s="35" t="s">
        <v>38</v>
      </c>
      <c r="AI99" s="35" t="s">
        <v>39</v>
      </c>
      <c r="AJ99" s="35" t="s">
        <v>38</v>
      </c>
      <c r="AK99" s="35" t="s">
        <v>39</v>
      </c>
      <c r="AL99" s="35" t="s">
        <v>38</v>
      </c>
      <c r="AM99" s="35" t="s">
        <v>39</v>
      </c>
      <c r="AN99" s="35" t="s">
        <v>38</v>
      </c>
      <c r="AO99" s="35" t="s">
        <v>39</v>
      </c>
    </row>
    <row r="100" spans="1:41" ht="17.850000000000001" customHeight="1" x14ac:dyDescent="0.25">
      <c r="A100" s="149" t="s">
        <v>2484</v>
      </c>
      <c r="B100" s="150"/>
      <c r="C100" s="151" t="s">
        <v>2485</v>
      </c>
      <c r="D100" s="151"/>
      <c r="E100" s="151" t="s">
        <v>2363</v>
      </c>
      <c r="F100" s="12"/>
      <c r="G100" s="152">
        <v>-0.10763107500000001</v>
      </c>
      <c r="H100" s="153">
        <v>0.49449178399999999</v>
      </c>
      <c r="I100" s="61">
        <v>0</v>
      </c>
      <c r="J100" s="152">
        <v>-1.0015958119999999</v>
      </c>
      <c r="K100" s="153">
        <v>7.6700000000000005E-8</v>
      </c>
      <c r="L100" s="61">
        <v>-1</v>
      </c>
      <c r="M100" s="152">
        <v>-0.89396473700000001</v>
      </c>
      <c r="N100" s="153">
        <v>8.4600000000000003E-7</v>
      </c>
      <c r="O100" s="61">
        <v>0</v>
      </c>
      <c r="P100" s="12"/>
      <c r="Q100" s="152">
        <v>0.87493968099999997</v>
      </c>
      <c r="R100" s="153">
        <v>2.1999999999999998E-8</v>
      </c>
      <c r="S100" s="61">
        <v>0</v>
      </c>
      <c r="T100" s="12"/>
      <c r="U100" s="152">
        <v>-0.74104552899999998</v>
      </c>
      <c r="V100" s="153">
        <v>1.0200000000000001E-5</v>
      </c>
      <c r="W100" s="61">
        <v>0</v>
      </c>
      <c r="X100" s="152">
        <v>0.24152522700000001</v>
      </c>
      <c r="Y100" s="153">
        <v>0.118792145</v>
      </c>
      <c r="Z100" s="61">
        <v>0</v>
      </c>
      <c r="AA100" s="12"/>
      <c r="AB100" s="152">
        <v>1.135489964</v>
      </c>
      <c r="AC100" s="153">
        <v>6.4400000000000001E-9</v>
      </c>
      <c r="AD100" s="61">
        <v>1</v>
      </c>
      <c r="AE100" s="12"/>
      <c r="AF100" s="154">
        <v>5.2376663150000002</v>
      </c>
      <c r="AG100" s="154">
        <v>0.61571626899999998</v>
      </c>
      <c r="AH100" s="154">
        <v>4.1011443979999997</v>
      </c>
      <c r="AI100" s="154">
        <v>0.69695873799999997</v>
      </c>
      <c r="AJ100" s="154">
        <v>2.0117744790000001</v>
      </c>
      <c r="AK100" s="154">
        <v>0.56445852600000002</v>
      </c>
      <c r="AL100" s="154">
        <v>3.0571463919999999</v>
      </c>
      <c r="AM100" s="154">
        <v>0.27840226699999998</v>
      </c>
      <c r="AN100" s="154">
        <v>4.3660977250000004</v>
      </c>
      <c r="AO100" s="155">
        <v>0.113747156</v>
      </c>
    </row>
    <row r="101" spans="1:41" ht="17.850000000000001" customHeight="1" x14ac:dyDescent="0.25">
      <c r="A101" s="106" t="s">
        <v>2486</v>
      </c>
      <c r="B101" s="107"/>
      <c r="C101" s="112" t="s">
        <v>2485</v>
      </c>
      <c r="D101" s="112" t="s">
        <v>2188</v>
      </c>
      <c r="E101" s="112" t="s">
        <v>2189</v>
      </c>
      <c r="G101" s="40">
        <v>0.98401891200000002</v>
      </c>
      <c r="H101" s="38">
        <v>2.9800000000000003E-11</v>
      </c>
      <c r="I101" s="41">
        <v>0</v>
      </c>
      <c r="J101" s="40">
        <v>0.33266222899999998</v>
      </c>
      <c r="K101" s="38">
        <v>8.5227840999999999E-2</v>
      </c>
      <c r="L101" s="41">
        <v>0</v>
      </c>
      <c r="M101" s="40">
        <v>-0.65135668300000005</v>
      </c>
      <c r="N101" s="38">
        <v>1.92652E-4</v>
      </c>
      <c r="O101" s="41">
        <v>0</v>
      </c>
      <c r="Q101" s="40">
        <v>2.0715187159999999</v>
      </c>
      <c r="R101" s="38">
        <v>1.58E-35</v>
      </c>
      <c r="S101" s="41">
        <v>1</v>
      </c>
      <c r="U101" s="40">
        <v>-0.98653547900000005</v>
      </c>
      <c r="V101" s="38">
        <v>1.0700000000000001E-7</v>
      </c>
      <c r="W101" s="41">
        <v>0</v>
      </c>
      <c r="X101" s="40">
        <v>0.10096432499999999</v>
      </c>
      <c r="Y101" s="38">
        <v>0.52997402999999998</v>
      </c>
      <c r="Z101" s="41">
        <v>0</v>
      </c>
      <c r="AB101" s="40">
        <v>0.75232100800000001</v>
      </c>
      <c r="AC101" s="38">
        <v>9.6799999999999995E-5</v>
      </c>
      <c r="AD101" s="41">
        <v>0</v>
      </c>
      <c r="AF101" s="44">
        <v>1.2697008729999999</v>
      </c>
      <c r="AG101" s="44">
        <v>0.24158760500000001</v>
      </c>
      <c r="AH101" s="44">
        <v>2.1116996490000002</v>
      </c>
      <c r="AI101" s="44">
        <v>0.11674507000000001</v>
      </c>
      <c r="AJ101" s="44">
        <v>1.223859985</v>
      </c>
      <c r="AK101" s="44">
        <v>0.18190115700000001</v>
      </c>
      <c r="AL101" s="44">
        <v>0.62424329499999998</v>
      </c>
      <c r="AM101" s="44">
        <v>4.6571319999999999E-2</v>
      </c>
      <c r="AN101" s="44">
        <v>2.031012949</v>
      </c>
      <c r="AO101" s="45">
        <v>0.28259986500000001</v>
      </c>
    </row>
    <row r="102" spans="1:41" ht="17.850000000000001" customHeight="1" x14ac:dyDescent="0.25">
      <c r="A102" s="106" t="s">
        <v>2487</v>
      </c>
      <c r="B102" s="107"/>
      <c r="C102" s="112" t="s">
        <v>2485</v>
      </c>
      <c r="D102" s="112"/>
      <c r="E102" s="112" t="s">
        <v>2488</v>
      </c>
      <c r="G102" s="40">
        <v>-1.5379830400000001</v>
      </c>
      <c r="H102" s="38">
        <v>8.0800000000000001E-17</v>
      </c>
      <c r="I102" s="41">
        <v>-1</v>
      </c>
      <c r="J102" s="40">
        <v>-1.445517599</v>
      </c>
      <c r="K102" s="38">
        <v>1.02E-9</v>
      </c>
      <c r="L102" s="41">
        <v>-1</v>
      </c>
      <c r="M102" s="40">
        <v>9.2465440999999995E-2</v>
      </c>
      <c r="N102" s="38">
        <v>0.75666680099999994</v>
      </c>
      <c r="O102" s="41">
        <v>0</v>
      </c>
      <c r="Q102" s="40">
        <v>-1.9456742730000001</v>
      </c>
      <c r="R102" s="38">
        <v>6.89E-23</v>
      </c>
      <c r="S102" s="41">
        <v>-1</v>
      </c>
      <c r="U102" s="40">
        <v>0.541442639</v>
      </c>
      <c r="V102" s="38">
        <v>6.1999660000000003E-3</v>
      </c>
      <c r="W102" s="41">
        <v>0</v>
      </c>
      <c r="X102" s="40">
        <v>0.13375140599999999</v>
      </c>
      <c r="Y102" s="38">
        <v>0.58094864899999998</v>
      </c>
      <c r="Z102" s="41">
        <v>0</v>
      </c>
      <c r="AB102" s="40">
        <v>4.1285964000000001E-2</v>
      </c>
      <c r="AC102" s="38">
        <v>0.91972314700000002</v>
      </c>
      <c r="AD102" s="41">
        <v>0</v>
      </c>
      <c r="AF102" s="44">
        <v>14.68958233</v>
      </c>
      <c r="AG102" s="44">
        <v>3.2465282769999999</v>
      </c>
      <c r="AH102" s="44">
        <v>4.2632353590000003</v>
      </c>
      <c r="AI102" s="44">
        <v>0.30414713100000001</v>
      </c>
      <c r="AJ102" s="44">
        <v>4.1286451409999998</v>
      </c>
      <c r="AK102" s="44">
        <v>0.92474157000000001</v>
      </c>
      <c r="AL102" s="44">
        <v>20.861418780000001</v>
      </c>
      <c r="AM102" s="44">
        <v>2.499648831</v>
      </c>
      <c r="AN102" s="44">
        <v>4.2272565990000004</v>
      </c>
      <c r="AO102" s="45">
        <v>0.81304840199999995</v>
      </c>
    </row>
    <row r="103" spans="1:41" ht="17.850000000000001" customHeight="1" x14ac:dyDescent="0.25">
      <c r="A103" s="106" t="s">
        <v>2489</v>
      </c>
      <c r="B103" s="107"/>
      <c r="C103" s="112" t="s">
        <v>2485</v>
      </c>
      <c r="D103" s="112"/>
      <c r="E103" s="112" t="s">
        <v>2490</v>
      </c>
      <c r="G103" s="40">
        <v>-0.18583238299999999</v>
      </c>
      <c r="H103" s="38">
        <v>0.104999324</v>
      </c>
      <c r="I103" s="41">
        <v>0</v>
      </c>
      <c r="J103" s="40">
        <v>1.064702126</v>
      </c>
      <c r="K103" s="38">
        <v>2.3700000000000001E-16</v>
      </c>
      <c r="L103" s="41">
        <v>1</v>
      </c>
      <c r="M103" s="40">
        <v>1.25053451</v>
      </c>
      <c r="N103" s="38">
        <v>7.5000000000000001E-24</v>
      </c>
      <c r="O103" s="41">
        <v>1</v>
      </c>
      <c r="Q103" s="40">
        <v>0.121537693</v>
      </c>
      <c r="R103" s="38">
        <v>0.328052073</v>
      </c>
      <c r="S103" s="41">
        <v>0</v>
      </c>
      <c r="U103" s="40">
        <v>0.180564746</v>
      </c>
      <c r="V103" s="38">
        <v>0.22050926300000001</v>
      </c>
      <c r="W103" s="41">
        <v>0</v>
      </c>
      <c r="X103" s="40">
        <v>0.48793482199999999</v>
      </c>
      <c r="Y103" s="38">
        <v>1.2099999999999999E-5</v>
      </c>
      <c r="Z103" s="41">
        <v>0</v>
      </c>
      <c r="AB103" s="40">
        <v>-0.76259968700000003</v>
      </c>
      <c r="AC103" s="38">
        <v>2.7500000000000001E-8</v>
      </c>
      <c r="AD103" s="41">
        <v>0</v>
      </c>
      <c r="AF103" s="44">
        <v>192.3937397</v>
      </c>
      <c r="AG103" s="44">
        <v>3.885464002</v>
      </c>
      <c r="AH103" s="44">
        <v>142.86173629999999</v>
      </c>
      <c r="AI103" s="44">
        <v>14.332015999999999</v>
      </c>
      <c r="AJ103" s="44">
        <v>308.3078367</v>
      </c>
      <c r="AK103" s="44">
        <v>42.806861650000002</v>
      </c>
      <c r="AL103" s="44">
        <v>213.45543570000001</v>
      </c>
      <c r="AM103" s="44">
        <v>11.35443106</v>
      </c>
      <c r="AN103" s="44">
        <v>180.6007376</v>
      </c>
      <c r="AO103" s="45">
        <v>10.72670287</v>
      </c>
    </row>
    <row r="104" spans="1:41" ht="17.850000000000001" customHeight="1" x14ac:dyDescent="0.25">
      <c r="A104" s="106" t="s">
        <v>2491</v>
      </c>
      <c r="B104" s="107"/>
      <c r="C104" s="112" t="s">
        <v>2485</v>
      </c>
      <c r="D104" s="112"/>
      <c r="E104" s="112" t="s">
        <v>2492</v>
      </c>
      <c r="G104" s="40">
        <v>-1.2596820790000001</v>
      </c>
      <c r="H104" s="38">
        <v>6.3600000000000001E-43</v>
      </c>
      <c r="I104" s="41">
        <v>-1</v>
      </c>
      <c r="J104" s="40">
        <v>-0.87488456699999995</v>
      </c>
      <c r="K104" s="38">
        <v>3.7799999999999999E-15</v>
      </c>
      <c r="L104" s="41">
        <v>0</v>
      </c>
      <c r="M104" s="40">
        <v>0.38479751200000001</v>
      </c>
      <c r="N104" s="38">
        <v>5.754E-4</v>
      </c>
      <c r="O104" s="41">
        <v>0</v>
      </c>
      <c r="Q104" s="40">
        <v>-0.58528084300000005</v>
      </c>
      <c r="R104" s="38">
        <v>1.49E-9</v>
      </c>
      <c r="S104" s="41">
        <v>0</v>
      </c>
      <c r="U104" s="40">
        <v>0.32190983299999998</v>
      </c>
      <c r="V104" s="38">
        <v>2.8448919999999999E-3</v>
      </c>
      <c r="W104" s="41">
        <v>0</v>
      </c>
      <c r="X104" s="40">
        <v>0.99631106899999999</v>
      </c>
      <c r="Y104" s="38">
        <v>1.31E-26</v>
      </c>
      <c r="Z104" s="41">
        <v>0</v>
      </c>
      <c r="AB104" s="40">
        <v>0.61151355699999999</v>
      </c>
      <c r="AC104" s="38">
        <v>2.8000000000000002E-7</v>
      </c>
      <c r="AD104" s="41">
        <v>0</v>
      </c>
      <c r="AF104" s="44">
        <v>31.192477669999999</v>
      </c>
      <c r="AG104" s="44">
        <v>1.316174618</v>
      </c>
      <c r="AH104" s="44">
        <v>11.028514250000001</v>
      </c>
      <c r="AI104" s="44">
        <v>0.56712654100000004</v>
      </c>
      <c r="AJ104" s="44">
        <v>13.05980235</v>
      </c>
      <c r="AK104" s="44">
        <v>1.12148264</v>
      </c>
      <c r="AL104" s="44">
        <v>38.151269689999999</v>
      </c>
      <c r="AM104" s="44">
        <v>3.5898569199999999</v>
      </c>
      <c r="AN104" s="44">
        <v>19.80130505</v>
      </c>
      <c r="AO104" s="45">
        <v>0.73923935600000001</v>
      </c>
    </row>
    <row r="105" spans="1:41" ht="17.850000000000001" customHeight="1" x14ac:dyDescent="0.25">
      <c r="A105" s="106" t="s">
        <v>2493</v>
      </c>
      <c r="B105" s="107"/>
      <c r="C105" s="112" t="s">
        <v>2485</v>
      </c>
      <c r="D105" s="112"/>
      <c r="E105" s="112" t="s">
        <v>2494</v>
      </c>
      <c r="G105" s="40">
        <v>-1.9284442610000001</v>
      </c>
      <c r="H105" s="38">
        <v>1.7299999999999999E-39</v>
      </c>
      <c r="I105" s="41">
        <v>-1</v>
      </c>
      <c r="J105" s="40">
        <v>-2.1876791</v>
      </c>
      <c r="K105" s="38">
        <v>1.5500000000000001E-29</v>
      </c>
      <c r="L105" s="41">
        <v>-1</v>
      </c>
      <c r="M105" s="40">
        <v>-0.25923483899999999</v>
      </c>
      <c r="N105" s="38">
        <v>0.234318529</v>
      </c>
      <c r="O105" s="41">
        <v>0</v>
      </c>
      <c r="Q105" s="40">
        <v>-1.9913676090000001</v>
      </c>
      <c r="R105" s="38">
        <v>1.9399999999999999E-29</v>
      </c>
      <c r="S105" s="41">
        <v>-1</v>
      </c>
      <c r="U105" s="40">
        <v>-0.61061881500000004</v>
      </c>
      <c r="V105" s="38">
        <v>1.3602199999999999E-4</v>
      </c>
      <c r="W105" s="41">
        <v>0</v>
      </c>
      <c r="X105" s="40">
        <v>-0.67354216300000003</v>
      </c>
      <c r="Y105" s="38">
        <v>2.4939100000000001E-4</v>
      </c>
      <c r="Z105" s="41">
        <v>0</v>
      </c>
      <c r="AB105" s="40">
        <v>-0.41430732300000001</v>
      </c>
      <c r="AC105" s="38">
        <v>0.11430045599999999</v>
      </c>
      <c r="AD105" s="41">
        <v>0</v>
      </c>
      <c r="AF105" s="44">
        <v>19.305176979999999</v>
      </c>
      <c r="AG105" s="44">
        <v>1.739090944</v>
      </c>
      <c r="AH105" s="44">
        <v>4.2904091309999997</v>
      </c>
      <c r="AI105" s="44">
        <v>0.83539472100000001</v>
      </c>
      <c r="AJ105" s="44">
        <v>3.254075737</v>
      </c>
      <c r="AK105" s="44">
        <v>0.66997753599999998</v>
      </c>
      <c r="AL105" s="44">
        <v>12.37423678</v>
      </c>
      <c r="AM105" s="44">
        <v>0.89873511399999995</v>
      </c>
      <c r="AN105" s="44">
        <v>2.4352632320000001</v>
      </c>
      <c r="AO105" s="45">
        <v>0.43987805099999999</v>
      </c>
    </row>
    <row r="106" spans="1:41" ht="17.850000000000001" customHeight="1" x14ac:dyDescent="0.25">
      <c r="A106" s="106" t="s">
        <v>2495</v>
      </c>
      <c r="B106" s="107"/>
      <c r="C106" s="112" t="s">
        <v>2485</v>
      </c>
      <c r="D106" s="112"/>
      <c r="E106" s="112" t="s">
        <v>2496</v>
      </c>
      <c r="G106" s="40">
        <v>-3.5053036230000001</v>
      </c>
      <c r="H106" s="38">
        <v>2.3800000000000001E-10</v>
      </c>
      <c r="I106" s="41">
        <v>-1</v>
      </c>
      <c r="J106" s="40">
        <v>-2.593250329</v>
      </c>
      <c r="K106" s="38">
        <v>6.2500000000000001E-5</v>
      </c>
      <c r="L106" s="41">
        <v>-1</v>
      </c>
      <c r="M106" s="40">
        <v>0.91205329400000001</v>
      </c>
      <c r="N106" s="38">
        <v>0.27131518799999998</v>
      </c>
      <c r="O106" s="41">
        <v>0</v>
      </c>
      <c r="Q106" s="40">
        <v>-2.6787311269999998</v>
      </c>
      <c r="R106" s="38">
        <v>6.1799999999999995E-7</v>
      </c>
      <c r="S106" s="41">
        <v>-1</v>
      </c>
      <c r="U106" s="40">
        <v>8.4264085000000002E-2</v>
      </c>
      <c r="V106" s="38">
        <v>0.897793862</v>
      </c>
      <c r="W106" s="41">
        <v>0</v>
      </c>
      <c r="X106" s="40">
        <v>0.91083658000000001</v>
      </c>
      <c r="Y106" s="38">
        <v>0.20595445400000001</v>
      </c>
      <c r="Z106" s="41">
        <v>0</v>
      </c>
      <c r="AB106" s="40">
        <v>-1.2167129999999999E-3</v>
      </c>
      <c r="AC106" s="38">
        <v>0.99916295700000002</v>
      </c>
      <c r="AD106" s="41">
        <v>0</v>
      </c>
      <c r="AF106" s="44">
        <v>1.173623214</v>
      </c>
      <c r="AG106" s="44">
        <v>0.10033584299999999</v>
      </c>
      <c r="AH106" s="44">
        <v>8.4505604999999998E-2</v>
      </c>
      <c r="AI106" s="44">
        <v>6.5139091999999996E-2</v>
      </c>
      <c r="AJ106" s="44">
        <v>0.149248034</v>
      </c>
      <c r="AK106" s="44">
        <v>6.5122101000000002E-2</v>
      </c>
      <c r="AL106" s="44">
        <v>1.223400021</v>
      </c>
      <c r="AM106" s="44">
        <v>0.34641476500000001</v>
      </c>
      <c r="AN106" s="44">
        <v>0.15129246900000001</v>
      </c>
      <c r="AO106" s="45">
        <v>8.2249055000000001E-2</v>
      </c>
    </row>
    <row r="107" spans="1:41" ht="17.850000000000001" customHeight="1" x14ac:dyDescent="0.25">
      <c r="A107" s="106" t="s">
        <v>2497</v>
      </c>
      <c r="B107" s="107"/>
      <c r="C107" s="112" t="s">
        <v>2485</v>
      </c>
      <c r="D107" s="112"/>
      <c r="E107" s="112" t="s">
        <v>586</v>
      </c>
      <c r="G107" s="40">
        <v>-1.8290870100000001</v>
      </c>
      <c r="H107" s="38">
        <v>9.8390331999999997E-2</v>
      </c>
      <c r="I107" s="41">
        <v>0</v>
      </c>
      <c r="J107" s="40">
        <v>-1.4841699209999999</v>
      </c>
      <c r="K107" s="38">
        <v>0.295277717</v>
      </c>
      <c r="L107" s="41">
        <v>0</v>
      </c>
      <c r="M107" s="40">
        <v>0.34491708900000001</v>
      </c>
      <c r="N107" s="38">
        <v>0.84225264799999999</v>
      </c>
      <c r="O107" s="41">
        <v>0</v>
      </c>
      <c r="Q107" s="40">
        <v>0.60624713299999999</v>
      </c>
      <c r="R107" s="38">
        <v>0.62375112099999996</v>
      </c>
      <c r="S107" s="41">
        <v>0</v>
      </c>
      <c r="U107" s="40">
        <v>-1.3097195189999999</v>
      </c>
      <c r="V107" s="38">
        <v>0.34651974000000002</v>
      </c>
      <c r="W107" s="41">
        <v>0</v>
      </c>
      <c r="X107" s="40">
        <v>1.125614624</v>
      </c>
      <c r="Y107" s="38">
        <v>0.36737124599999998</v>
      </c>
      <c r="Z107" s="41">
        <v>0</v>
      </c>
      <c r="AB107" s="40">
        <v>0.78069753500000005</v>
      </c>
      <c r="AC107" s="38" t="s">
        <v>286</v>
      </c>
      <c r="AD107" s="41">
        <v>0</v>
      </c>
      <c r="AF107" s="44">
        <v>0.47384784099999999</v>
      </c>
      <c r="AG107" s="44">
        <v>0.21530057</v>
      </c>
      <c r="AH107" s="44">
        <v>0.112397528</v>
      </c>
      <c r="AI107" s="44">
        <v>7.6354822000000003E-2</v>
      </c>
      <c r="AJ107" s="44">
        <v>0.12937003499999999</v>
      </c>
      <c r="AK107" s="44">
        <v>6.5439758000000001E-2</v>
      </c>
      <c r="AL107" s="44">
        <v>0.18504190700000001</v>
      </c>
      <c r="AM107" s="44">
        <v>0.211066013</v>
      </c>
      <c r="AN107" s="44">
        <v>0.224540346</v>
      </c>
      <c r="AO107" s="45">
        <v>0.196103999</v>
      </c>
    </row>
    <row r="108" spans="1:41" ht="17.850000000000001" customHeight="1" x14ac:dyDescent="0.25">
      <c r="A108" s="109" t="s">
        <v>2498</v>
      </c>
      <c r="B108" s="110"/>
      <c r="C108" s="113" t="s">
        <v>2485</v>
      </c>
      <c r="D108" s="113"/>
      <c r="E108" s="113" t="s">
        <v>586</v>
      </c>
      <c r="F108" s="26"/>
      <c r="G108" s="50">
        <v>-2.5514351409999998</v>
      </c>
      <c r="H108" s="51">
        <v>4.3499999999999998E-24</v>
      </c>
      <c r="I108" s="52">
        <v>-1</v>
      </c>
      <c r="J108" s="50">
        <v>-3.097011846</v>
      </c>
      <c r="K108" s="51">
        <v>2.2199999999999999E-17</v>
      </c>
      <c r="L108" s="52">
        <v>-1</v>
      </c>
      <c r="M108" s="50">
        <v>-0.545576705</v>
      </c>
      <c r="N108" s="51">
        <v>0.189501537</v>
      </c>
      <c r="O108" s="52">
        <v>0</v>
      </c>
      <c r="P108" s="26"/>
      <c r="Q108" s="50">
        <v>-1.58701037</v>
      </c>
      <c r="R108" s="51">
        <v>2.7099999999999999E-6</v>
      </c>
      <c r="S108" s="52">
        <v>-1</v>
      </c>
      <c r="T108" s="26"/>
      <c r="U108" s="50">
        <v>-1.778489856</v>
      </c>
      <c r="V108" s="51">
        <v>8.7799999999999993E-12</v>
      </c>
      <c r="W108" s="52">
        <v>-1</v>
      </c>
      <c r="X108" s="50">
        <v>-0.81406508499999997</v>
      </c>
      <c r="Y108" s="51">
        <v>2.1959455999999999E-2</v>
      </c>
      <c r="Z108" s="52">
        <v>0</v>
      </c>
      <c r="AA108" s="26"/>
      <c r="AB108" s="50">
        <v>-0.26848838000000003</v>
      </c>
      <c r="AC108" s="51">
        <v>0.65059397399999996</v>
      </c>
      <c r="AD108" s="52">
        <v>0</v>
      </c>
      <c r="AE108" s="26"/>
      <c r="AF108" s="55">
        <v>4.7968551939999999</v>
      </c>
      <c r="AG108" s="55">
        <v>0.75133110400000003</v>
      </c>
      <c r="AH108" s="55">
        <v>0.694223068</v>
      </c>
      <c r="AI108" s="55">
        <v>0.23399588499999999</v>
      </c>
      <c r="AJ108" s="55">
        <v>0.42942366300000001</v>
      </c>
      <c r="AK108" s="55">
        <v>6.4424161999999993E-2</v>
      </c>
      <c r="AL108" s="55">
        <v>1.366646577</v>
      </c>
      <c r="AM108" s="55">
        <v>0.24605213300000001</v>
      </c>
      <c r="AN108" s="55">
        <v>0.35761263100000001</v>
      </c>
      <c r="AO108" s="56">
        <v>0.13889658399999999</v>
      </c>
    </row>
    <row r="111" spans="1:41" ht="17.850000000000001" customHeight="1" x14ac:dyDescent="0.25">
      <c r="A111" s="141"/>
      <c r="B111" s="142"/>
      <c r="C111" s="11"/>
      <c r="D111" s="11"/>
      <c r="E111" s="11"/>
      <c r="F111" s="12"/>
      <c r="G111" s="215" t="s">
        <v>16</v>
      </c>
      <c r="H111" s="215"/>
      <c r="I111" s="215"/>
      <c r="J111" s="215"/>
      <c r="K111" s="215"/>
      <c r="L111" s="215"/>
      <c r="M111" s="215"/>
      <c r="N111" s="215"/>
      <c r="O111" s="215"/>
      <c r="P111" s="12"/>
      <c r="Q111" s="216" t="s">
        <v>17</v>
      </c>
      <c r="R111" s="216"/>
      <c r="S111" s="216"/>
      <c r="T111" s="12"/>
      <c r="U111" s="217" t="s">
        <v>18</v>
      </c>
      <c r="V111" s="217"/>
      <c r="W111" s="217"/>
      <c r="X111" s="217"/>
      <c r="Y111" s="217"/>
      <c r="Z111" s="217"/>
      <c r="AA111" s="12"/>
      <c r="AB111" s="211" t="s">
        <v>19</v>
      </c>
      <c r="AC111" s="211"/>
      <c r="AD111" s="211"/>
      <c r="AE111" s="13"/>
      <c r="AF111" s="212" t="s">
        <v>20</v>
      </c>
      <c r="AG111" s="212"/>
      <c r="AH111" s="212"/>
      <c r="AI111" s="212"/>
      <c r="AJ111" s="212"/>
      <c r="AK111" s="212"/>
      <c r="AL111" s="212"/>
      <c r="AM111" s="212"/>
      <c r="AN111" s="212"/>
      <c r="AO111" s="212"/>
    </row>
    <row r="112" spans="1:41" ht="17.850000000000001" customHeight="1" x14ac:dyDescent="0.25">
      <c r="A112" s="14"/>
      <c r="B112" s="145"/>
      <c r="C112" s="15"/>
      <c r="D112" s="15"/>
      <c r="E112" s="15"/>
      <c r="G112" s="213" t="s">
        <v>21</v>
      </c>
      <c r="H112" s="213"/>
      <c r="I112" s="213"/>
      <c r="J112" s="213" t="s">
        <v>22</v>
      </c>
      <c r="K112" s="213"/>
      <c r="L112" s="213"/>
      <c r="M112" s="213" t="s">
        <v>23</v>
      </c>
      <c r="N112" s="213"/>
      <c r="O112" s="213"/>
      <c r="Q112" s="214" t="s">
        <v>21</v>
      </c>
      <c r="R112" s="214"/>
      <c r="S112" s="214"/>
      <c r="U112" s="211" t="s">
        <v>24</v>
      </c>
      <c r="V112" s="211"/>
      <c r="W112" s="211"/>
      <c r="X112" s="211" t="s">
        <v>25</v>
      </c>
      <c r="Y112" s="211"/>
      <c r="Z112" s="211"/>
      <c r="AB112" s="211" t="s">
        <v>26</v>
      </c>
      <c r="AC112" s="211"/>
      <c r="AD112" s="211"/>
      <c r="AE112" s="9"/>
      <c r="AF112" s="212" t="s">
        <v>27</v>
      </c>
      <c r="AG112" s="212"/>
      <c r="AH112" s="212" t="s">
        <v>28</v>
      </c>
      <c r="AI112" s="212"/>
      <c r="AJ112" s="212" t="s">
        <v>29</v>
      </c>
      <c r="AK112" s="212"/>
      <c r="AL112" s="212" t="s">
        <v>30</v>
      </c>
      <c r="AM112" s="212"/>
      <c r="AN112" s="212" t="s">
        <v>31</v>
      </c>
      <c r="AO112" s="212"/>
    </row>
    <row r="113" spans="1:41" ht="17.850000000000001" customHeight="1" x14ac:dyDescent="0.25">
      <c r="A113" s="17" t="s">
        <v>32</v>
      </c>
      <c r="B113" s="18" t="s">
        <v>2150</v>
      </c>
      <c r="C113" s="18" t="s">
        <v>2151</v>
      </c>
      <c r="D113" s="18" t="s">
        <v>2152</v>
      </c>
      <c r="E113" s="18" t="s">
        <v>2153</v>
      </c>
      <c r="F113" s="26"/>
      <c r="G113" s="24" t="s">
        <v>35</v>
      </c>
      <c r="H113" s="25" t="s">
        <v>36</v>
      </c>
      <c r="I113" s="77" t="s">
        <v>37</v>
      </c>
      <c r="J113" s="24" t="s">
        <v>35</v>
      </c>
      <c r="K113" s="25" t="s">
        <v>36</v>
      </c>
      <c r="L113" s="77" t="s">
        <v>37</v>
      </c>
      <c r="M113" s="24" t="s">
        <v>35</v>
      </c>
      <c r="N113" s="25" t="s">
        <v>36</v>
      </c>
      <c r="O113" s="77" t="s">
        <v>37</v>
      </c>
      <c r="P113" s="26"/>
      <c r="Q113" s="27" t="s">
        <v>35</v>
      </c>
      <c r="R113" s="28" t="s">
        <v>36</v>
      </c>
      <c r="S113" s="29" t="s">
        <v>37</v>
      </c>
      <c r="T113" s="26"/>
      <c r="U113" s="30" t="s">
        <v>35</v>
      </c>
      <c r="V113" s="31" t="s">
        <v>36</v>
      </c>
      <c r="W113" s="32" t="s">
        <v>37</v>
      </c>
      <c r="X113" s="30" t="s">
        <v>35</v>
      </c>
      <c r="Y113" s="31" t="s">
        <v>36</v>
      </c>
      <c r="Z113" s="32" t="s">
        <v>37</v>
      </c>
      <c r="AA113" s="34"/>
      <c r="AB113" s="30" t="s">
        <v>35</v>
      </c>
      <c r="AC113" s="31" t="s">
        <v>36</v>
      </c>
      <c r="AD113" s="32" t="s">
        <v>37</v>
      </c>
      <c r="AE113" s="34"/>
      <c r="AF113" s="35" t="s">
        <v>38</v>
      </c>
      <c r="AG113" s="35" t="s">
        <v>39</v>
      </c>
      <c r="AH113" s="35" t="s">
        <v>38</v>
      </c>
      <c r="AI113" s="35" t="s">
        <v>39</v>
      </c>
      <c r="AJ113" s="35" t="s">
        <v>38</v>
      </c>
      <c r="AK113" s="35" t="s">
        <v>39</v>
      </c>
      <c r="AL113" s="35" t="s">
        <v>38</v>
      </c>
      <c r="AM113" s="35" t="s">
        <v>39</v>
      </c>
      <c r="AN113" s="35" t="s">
        <v>38</v>
      </c>
      <c r="AO113" s="35" t="s">
        <v>39</v>
      </c>
    </row>
    <row r="114" spans="1:41" ht="17.850000000000001" customHeight="1" x14ac:dyDescent="0.25">
      <c r="A114" s="149" t="s">
        <v>2499</v>
      </c>
      <c r="B114" s="150"/>
      <c r="C114" s="151" t="s">
        <v>2500</v>
      </c>
      <c r="D114" s="151"/>
      <c r="E114" s="151" t="s">
        <v>2501</v>
      </c>
      <c r="F114" s="12"/>
      <c r="G114" s="152">
        <v>1.060807364</v>
      </c>
      <c r="H114" s="153">
        <v>1.0299999999999999E-14</v>
      </c>
      <c r="I114" s="61">
        <v>1</v>
      </c>
      <c r="J114" s="152">
        <v>0.64610051000000002</v>
      </c>
      <c r="K114" s="153">
        <v>1.10673E-4</v>
      </c>
      <c r="L114" s="61">
        <v>0</v>
      </c>
      <c r="M114" s="152">
        <v>-0.41470685400000001</v>
      </c>
      <c r="N114" s="153">
        <v>1.1279444E-2</v>
      </c>
      <c r="O114" s="61">
        <v>0</v>
      </c>
      <c r="P114" s="12"/>
      <c r="Q114" s="152">
        <v>0.61363506000000001</v>
      </c>
      <c r="R114" s="153">
        <v>3.3500000000000001E-5</v>
      </c>
      <c r="S114" s="61">
        <v>0</v>
      </c>
      <c r="T114" s="12"/>
      <c r="U114" s="152">
        <v>0.121297448</v>
      </c>
      <c r="V114" s="153">
        <v>0.56071107399999998</v>
      </c>
      <c r="W114" s="61">
        <v>0</v>
      </c>
      <c r="X114" s="152">
        <v>-0.32587485700000002</v>
      </c>
      <c r="Y114" s="153">
        <v>2.3217437E-2</v>
      </c>
      <c r="Z114" s="61">
        <v>0</v>
      </c>
      <c r="AA114" s="12"/>
      <c r="AB114" s="152">
        <v>8.8831996999999996E-2</v>
      </c>
      <c r="AC114" s="153">
        <v>0.70239996100000002</v>
      </c>
      <c r="AD114" s="61">
        <v>0</v>
      </c>
      <c r="AE114" s="12"/>
      <c r="AF114" s="154">
        <v>30.963091169999998</v>
      </c>
      <c r="AG114" s="154">
        <v>2.5546362569999999</v>
      </c>
      <c r="AH114" s="154">
        <v>54.626272569999998</v>
      </c>
      <c r="AI114" s="154">
        <v>6.169016235</v>
      </c>
      <c r="AJ114" s="154">
        <v>37.082510970000001</v>
      </c>
      <c r="AK114" s="154">
        <v>5.0524531819999998</v>
      </c>
      <c r="AL114" s="154">
        <v>32.932998509999997</v>
      </c>
      <c r="AM114" s="154">
        <v>1.133098374</v>
      </c>
      <c r="AN114" s="154">
        <v>39.090705790000001</v>
      </c>
      <c r="AO114" s="155">
        <v>8.4464602360000001</v>
      </c>
    </row>
    <row r="115" spans="1:41" ht="17.850000000000001" customHeight="1" x14ac:dyDescent="0.25">
      <c r="A115" s="106" t="s">
        <v>2502</v>
      </c>
      <c r="B115" s="107"/>
      <c r="C115" s="112" t="s">
        <v>2503</v>
      </c>
      <c r="D115" s="112" t="s">
        <v>2188</v>
      </c>
      <c r="E115" s="112" t="s">
        <v>2504</v>
      </c>
      <c r="G115" s="40">
        <v>1.910863038</v>
      </c>
      <c r="H115" s="38">
        <v>1.5100000000000001E-49</v>
      </c>
      <c r="I115" s="41">
        <v>1</v>
      </c>
      <c r="J115" s="40">
        <v>2.089794436</v>
      </c>
      <c r="K115" s="38">
        <v>6.72E-43</v>
      </c>
      <c r="L115" s="41">
        <v>1</v>
      </c>
      <c r="M115" s="40">
        <v>0.17893139899999999</v>
      </c>
      <c r="N115" s="38">
        <v>0.24309017599999999</v>
      </c>
      <c r="O115" s="41">
        <v>0</v>
      </c>
      <c r="Q115" s="40">
        <v>2.349179313</v>
      </c>
      <c r="R115" s="38">
        <v>4.73E-71</v>
      </c>
      <c r="S115" s="41">
        <v>1</v>
      </c>
      <c r="U115" s="40">
        <v>0.360001664</v>
      </c>
      <c r="V115" s="38">
        <v>3.0053270999999999E-2</v>
      </c>
      <c r="W115" s="41">
        <v>0</v>
      </c>
      <c r="X115" s="40">
        <v>0.79831793799999995</v>
      </c>
      <c r="Y115" s="38">
        <v>4.93E-11</v>
      </c>
      <c r="Z115" s="41">
        <v>0</v>
      </c>
      <c r="AB115" s="40">
        <v>0.61938654000000004</v>
      </c>
      <c r="AC115" s="38">
        <v>8.03E-5</v>
      </c>
      <c r="AD115" s="41">
        <v>0</v>
      </c>
      <c r="AF115" s="44">
        <v>8.8491248240000004</v>
      </c>
      <c r="AG115" s="44">
        <v>0.953436065</v>
      </c>
      <c r="AH115" s="44">
        <v>28.081739819999999</v>
      </c>
      <c r="AI115" s="44">
        <v>1.3619567020000001</v>
      </c>
      <c r="AJ115" s="44">
        <v>28.873874359999999</v>
      </c>
      <c r="AK115" s="44">
        <v>1.7705726610000001</v>
      </c>
      <c r="AL115" s="44">
        <v>11.1015938</v>
      </c>
      <c r="AM115" s="44">
        <v>0.44706320300000002</v>
      </c>
      <c r="AN115" s="44">
        <v>43.893214190000002</v>
      </c>
      <c r="AO115" s="45">
        <v>7.0443624539999998</v>
      </c>
    </row>
    <row r="116" spans="1:41" ht="17.850000000000001" customHeight="1" x14ac:dyDescent="0.25">
      <c r="A116" s="106" t="s">
        <v>2505</v>
      </c>
      <c r="B116" s="107"/>
      <c r="C116" s="112" t="s">
        <v>2503</v>
      </c>
      <c r="D116" s="112"/>
      <c r="E116" s="112" t="s">
        <v>564</v>
      </c>
      <c r="G116" s="40">
        <v>1.133937344</v>
      </c>
      <c r="H116" s="38">
        <v>0.25847807699999997</v>
      </c>
      <c r="I116" s="41">
        <v>0</v>
      </c>
      <c r="J116" s="40">
        <v>2.7079187</v>
      </c>
      <c r="K116" s="38">
        <v>9.694879E-3</v>
      </c>
      <c r="L116" s="41">
        <v>1</v>
      </c>
      <c r="M116" s="40">
        <v>1.573981356</v>
      </c>
      <c r="N116" s="38">
        <v>8.8760459E-2</v>
      </c>
      <c r="O116" s="41">
        <v>0</v>
      </c>
      <c r="Q116" s="40">
        <v>4.4524276460000003</v>
      </c>
      <c r="R116" s="38">
        <v>4.9809400000000003E-4</v>
      </c>
      <c r="S116" s="41">
        <v>1</v>
      </c>
      <c r="U116" s="40">
        <v>-1.85888133</v>
      </c>
      <c r="V116" s="38">
        <v>0.29698291300000002</v>
      </c>
      <c r="W116" s="41">
        <v>0</v>
      </c>
      <c r="X116" s="40">
        <v>1.459608971</v>
      </c>
      <c r="Y116" s="38">
        <v>7.4354734000000006E-2</v>
      </c>
      <c r="Z116" s="41">
        <v>0</v>
      </c>
      <c r="AB116" s="40">
        <v>-0.11437238499999999</v>
      </c>
      <c r="AC116" s="38">
        <v>0.93387811300000001</v>
      </c>
      <c r="AD116" s="41">
        <v>0</v>
      </c>
      <c r="AF116" s="44">
        <v>0.27171424700000002</v>
      </c>
      <c r="AG116" s="44">
        <v>0.47062288000000002</v>
      </c>
      <c r="AH116" s="44">
        <v>0.50001198999999996</v>
      </c>
      <c r="AI116" s="44">
        <v>0.24042084799999999</v>
      </c>
      <c r="AJ116" s="44">
        <v>1.3443440230000001</v>
      </c>
      <c r="AK116" s="44">
        <v>0.58658399100000003</v>
      </c>
      <c r="AL116" s="44">
        <v>7.4009106000000005E-2</v>
      </c>
      <c r="AM116" s="44">
        <v>0.12818753099999999</v>
      </c>
      <c r="AN116" s="44">
        <v>1.223587778</v>
      </c>
      <c r="AO116" s="45">
        <v>0.26016056799999998</v>
      </c>
    </row>
    <row r="117" spans="1:41" ht="17.850000000000001" customHeight="1" x14ac:dyDescent="0.25">
      <c r="A117" s="106" t="s">
        <v>2506</v>
      </c>
      <c r="B117" s="107"/>
      <c r="C117" s="112" t="s">
        <v>2503</v>
      </c>
      <c r="D117" s="112"/>
      <c r="E117" s="112" t="s">
        <v>564</v>
      </c>
      <c r="G117" s="40">
        <v>-3.7550881540000001</v>
      </c>
      <c r="H117" s="38">
        <v>1.95E-6</v>
      </c>
      <c r="I117" s="41">
        <v>-1</v>
      </c>
      <c r="J117" s="40">
        <v>-0.465750214</v>
      </c>
      <c r="K117" s="38">
        <v>0.48195276599999998</v>
      </c>
      <c r="L117" s="41">
        <v>0</v>
      </c>
      <c r="M117" s="40">
        <v>3.2893379390000002</v>
      </c>
      <c r="N117" s="38">
        <v>1.80096E-4</v>
      </c>
      <c r="O117" s="41">
        <v>1</v>
      </c>
      <c r="Q117" s="40">
        <v>-1.7997828330000001</v>
      </c>
      <c r="R117" s="38">
        <v>2.2715249999999999E-3</v>
      </c>
      <c r="S117" s="41">
        <v>-1</v>
      </c>
      <c r="U117" s="40">
        <v>0.29003152900000001</v>
      </c>
      <c r="V117" s="38">
        <v>0.68634680699999995</v>
      </c>
      <c r="W117" s="41">
        <v>0</v>
      </c>
      <c r="X117" s="40">
        <v>2.2453368500000002</v>
      </c>
      <c r="Y117" s="38">
        <v>1.080339E-2</v>
      </c>
      <c r="Z117" s="41">
        <v>1</v>
      </c>
      <c r="AB117" s="40">
        <v>-1.044001089</v>
      </c>
      <c r="AC117" s="38">
        <v>0.208958638</v>
      </c>
      <c r="AD117" s="41">
        <v>0</v>
      </c>
      <c r="AF117" s="44">
        <v>0.67839756600000001</v>
      </c>
      <c r="AG117" s="44">
        <v>0.220196632</v>
      </c>
      <c r="AH117" s="44">
        <v>4.6314213E-2</v>
      </c>
      <c r="AI117" s="44">
        <v>5.6510214000000003E-2</v>
      </c>
      <c r="AJ117" s="44">
        <v>0.38104944800000001</v>
      </c>
      <c r="AK117" s="44">
        <v>0.14799759700000001</v>
      </c>
      <c r="AL117" s="44">
        <v>0.81670556000000005</v>
      </c>
      <c r="AM117" s="44">
        <v>6.2063880000000002E-2</v>
      </c>
      <c r="AN117" s="44">
        <v>0.186775415</v>
      </c>
      <c r="AO117" s="45">
        <v>9.1997782E-2</v>
      </c>
    </row>
    <row r="118" spans="1:41" ht="17.850000000000001" customHeight="1" x14ac:dyDescent="0.25">
      <c r="A118" s="106" t="s">
        <v>2507</v>
      </c>
      <c r="B118" s="107"/>
      <c r="C118" s="112" t="s">
        <v>2503</v>
      </c>
      <c r="D118" s="112"/>
      <c r="E118" s="112" t="s">
        <v>564</v>
      </c>
      <c r="G118" s="40">
        <v>-3.2379355620000001</v>
      </c>
      <c r="H118" s="38">
        <v>2.73E-97</v>
      </c>
      <c r="I118" s="41">
        <v>-1</v>
      </c>
      <c r="J118" s="40">
        <v>-1.5805678240000001</v>
      </c>
      <c r="K118" s="38">
        <v>5.5300000000000002E-22</v>
      </c>
      <c r="L118" s="41">
        <v>-1</v>
      </c>
      <c r="M118" s="40">
        <v>1.6573677389999999</v>
      </c>
      <c r="N118" s="38">
        <v>1.8999999999999999E-18</v>
      </c>
      <c r="O118" s="41">
        <v>1</v>
      </c>
      <c r="Q118" s="40">
        <v>-2.0170156349999999</v>
      </c>
      <c r="R118" s="38">
        <v>2.1799999999999999E-39</v>
      </c>
      <c r="S118" s="41">
        <v>-1</v>
      </c>
      <c r="U118" s="40">
        <v>-0.26416724499999999</v>
      </c>
      <c r="V118" s="38">
        <v>8.6832972999999994E-2</v>
      </c>
      <c r="W118" s="41">
        <v>0</v>
      </c>
      <c r="X118" s="40">
        <v>0.95675268199999997</v>
      </c>
      <c r="Y118" s="38">
        <v>1.37E-7</v>
      </c>
      <c r="Z118" s="41">
        <v>0</v>
      </c>
      <c r="AB118" s="40">
        <v>-0.70061505599999996</v>
      </c>
      <c r="AC118" s="38">
        <v>6.1355899999999996E-4</v>
      </c>
      <c r="AD118" s="41">
        <v>0</v>
      </c>
      <c r="AF118" s="44">
        <v>76.142332879999998</v>
      </c>
      <c r="AG118" s="44">
        <v>5.2994730460000001</v>
      </c>
      <c r="AH118" s="44">
        <v>6.867744429</v>
      </c>
      <c r="AI118" s="44">
        <v>1.0921115180000001</v>
      </c>
      <c r="AJ118" s="44">
        <v>19.58148138</v>
      </c>
      <c r="AK118" s="44">
        <v>1.6515681200000001</v>
      </c>
      <c r="AL118" s="44">
        <v>62.001888299999997</v>
      </c>
      <c r="AM118" s="44">
        <v>4.0272661630000002</v>
      </c>
      <c r="AN118" s="44">
        <v>11.88241332</v>
      </c>
      <c r="AO118" s="45">
        <v>0.76839088799999999</v>
      </c>
    </row>
    <row r="119" spans="1:41" ht="17.850000000000001" customHeight="1" x14ac:dyDescent="0.25">
      <c r="A119" s="106" t="s">
        <v>2508</v>
      </c>
      <c r="B119" s="107"/>
      <c r="C119" s="112" t="s">
        <v>2503</v>
      </c>
      <c r="D119" s="112" t="s">
        <v>2188</v>
      </c>
      <c r="E119" s="112" t="s">
        <v>2189</v>
      </c>
      <c r="G119" s="40">
        <v>1.1080022030000001</v>
      </c>
      <c r="H119" s="38">
        <v>4.2800000000000003E-18</v>
      </c>
      <c r="I119" s="41">
        <v>1</v>
      </c>
      <c r="J119" s="40">
        <v>0.92093072799999998</v>
      </c>
      <c r="K119" s="38">
        <v>2.28E-9</v>
      </c>
      <c r="L119" s="41">
        <v>0</v>
      </c>
      <c r="M119" s="40">
        <v>-0.18707147399999999</v>
      </c>
      <c r="N119" s="38">
        <v>0.243155185</v>
      </c>
      <c r="O119" s="41">
        <v>0</v>
      </c>
      <c r="Q119" s="40">
        <v>1.3877098940000001</v>
      </c>
      <c r="R119" s="38">
        <v>1.4600000000000001E-24</v>
      </c>
      <c r="S119" s="41">
        <v>1</v>
      </c>
      <c r="U119" s="40">
        <v>1.423926E-2</v>
      </c>
      <c r="V119" s="38">
        <v>0.95217712399999999</v>
      </c>
      <c r="W119" s="41">
        <v>0</v>
      </c>
      <c r="X119" s="40">
        <v>0.29394695100000001</v>
      </c>
      <c r="Y119" s="38">
        <v>2.7545222000000001E-2</v>
      </c>
      <c r="Z119" s="41">
        <v>0</v>
      </c>
      <c r="AB119" s="40">
        <v>0.48101842500000003</v>
      </c>
      <c r="AC119" s="38">
        <v>4.799485E-3</v>
      </c>
      <c r="AD119" s="41">
        <v>0</v>
      </c>
      <c r="AF119" s="44">
        <v>12.228332010000001</v>
      </c>
      <c r="AG119" s="44">
        <v>1.481303442</v>
      </c>
      <c r="AH119" s="44">
        <v>22.365810589999999</v>
      </c>
      <c r="AI119" s="44">
        <v>1.9920574849999999</v>
      </c>
      <c r="AJ119" s="44">
        <v>17.830006050000001</v>
      </c>
      <c r="AK119" s="44">
        <v>1.261828111</v>
      </c>
      <c r="AL119" s="44">
        <v>12.120415100000001</v>
      </c>
      <c r="AM119" s="44">
        <v>1.340092421</v>
      </c>
      <c r="AN119" s="44">
        <v>24.666894809999999</v>
      </c>
      <c r="AO119" s="45">
        <v>2.2021383669999999</v>
      </c>
    </row>
    <row r="120" spans="1:41" ht="17.850000000000001" customHeight="1" x14ac:dyDescent="0.25">
      <c r="A120" s="106" t="s">
        <v>2509</v>
      </c>
      <c r="B120" s="107"/>
      <c r="C120" s="112" t="s">
        <v>2503</v>
      </c>
      <c r="D120" s="112"/>
      <c r="E120" s="112" t="s">
        <v>2510</v>
      </c>
      <c r="G120" s="40">
        <v>3.2159026810000002</v>
      </c>
      <c r="H120" s="38">
        <v>5.7299999999999997E-27</v>
      </c>
      <c r="I120" s="41">
        <v>1</v>
      </c>
      <c r="J120" s="40">
        <v>3.0968461409999999</v>
      </c>
      <c r="K120" s="38">
        <v>7.5499999999999994E-21</v>
      </c>
      <c r="L120" s="41">
        <v>1</v>
      </c>
      <c r="M120" s="40">
        <v>-0.11905654</v>
      </c>
      <c r="N120" s="38">
        <v>0.66096674399999999</v>
      </c>
      <c r="O120" s="41">
        <v>0</v>
      </c>
      <c r="Q120" s="40">
        <v>3.3366647729999999</v>
      </c>
      <c r="R120" s="38">
        <v>5.6199999999999997E-40</v>
      </c>
      <c r="S120" s="41">
        <v>1</v>
      </c>
      <c r="U120" s="40">
        <v>0.65563036699999999</v>
      </c>
      <c r="V120" s="38">
        <v>0.123169952</v>
      </c>
      <c r="W120" s="41">
        <v>0</v>
      </c>
      <c r="X120" s="40">
        <v>0.77639245899999998</v>
      </c>
      <c r="Y120" s="38">
        <v>4.8000000000000001E-5</v>
      </c>
      <c r="Z120" s="41">
        <v>0</v>
      </c>
      <c r="AB120" s="40">
        <v>0.89544899899999997</v>
      </c>
      <c r="AC120" s="38">
        <v>4.47343E-4</v>
      </c>
      <c r="AD120" s="41">
        <v>0</v>
      </c>
      <c r="AF120" s="44">
        <v>0.86150419899999997</v>
      </c>
      <c r="AG120" s="44">
        <v>0.13983521600000001</v>
      </c>
      <c r="AH120" s="44">
        <v>6.8483420380000002</v>
      </c>
      <c r="AI120" s="44">
        <v>1.3259027379999999</v>
      </c>
      <c r="AJ120" s="44">
        <v>5.7125345440000004</v>
      </c>
      <c r="AK120" s="44">
        <v>0.17437011299999999</v>
      </c>
      <c r="AL120" s="44">
        <v>1.3366579009999999</v>
      </c>
      <c r="AM120" s="44">
        <v>0.23378232500000001</v>
      </c>
      <c r="AN120" s="44">
        <v>10.49942379</v>
      </c>
      <c r="AO120" s="45">
        <v>0.91410362199999995</v>
      </c>
    </row>
    <row r="121" spans="1:41" ht="17.850000000000001" customHeight="1" x14ac:dyDescent="0.25">
      <c r="A121" s="106" t="s">
        <v>2511</v>
      </c>
      <c r="B121" s="107"/>
      <c r="C121" s="112" t="s">
        <v>2503</v>
      </c>
      <c r="D121" s="112"/>
      <c r="E121" s="112" t="s">
        <v>2512</v>
      </c>
      <c r="G121" s="40">
        <v>-1.0083200779999999</v>
      </c>
      <c r="H121" s="38">
        <v>1.85E-8</v>
      </c>
      <c r="I121" s="41">
        <v>-1</v>
      </c>
      <c r="J121" s="40">
        <v>-8.5573444999999998E-2</v>
      </c>
      <c r="K121" s="38">
        <v>0.71668446799999996</v>
      </c>
      <c r="L121" s="41">
        <v>0</v>
      </c>
      <c r="M121" s="40">
        <v>0.92274663400000001</v>
      </c>
      <c r="N121" s="38">
        <v>1.3900000000000001E-5</v>
      </c>
      <c r="O121" s="41">
        <v>0</v>
      </c>
      <c r="Q121" s="40">
        <v>-0.19005033499999999</v>
      </c>
      <c r="R121" s="38">
        <v>0.25402789399999998</v>
      </c>
      <c r="S121" s="41">
        <v>0</v>
      </c>
      <c r="U121" s="40">
        <v>0.98761384100000005</v>
      </c>
      <c r="V121" s="38">
        <v>1.18E-8</v>
      </c>
      <c r="W121" s="41">
        <v>0</v>
      </c>
      <c r="X121" s="40">
        <v>1.805883584</v>
      </c>
      <c r="Y121" s="38">
        <v>1.23E-25</v>
      </c>
      <c r="Z121" s="41">
        <v>1</v>
      </c>
      <c r="AB121" s="40">
        <v>0.883136951</v>
      </c>
      <c r="AC121" s="38">
        <v>3.9199999999999997E-5</v>
      </c>
      <c r="AD121" s="41">
        <v>0</v>
      </c>
      <c r="AF121" s="44">
        <v>10.37773015</v>
      </c>
      <c r="AG121" s="44">
        <v>1.7913084889999999</v>
      </c>
      <c r="AH121" s="44">
        <v>4.3868051039999996</v>
      </c>
      <c r="AI121" s="44">
        <v>0.47802017699999999</v>
      </c>
      <c r="AJ121" s="44">
        <v>7.5833715079999999</v>
      </c>
      <c r="AK121" s="44">
        <v>3.803749E-2</v>
      </c>
      <c r="AL121" s="44">
        <v>20.337943159999998</v>
      </c>
      <c r="AM121" s="44">
        <v>2.2501249090000002</v>
      </c>
      <c r="AN121" s="44">
        <v>13.82854777</v>
      </c>
      <c r="AO121" s="45">
        <v>0.44230423200000002</v>
      </c>
    </row>
    <row r="122" spans="1:41" ht="17.850000000000001" customHeight="1" x14ac:dyDescent="0.25">
      <c r="A122" s="106" t="s">
        <v>2513</v>
      </c>
      <c r="B122" s="107"/>
      <c r="C122" s="112" t="s">
        <v>2503</v>
      </c>
      <c r="D122" s="112" t="s">
        <v>2181</v>
      </c>
      <c r="E122" s="112" t="s">
        <v>591</v>
      </c>
      <c r="G122" s="40">
        <v>-0.89497520500000005</v>
      </c>
      <c r="H122" s="38">
        <v>2.7500000000000001E-7</v>
      </c>
      <c r="I122" s="41">
        <v>0</v>
      </c>
      <c r="J122" s="40">
        <v>-0.51382201599999999</v>
      </c>
      <c r="K122" s="38">
        <v>1.7231010000000001E-2</v>
      </c>
      <c r="L122" s="41">
        <v>0</v>
      </c>
      <c r="M122" s="40">
        <v>0.381153189</v>
      </c>
      <c r="N122" s="38">
        <v>8.3571664000000004E-2</v>
      </c>
      <c r="O122" s="41">
        <v>0</v>
      </c>
      <c r="Q122" s="40">
        <v>-0.34314082800000001</v>
      </c>
      <c r="R122" s="38">
        <v>5.1245779999999998E-2</v>
      </c>
      <c r="S122" s="41">
        <v>0</v>
      </c>
      <c r="U122" s="40">
        <v>0.94958198999999999</v>
      </c>
      <c r="V122" s="38">
        <v>2.3799999999999999E-7</v>
      </c>
      <c r="W122" s="41">
        <v>0</v>
      </c>
      <c r="X122" s="40">
        <v>1.501416367</v>
      </c>
      <c r="Y122" s="38">
        <v>1.9300000000000001E-18</v>
      </c>
      <c r="Z122" s="41">
        <v>1</v>
      </c>
      <c r="AB122" s="40">
        <v>1.1202631780000001</v>
      </c>
      <c r="AC122" s="38">
        <v>3.7E-7</v>
      </c>
      <c r="AD122" s="41">
        <v>1</v>
      </c>
      <c r="AF122" s="44">
        <v>6.8275372069999998</v>
      </c>
      <c r="AG122" s="44">
        <v>0.59466847099999998</v>
      </c>
      <c r="AH122" s="44">
        <v>3.1069586419999999</v>
      </c>
      <c r="AI122" s="44">
        <v>0.67696756499999999</v>
      </c>
      <c r="AJ122" s="44">
        <v>3.6726468259999998</v>
      </c>
      <c r="AK122" s="44">
        <v>0.44582284100000003</v>
      </c>
      <c r="AL122" s="44">
        <v>12.89956871</v>
      </c>
      <c r="AM122" s="44">
        <v>0.84358365599999996</v>
      </c>
      <c r="AN122" s="44">
        <v>7.892736953</v>
      </c>
      <c r="AO122" s="45">
        <v>1.1237650459999999</v>
      </c>
    </row>
    <row r="123" spans="1:41" ht="17.850000000000001" customHeight="1" x14ac:dyDescent="0.25">
      <c r="A123" s="106" t="s">
        <v>2514</v>
      </c>
      <c r="B123" s="107"/>
      <c r="C123" s="112" t="s">
        <v>2503</v>
      </c>
      <c r="D123" s="112"/>
      <c r="E123" s="112" t="s">
        <v>586</v>
      </c>
      <c r="G123" s="40">
        <v>1.4090444710000001</v>
      </c>
      <c r="H123" s="38">
        <v>1.2099999999999999E-15</v>
      </c>
      <c r="I123" s="41">
        <v>1</v>
      </c>
      <c r="J123" s="40">
        <v>1.707150795</v>
      </c>
      <c r="K123" s="38">
        <v>1.4199999999999999E-16</v>
      </c>
      <c r="L123" s="41">
        <v>1</v>
      </c>
      <c r="M123" s="40">
        <v>0.29810632500000001</v>
      </c>
      <c r="N123" s="38">
        <v>0.14146797799999999</v>
      </c>
      <c r="O123" s="41">
        <v>0</v>
      </c>
      <c r="Q123" s="40">
        <v>0.65281981499999997</v>
      </c>
      <c r="R123" s="38">
        <v>1.6302499999999999E-4</v>
      </c>
      <c r="S123" s="41">
        <v>0</v>
      </c>
      <c r="U123" s="40">
        <v>1.5068143789999999</v>
      </c>
      <c r="V123" s="38">
        <v>3.35E-15</v>
      </c>
      <c r="W123" s="41">
        <v>1</v>
      </c>
      <c r="X123" s="40">
        <v>0.75058972300000004</v>
      </c>
      <c r="Y123" s="38">
        <v>5.0799999999999996E-6</v>
      </c>
      <c r="Z123" s="41">
        <v>0</v>
      </c>
      <c r="AB123" s="40">
        <v>0.45248339799999998</v>
      </c>
      <c r="AC123" s="38">
        <v>4.5501081999999998E-2</v>
      </c>
      <c r="AD123" s="41">
        <v>0</v>
      </c>
      <c r="AF123" s="44">
        <v>9.1192289750000004</v>
      </c>
      <c r="AG123" s="44">
        <v>1.2803774510000001</v>
      </c>
      <c r="AH123" s="44">
        <v>20.583266930000001</v>
      </c>
      <c r="AI123" s="44">
        <v>1.4467239519999999</v>
      </c>
      <c r="AJ123" s="44">
        <v>22.95818461</v>
      </c>
      <c r="AK123" s="44">
        <v>2.5841394329999998</v>
      </c>
      <c r="AL123" s="44">
        <v>25.427273029999998</v>
      </c>
      <c r="AM123" s="44">
        <v>5.0763854119999996</v>
      </c>
      <c r="AN123" s="44">
        <v>31.1166807</v>
      </c>
      <c r="AO123" s="45">
        <v>4.7756647330000002</v>
      </c>
    </row>
    <row r="124" spans="1:41" ht="17.850000000000001" customHeight="1" x14ac:dyDescent="0.25">
      <c r="A124" s="106" t="s">
        <v>2515</v>
      </c>
      <c r="B124" s="107"/>
      <c r="C124" s="112" t="s">
        <v>2503</v>
      </c>
      <c r="D124" s="112"/>
      <c r="E124" s="112" t="s">
        <v>2283</v>
      </c>
      <c r="G124" s="40">
        <v>0.94343099100000005</v>
      </c>
      <c r="H124" s="38">
        <v>7.9100000000000005E-6</v>
      </c>
      <c r="I124" s="41">
        <v>0</v>
      </c>
      <c r="J124" s="40">
        <v>1.2891184929999999</v>
      </c>
      <c r="K124" s="38">
        <v>1.8300000000000001E-7</v>
      </c>
      <c r="L124" s="41">
        <v>1</v>
      </c>
      <c r="M124" s="40">
        <v>0.34568750199999998</v>
      </c>
      <c r="N124" s="38">
        <v>0.15532470800000001</v>
      </c>
      <c r="O124" s="41">
        <v>0</v>
      </c>
      <c r="Q124" s="40">
        <v>0.37621218000000001</v>
      </c>
      <c r="R124" s="38">
        <v>7.1298258000000003E-2</v>
      </c>
      <c r="S124" s="41">
        <v>0</v>
      </c>
      <c r="U124" s="40">
        <v>1.318943808</v>
      </c>
      <c r="V124" s="38">
        <v>9.0799999999999993E-9</v>
      </c>
      <c r="W124" s="41">
        <v>1</v>
      </c>
      <c r="X124" s="40">
        <v>0.75172499800000003</v>
      </c>
      <c r="Y124" s="38">
        <v>1.37529E-4</v>
      </c>
      <c r="Z124" s="41">
        <v>0</v>
      </c>
      <c r="AB124" s="40">
        <v>0.406037496</v>
      </c>
      <c r="AC124" s="38">
        <v>0.14537216</v>
      </c>
      <c r="AD124" s="41">
        <v>0</v>
      </c>
      <c r="AF124" s="44">
        <v>3.7814767730000001</v>
      </c>
      <c r="AG124" s="44">
        <v>0.58825316900000002</v>
      </c>
      <c r="AH124" s="44">
        <v>6.1919850869999999</v>
      </c>
      <c r="AI124" s="44">
        <v>0.89441154</v>
      </c>
      <c r="AJ124" s="44">
        <v>7.1748243069999997</v>
      </c>
      <c r="AK124" s="44">
        <v>1.6067854909999999</v>
      </c>
      <c r="AL124" s="44">
        <v>9.2825938949999998</v>
      </c>
      <c r="AM124" s="44">
        <v>1.6651058320000001</v>
      </c>
      <c r="AN124" s="44">
        <v>9.3542708799999996</v>
      </c>
      <c r="AO124" s="45">
        <v>1.4476470509999999</v>
      </c>
    </row>
    <row r="125" spans="1:41" ht="17.850000000000001" customHeight="1" x14ac:dyDescent="0.25">
      <c r="A125" s="106" t="s">
        <v>2516</v>
      </c>
      <c r="B125" s="107"/>
      <c r="C125" s="112" t="s">
        <v>2503</v>
      </c>
      <c r="D125" s="112"/>
      <c r="E125" s="112" t="s">
        <v>2517</v>
      </c>
      <c r="G125" s="40">
        <v>2.7084192040000001</v>
      </c>
      <c r="H125" s="38">
        <v>3.5600000000000001E-9</v>
      </c>
      <c r="I125" s="41">
        <v>1</v>
      </c>
      <c r="J125" s="40">
        <v>2.5441797259999999</v>
      </c>
      <c r="K125" s="38">
        <v>8.3900000000000004E-7</v>
      </c>
      <c r="L125" s="41">
        <v>1</v>
      </c>
      <c r="M125" s="40">
        <v>-0.16423947799999999</v>
      </c>
      <c r="N125" s="38">
        <v>0.71496422199999998</v>
      </c>
      <c r="O125" s="41">
        <v>0</v>
      </c>
      <c r="Q125" s="40">
        <v>3.9208538470000001</v>
      </c>
      <c r="R125" s="38">
        <v>4.6100000000000001E-26</v>
      </c>
      <c r="S125" s="41">
        <v>1</v>
      </c>
      <c r="U125" s="40">
        <v>0.73210186200000005</v>
      </c>
      <c r="V125" s="38">
        <v>0.27181423500000002</v>
      </c>
      <c r="W125" s="41">
        <v>0</v>
      </c>
      <c r="X125" s="40">
        <v>1.9445365050000001</v>
      </c>
      <c r="Y125" s="38">
        <v>1.1600000000000001E-11</v>
      </c>
      <c r="Z125" s="41">
        <v>1</v>
      </c>
      <c r="AB125" s="40">
        <v>2.1087759830000001</v>
      </c>
      <c r="AC125" s="38">
        <v>5.2800000000000003E-8</v>
      </c>
      <c r="AD125" s="41">
        <v>1</v>
      </c>
      <c r="AF125" s="44">
        <v>0.28520023900000002</v>
      </c>
      <c r="AG125" s="44">
        <v>0.218814913</v>
      </c>
      <c r="AH125" s="44">
        <v>1.532800774</v>
      </c>
      <c r="AI125" s="44">
        <v>0.41623496900000001</v>
      </c>
      <c r="AJ125" s="44">
        <v>1.2436766720000001</v>
      </c>
      <c r="AK125" s="44">
        <v>0.188903561</v>
      </c>
      <c r="AL125" s="44">
        <v>0.44834224299999997</v>
      </c>
      <c r="AM125" s="44">
        <v>0.206890292</v>
      </c>
      <c r="AN125" s="44">
        <v>5.3007262080000004</v>
      </c>
      <c r="AO125" s="45">
        <v>0.66720228299999995</v>
      </c>
    </row>
    <row r="126" spans="1:41" ht="17.850000000000001" customHeight="1" x14ac:dyDescent="0.25">
      <c r="A126" s="106" t="s">
        <v>2518</v>
      </c>
      <c r="B126" s="107"/>
      <c r="C126" s="112" t="s">
        <v>2503</v>
      </c>
      <c r="D126" s="112"/>
      <c r="E126" s="112" t="s">
        <v>586</v>
      </c>
      <c r="G126" s="40">
        <v>0.120461873</v>
      </c>
      <c r="H126" s="38">
        <v>0.91324830400000001</v>
      </c>
      <c r="I126" s="41">
        <v>0</v>
      </c>
      <c r="J126" s="40">
        <v>1.5739852569999999</v>
      </c>
      <c r="K126" s="38">
        <v>0.12899047999999999</v>
      </c>
      <c r="L126" s="41">
        <v>0</v>
      </c>
      <c r="M126" s="40">
        <v>1.4535233839999999</v>
      </c>
      <c r="N126" s="38">
        <v>0.14106048099999999</v>
      </c>
      <c r="O126" s="41">
        <v>0</v>
      </c>
      <c r="Q126" s="40">
        <v>2.1289013300000001</v>
      </c>
      <c r="R126" s="38">
        <v>6.3304779999999996E-3</v>
      </c>
      <c r="S126" s="41">
        <v>1</v>
      </c>
      <c r="U126" s="40">
        <v>0.61710387799999999</v>
      </c>
      <c r="V126" s="38">
        <v>0.64413995599999996</v>
      </c>
      <c r="W126" s="41">
        <v>0</v>
      </c>
      <c r="X126" s="40">
        <v>2.6255433340000001</v>
      </c>
      <c r="Y126" s="38">
        <v>8.9519600000000001E-4</v>
      </c>
      <c r="Z126" s="41">
        <v>1</v>
      </c>
      <c r="AB126" s="40">
        <v>1.1720199499999999</v>
      </c>
      <c r="AC126" s="38">
        <v>0.26097846000000002</v>
      </c>
      <c r="AD126" s="41">
        <v>0</v>
      </c>
      <c r="AF126" s="44">
        <v>0.189264564</v>
      </c>
      <c r="AG126" s="44">
        <v>0.26828813299999998</v>
      </c>
      <c r="AH126" s="44">
        <v>0.17568833</v>
      </c>
      <c r="AI126" s="44">
        <v>0.16833996400000001</v>
      </c>
      <c r="AJ126" s="44">
        <v>0.43163515299999999</v>
      </c>
      <c r="AK126" s="44">
        <v>3.8717788000000003E-2</v>
      </c>
      <c r="AL126" s="44">
        <v>0.28256873199999999</v>
      </c>
      <c r="AM126" s="44">
        <v>3.5615600999999997E-2</v>
      </c>
      <c r="AN126" s="44">
        <v>0.962512916</v>
      </c>
      <c r="AO126" s="45">
        <v>2.5540442E-2</v>
      </c>
    </row>
    <row r="127" spans="1:41" ht="17.850000000000001" customHeight="1" x14ac:dyDescent="0.25">
      <c r="A127" s="106" t="s">
        <v>2519</v>
      </c>
      <c r="B127" s="107"/>
      <c r="C127" s="112" t="s">
        <v>2503</v>
      </c>
      <c r="D127" s="112"/>
      <c r="E127" s="112" t="s">
        <v>2520</v>
      </c>
      <c r="G127" s="40">
        <v>-0.457804139</v>
      </c>
      <c r="H127" s="38">
        <v>0.171442183</v>
      </c>
      <c r="I127" s="41">
        <v>0</v>
      </c>
      <c r="J127" s="40">
        <v>0.23453728400000001</v>
      </c>
      <c r="K127" s="38">
        <v>0.56684918299999998</v>
      </c>
      <c r="L127" s="41">
        <v>0</v>
      </c>
      <c r="M127" s="40">
        <v>0.69234142300000001</v>
      </c>
      <c r="N127" s="38">
        <v>7.3375002999999994E-2</v>
      </c>
      <c r="O127" s="41">
        <v>0</v>
      </c>
      <c r="Q127" s="40">
        <v>5.9124668999999998E-2</v>
      </c>
      <c r="R127" s="38">
        <v>0.841682818</v>
      </c>
      <c r="S127" s="41">
        <v>0</v>
      </c>
      <c r="U127" s="40">
        <v>1.3506627529999999</v>
      </c>
      <c r="V127" s="38">
        <v>1.3699999999999999E-5</v>
      </c>
      <c r="W127" s="41">
        <v>1</v>
      </c>
      <c r="X127" s="40">
        <v>1.867591561</v>
      </c>
      <c r="Y127" s="38">
        <v>1.11E-10</v>
      </c>
      <c r="Z127" s="41">
        <v>1</v>
      </c>
      <c r="AB127" s="40">
        <v>1.175250138</v>
      </c>
      <c r="AC127" s="38">
        <v>1.7990090000000001E-3</v>
      </c>
      <c r="AD127" s="41">
        <v>1</v>
      </c>
      <c r="AF127" s="44">
        <v>1.808295164</v>
      </c>
      <c r="AG127" s="44">
        <v>0.41752756499999999</v>
      </c>
      <c r="AH127" s="44">
        <v>1.093912572</v>
      </c>
      <c r="AI127" s="44">
        <v>0.146824125</v>
      </c>
      <c r="AJ127" s="44">
        <v>1.614906518</v>
      </c>
      <c r="AK127" s="44">
        <v>0.154787697</v>
      </c>
      <c r="AL127" s="44">
        <v>4.4600270369999997</v>
      </c>
      <c r="AM127" s="44">
        <v>0.40336362100000001</v>
      </c>
      <c r="AN127" s="44">
        <v>3.5963431180000001</v>
      </c>
      <c r="AO127" s="45">
        <v>0.38967128499999998</v>
      </c>
    </row>
    <row r="128" spans="1:41" ht="17.850000000000001" customHeight="1" x14ac:dyDescent="0.25">
      <c r="A128" s="109" t="s">
        <v>2521</v>
      </c>
      <c r="B128" s="110"/>
      <c r="C128" s="113" t="s">
        <v>2503</v>
      </c>
      <c r="D128" s="113"/>
      <c r="E128" s="113" t="s">
        <v>2522</v>
      </c>
      <c r="F128" s="26"/>
      <c r="G128" s="50">
        <v>0.31246612699999998</v>
      </c>
      <c r="H128" s="51">
        <v>9.7352224000000001E-2</v>
      </c>
      <c r="I128" s="52">
        <v>0</v>
      </c>
      <c r="J128" s="50">
        <v>0.51474910799999996</v>
      </c>
      <c r="K128" s="51">
        <v>2.0945062E-2</v>
      </c>
      <c r="L128" s="52">
        <v>0</v>
      </c>
      <c r="M128" s="50">
        <v>0.202282981</v>
      </c>
      <c r="N128" s="51">
        <v>0.372556677</v>
      </c>
      <c r="O128" s="52">
        <v>0</v>
      </c>
      <c r="P128" s="26"/>
      <c r="Q128" s="50">
        <v>1.566637032</v>
      </c>
      <c r="R128" s="51">
        <v>2.8000000000000001E-18</v>
      </c>
      <c r="S128" s="52">
        <v>1</v>
      </c>
      <c r="T128" s="26"/>
      <c r="U128" s="50">
        <v>-0.188762756</v>
      </c>
      <c r="V128" s="51">
        <v>0.48169120500000001</v>
      </c>
      <c r="W128" s="52">
        <v>0</v>
      </c>
      <c r="X128" s="50">
        <v>1.065408149</v>
      </c>
      <c r="Y128" s="51">
        <v>1.3100000000000001E-10</v>
      </c>
      <c r="Z128" s="52">
        <v>1</v>
      </c>
      <c r="AA128" s="26"/>
      <c r="AB128" s="50">
        <v>0.86312516800000005</v>
      </c>
      <c r="AC128" s="51">
        <v>8.6700000000000007E-5</v>
      </c>
      <c r="AD128" s="52">
        <v>0</v>
      </c>
      <c r="AE128" s="26"/>
      <c r="AF128" s="55">
        <v>5.6204201769999997</v>
      </c>
      <c r="AG128" s="55">
        <v>0.80705001499999995</v>
      </c>
      <c r="AH128" s="55">
        <v>5.8520658189999999</v>
      </c>
      <c r="AI128" s="55">
        <v>0.51497037700000003</v>
      </c>
      <c r="AJ128" s="55">
        <v>6.1345796860000004</v>
      </c>
      <c r="AK128" s="55">
        <v>0.48428191300000001</v>
      </c>
      <c r="AL128" s="55">
        <v>4.7881212790000003</v>
      </c>
      <c r="AM128" s="55">
        <v>0.41316983499999999</v>
      </c>
      <c r="AN128" s="55">
        <v>11.075094180000001</v>
      </c>
      <c r="AO128" s="56">
        <v>1.4358183799999999</v>
      </c>
    </row>
    <row r="131" spans="1:41" ht="17.850000000000001" customHeight="1" x14ac:dyDescent="0.25">
      <c r="A131" s="141"/>
      <c r="B131" s="142"/>
      <c r="C131" s="11"/>
      <c r="D131" s="11"/>
      <c r="E131" s="11"/>
      <c r="F131" s="12"/>
      <c r="G131" s="215" t="s">
        <v>16</v>
      </c>
      <c r="H131" s="215"/>
      <c r="I131" s="215"/>
      <c r="J131" s="215"/>
      <c r="K131" s="215"/>
      <c r="L131" s="215"/>
      <c r="M131" s="215"/>
      <c r="N131" s="215"/>
      <c r="O131" s="215"/>
      <c r="P131" s="12"/>
      <c r="Q131" s="216" t="s">
        <v>17</v>
      </c>
      <c r="R131" s="216"/>
      <c r="S131" s="216"/>
      <c r="T131" s="12"/>
      <c r="U131" s="217" t="s">
        <v>18</v>
      </c>
      <c r="V131" s="217"/>
      <c r="W131" s="217"/>
      <c r="X131" s="217"/>
      <c r="Y131" s="217"/>
      <c r="Z131" s="217"/>
      <c r="AA131" s="12"/>
      <c r="AB131" s="211" t="s">
        <v>19</v>
      </c>
      <c r="AC131" s="211"/>
      <c r="AD131" s="211"/>
      <c r="AE131" s="13"/>
      <c r="AF131" s="212" t="s">
        <v>20</v>
      </c>
      <c r="AG131" s="212"/>
      <c r="AH131" s="212"/>
      <c r="AI131" s="212"/>
      <c r="AJ131" s="212"/>
      <c r="AK131" s="212"/>
      <c r="AL131" s="212"/>
      <c r="AM131" s="212"/>
      <c r="AN131" s="212"/>
      <c r="AO131" s="212"/>
    </row>
    <row r="132" spans="1:41" ht="17.850000000000001" customHeight="1" x14ac:dyDescent="0.25">
      <c r="A132" s="14"/>
      <c r="B132" s="145"/>
      <c r="C132" s="15"/>
      <c r="D132" s="15"/>
      <c r="E132" s="15"/>
      <c r="G132" s="213" t="s">
        <v>21</v>
      </c>
      <c r="H132" s="213"/>
      <c r="I132" s="213"/>
      <c r="J132" s="213" t="s">
        <v>22</v>
      </c>
      <c r="K132" s="213"/>
      <c r="L132" s="213"/>
      <c r="M132" s="213" t="s">
        <v>23</v>
      </c>
      <c r="N132" s="213"/>
      <c r="O132" s="213"/>
      <c r="Q132" s="214" t="s">
        <v>21</v>
      </c>
      <c r="R132" s="214"/>
      <c r="S132" s="214"/>
      <c r="U132" s="211" t="s">
        <v>24</v>
      </c>
      <c r="V132" s="211"/>
      <c r="W132" s="211"/>
      <c r="X132" s="211" t="s">
        <v>25</v>
      </c>
      <c r="Y132" s="211"/>
      <c r="Z132" s="211"/>
      <c r="AB132" s="211" t="s">
        <v>26</v>
      </c>
      <c r="AC132" s="211"/>
      <c r="AD132" s="211"/>
      <c r="AE132" s="9"/>
      <c r="AF132" s="212" t="s">
        <v>27</v>
      </c>
      <c r="AG132" s="212"/>
      <c r="AH132" s="212" t="s">
        <v>28</v>
      </c>
      <c r="AI132" s="212"/>
      <c r="AJ132" s="212" t="s">
        <v>29</v>
      </c>
      <c r="AK132" s="212"/>
      <c r="AL132" s="212" t="s">
        <v>30</v>
      </c>
      <c r="AM132" s="212"/>
      <c r="AN132" s="212" t="s">
        <v>31</v>
      </c>
      <c r="AO132" s="212"/>
    </row>
    <row r="133" spans="1:41" ht="17.850000000000001" customHeight="1" x14ac:dyDescent="0.25">
      <c r="A133" s="17" t="s">
        <v>32</v>
      </c>
      <c r="B133" s="18" t="s">
        <v>2150</v>
      </c>
      <c r="C133" s="18" t="s">
        <v>2151</v>
      </c>
      <c r="D133" s="18" t="s">
        <v>2152</v>
      </c>
      <c r="E133" s="18" t="s">
        <v>2153</v>
      </c>
      <c r="F133" s="26"/>
      <c r="G133" s="24" t="s">
        <v>35</v>
      </c>
      <c r="H133" s="25" t="s">
        <v>36</v>
      </c>
      <c r="I133" s="77" t="s">
        <v>37</v>
      </c>
      <c r="J133" s="24" t="s">
        <v>35</v>
      </c>
      <c r="K133" s="25" t="s">
        <v>36</v>
      </c>
      <c r="L133" s="77" t="s">
        <v>37</v>
      </c>
      <c r="M133" s="24" t="s">
        <v>35</v>
      </c>
      <c r="N133" s="25" t="s">
        <v>36</v>
      </c>
      <c r="O133" s="77" t="s">
        <v>37</v>
      </c>
      <c r="P133" s="26"/>
      <c r="Q133" s="27" t="s">
        <v>35</v>
      </c>
      <c r="R133" s="28" t="s">
        <v>36</v>
      </c>
      <c r="S133" s="29" t="s">
        <v>37</v>
      </c>
      <c r="T133" s="26"/>
      <c r="U133" s="30" t="s">
        <v>35</v>
      </c>
      <c r="V133" s="31" t="s">
        <v>36</v>
      </c>
      <c r="W133" s="32" t="s">
        <v>37</v>
      </c>
      <c r="X133" s="30" t="s">
        <v>35</v>
      </c>
      <c r="Y133" s="31" t="s">
        <v>36</v>
      </c>
      <c r="Z133" s="32" t="s">
        <v>37</v>
      </c>
      <c r="AA133" s="34"/>
      <c r="AB133" s="30" t="s">
        <v>35</v>
      </c>
      <c r="AC133" s="31" t="s">
        <v>36</v>
      </c>
      <c r="AD133" s="32" t="s">
        <v>37</v>
      </c>
      <c r="AE133" s="34"/>
      <c r="AF133" s="35" t="s">
        <v>38</v>
      </c>
      <c r="AG133" s="35" t="s">
        <v>39</v>
      </c>
      <c r="AH133" s="35" t="s">
        <v>38</v>
      </c>
      <c r="AI133" s="35" t="s">
        <v>39</v>
      </c>
      <c r="AJ133" s="35" t="s">
        <v>38</v>
      </c>
      <c r="AK133" s="35" t="s">
        <v>39</v>
      </c>
      <c r="AL133" s="35" t="s">
        <v>38</v>
      </c>
      <c r="AM133" s="35" t="s">
        <v>39</v>
      </c>
      <c r="AN133" s="35" t="s">
        <v>38</v>
      </c>
      <c r="AO133" s="35" t="s">
        <v>39</v>
      </c>
    </row>
    <row r="134" spans="1:41" ht="17.850000000000001" customHeight="1" x14ac:dyDescent="0.25">
      <c r="A134" s="149" t="s">
        <v>2523</v>
      </c>
      <c r="B134" s="150"/>
      <c r="C134" s="151" t="s">
        <v>2524</v>
      </c>
      <c r="D134" s="151" t="s">
        <v>2156</v>
      </c>
      <c r="E134" s="151" t="s">
        <v>2157</v>
      </c>
      <c r="F134" s="12"/>
      <c r="G134" s="152">
        <v>4.2159781609999998</v>
      </c>
      <c r="H134" s="153">
        <v>7.8800000000000006E-164</v>
      </c>
      <c r="I134" s="61">
        <v>1</v>
      </c>
      <c r="J134" s="152">
        <v>3.4954179500000002</v>
      </c>
      <c r="K134" s="153">
        <v>2.91E-90</v>
      </c>
      <c r="L134" s="61">
        <v>1</v>
      </c>
      <c r="M134" s="152">
        <v>-0.72056021100000001</v>
      </c>
      <c r="N134" s="153">
        <v>2.6400000000000001E-8</v>
      </c>
      <c r="O134" s="61">
        <v>0</v>
      </c>
      <c r="P134" s="12"/>
      <c r="Q134" s="152">
        <v>2.5690477729999999</v>
      </c>
      <c r="R134" s="153">
        <v>9.4900000000000002E-89</v>
      </c>
      <c r="S134" s="61">
        <v>1</v>
      </c>
      <c r="T134" s="12"/>
      <c r="U134" s="152">
        <v>1.4432721989999999</v>
      </c>
      <c r="V134" s="153">
        <v>3.1100000000000002E-16</v>
      </c>
      <c r="W134" s="61">
        <v>1</v>
      </c>
      <c r="X134" s="152">
        <v>-0.20365818899999999</v>
      </c>
      <c r="Y134" s="153">
        <v>8.0200958000000003E-2</v>
      </c>
      <c r="Z134" s="61">
        <v>0</v>
      </c>
      <c r="AA134" s="12"/>
      <c r="AB134" s="152">
        <v>0.51690202200000002</v>
      </c>
      <c r="AC134" s="153">
        <v>4.5430699999999999E-4</v>
      </c>
      <c r="AD134" s="61">
        <v>0</v>
      </c>
      <c r="AE134" s="12"/>
      <c r="AF134" s="154">
        <v>1.153303722</v>
      </c>
      <c r="AG134" s="154">
        <v>0.110970877</v>
      </c>
      <c r="AH134" s="154">
        <v>18.099832280000001</v>
      </c>
      <c r="AI134" s="154">
        <v>1.902415505</v>
      </c>
      <c r="AJ134" s="154">
        <v>9.9842534589999996</v>
      </c>
      <c r="AK134" s="154">
        <v>0.17133209399999999</v>
      </c>
      <c r="AL134" s="154">
        <v>3.0651437019999999</v>
      </c>
      <c r="AM134" s="154">
        <v>0.18168619799999999</v>
      </c>
      <c r="AN134" s="154">
        <v>14.13125007</v>
      </c>
      <c r="AO134" s="155">
        <v>1.170666706</v>
      </c>
    </row>
    <row r="135" spans="1:41" ht="17.850000000000001" customHeight="1" x14ac:dyDescent="0.25">
      <c r="A135" s="106" t="s">
        <v>2525</v>
      </c>
      <c r="B135" s="107"/>
      <c r="C135" s="112" t="s">
        <v>2524</v>
      </c>
      <c r="D135" s="112"/>
      <c r="E135" s="112" t="s">
        <v>586</v>
      </c>
      <c r="G135" s="40">
        <v>-2.5872523580000002</v>
      </c>
      <c r="H135" s="38">
        <v>2.6354360000000001E-3</v>
      </c>
      <c r="I135" s="41">
        <v>-1</v>
      </c>
      <c r="J135" s="40">
        <v>-2.0674223299999999</v>
      </c>
      <c r="K135" s="38">
        <v>5.6539813000000001E-2</v>
      </c>
      <c r="L135" s="41">
        <v>0</v>
      </c>
      <c r="M135" s="40">
        <v>0.519830028</v>
      </c>
      <c r="N135" s="38">
        <v>0.70661376200000003</v>
      </c>
      <c r="O135" s="41">
        <v>0</v>
      </c>
      <c r="Q135" s="40">
        <v>-2.811386771</v>
      </c>
      <c r="R135" s="38">
        <v>1.0904774000000001E-2</v>
      </c>
      <c r="S135" s="41">
        <v>-1</v>
      </c>
      <c r="U135" s="40">
        <v>-0.32791892299999997</v>
      </c>
      <c r="V135" s="38">
        <v>0.765793053</v>
      </c>
      <c r="W135" s="41">
        <v>0</v>
      </c>
      <c r="X135" s="40">
        <v>-0.55205333599999995</v>
      </c>
      <c r="Y135" s="38">
        <v>0.69203972599999997</v>
      </c>
      <c r="Z135" s="41">
        <v>0</v>
      </c>
      <c r="AB135" s="40">
        <v>-1.0718833649999999</v>
      </c>
      <c r="AC135" s="38">
        <v>0.54083534200000005</v>
      </c>
      <c r="AD135" s="41">
        <v>0</v>
      </c>
      <c r="AF135" s="44">
        <v>0.47292599099999999</v>
      </c>
      <c r="AG135" s="44">
        <v>0.34015014100000002</v>
      </c>
      <c r="AH135" s="44">
        <v>6.5126893000000005E-2</v>
      </c>
      <c r="AI135" s="44">
        <v>3.1849673000000002E-2</v>
      </c>
      <c r="AJ135" s="44">
        <v>8.5829256000000007E-2</v>
      </c>
      <c r="AK135" s="44">
        <v>3.3550659999999999E-3</v>
      </c>
      <c r="AL135" s="44">
        <v>0.36621496199999998</v>
      </c>
      <c r="AM135" s="44">
        <v>0.17476835800000001</v>
      </c>
      <c r="AN135" s="44">
        <v>4.0600657999999998E-2</v>
      </c>
      <c r="AO135" s="45">
        <v>4.2127249999999996E-3</v>
      </c>
    </row>
    <row r="136" spans="1:41" ht="17.850000000000001" customHeight="1" x14ac:dyDescent="0.25">
      <c r="A136" s="106" t="s">
        <v>2526</v>
      </c>
      <c r="B136" s="107"/>
      <c r="C136" s="112" t="s">
        <v>2524</v>
      </c>
      <c r="D136" s="112" t="s">
        <v>2181</v>
      </c>
      <c r="E136" s="112" t="s">
        <v>2355</v>
      </c>
      <c r="G136" s="40">
        <v>-2.8062566520000001</v>
      </c>
      <c r="H136" s="38">
        <v>3.5924320000000003E-2</v>
      </c>
      <c r="I136" s="41">
        <v>-1</v>
      </c>
      <c r="J136" s="40">
        <v>-2.0907287270000001</v>
      </c>
      <c r="K136" s="38">
        <v>0.20407671799999999</v>
      </c>
      <c r="L136" s="41">
        <v>0</v>
      </c>
      <c r="M136" s="40">
        <v>0.71552792399999998</v>
      </c>
      <c r="N136" s="38">
        <v>0.73077305800000003</v>
      </c>
      <c r="O136" s="41">
        <v>0</v>
      </c>
      <c r="Q136" s="40">
        <v>-2.5239573260000001</v>
      </c>
      <c r="R136" s="38">
        <v>9.6603369999999994E-2</v>
      </c>
      <c r="S136" s="41">
        <v>0</v>
      </c>
      <c r="U136" s="40">
        <v>-0.20498058799999999</v>
      </c>
      <c r="V136" s="38">
        <v>0.913237615</v>
      </c>
      <c r="W136" s="41">
        <v>0</v>
      </c>
      <c r="X136" s="40">
        <v>7.7318737999999998E-2</v>
      </c>
      <c r="Y136" s="38">
        <v>0.97472836200000001</v>
      </c>
      <c r="Z136" s="41">
        <v>0</v>
      </c>
      <c r="AB136" s="40">
        <v>-0.63820918699999996</v>
      </c>
      <c r="AC136" s="38" t="s">
        <v>286</v>
      </c>
      <c r="AD136" s="41">
        <v>0</v>
      </c>
      <c r="AF136" s="44">
        <v>0.57403242099999996</v>
      </c>
      <c r="AG136" s="44">
        <v>0.53392716699999998</v>
      </c>
      <c r="AH136" s="44">
        <v>7.3954758999999995E-2</v>
      </c>
      <c r="AI136" s="44">
        <v>9.9615886000000001E-2</v>
      </c>
      <c r="AJ136" s="44">
        <v>0.105620934</v>
      </c>
      <c r="AK136" s="44">
        <v>4.1287219999999996E-3</v>
      </c>
      <c r="AL136" s="44">
        <v>0.49954240100000002</v>
      </c>
      <c r="AM136" s="44">
        <v>0.23327479800000001</v>
      </c>
      <c r="AN136" s="44">
        <v>6.9924194999999995E-2</v>
      </c>
      <c r="AO136" s="45">
        <v>6.0833606999999998E-2</v>
      </c>
    </row>
    <row r="137" spans="1:41" ht="17.850000000000001" customHeight="1" x14ac:dyDescent="0.25">
      <c r="A137" s="106" t="s">
        <v>2527</v>
      </c>
      <c r="B137" s="107"/>
      <c r="C137" s="112" t="s">
        <v>2524</v>
      </c>
      <c r="D137" s="112"/>
      <c r="E137" s="112" t="s">
        <v>586</v>
      </c>
      <c r="G137" s="40">
        <v>-0.55481118299999999</v>
      </c>
      <c r="H137" s="38">
        <v>0.45795499299999998</v>
      </c>
      <c r="I137" s="41">
        <v>0</v>
      </c>
      <c r="J137" s="40">
        <v>0.72771445300000004</v>
      </c>
      <c r="K137" s="38">
        <v>0.37793556900000003</v>
      </c>
      <c r="L137" s="41">
        <v>0</v>
      </c>
      <c r="M137" s="40">
        <v>1.2825256359999999</v>
      </c>
      <c r="N137" s="38">
        <v>0.11005415</v>
      </c>
      <c r="O137" s="41">
        <v>0</v>
      </c>
      <c r="Q137" s="40">
        <v>-0.48963645300000003</v>
      </c>
      <c r="R137" s="38">
        <v>0.50833534800000002</v>
      </c>
      <c r="S137" s="41">
        <v>0</v>
      </c>
      <c r="U137" s="40">
        <v>0.54334930199999998</v>
      </c>
      <c r="V137" s="38">
        <v>0.56503358100000001</v>
      </c>
      <c r="W137" s="41">
        <v>0</v>
      </c>
      <c r="X137" s="40">
        <v>0.60852403200000005</v>
      </c>
      <c r="Y137" s="38">
        <v>0.43726673399999999</v>
      </c>
      <c r="Z137" s="41">
        <v>0</v>
      </c>
      <c r="AB137" s="40">
        <v>-0.67400160399999998</v>
      </c>
      <c r="AC137" s="38">
        <v>0.50498305899999996</v>
      </c>
      <c r="AD137" s="41">
        <v>0</v>
      </c>
      <c r="AF137" s="44">
        <v>1.7555512710000001</v>
      </c>
      <c r="AG137" s="44">
        <v>0.78031859400000003</v>
      </c>
      <c r="AH137" s="44">
        <v>0.97890388800000006</v>
      </c>
      <c r="AI137" s="44">
        <v>0.96535118200000003</v>
      </c>
      <c r="AJ137" s="44">
        <v>2.1818497720000001</v>
      </c>
      <c r="AK137" s="44">
        <v>0.76627099899999995</v>
      </c>
      <c r="AL137" s="44">
        <v>2.454548221</v>
      </c>
      <c r="AM137" s="44">
        <v>0.578321788</v>
      </c>
      <c r="AN137" s="44">
        <v>1.3589082139999999</v>
      </c>
      <c r="AO137" s="45">
        <v>0.19400310500000001</v>
      </c>
    </row>
    <row r="138" spans="1:41" ht="17.850000000000001" customHeight="1" x14ac:dyDescent="0.25">
      <c r="A138" s="106" t="s">
        <v>2528</v>
      </c>
      <c r="B138" s="107"/>
      <c r="C138" s="112" t="s">
        <v>2524</v>
      </c>
      <c r="D138" s="112" t="s">
        <v>2181</v>
      </c>
      <c r="E138" s="112" t="s">
        <v>591</v>
      </c>
      <c r="G138" s="40">
        <v>-0.33628216999999999</v>
      </c>
      <c r="H138" s="38">
        <v>0.46080185299999998</v>
      </c>
      <c r="I138" s="41">
        <v>0</v>
      </c>
      <c r="J138" s="40">
        <v>0.77213741000000002</v>
      </c>
      <c r="K138" s="38">
        <v>0.117841295</v>
      </c>
      <c r="L138" s="41">
        <v>0</v>
      </c>
      <c r="M138" s="40">
        <v>1.1084195800000001</v>
      </c>
      <c r="N138" s="38">
        <v>2.0387209999999999E-2</v>
      </c>
      <c r="O138" s="41">
        <v>1</v>
      </c>
      <c r="Q138" s="40">
        <v>-0.482452402</v>
      </c>
      <c r="R138" s="38">
        <v>0.24830925100000001</v>
      </c>
      <c r="S138" s="41">
        <v>0</v>
      </c>
      <c r="U138" s="40">
        <v>1.046299624</v>
      </c>
      <c r="V138" s="38">
        <v>2.6786246999999999E-2</v>
      </c>
      <c r="W138" s="41">
        <v>1</v>
      </c>
      <c r="X138" s="40">
        <v>0.90012939199999997</v>
      </c>
      <c r="Y138" s="38">
        <v>3.5596811999999999E-2</v>
      </c>
      <c r="Z138" s="41">
        <v>0</v>
      </c>
      <c r="AB138" s="40">
        <v>-0.20829018799999999</v>
      </c>
      <c r="AC138" s="38">
        <v>0.75365489600000002</v>
      </c>
      <c r="AD138" s="41">
        <v>0</v>
      </c>
      <c r="AF138" s="44">
        <v>0.68561663399999995</v>
      </c>
      <c r="AG138" s="44">
        <v>0.38002161699999998</v>
      </c>
      <c r="AH138" s="44">
        <v>0.46455369699999999</v>
      </c>
      <c r="AI138" s="44">
        <v>9.0598623000000003E-2</v>
      </c>
      <c r="AJ138" s="44">
        <v>0.905791389</v>
      </c>
      <c r="AK138" s="44">
        <v>0.194856945</v>
      </c>
      <c r="AL138" s="44">
        <v>1.3952874850000001</v>
      </c>
      <c r="AM138" s="44">
        <v>0.23715034400000001</v>
      </c>
      <c r="AN138" s="44">
        <v>0.77559114100000004</v>
      </c>
      <c r="AO138" s="45">
        <v>0.275824344</v>
      </c>
    </row>
    <row r="139" spans="1:41" ht="17.850000000000001" customHeight="1" x14ac:dyDescent="0.25">
      <c r="A139" s="106" t="s">
        <v>2529</v>
      </c>
      <c r="B139" s="107"/>
      <c r="C139" s="112" t="s">
        <v>2524</v>
      </c>
      <c r="D139" s="112"/>
      <c r="E139" s="112" t="s">
        <v>2530</v>
      </c>
      <c r="G139" s="40">
        <v>-1.119666786</v>
      </c>
      <c r="H139" s="38">
        <v>0.129238455</v>
      </c>
      <c r="I139" s="41">
        <v>0</v>
      </c>
      <c r="J139" s="40">
        <v>1.1660459489999999</v>
      </c>
      <c r="K139" s="38">
        <v>0.122064401</v>
      </c>
      <c r="L139" s="41">
        <v>0</v>
      </c>
      <c r="M139" s="40">
        <v>2.2857127350000002</v>
      </c>
      <c r="N139" s="38">
        <v>2.927762E-3</v>
      </c>
      <c r="O139" s="41">
        <v>1</v>
      </c>
      <c r="Q139" s="40">
        <v>0.298136821</v>
      </c>
      <c r="R139" s="38">
        <v>0.69786071299999997</v>
      </c>
      <c r="S139" s="41">
        <v>0</v>
      </c>
      <c r="U139" s="40">
        <v>-0.21447321499999999</v>
      </c>
      <c r="V139" s="38">
        <v>0.84220293599999996</v>
      </c>
      <c r="W139" s="41">
        <v>0</v>
      </c>
      <c r="X139" s="40">
        <v>1.203330392</v>
      </c>
      <c r="Y139" s="38">
        <v>0.114388372</v>
      </c>
      <c r="Z139" s="41">
        <v>0</v>
      </c>
      <c r="AB139" s="40">
        <v>-1.0823823429999999</v>
      </c>
      <c r="AC139" s="38">
        <v>0.224348878</v>
      </c>
      <c r="AD139" s="41">
        <v>0</v>
      </c>
      <c r="AF139" s="44">
        <v>0.42071908800000002</v>
      </c>
      <c r="AG139" s="44">
        <v>0.195967681</v>
      </c>
      <c r="AH139" s="44">
        <v>0.17070362</v>
      </c>
      <c r="AI139" s="44">
        <v>0.130160057</v>
      </c>
      <c r="AJ139" s="44">
        <v>0.73186204600000004</v>
      </c>
      <c r="AK139" s="44">
        <v>5.1116290000000002E-2</v>
      </c>
      <c r="AL139" s="44">
        <v>0.35656982700000001</v>
      </c>
      <c r="AM139" s="44">
        <v>9.8970426E-2</v>
      </c>
      <c r="AN139" s="44">
        <v>0.34777460799999999</v>
      </c>
      <c r="AO139" s="45">
        <v>0.211339941</v>
      </c>
    </row>
    <row r="140" spans="1:41" ht="17.850000000000001" customHeight="1" x14ac:dyDescent="0.25">
      <c r="A140" s="109" t="s">
        <v>2531</v>
      </c>
      <c r="B140" s="110"/>
      <c r="C140" s="113" t="s">
        <v>2524</v>
      </c>
      <c r="D140" s="113"/>
      <c r="E140" s="113" t="s">
        <v>2283</v>
      </c>
      <c r="F140" s="26"/>
      <c r="G140" s="50">
        <v>-0.68127518600000003</v>
      </c>
      <c r="H140" s="51">
        <v>0.19122438999999999</v>
      </c>
      <c r="I140" s="52">
        <v>0</v>
      </c>
      <c r="J140" s="50">
        <v>1.0653863690000001</v>
      </c>
      <c r="K140" s="51">
        <v>4.9559222999999999E-2</v>
      </c>
      <c r="L140" s="52">
        <v>1</v>
      </c>
      <c r="M140" s="50">
        <v>1.7466615560000001</v>
      </c>
      <c r="N140" s="51">
        <v>1.160938E-3</v>
      </c>
      <c r="O140" s="52">
        <v>1</v>
      </c>
      <c r="P140" s="26"/>
      <c r="Q140" s="50">
        <v>0.42289381399999998</v>
      </c>
      <c r="R140" s="51">
        <v>0.41437214100000003</v>
      </c>
      <c r="S140" s="52">
        <v>0</v>
      </c>
      <c r="T140" s="26"/>
      <c r="U140" s="50">
        <v>-4.1442029999999998E-2</v>
      </c>
      <c r="V140" s="51">
        <v>0.96172075899999998</v>
      </c>
      <c r="W140" s="52">
        <v>0</v>
      </c>
      <c r="X140" s="50">
        <v>1.0627269699999999</v>
      </c>
      <c r="Y140" s="51">
        <v>3.8455698000000003E-2</v>
      </c>
      <c r="Z140" s="52">
        <v>1</v>
      </c>
      <c r="AA140" s="26"/>
      <c r="AB140" s="50">
        <v>-0.68393458500000004</v>
      </c>
      <c r="AC140" s="51">
        <v>0.28831335699999999</v>
      </c>
      <c r="AD140" s="52">
        <v>0</v>
      </c>
      <c r="AE140" s="26"/>
      <c r="AF140" s="55">
        <v>0.50075693799999998</v>
      </c>
      <c r="AG140" s="55">
        <v>0.15091096200000001</v>
      </c>
      <c r="AH140" s="55">
        <v>0.26165325</v>
      </c>
      <c r="AI140" s="55">
        <v>0.100229188</v>
      </c>
      <c r="AJ140" s="55">
        <v>0.80259239999999998</v>
      </c>
      <c r="AK140" s="55">
        <v>0.14447769599999999</v>
      </c>
      <c r="AL140" s="55">
        <v>0.474512041</v>
      </c>
      <c r="AM140" s="55">
        <v>5.7169948999999998E-2</v>
      </c>
      <c r="AN140" s="55">
        <v>0.50181808900000002</v>
      </c>
      <c r="AO140" s="56">
        <v>0.21918699699999999</v>
      </c>
    </row>
    <row r="143" spans="1:41" ht="17.850000000000001" customHeight="1" x14ac:dyDescent="0.25">
      <c r="A143" s="141"/>
      <c r="B143" s="142"/>
      <c r="C143" s="11"/>
      <c r="D143" s="11"/>
      <c r="E143" s="11"/>
      <c r="F143" s="12"/>
      <c r="G143" s="215" t="s">
        <v>16</v>
      </c>
      <c r="H143" s="215"/>
      <c r="I143" s="215"/>
      <c r="J143" s="215"/>
      <c r="K143" s="215"/>
      <c r="L143" s="215"/>
      <c r="M143" s="215"/>
      <c r="N143" s="215"/>
      <c r="O143" s="215"/>
      <c r="P143" s="12"/>
      <c r="Q143" s="216" t="s">
        <v>17</v>
      </c>
      <c r="R143" s="216"/>
      <c r="S143" s="216"/>
      <c r="T143" s="12"/>
      <c r="U143" s="217" t="s">
        <v>18</v>
      </c>
      <c r="V143" s="217"/>
      <c r="W143" s="217"/>
      <c r="X143" s="217"/>
      <c r="Y143" s="217"/>
      <c r="Z143" s="217"/>
      <c r="AA143" s="12"/>
      <c r="AB143" s="211" t="s">
        <v>19</v>
      </c>
      <c r="AC143" s="211"/>
      <c r="AD143" s="211"/>
      <c r="AE143" s="13"/>
      <c r="AF143" s="212" t="s">
        <v>20</v>
      </c>
      <c r="AG143" s="212"/>
      <c r="AH143" s="212"/>
      <c r="AI143" s="212"/>
      <c r="AJ143" s="212"/>
      <c r="AK143" s="212"/>
      <c r="AL143" s="212"/>
      <c r="AM143" s="212"/>
      <c r="AN143" s="212"/>
      <c r="AO143" s="212"/>
    </row>
    <row r="144" spans="1:41" ht="17.850000000000001" customHeight="1" x14ac:dyDescent="0.25">
      <c r="A144" s="14"/>
      <c r="B144" s="145"/>
      <c r="C144" s="15"/>
      <c r="D144" s="15"/>
      <c r="E144" s="15"/>
      <c r="G144" s="213" t="s">
        <v>21</v>
      </c>
      <c r="H144" s="213"/>
      <c r="I144" s="213"/>
      <c r="J144" s="213" t="s">
        <v>22</v>
      </c>
      <c r="K144" s="213"/>
      <c r="L144" s="213"/>
      <c r="M144" s="213" t="s">
        <v>23</v>
      </c>
      <c r="N144" s="213"/>
      <c r="O144" s="213"/>
      <c r="Q144" s="214" t="s">
        <v>21</v>
      </c>
      <c r="R144" s="214"/>
      <c r="S144" s="214"/>
      <c r="U144" s="211" t="s">
        <v>24</v>
      </c>
      <c r="V144" s="211"/>
      <c r="W144" s="211"/>
      <c r="X144" s="211" t="s">
        <v>25</v>
      </c>
      <c r="Y144" s="211"/>
      <c r="Z144" s="211"/>
      <c r="AB144" s="211" t="s">
        <v>26</v>
      </c>
      <c r="AC144" s="211"/>
      <c r="AD144" s="211"/>
      <c r="AE144" s="9"/>
      <c r="AF144" s="212" t="s">
        <v>27</v>
      </c>
      <c r="AG144" s="212"/>
      <c r="AH144" s="212" t="s">
        <v>28</v>
      </c>
      <c r="AI144" s="212"/>
      <c r="AJ144" s="212" t="s">
        <v>29</v>
      </c>
      <c r="AK144" s="212"/>
      <c r="AL144" s="212" t="s">
        <v>30</v>
      </c>
      <c r="AM144" s="212"/>
      <c r="AN144" s="212" t="s">
        <v>31</v>
      </c>
      <c r="AO144" s="212"/>
    </row>
    <row r="145" spans="1:41" ht="17.850000000000001" customHeight="1" x14ac:dyDescent="0.25">
      <c r="A145" s="17" t="s">
        <v>32</v>
      </c>
      <c r="B145" s="18" t="s">
        <v>2150</v>
      </c>
      <c r="C145" s="18" t="s">
        <v>2151</v>
      </c>
      <c r="D145" s="18" t="s">
        <v>2152</v>
      </c>
      <c r="E145" s="18" t="s">
        <v>2153</v>
      </c>
      <c r="F145" s="26"/>
      <c r="G145" s="24" t="s">
        <v>35</v>
      </c>
      <c r="H145" s="25" t="s">
        <v>36</v>
      </c>
      <c r="I145" s="77" t="s">
        <v>37</v>
      </c>
      <c r="J145" s="24" t="s">
        <v>35</v>
      </c>
      <c r="K145" s="25" t="s">
        <v>36</v>
      </c>
      <c r="L145" s="77" t="s">
        <v>37</v>
      </c>
      <c r="M145" s="24" t="s">
        <v>35</v>
      </c>
      <c r="N145" s="25" t="s">
        <v>36</v>
      </c>
      <c r="O145" s="77" t="s">
        <v>37</v>
      </c>
      <c r="P145" s="26"/>
      <c r="Q145" s="27" t="s">
        <v>35</v>
      </c>
      <c r="R145" s="28" t="s">
        <v>36</v>
      </c>
      <c r="S145" s="29" t="s">
        <v>37</v>
      </c>
      <c r="T145" s="26"/>
      <c r="U145" s="30" t="s">
        <v>35</v>
      </c>
      <c r="V145" s="31" t="s">
        <v>36</v>
      </c>
      <c r="W145" s="32" t="s">
        <v>37</v>
      </c>
      <c r="X145" s="30" t="s">
        <v>35</v>
      </c>
      <c r="Y145" s="31" t="s">
        <v>36</v>
      </c>
      <c r="Z145" s="32" t="s">
        <v>37</v>
      </c>
      <c r="AA145" s="34"/>
      <c r="AB145" s="30" t="s">
        <v>35</v>
      </c>
      <c r="AC145" s="31" t="s">
        <v>36</v>
      </c>
      <c r="AD145" s="32" t="s">
        <v>37</v>
      </c>
      <c r="AE145" s="34"/>
      <c r="AF145" s="35" t="s">
        <v>38</v>
      </c>
      <c r="AG145" s="35" t="s">
        <v>39</v>
      </c>
      <c r="AH145" s="35" t="s">
        <v>38</v>
      </c>
      <c r="AI145" s="35" t="s">
        <v>39</v>
      </c>
      <c r="AJ145" s="35" t="s">
        <v>38</v>
      </c>
      <c r="AK145" s="35" t="s">
        <v>39</v>
      </c>
      <c r="AL145" s="35" t="s">
        <v>38</v>
      </c>
      <c r="AM145" s="35" t="s">
        <v>39</v>
      </c>
      <c r="AN145" s="35" t="s">
        <v>38</v>
      </c>
      <c r="AO145" s="35" t="s">
        <v>39</v>
      </c>
    </row>
    <row r="146" spans="1:41" ht="17.850000000000001" customHeight="1" x14ac:dyDescent="0.25">
      <c r="A146" s="149" t="s">
        <v>2532</v>
      </c>
      <c r="B146" s="150"/>
      <c r="C146" s="151" t="s">
        <v>2533</v>
      </c>
      <c r="D146" s="151"/>
      <c r="E146" s="151" t="s">
        <v>2534</v>
      </c>
      <c r="F146" s="12"/>
      <c r="G146" s="152">
        <v>-1.5150512199999999</v>
      </c>
      <c r="H146" s="153">
        <v>1.8871306000000001E-2</v>
      </c>
      <c r="I146" s="61">
        <v>-1</v>
      </c>
      <c r="J146" s="152">
        <v>0.44532459899999999</v>
      </c>
      <c r="K146" s="153">
        <v>0.53215110300000001</v>
      </c>
      <c r="L146" s="61">
        <v>0</v>
      </c>
      <c r="M146" s="152">
        <v>1.9603758179999999</v>
      </c>
      <c r="N146" s="153">
        <v>6.1283249999999996E-3</v>
      </c>
      <c r="O146" s="61">
        <v>1</v>
      </c>
      <c r="P146" s="12"/>
      <c r="Q146" s="152">
        <v>-0.87195658399999998</v>
      </c>
      <c r="R146" s="153">
        <v>0.18279920999999999</v>
      </c>
      <c r="S146" s="61">
        <v>0</v>
      </c>
      <c r="T146" s="12"/>
      <c r="U146" s="152">
        <v>0.108417427</v>
      </c>
      <c r="V146" s="153">
        <v>0.90996191699999995</v>
      </c>
      <c r="W146" s="61">
        <v>0</v>
      </c>
      <c r="X146" s="152">
        <v>0.75151206199999998</v>
      </c>
      <c r="Y146" s="153">
        <v>0.32088914699999999</v>
      </c>
      <c r="Z146" s="61">
        <v>0</v>
      </c>
      <c r="AA146" s="12"/>
      <c r="AB146" s="152">
        <v>-1.208863756</v>
      </c>
      <c r="AC146" s="153">
        <v>0.148369842</v>
      </c>
      <c r="AD146" s="61">
        <v>0</v>
      </c>
      <c r="AE146" s="12"/>
      <c r="AF146" s="154">
        <v>0.69808853100000001</v>
      </c>
      <c r="AG146" s="154">
        <v>0.186425271</v>
      </c>
      <c r="AH146" s="154">
        <v>0.209526135</v>
      </c>
      <c r="AI146" s="154">
        <v>0.15253409700000001</v>
      </c>
      <c r="AJ146" s="154">
        <v>0.72583833200000003</v>
      </c>
      <c r="AK146" s="154">
        <v>6.5107892000000001E-2</v>
      </c>
      <c r="AL146" s="154">
        <v>0.72802820599999996</v>
      </c>
      <c r="AM146" s="154">
        <v>0.234287209</v>
      </c>
      <c r="AN146" s="154">
        <v>0.31049981100000001</v>
      </c>
      <c r="AO146" s="155">
        <v>5.3602596000000002E-2</v>
      </c>
    </row>
    <row r="147" spans="1:41" ht="17.850000000000001" customHeight="1" x14ac:dyDescent="0.25">
      <c r="A147" s="106" t="s">
        <v>2535</v>
      </c>
      <c r="B147" s="107"/>
      <c r="C147" s="112" t="s">
        <v>2533</v>
      </c>
      <c r="D147" s="112"/>
      <c r="E147" s="112" t="s">
        <v>2536</v>
      </c>
      <c r="G147" s="40">
        <v>-1.6972973520000001</v>
      </c>
      <c r="H147" s="38">
        <v>2.4802599999999999E-4</v>
      </c>
      <c r="I147" s="41">
        <v>-1</v>
      </c>
      <c r="J147" s="40">
        <v>1.067546329</v>
      </c>
      <c r="K147" s="38">
        <v>2.5331129000000001E-2</v>
      </c>
      <c r="L147" s="41">
        <v>1</v>
      </c>
      <c r="M147" s="40">
        <v>2.7648436809999999</v>
      </c>
      <c r="N147" s="38">
        <v>2.51E-8</v>
      </c>
      <c r="O147" s="41">
        <v>1</v>
      </c>
      <c r="Q147" s="40">
        <v>-0.891809513</v>
      </c>
      <c r="R147" s="38">
        <v>4.6706791999999997E-2</v>
      </c>
      <c r="S147" s="41">
        <v>0</v>
      </c>
      <c r="U147" s="40">
        <v>0.461235228</v>
      </c>
      <c r="V147" s="38">
        <v>0.40832796399999999</v>
      </c>
      <c r="W147" s="41">
        <v>0</v>
      </c>
      <c r="X147" s="40">
        <v>1.266723067</v>
      </c>
      <c r="Y147" s="38">
        <v>1.0469229E-2</v>
      </c>
      <c r="Z147" s="41">
        <v>1</v>
      </c>
      <c r="AB147" s="40">
        <v>-1.4981206140000001</v>
      </c>
      <c r="AC147" s="38">
        <v>5.255198E-3</v>
      </c>
      <c r="AD147" s="41">
        <v>-1</v>
      </c>
      <c r="AF147" s="44">
        <v>0.99413947199999997</v>
      </c>
      <c r="AG147" s="44">
        <v>0.38227964599999997</v>
      </c>
      <c r="AH147" s="44">
        <v>0.25913677400000001</v>
      </c>
      <c r="AI147" s="44">
        <v>0.124767687</v>
      </c>
      <c r="AJ147" s="44">
        <v>1.56918855</v>
      </c>
      <c r="AK147" s="44">
        <v>0.68993880200000002</v>
      </c>
      <c r="AL147" s="44">
        <v>1.319485778</v>
      </c>
      <c r="AM147" s="44">
        <v>0.17865779900000001</v>
      </c>
      <c r="AN147" s="44">
        <v>0.55191244299999997</v>
      </c>
      <c r="AO147" s="45">
        <v>0.17137654299999999</v>
      </c>
    </row>
    <row r="148" spans="1:41" ht="17.850000000000001" customHeight="1" x14ac:dyDescent="0.25">
      <c r="A148" s="106" t="s">
        <v>2537</v>
      </c>
      <c r="B148" s="107"/>
      <c r="C148" s="112" t="s">
        <v>2533</v>
      </c>
      <c r="D148" s="112"/>
      <c r="E148" s="112" t="s">
        <v>2164</v>
      </c>
      <c r="G148" s="40">
        <v>-1.654889606</v>
      </c>
      <c r="H148" s="38">
        <v>0.75030003899999997</v>
      </c>
      <c r="I148" s="41">
        <v>0</v>
      </c>
      <c r="J148" s="40">
        <v>-2.0596508509999998</v>
      </c>
      <c r="K148" s="38">
        <v>0.74627299999999996</v>
      </c>
      <c r="L148" s="41">
        <v>0</v>
      </c>
      <c r="M148" s="40">
        <v>-0.40476124499999999</v>
      </c>
      <c r="N148" s="38">
        <v>0.95555354100000001</v>
      </c>
      <c r="O148" s="41">
        <v>0</v>
      </c>
      <c r="Q148" s="40">
        <v>0</v>
      </c>
      <c r="R148" s="38">
        <v>1</v>
      </c>
      <c r="S148" s="41">
        <v>0</v>
      </c>
      <c r="U148" s="40">
        <v>-2.6779922439999999</v>
      </c>
      <c r="V148" s="38">
        <v>0.71374823499999995</v>
      </c>
      <c r="W148" s="41">
        <v>0</v>
      </c>
      <c r="X148" s="40">
        <v>-0.47513461800000001</v>
      </c>
      <c r="Y148" s="38">
        <v>0.94007616699999996</v>
      </c>
      <c r="Z148" s="41">
        <v>0</v>
      </c>
      <c r="AB148" s="40">
        <v>0</v>
      </c>
      <c r="AC148" s="38" t="s">
        <v>286</v>
      </c>
      <c r="AD148" s="41">
        <v>0</v>
      </c>
      <c r="AF148" s="44">
        <v>0.142213012</v>
      </c>
      <c r="AG148" s="44">
        <v>0.24632016200000001</v>
      </c>
      <c r="AH148" s="44">
        <v>2.7975235000000001E-2</v>
      </c>
      <c r="AI148" s="44">
        <v>5.5950470000000002E-2</v>
      </c>
      <c r="AJ148" s="44">
        <v>0</v>
      </c>
      <c r="AK148" s="44">
        <v>0</v>
      </c>
      <c r="AL148" s="44">
        <v>0</v>
      </c>
      <c r="AM148" s="44">
        <v>0</v>
      </c>
      <c r="AN148" s="44">
        <v>0</v>
      </c>
      <c r="AO148" s="45">
        <v>0</v>
      </c>
    </row>
    <row r="149" spans="1:41" ht="17.850000000000001" customHeight="1" x14ac:dyDescent="0.25">
      <c r="A149" s="106" t="s">
        <v>2538</v>
      </c>
      <c r="B149" s="107" t="s">
        <v>2539</v>
      </c>
      <c r="C149" s="112" t="s">
        <v>2533</v>
      </c>
      <c r="D149" s="112" t="s">
        <v>2156</v>
      </c>
      <c r="E149" s="112" t="s">
        <v>2311</v>
      </c>
      <c r="G149" s="40">
        <v>-4.3546135100000001</v>
      </c>
      <c r="H149" s="38">
        <v>0.14957288399999999</v>
      </c>
      <c r="I149" s="41">
        <v>0</v>
      </c>
      <c r="J149" s="40">
        <v>-4.5603293000000003</v>
      </c>
      <c r="K149" s="38">
        <v>0.232253708</v>
      </c>
      <c r="L149" s="41">
        <v>0</v>
      </c>
      <c r="M149" s="40">
        <v>-0.20571579000000001</v>
      </c>
      <c r="N149" s="38">
        <v>0.968593857</v>
      </c>
      <c r="O149" s="41">
        <v>0</v>
      </c>
      <c r="Q149" s="40">
        <v>2.9682226439999999</v>
      </c>
      <c r="R149" s="38">
        <v>0.39869251500000003</v>
      </c>
      <c r="S149" s="41">
        <v>0</v>
      </c>
      <c r="U149" s="40">
        <v>-6.5968598099999998</v>
      </c>
      <c r="V149" s="38">
        <v>8.2844537999999995E-2</v>
      </c>
      <c r="W149" s="41">
        <v>0</v>
      </c>
      <c r="X149" s="40">
        <v>0.725976344</v>
      </c>
      <c r="Y149" s="38">
        <v>0.84708714100000004</v>
      </c>
      <c r="Z149" s="41">
        <v>0</v>
      </c>
      <c r="AB149" s="40">
        <v>0.93169213299999998</v>
      </c>
      <c r="AC149" s="38" t="s">
        <v>286</v>
      </c>
      <c r="AD149" s="41">
        <v>0</v>
      </c>
      <c r="AF149" s="44">
        <v>0.156107947</v>
      </c>
      <c r="AG149" s="44">
        <v>0.24980268</v>
      </c>
      <c r="AH149" s="44">
        <v>6.0965569999999998E-3</v>
      </c>
      <c r="AI149" s="44">
        <v>1.2193114E-2</v>
      </c>
      <c r="AJ149" s="44">
        <v>4.7773210000000002E-3</v>
      </c>
      <c r="AK149" s="44">
        <v>6.7561519999999996E-3</v>
      </c>
      <c r="AL149" s="44">
        <v>0</v>
      </c>
      <c r="AM149" s="44">
        <v>0</v>
      </c>
      <c r="AN149" s="44">
        <v>9.0149029999999995E-3</v>
      </c>
      <c r="AO149" s="45">
        <v>8.4468259999999993E-3</v>
      </c>
    </row>
    <row r="150" spans="1:41" ht="17.850000000000001" customHeight="1" x14ac:dyDescent="0.25">
      <c r="A150" s="106" t="s">
        <v>2540</v>
      </c>
      <c r="B150" s="107"/>
      <c r="C150" s="112" t="s">
        <v>2533</v>
      </c>
      <c r="D150" s="112"/>
      <c r="E150" s="112" t="s">
        <v>2541</v>
      </c>
      <c r="G150" s="40">
        <v>-3.7898022060000001</v>
      </c>
      <c r="H150" s="38">
        <v>0.28115248500000001</v>
      </c>
      <c r="I150" s="41">
        <v>0</v>
      </c>
      <c r="J150" s="40">
        <v>-3.473222093</v>
      </c>
      <c r="K150" s="38">
        <v>0.42739507900000001</v>
      </c>
      <c r="L150" s="41">
        <v>0</v>
      </c>
      <c r="M150" s="40">
        <v>0</v>
      </c>
      <c r="N150" s="38">
        <v>1</v>
      </c>
      <c r="O150" s="41">
        <v>0</v>
      </c>
      <c r="Q150" s="40">
        <v>-1.2927258800000001</v>
      </c>
      <c r="R150" s="38">
        <v>0.75489898300000002</v>
      </c>
      <c r="S150" s="41">
        <v>0</v>
      </c>
      <c r="U150" s="40">
        <v>-2.2508692739999998</v>
      </c>
      <c r="V150" s="38">
        <v>0.65880377400000001</v>
      </c>
      <c r="W150" s="41">
        <v>0</v>
      </c>
      <c r="X150" s="40">
        <v>0</v>
      </c>
      <c r="Y150" s="38">
        <v>1</v>
      </c>
      <c r="Z150" s="41">
        <v>0</v>
      </c>
      <c r="AB150" s="40">
        <v>0</v>
      </c>
      <c r="AC150" s="38" t="s">
        <v>286</v>
      </c>
      <c r="AD150" s="41">
        <v>0</v>
      </c>
      <c r="AF150" s="44">
        <v>0.21425925200000001</v>
      </c>
      <c r="AG150" s="44">
        <v>0.37110790999999999</v>
      </c>
      <c r="AH150" s="44">
        <v>0</v>
      </c>
      <c r="AI150" s="44">
        <v>0</v>
      </c>
      <c r="AJ150" s="44">
        <v>0</v>
      </c>
      <c r="AK150" s="44">
        <v>0</v>
      </c>
      <c r="AL150" s="44">
        <v>4.1510482000000001E-2</v>
      </c>
      <c r="AM150" s="44">
        <v>3.5951619999999997E-2</v>
      </c>
      <c r="AN150" s="44">
        <v>0</v>
      </c>
      <c r="AO150" s="45">
        <v>0</v>
      </c>
    </row>
    <row r="151" spans="1:41" ht="17.850000000000001" customHeight="1" x14ac:dyDescent="0.25">
      <c r="A151" s="109" t="s">
        <v>2542</v>
      </c>
      <c r="B151" s="110"/>
      <c r="C151" s="113" t="s">
        <v>2533</v>
      </c>
      <c r="D151" s="113" t="s">
        <v>2181</v>
      </c>
      <c r="E151" s="113" t="s">
        <v>591</v>
      </c>
      <c r="F151" s="26"/>
      <c r="G151" s="50">
        <v>-3.808139927</v>
      </c>
      <c r="H151" s="51">
        <v>1.7399999999999999E-23</v>
      </c>
      <c r="I151" s="52">
        <v>-1</v>
      </c>
      <c r="J151" s="50">
        <v>-3.3060886749999998</v>
      </c>
      <c r="K151" s="51">
        <v>7.7699999999999994E-12</v>
      </c>
      <c r="L151" s="52">
        <v>-1</v>
      </c>
      <c r="M151" s="50">
        <v>0.502051252</v>
      </c>
      <c r="N151" s="51">
        <v>0.41553916200000002</v>
      </c>
      <c r="O151" s="52">
        <v>0</v>
      </c>
      <c r="P151" s="26"/>
      <c r="Q151" s="50">
        <v>-3.2255887470000002</v>
      </c>
      <c r="R151" s="51">
        <v>4.8900000000000003E-9</v>
      </c>
      <c r="S151" s="52">
        <v>-1</v>
      </c>
      <c r="T151" s="26"/>
      <c r="U151" s="50">
        <v>-1.4071868759999999</v>
      </c>
      <c r="V151" s="51">
        <v>2.48E-5</v>
      </c>
      <c r="W151" s="52">
        <v>-1</v>
      </c>
      <c r="X151" s="50">
        <v>-0.82463569699999995</v>
      </c>
      <c r="Y151" s="51">
        <v>0.20406134000000001</v>
      </c>
      <c r="Z151" s="52">
        <v>0</v>
      </c>
      <c r="AA151" s="26"/>
      <c r="AB151" s="50">
        <v>-1.3266869489999999</v>
      </c>
      <c r="AC151" s="51">
        <v>9.2471982999999994E-2</v>
      </c>
      <c r="AD151" s="52">
        <v>0</v>
      </c>
      <c r="AE151" s="26"/>
      <c r="AF151" s="55">
        <v>3.3389250239999999</v>
      </c>
      <c r="AG151" s="55">
        <v>0.484918815</v>
      </c>
      <c r="AH151" s="55">
        <v>0.20174663100000001</v>
      </c>
      <c r="AI151" s="55">
        <v>4.6133905000000003E-2</v>
      </c>
      <c r="AJ151" s="55">
        <v>0.25792929399999998</v>
      </c>
      <c r="AK151" s="55">
        <v>0.12803230099999999</v>
      </c>
      <c r="AL151" s="55">
        <v>1.2315900689999999</v>
      </c>
      <c r="AM151" s="55">
        <v>0.37649438099999999</v>
      </c>
      <c r="AN151" s="55">
        <v>0.102393842</v>
      </c>
      <c r="AO151" s="56">
        <v>7.0419287999999997E-2</v>
      </c>
    </row>
    <row r="154" spans="1:41" ht="17.850000000000001" customHeight="1" x14ac:dyDescent="0.25">
      <c r="A154" s="141"/>
      <c r="B154" s="142"/>
      <c r="C154" s="11"/>
      <c r="D154" s="11"/>
      <c r="E154" s="11"/>
      <c r="F154" s="12"/>
      <c r="G154" s="215" t="s">
        <v>16</v>
      </c>
      <c r="H154" s="215"/>
      <c r="I154" s="215"/>
      <c r="J154" s="215"/>
      <c r="K154" s="215"/>
      <c r="L154" s="215"/>
      <c r="M154" s="215"/>
      <c r="N154" s="215"/>
      <c r="O154" s="215"/>
      <c r="P154" s="12"/>
      <c r="Q154" s="216" t="s">
        <v>17</v>
      </c>
      <c r="R154" s="216"/>
      <c r="S154" s="216"/>
      <c r="T154" s="12"/>
      <c r="U154" s="217" t="s">
        <v>18</v>
      </c>
      <c r="V154" s="217"/>
      <c r="W154" s="217"/>
      <c r="X154" s="217"/>
      <c r="Y154" s="217"/>
      <c r="Z154" s="217"/>
      <c r="AA154" s="12"/>
      <c r="AB154" s="211" t="s">
        <v>19</v>
      </c>
      <c r="AC154" s="211"/>
      <c r="AD154" s="211"/>
      <c r="AE154" s="13"/>
      <c r="AF154" s="212" t="s">
        <v>20</v>
      </c>
      <c r="AG154" s="212"/>
      <c r="AH154" s="212"/>
      <c r="AI154" s="212"/>
      <c r="AJ154" s="212"/>
      <c r="AK154" s="212"/>
      <c r="AL154" s="212"/>
      <c r="AM154" s="212"/>
      <c r="AN154" s="212"/>
      <c r="AO154" s="212"/>
    </row>
    <row r="155" spans="1:41" ht="17.850000000000001" customHeight="1" x14ac:dyDescent="0.25">
      <c r="A155" s="14"/>
      <c r="B155" s="145"/>
      <c r="C155" s="15"/>
      <c r="D155" s="15"/>
      <c r="E155" s="15"/>
      <c r="G155" s="213" t="s">
        <v>21</v>
      </c>
      <c r="H155" s="213"/>
      <c r="I155" s="213"/>
      <c r="J155" s="213" t="s">
        <v>22</v>
      </c>
      <c r="K155" s="213"/>
      <c r="L155" s="213"/>
      <c r="M155" s="213" t="s">
        <v>23</v>
      </c>
      <c r="N155" s="213"/>
      <c r="O155" s="213"/>
      <c r="Q155" s="214" t="s">
        <v>21</v>
      </c>
      <c r="R155" s="214"/>
      <c r="S155" s="214"/>
      <c r="U155" s="211" t="s">
        <v>24</v>
      </c>
      <c r="V155" s="211"/>
      <c r="W155" s="211"/>
      <c r="X155" s="211" t="s">
        <v>25</v>
      </c>
      <c r="Y155" s="211"/>
      <c r="Z155" s="211"/>
      <c r="AB155" s="211" t="s">
        <v>26</v>
      </c>
      <c r="AC155" s="211"/>
      <c r="AD155" s="211"/>
      <c r="AE155" s="9"/>
      <c r="AF155" s="212" t="s">
        <v>27</v>
      </c>
      <c r="AG155" s="212"/>
      <c r="AH155" s="212" t="s">
        <v>28</v>
      </c>
      <c r="AI155" s="212"/>
      <c r="AJ155" s="212" t="s">
        <v>29</v>
      </c>
      <c r="AK155" s="212"/>
      <c r="AL155" s="212" t="s">
        <v>30</v>
      </c>
      <c r="AM155" s="212"/>
      <c r="AN155" s="212" t="s">
        <v>31</v>
      </c>
      <c r="AO155" s="212"/>
    </row>
    <row r="156" spans="1:41" ht="17.850000000000001" customHeight="1" x14ac:dyDescent="0.25">
      <c r="A156" s="17" t="s">
        <v>32</v>
      </c>
      <c r="B156" s="18" t="s">
        <v>2150</v>
      </c>
      <c r="C156" s="18" t="s">
        <v>2151</v>
      </c>
      <c r="D156" s="18" t="s">
        <v>2152</v>
      </c>
      <c r="E156" s="18" t="s">
        <v>2153</v>
      </c>
      <c r="F156" s="26"/>
      <c r="G156" s="24" t="s">
        <v>35</v>
      </c>
      <c r="H156" s="25" t="s">
        <v>36</v>
      </c>
      <c r="I156" s="77" t="s">
        <v>37</v>
      </c>
      <c r="J156" s="24" t="s">
        <v>35</v>
      </c>
      <c r="K156" s="25" t="s">
        <v>36</v>
      </c>
      <c r="L156" s="77" t="s">
        <v>37</v>
      </c>
      <c r="M156" s="24" t="s">
        <v>35</v>
      </c>
      <c r="N156" s="25" t="s">
        <v>36</v>
      </c>
      <c r="O156" s="77" t="s">
        <v>37</v>
      </c>
      <c r="P156" s="26"/>
      <c r="Q156" s="27" t="s">
        <v>35</v>
      </c>
      <c r="R156" s="28" t="s">
        <v>36</v>
      </c>
      <c r="S156" s="29" t="s">
        <v>37</v>
      </c>
      <c r="T156" s="26"/>
      <c r="U156" s="30" t="s">
        <v>35</v>
      </c>
      <c r="V156" s="31" t="s">
        <v>36</v>
      </c>
      <c r="W156" s="32" t="s">
        <v>37</v>
      </c>
      <c r="X156" s="30" t="s">
        <v>35</v>
      </c>
      <c r="Y156" s="31" t="s">
        <v>36</v>
      </c>
      <c r="Z156" s="32" t="s">
        <v>37</v>
      </c>
      <c r="AA156" s="34"/>
      <c r="AB156" s="30" t="s">
        <v>35</v>
      </c>
      <c r="AC156" s="31" t="s">
        <v>36</v>
      </c>
      <c r="AD156" s="32" t="s">
        <v>37</v>
      </c>
      <c r="AE156" s="34"/>
      <c r="AF156" s="35" t="s">
        <v>38</v>
      </c>
      <c r="AG156" s="35" t="s">
        <v>39</v>
      </c>
      <c r="AH156" s="35" t="s">
        <v>38</v>
      </c>
      <c r="AI156" s="35" t="s">
        <v>39</v>
      </c>
      <c r="AJ156" s="35" t="s">
        <v>38</v>
      </c>
      <c r="AK156" s="35" t="s">
        <v>39</v>
      </c>
      <c r="AL156" s="35" t="s">
        <v>38</v>
      </c>
      <c r="AM156" s="35" t="s">
        <v>39</v>
      </c>
      <c r="AN156" s="35" t="s">
        <v>38</v>
      </c>
      <c r="AO156" s="35" t="s">
        <v>39</v>
      </c>
    </row>
    <row r="157" spans="1:41" ht="17.850000000000001" customHeight="1" x14ac:dyDescent="0.25">
      <c r="A157" s="149" t="s">
        <v>2543</v>
      </c>
      <c r="B157" s="150"/>
      <c r="C157" s="151" t="s">
        <v>2544</v>
      </c>
      <c r="D157" s="151"/>
      <c r="E157" s="151" t="s">
        <v>2545</v>
      </c>
      <c r="F157" s="12"/>
      <c r="G157" s="152">
        <v>-0.96567163300000003</v>
      </c>
      <c r="H157" s="153">
        <v>3.4999999999999999E-6</v>
      </c>
      <c r="I157" s="61">
        <v>0</v>
      </c>
      <c r="J157" s="152">
        <v>-1.804326857</v>
      </c>
      <c r="K157" s="153">
        <v>7.7200000000000002E-10</v>
      </c>
      <c r="L157" s="61">
        <v>-1</v>
      </c>
      <c r="M157" s="152">
        <v>-0.83865522400000003</v>
      </c>
      <c r="N157" s="153">
        <v>5.8304949999999998E-3</v>
      </c>
      <c r="O157" s="12">
        <v>0</v>
      </c>
      <c r="P157" s="12"/>
      <c r="Q157" s="152">
        <v>-2.2334436160000002</v>
      </c>
      <c r="R157" s="153">
        <v>1.9000000000000001E-14</v>
      </c>
      <c r="S157" s="61">
        <v>-1</v>
      </c>
      <c r="T157" s="12"/>
      <c r="U157" s="152">
        <v>-0.46973848400000001</v>
      </c>
      <c r="V157" s="153">
        <v>6.2024749999999997E-2</v>
      </c>
      <c r="W157" s="61">
        <v>0</v>
      </c>
      <c r="X157" s="152">
        <v>-1.7375104669999999</v>
      </c>
      <c r="Y157" s="153">
        <v>2.76E-9</v>
      </c>
      <c r="Z157" s="61">
        <v>-1</v>
      </c>
      <c r="AA157" s="12"/>
      <c r="AB157" s="152">
        <v>-0.89885524299999997</v>
      </c>
      <c r="AC157" s="153">
        <v>2.8080098000000001E-2</v>
      </c>
      <c r="AD157" s="61">
        <v>0</v>
      </c>
      <c r="AE157" s="12"/>
      <c r="AF157" s="154">
        <v>5.8864916359999997</v>
      </c>
      <c r="AG157" s="154">
        <v>0.626161984</v>
      </c>
      <c r="AH157" s="154">
        <v>2.5347469540000001</v>
      </c>
      <c r="AI157" s="154">
        <v>0.48669192300000003</v>
      </c>
      <c r="AJ157" s="154">
        <v>1.294790272</v>
      </c>
      <c r="AK157" s="154">
        <v>0.18587056499999999</v>
      </c>
      <c r="AL157" s="154">
        <v>4.156152166</v>
      </c>
      <c r="AM157" s="154">
        <v>0.23700419</v>
      </c>
      <c r="AN157" s="154">
        <v>0.67575297099999998</v>
      </c>
      <c r="AO157" s="155">
        <v>0.20201043399999999</v>
      </c>
    </row>
    <row r="158" spans="1:41" ht="17.850000000000001" customHeight="1" x14ac:dyDescent="0.25">
      <c r="A158" s="106" t="s">
        <v>2546</v>
      </c>
      <c r="B158" s="107" t="s">
        <v>2547</v>
      </c>
      <c r="C158" s="112" t="s">
        <v>2544</v>
      </c>
      <c r="D158" s="112" t="s">
        <v>2188</v>
      </c>
      <c r="E158" s="112" t="s">
        <v>2189</v>
      </c>
      <c r="G158" s="40">
        <v>-1.5251870809999999</v>
      </c>
      <c r="H158" s="38">
        <v>5.0300000000000002E-18</v>
      </c>
      <c r="I158" s="41">
        <v>-1</v>
      </c>
      <c r="J158" s="40">
        <v>-1.189119625</v>
      </c>
      <c r="K158" s="38">
        <v>3.5299999999999998E-8</v>
      </c>
      <c r="L158" s="41">
        <v>-1</v>
      </c>
      <c r="M158" s="40">
        <v>0.33606745599999999</v>
      </c>
      <c r="N158" s="38">
        <v>0.14250323300000001</v>
      </c>
      <c r="O158" s="1">
        <v>0</v>
      </c>
      <c r="Q158" s="40">
        <v>-0.67163670099999995</v>
      </c>
      <c r="R158" s="38">
        <v>3.6239660000000002E-3</v>
      </c>
      <c r="S158" s="41">
        <v>0</v>
      </c>
      <c r="U158" s="40">
        <v>-2.257927655</v>
      </c>
      <c r="V158" s="38">
        <v>2.3700000000000001E-30</v>
      </c>
      <c r="W158" s="41">
        <v>-1</v>
      </c>
      <c r="X158" s="40">
        <v>-1.4043772750000001</v>
      </c>
      <c r="Y158" s="38">
        <v>4.7799999999999999E-11</v>
      </c>
      <c r="Z158" s="41">
        <v>-1</v>
      </c>
      <c r="AB158" s="40">
        <v>-1.740444731</v>
      </c>
      <c r="AC158" s="38">
        <v>8.1400000000000005E-12</v>
      </c>
      <c r="AD158" s="41">
        <v>-1</v>
      </c>
      <c r="AF158" s="44">
        <v>5.7978850770000001</v>
      </c>
      <c r="AG158" s="44">
        <v>0.58273340699999998</v>
      </c>
      <c r="AH158" s="44">
        <v>1.704571077</v>
      </c>
      <c r="AI158" s="44">
        <v>0.183543187</v>
      </c>
      <c r="AJ158" s="44">
        <v>1.9658509820000001</v>
      </c>
      <c r="AK158" s="44">
        <v>0.96303354399999996</v>
      </c>
      <c r="AL158" s="44">
        <v>1.1861636840000001</v>
      </c>
      <c r="AM158" s="44">
        <v>0.15588073699999999</v>
      </c>
      <c r="AN158" s="44">
        <v>0.57698276900000001</v>
      </c>
      <c r="AO158" s="45">
        <v>3.8881274E-2</v>
      </c>
    </row>
    <row r="159" spans="1:41" ht="17.850000000000001" customHeight="1" x14ac:dyDescent="0.25">
      <c r="A159" s="106" t="s">
        <v>2548</v>
      </c>
      <c r="B159" s="107" t="s">
        <v>2549</v>
      </c>
      <c r="C159" s="112" t="s">
        <v>2544</v>
      </c>
      <c r="D159" s="112"/>
      <c r="E159" s="112" t="s">
        <v>2550</v>
      </c>
      <c r="G159" s="40">
        <v>-1.414580779</v>
      </c>
      <c r="H159" s="38">
        <v>2.67E-7</v>
      </c>
      <c r="I159" s="41">
        <v>-1</v>
      </c>
      <c r="J159" s="40">
        <v>-1.112730985</v>
      </c>
      <c r="K159" s="38">
        <v>1.2029670000000001E-3</v>
      </c>
      <c r="L159" s="41">
        <v>-1</v>
      </c>
      <c r="M159" s="40">
        <v>0.301849794</v>
      </c>
      <c r="N159" s="38">
        <v>0.43560562800000002</v>
      </c>
      <c r="O159" s="1">
        <v>0</v>
      </c>
      <c r="Q159" s="40">
        <v>-0.31044073700000002</v>
      </c>
      <c r="R159" s="38">
        <v>0.51488734599999997</v>
      </c>
      <c r="S159" s="41">
        <v>0</v>
      </c>
      <c r="U159" s="40">
        <v>-2.7451016579999998</v>
      </c>
      <c r="V159" s="38">
        <v>1.77E-15</v>
      </c>
      <c r="W159" s="41">
        <v>-1</v>
      </c>
      <c r="X159" s="40">
        <v>-1.6409616170000001</v>
      </c>
      <c r="Y159" s="38">
        <v>3.9400000000000002E-5</v>
      </c>
      <c r="Z159" s="41">
        <v>-1</v>
      </c>
      <c r="AB159" s="40">
        <v>-1.9428114110000001</v>
      </c>
      <c r="AC159" s="38">
        <v>3.9700000000000003E-5</v>
      </c>
      <c r="AD159" s="41">
        <v>-1</v>
      </c>
      <c r="AF159" s="44">
        <v>6.038262166</v>
      </c>
      <c r="AG159" s="44">
        <v>0.90061209799999997</v>
      </c>
      <c r="AH159" s="44">
        <v>1.925850662</v>
      </c>
      <c r="AI159" s="44">
        <v>0.435545978</v>
      </c>
      <c r="AJ159" s="44">
        <v>2.14914972</v>
      </c>
      <c r="AK159" s="44">
        <v>0.56706185600000003</v>
      </c>
      <c r="AL159" s="44">
        <v>0.88445500200000005</v>
      </c>
      <c r="AM159" s="44">
        <v>0.23006639600000001</v>
      </c>
      <c r="AN159" s="44">
        <v>0.54272835600000002</v>
      </c>
      <c r="AO159" s="45">
        <v>0.17694806399999999</v>
      </c>
    </row>
    <row r="160" spans="1:41" ht="17.850000000000001" customHeight="1" x14ac:dyDescent="0.25">
      <c r="A160" s="106" t="s">
        <v>2551</v>
      </c>
      <c r="B160" s="107" t="s">
        <v>2552</v>
      </c>
      <c r="C160" s="112" t="s">
        <v>2544</v>
      </c>
      <c r="D160" s="112"/>
      <c r="E160" s="112" t="s">
        <v>2553</v>
      </c>
      <c r="G160" s="40">
        <v>-3.1427166889999998</v>
      </c>
      <c r="H160" s="38">
        <v>1.4800000000000001E-29</v>
      </c>
      <c r="I160" s="41">
        <v>-1</v>
      </c>
      <c r="J160" s="40">
        <v>-1.3717970500000001</v>
      </c>
      <c r="K160" s="38">
        <v>1.0000000000000001E-5</v>
      </c>
      <c r="L160" s="41">
        <v>-1</v>
      </c>
      <c r="M160" s="40">
        <v>1.7709196380000001</v>
      </c>
      <c r="N160" s="38">
        <v>1.1000000000000001E-7</v>
      </c>
      <c r="O160" s="1">
        <v>1</v>
      </c>
      <c r="Q160" s="40">
        <v>-1.344663444</v>
      </c>
      <c r="R160" s="38">
        <v>7.0301000000000001E-4</v>
      </c>
      <c r="S160" s="41">
        <v>-1</v>
      </c>
      <c r="U160" s="40">
        <v>-2.8068308819999999</v>
      </c>
      <c r="V160" s="38">
        <v>1.09E-21</v>
      </c>
      <c r="W160" s="41">
        <v>-1</v>
      </c>
      <c r="X160" s="40">
        <v>-1.0087776369999999</v>
      </c>
      <c r="Y160" s="38">
        <v>1.2336177E-2</v>
      </c>
      <c r="Z160" s="41">
        <v>-1</v>
      </c>
      <c r="AB160" s="40">
        <v>-2.7796972759999998</v>
      </c>
      <c r="AC160" s="38">
        <v>6.1799999999999996E-11</v>
      </c>
      <c r="AD160" s="41">
        <v>-1</v>
      </c>
      <c r="AF160" s="44">
        <v>21.949752440000001</v>
      </c>
      <c r="AG160" s="44">
        <v>1.5695615359999999</v>
      </c>
      <c r="AH160" s="44">
        <v>2.0973217439999998</v>
      </c>
      <c r="AI160" s="44">
        <v>0.322880375</v>
      </c>
      <c r="AJ160" s="44">
        <v>6.5762830599999997</v>
      </c>
      <c r="AK160" s="44">
        <v>4.0477152329999999</v>
      </c>
      <c r="AL160" s="44">
        <v>3.068659845</v>
      </c>
      <c r="AM160" s="44">
        <v>0.643239271</v>
      </c>
      <c r="AN160" s="44">
        <v>0.94975535200000005</v>
      </c>
      <c r="AO160" s="45">
        <v>0.32235862900000001</v>
      </c>
    </row>
    <row r="161" spans="1:41" ht="17.850000000000001" customHeight="1" x14ac:dyDescent="0.25">
      <c r="A161" s="106" t="s">
        <v>2554</v>
      </c>
      <c r="B161" s="107" t="s">
        <v>2555</v>
      </c>
      <c r="C161" s="112" t="s">
        <v>2544</v>
      </c>
      <c r="D161" s="112"/>
      <c r="E161" s="112" t="s">
        <v>2308</v>
      </c>
      <c r="G161" s="40">
        <v>-5.1123089720000001</v>
      </c>
      <c r="H161" s="38">
        <v>7.3100000000000005E-73</v>
      </c>
      <c r="I161" s="41">
        <v>-1</v>
      </c>
      <c r="J161" s="40">
        <v>-1.2136337450000001</v>
      </c>
      <c r="K161" s="38">
        <v>1.2300000000000001E-5</v>
      </c>
      <c r="L161" s="41">
        <v>-1</v>
      </c>
      <c r="M161" s="40">
        <v>3.898675227</v>
      </c>
      <c r="N161" s="38">
        <v>1.0799999999999999E-34</v>
      </c>
      <c r="O161" s="1">
        <v>1</v>
      </c>
      <c r="Q161" s="40">
        <v>-1.694261475</v>
      </c>
      <c r="R161" s="38">
        <v>7.2300000000000006E-8</v>
      </c>
      <c r="S161" s="41">
        <v>-1</v>
      </c>
      <c r="U161" s="40">
        <v>-2.8982196789999999</v>
      </c>
      <c r="V161" s="38">
        <v>9.4800000000000002E-30</v>
      </c>
      <c r="W161" s="41">
        <v>-1</v>
      </c>
      <c r="X161" s="40">
        <v>0.519827818</v>
      </c>
      <c r="Y161" s="38">
        <v>0.159176021</v>
      </c>
      <c r="Z161" s="41">
        <v>0</v>
      </c>
      <c r="AB161" s="40">
        <v>-3.378847409</v>
      </c>
      <c r="AC161" s="38">
        <v>2.08E-23</v>
      </c>
      <c r="AD161" s="41">
        <v>-1</v>
      </c>
      <c r="AF161" s="44">
        <v>40.885347920000001</v>
      </c>
      <c r="AG161" s="44">
        <v>1.6394798260000001</v>
      </c>
      <c r="AH161" s="44">
        <v>1.0092580289999999</v>
      </c>
      <c r="AI161" s="44">
        <v>0.21960326099999999</v>
      </c>
      <c r="AJ161" s="44">
        <v>13.681973169999999</v>
      </c>
      <c r="AK161" s="44">
        <v>6.718239552</v>
      </c>
      <c r="AL161" s="44">
        <v>5.3747811680000002</v>
      </c>
      <c r="AM161" s="44">
        <v>1.9271536300000001</v>
      </c>
      <c r="AN161" s="44">
        <v>1.2977251759999999</v>
      </c>
      <c r="AO161" s="45">
        <v>0.36809301500000002</v>
      </c>
    </row>
    <row r="162" spans="1:41" ht="17.850000000000001" customHeight="1" x14ac:dyDescent="0.25">
      <c r="A162" s="106" t="s">
        <v>2556</v>
      </c>
      <c r="B162" s="107"/>
      <c r="C162" s="112" t="s">
        <v>2544</v>
      </c>
      <c r="D162" s="112"/>
      <c r="E162" s="112" t="s">
        <v>586</v>
      </c>
      <c r="G162" s="40">
        <v>-1.5445040940000001</v>
      </c>
      <c r="H162" s="38">
        <v>3.0100000000000002E-25</v>
      </c>
      <c r="I162" s="41">
        <v>-1</v>
      </c>
      <c r="J162" s="40">
        <v>-0.188885158</v>
      </c>
      <c r="K162" s="38">
        <v>0.28542647599999998</v>
      </c>
      <c r="L162" s="41">
        <v>0</v>
      </c>
      <c r="M162" s="40">
        <v>1.3556189359999999</v>
      </c>
      <c r="N162" s="38">
        <v>6.0999999999999997E-15</v>
      </c>
      <c r="O162" s="1">
        <v>1</v>
      </c>
      <c r="Q162" s="40">
        <v>-0.53925677599999999</v>
      </c>
      <c r="R162" s="38">
        <v>1.04158E-4</v>
      </c>
      <c r="S162" s="41">
        <v>0</v>
      </c>
      <c r="U162" s="40">
        <v>0.54480611499999998</v>
      </c>
      <c r="V162" s="38">
        <v>2.51642E-4</v>
      </c>
      <c r="W162" s="41">
        <v>0</v>
      </c>
      <c r="X162" s="40">
        <v>1.550053433</v>
      </c>
      <c r="Y162" s="38">
        <v>1.6399999999999999E-24</v>
      </c>
      <c r="Z162" s="41">
        <v>1</v>
      </c>
      <c r="AB162" s="40">
        <v>0.19443449700000001</v>
      </c>
      <c r="AC162" s="38">
        <v>0.35755661</v>
      </c>
      <c r="AD162" s="41">
        <v>0</v>
      </c>
      <c r="AF162" s="44">
        <v>26.72562799</v>
      </c>
      <c r="AG162" s="44">
        <v>2.1633820159999999</v>
      </c>
      <c r="AH162" s="44">
        <v>7.7650520529999998</v>
      </c>
      <c r="AI162" s="44">
        <v>0.54124835699999996</v>
      </c>
      <c r="AJ162" s="44">
        <v>18.028063700000001</v>
      </c>
      <c r="AK162" s="44">
        <v>0.61716215299999999</v>
      </c>
      <c r="AL162" s="44">
        <v>38.167053029999998</v>
      </c>
      <c r="AM162" s="44">
        <v>1.1411788519999999</v>
      </c>
      <c r="AN162" s="44">
        <v>20.509397079999999</v>
      </c>
      <c r="AO162" s="45">
        <v>3.4673160780000001</v>
      </c>
    </row>
    <row r="163" spans="1:41" ht="17.850000000000001" customHeight="1" x14ac:dyDescent="0.25">
      <c r="A163" s="106" t="s">
        <v>2557</v>
      </c>
      <c r="B163" s="107"/>
      <c r="C163" s="112" t="s">
        <v>2544</v>
      </c>
      <c r="D163" s="112"/>
      <c r="E163" s="112" t="s">
        <v>2558</v>
      </c>
      <c r="G163" s="40">
        <v>-0.73437389600000003</v>
      </c>
      <c r="H163" s="38">
        <v>0.25891180400000002</v>
      </c>
      <c r="I163" s="41">
        <v>0</v>
      </c>
      <c r="J163" s="40">
        <v>-0.264178896</v>
      </c>
      <c r="K163" s="38">
        <v>0.75579821400000002</v>
      </c>
      <c r="L163" s="41">
        <v>0</v>
      </c>
      <c r="M163" s="40">
        <v>0.47019499999999997</v>
      </c>
      <c r="N163" s="38">
        <v>0.57973144300000001</v>
      </c>
      <c r="O163" s="1">
        <v>0</v>
      </c>
      <c r="Q163" s="40">
        <v>1.3041900179999999</v>
      </c>
      <c r="R163" s="38">
        <v>0.14579159999999999</v>
      </c>
      <c r="S163" s="41">
        <v>0</v>
      </c>
      <c r="U163" s="40">
        <v>-2.4475632030000001</v>
      </c>
      <c r="V163" s="38">
        <v>6.3420159999999998E-3</v>
      </c>
      <c r="W163" s="41">
        <v>-1</v>
      </c>
      <c r="X163" s="40">
        <v>-0.40899928899999999</v>
      </c>
      <c r="Y163" s="38">
        <v>0.61633030499999997</v>
      </c>
      <c r="Z163" s="41">
        <v>0</v>
      </c>
      <c r="AB163" s="40">
        <v>-0.87919428899999996</v>
      </c>
      <c r="AC163" s="38">
        <v>0.39391232300000001</v>
      </c>
      <c r="AD163" s="41">
        <v>0</v>
      </c>
      <c r="AF163" s="44">
        <v>0.45232793100000002</v>
      </c>
      <c r="AG163" s="44">
        <v>0.180207164</v>
      </c>
      <c r="AH163" s="44">
        <v>0.22898972100000001</v>
      </c>
      <c r="AI163" s="44">
        <v>9.3707190999999995E-2</v>
      </c>
      <c r="AJ163" s="44">
        <v>0.28685388099999998</v>
      </c>
      <c r="AK163" s="44">
        <v>0.105526736</v>
      </c>
      <c r="AL163" s="44">
        <v>8.1042301999999997E-2</v>
      </c>
      <c r="AM163" s="44">
        <v>5.5462475999999997E-2</v>
      </c>
      <c r="AN163" s="44">
        <v>0.152102975</v>
      </c>
      <c r="AO163" s="45">
        <v>5.7438369000000003E-2</v>
      </c>
    </row>
    <row r="164" spans="1:41" ht="17.850000000000001" customHeight="1" x14ac:dyDescent="0.25">
      <c r="A164" s="106" t="s">
        <v>2559</v>
      </c>
      <c r="B164" s="107"/>
      <c r="C164" s="112" t="s">
        <v>2544</v>
      </c>
      <c r="D164" s="112"/>
      <c r="E164" s="112" t="s">
        <v>2560</v>
      </c>
      <c r="G164" s="40">
        <v>-0.21638030999999999</v>
      </c>
      <c r="H164" s="38">
        <v>0.70307113099999996</v>
      </c>
      <c r="I164" s="41">
        <v>0</v>
      </c>
      <c r="J164" s="40">
        <v>-7.6606481000000004E-2</v>
      </c>
      <c r="K164" s="38">
        <v>0.91722694599999999</v>
      </c>
      <c r="L164" s="41">
        <v>0</v>
      </c>
      <c r="M164" s="40">
        <v>0.13977382899999999</v>
      </c>
      <c r="N164" s="38">
        <v>0.85127544899999996</v>
      </c>
      <c r="O164" s="1">
        <v>0</v>
      </c>
      <c r="Q164" s="40">
        <v>0.72382101200000004</v>
      </c>
      <c r="R164" s="38">
        <v>0.30721577900000002</v>
      </c>
      <c r="S164" s="41">
        <v>0</v>
      </c>
      <c r="U164" s="40">
        <v>-1.8697038909999999</v>
      </c>
      <c r="V164" s="38">
        <v>6.7629780000000002E-3</v>
      </c>
      <c r="W164" s="41">
        <v>-1</v>
      </c>
      <c r="X164" s="40">
        <v>-0.92950257000000003</v>
      </c>
      <c r="Y164" s="38">
        <v>0.12893301200000001</v>
      </c>
      <c r="Z164" s="41">
        <v>0</v>
      </c>
      <c r="AB164" s="40">
        <v>-1.069276398</v>
      </c>
      <c r="AC164" s="38">
        <v>0.18793975499999999</v>
      </c>
      <c r="AD164" s="41">
        <v>0</v>
      </c>
      <c r="AF164" s="44">
        <v>0.34524922000000002</v>
      </c>
      <c r="AG164" s="44">
        <v>0.220196747</v>
      </c>
      <c r="AH164" s="44">
        <v>0.246310059</v>
      </c>
      <c r="AI164" s="44">
        <v>7.9645403000000004E-2</v>
      </c>
      <c r="AJ164" s="44">
        <v>0.24673050099999999</v>
      </c>
      <c r="AK164" s="44">
        <v>9.6446959999999995E-3</v>
      </c>
      <c r="AL164" s="44">
        <v>9.0748604999999996E-2</v>
      </c>
      <c r="AM164" s="44">
        <v>2.4592135000000001E-2</v>
      </c>
      <c r="AN164" s="44">
        <v>0.117302402</v>
      </c>
      <c r="AO164" s="45">
        <v>2.5878043999999999E-2</v>
      </c>
    </row>
    <row r="165" spans="1:41" ht="17.850000000000001" customHeight="1" x14ac:dyDescent="0.25">
      <c r="A165" s="109" t="s">
        <v>2561</v>
      </c>
      <c r="B165" s="110"/>
      <c r="C165" s="113" t="s">
        <v>2544</v>
      </c>
      <c r="D165" s="113"/>
      <c r="E165" s="113" t="s">
        <v>2283</v>
      </c>
      <c r="F165" s="26"/>
      <c r="G165" s="50">
        <v>0.72269755999999996</v>
      </c>
      <c r="H165" s="51">
        <v>4.4104799999999996E-3</v>
      </c>
      <c r="I165" s="52">
        <v>0</v>
      </c>
      <c r="J165" s="50">
        <v>1.068380071</v>
      </c>
      <c r="K165" s="51">
        <v>2.8532900000000002E-4</v>
      </c>
      <c r="L165" s="52">
        <v>1</v>
      </c>
      <c r="M165" s="50">
        <v>0.34568251</v>
      </c>
      <c r="N165" s="51">
        <v>0.23024444499999999</v>
      </c>
      <c r="O165" s="52">
        <v>0</v>
      </c>
      <c r="P165" s="26"/>
      <c r="Q165" s="50">
        <v>1.356578616</v>
      </c>
      <c r="R165" s="51">
        <v>2.2799999999999999E-8</v>
      </c>
      <c r="S165" s="52">
        <v>1</v>
      </c>
      <c r="T165" s="26"/>
      <c r="U165" s="50">
        <v>0.182385517</v>
      </c>
      <c r="V165" s="51">
        <v>0.63785236700000003</v>
      </c>
      <c r="W165" s="52">
        <v>0</v>
      </c>
      <c r="X165" s="50">
        <v>0.81626657199999997</v>
      </c>
      <c r="Y165" s="51">
        <v>3.1639599999999998E-4</v>
      </c>
      <c r="Z165" s="52">
        <v>0</v>
      </c>
      <c r="AA165" s="26"/>
      <c r="AB165" s="50">
        <v>0.47058406200000003</v>
      </c>
      <c r="AC165" s="51">
        <v>0.14314774699999999</v>
      </c>
      <c r="AD165" s="52">
        <v>0</v>
      </c>
      <c r="AE165" s="26"/>
      <c r="AF165" s="55">
        <v>1.4782246560000001</v>
      </c>
      <c r="AG165" s="55">
        <v>0.44347662599999998</v>
      </c>
      <c r="AH165" s="55">
        <v>2.0610910640000002</v>
      </c>
      <c r="AI165" s="55">
        <v>0.179771135</v>
      </c>
      <c r="AJ165" s="55">
        <v>2.3764863599999999</v>
      </c>
      <c r="AK165" s="55">
        <v>0.181989659</v>
      </c>
      <c r="AL165" s="55">
        <v>1.636504274</v>
      </c>
      <c r="AM165" s="55">
        <v>0.10796356</v>
      </c>
      <c r="AN165" s="55">
        <v>3.2535362229999998</v>
      </c>
      <c r="AO165" s="56">
        <v>0.71424485800000004</v>
      </c>
    </row>
    <row r="168" spans="1:41" ht="17.850000000000001" customHeight="1" x14ac:dyDescent="0.25">
      <c r="A168" s="141"/>
      <c r="B168" s="142"/>
      <c r="C168" s="11"/>
      <c r="D168" s="11"/>
      <c r="E168" s="11"/>
      <c r="F168" s="12"/>
      <c r="G168" s="215" t="s">
        <v>16</v>
      </c>
      <c r="H168" s="215"/>
      <c r="I168" s="215"/>
      <c r="J168" s="215"/>
      <c r="K168" s="215"/>
      <c r="L168" s="215"/>
      <c r="M168" s="215"/>
      <c r="N168" s="215"/>
      <c r="O168" s="215"/>
      <c r="P168" s="12"/>
      <c r="Q168" s="216" t="s">
        <v>17</v>
      </c>
      <c r="R168" s="216"/>
      <c r="S168" s="216"/>
      <c r="T168" s="12"/>
      <c r="U168" s="217" t="s">
        <v>18</v>
      </c>
      <c r="V168" s="217"/>
      <c r="W168" s="217"/>
      <c r="X168" s="217"/>
      <c r="Y168" s="217"/>
      <c r="Z168" s="217"/>
      <c r="AA168" s="12"/>
      <c r="AB168" s="211" t="s">
        <v>19</v>
      </c>
      <c r="AC168" s="211"/>
      <c r="AD168" s="211"/>
      <c r="AE168" s="13"/>
      <c r="AF168" s="212" t="s">
        <v>20</v>
      </c>
      <c r="AG168" s="212"/>
      <c r="AH168" s="212"/>
      <c r="AI168" s="212"/>
      <c r="AJ168" s="212"/>
      <c r="AK168" s="212"/>
      <c r="AL168" s="212"/>
      <c r="AM168" s="212"/>
      <c r="AN168" s="212"/>
      <c r="AO168" s="212"/>
    </row>
    <row r="169" spans="1:41" ht="17.850000000000001" customHeight="1" x14ac:dyDescent="0.25">
      <c r="A169" s="14"/>
      <c r="B169" s="145"/>
      <c r="C169" s="15"/>
      <c r="D169" s="15"/>
      <c r="E169" s="15"/>
      <c r="G169" s="213" t="s">
        <v>21</v>
      </c>
      <c r="H169" s="213"/>
      <c r="I169" s="213"/>
      <c r="J169" s="213" t="s">
        <v>22</v>
      </c>
      <c r="K169" s="213"/>
      <c r="L169" s="213"/>
      <c r="M169" s="213" t="s">
        <v>23</v>
      </c>
      <c r="N169" s="213"/>
      <c r="O169" s="213"/>
      <c r="Q169" s="214" t="s">
        <v>21</v>
      </c>
      <c r="R169" s="214"/>
      <c r="S169" s="214"/>
      <c r="U169" s="229" t="s">
        <v>24</v>
      </c>
      <c r="V169" s="229"/>
      <c r="W169" s="229"/>
      <c r="X169" s="211" t="s">
        <v>25</v>
      </c>
      <c r="Y169" s="211"/>
      <c r="Z169" s="211"/>
      <c r="AB169" s="211" t="s">
        <v>26</v>
      </c>
      <c r="AC169" s="211"/>
      <c r="AD169" s="211"/>
      <c r="AE169" s="9"/>
      <c r="AF169" s="212" t="s">
        <v>27</v>
      </c>
      <c r="AG169" s="212"/>
      <c r="AH169" s="212" t="s">
        <v>28</v>
      </c>
      <c r="AI169" s="212"/>
      <c r="AJ169" s="212" t="s">
        <v>29</v>
      </c>
      <c r="AK169" s="212"/>
      <c r="AL169" s="212" t="s">
        <v>30</v>
      </c>
      <c r="AM169" s="212"/>
      <c r="AN169" s="212" t="s">
        <v>31</v>
      </c>
      <c r="AO169" s="212"/>
    </row>
    <row r="170" spans="1:41" ht="17.850000000000001" customHeight="1" x14ac:dyDescent="0.25">
      <c r="A170" s="17" t="s">
        <v>32</v>
      </c>
      <c r="B170" s="18" t="s">
        <v>2150</v>
      </c>
      <c r="C170" s="18" t="s">
        <v>2151</v>
      </c>
      <c r="D170" s="18" t="s">
        <v>2152</v>
      </c>
      <c r="E170" s="18" t="s">
        <v>2153</v>
      </c>
      <c r="F170" s="26"/>
      <c r="G170" s="24" t="s">
        <v>35</v>
      </c>
      <c r="H170" s="25" t="s">
        <v>36</v>
      </c>
      <c r="I170" s="77" t="s">
        <v>37</v>
      </c>
      <c r="J170" s="24" t="s">
        <v>35</v>
      </c>
      <c r="K170" s="25" t="s">
        <v>36</v>
      </c>
      <c r="L170" s="77" t="s">
        <v>37</v>
      </c>
      <c r="M170" s="24" t="s">
        <v>35</v>
      </c>
      <c r="N170" s="25" t="s">
        <v>36</v>
      </c>
      <c r="O170" s="77" t="s">
        <v>37</v>
      </c>
      <c r="P170" s="26"/>
      <c r="Q170" s="27" t="s">
        <v>35</v>
      </c>
      <c r="R170" s="28" t="s">
        <v>36</v>
      </c>
      <c r="S170" s="29" t="s">
        <v>37</v>
      </c>
      <c r="T170" s="26"/>
      <c r="U170" s="30" t="s">
        <v>35</v>
      </c>
      <c r="V170" s="31" t="s">
        <v>36</v>
      </c>
      <c r="W170" s="32" t="s">
        <v>37</v>
      </c>
      <c r="X170" s="30" t="s">
        <v>35</v>
      </c>
      <c r="Y170" s="31" t="s">
        <v>36</v>
      </c>
      <c r="Z170" s="32" t="s">
        <v>37</v>
      </c>
      <c r="AA170" s="34"/>
      <c r="AB170" s="30" t="s">
        <v>35</v>
      </c>
      <c r="AC170" s="31" t="s">
        <v>36</v>
      </c>
      <c r="AD170" s="32" t="s">
        <v>37</v>
      </c>
      <c r="AE170" s="34"/>
      <c r="AF170" s="35" t="s">
        <v>38</v>
      </c>
      <c r="AG170" s="35" t="s">
        <v>39</v>
      </c>
      <c r="AH170" s="35" t="s">
        <v>38</v>
      </c>
      <c r="AI170" s="35" t="s">
        <v>39</v>
      </c>
      <c r="AJ170" s="35" t="s">
        <v>38</v>
      </c>
      <c r="AK170" s="35" t="s">
        <v>39</v>
      </c>
      <c r="AL170" s="35" t="s">
        <v>38</v>
      </c>
      <c r="AM170" s="35" t="s">
        <v>39</v>
      </c>
      <c r="AN170" s="35" t="s">
        <v>38</v>
      </c>
      <c r="AO170" s="35" t="s">
        <v>39</v>
      </c>
    </row>
    <row r="171" spans="1:41" ht="17.850000000000001" customHeight="1" x14ac:dyDescent="0.25">
      <c r="A171" s="149" t="s">
        <v>2562</v>
      </c>
      <c r="B171" s="150"/>
      <c r="C171" s="151" t="s">
        <v>2563</v>
      </c>
      <c r="D171" s="151"/>
      <c r="E171" s="151" t="s">
        <v>564</v>
      </c>
      <c r="F171" s="12"/>
      <c r="G171" s="152">
        <v>-2.0880476990000001</v>
      </c>
      <c r="H171" s="153">
        <v>0.35263229000000001</v>
      </c>
      <c r="I171" s="61">
        <v>0</v>
      </c>
      <c r="J171" s="152">
        <v>-0.112263289</v>
      </c>
      <c r="K171" s="153">
        <v>0.97142094599999995</v>
      </c>
      <c r="L171" s="61">
        <v>0</v>
      </c>
      <c r="M171" s="152">
        <v>1.9757844099999999</v>
      </c>
      <c r="N171" s="153">
        <v>0.47058040000000001</v>
      </c>
      <c r="O171" s="61">
        <v>0</v>
      </c>
      <c r="P171" s="12"/>
      <c r="Q171" s="152">
        <v>0.53837143099999996</v>
      </c>
      <c r="R171" s="153">
        <v>0.81053408299999996</v>
      </c>
      <c r="S171" s="61">
        <v>0</v>
      </c>
      <c r="T171" s="12"/>
      <c r="U171" s="152">
        <v>0.31978248999999997</v>
      </c>
      <c r="V171" s="153">
        <v>0.92818672899999999</v>
      </c>
      <c r="W171" s="61">
        <v>0</v>
      </c>
      <c r="X171" s="152">
        <v>2.9462016200000001</v>
      </c>
      <c r="Y171" s="153">
        <v>0.18226045699999999</v>
      </c>
      <c r="Z171" s="61">
        <v>0</v>
      </c>
      <c r="AA171" s="12"/>
      <c r="AB171" s="152">
        <v>0.97041721000000003</v>
      </c>
      <c r="AC171" s="153" t="s">
        <v>286</v>
      </c>
      <c r="AD171" s="61">
        <v>0</v>
      </c>
      <c r="AE171" s="12"/>
      <c r="AF171" s="154">
        <v>7.8194292999999998E-2</v>
      </c>
      <c r="AG171" s="154">
        <v>0.13543648799999999</v>
      </c>
      <c r="AH171" s="154">
        <v>1.3911717000000001E-2</v>
      </c>
      <c r="AI171" s="154">
        <v>2.7823434000000001E-2</v>
      </c>
      <c r="AJ171" s="154">
        <v>5.4240254000000002E-2</v>
      </c>
      <c r="AK171" s="154">
        <v>7.6707303000000004E-2</v>
      </c>
      <c r="AL171" s="154">
        <v>9.2339150999999994E-2</v>
      </c>
      <c r="AM171" s="154">
        <v>4.4933132000000001E-2</v>
      </c>
      <c r="AN171" s="154">
        <v>0.10465798599999999</v>
      </c>
      <c r="AO171" s="155">
        <v>0.18127294799999999</v>
      </c>
    </row>
    <row r="172" spans="1:41" ht="17.850000000000001" customHeight="1" x14ac:dyDescent="0.25">
      <c r="A172" s="106" t="s">
        <v>2564</v>
      </c>
      <c r="B172" s="107"/>
      <c r="C172" s="112" t="s">
        <v>2563</v>
      </c>
      <c r="D172" s="112"/>
      <c r="E172" s="112" t="s">
        <v>2565</v>
      </c>
      <c r="G172" s="40">
        <v>-0.50624465100000005</v>
      </c>
      <c r="H172" s="38">
        <v>0.63456294700000004</v>
      </c>
      <c r="I172" s="41">
        <v>0</v>
      </c>
      <c r="J172" s="40">
        <v>-1.0773795420000001</v>
      </c>
      <c r="K172" s="38">
        <v>0.44576790199999999</v>
      </c>
      <c r="L172" s="41">
        <v>0</v>
      </c>
      <c r="M172" s="40">
        <v>-0.57113489100000003</v>
      </c>
      <c r="N172" s="38">
        <v>0.71168440499999996</v>
      </c>
      <c r="O172" s="41">
        <v>0</v>
      </c>
      <c r="Q172" s="40">
        <v>-0.85494488899999999</v>
      </c>
      <c r="R172" s="38">
        <v>0.43224494499999999</v>
      </c>
      <c r="S172" s="41">
        <v>0</v>
      </c>
      <c r="U172" s="40">
        <v>0.38013458100000003</v>
      </c>
      <c r="V172" s="38">
        <v>0.79601180100000002</v>
      </c>
      <c r="W172" s="41">
        <v>0</v>
      </c>
      <c r="X172" s="40">
        <v>3.1434341999999997E-2</v>
      </c>
      <c r="Y172" s="38">
        <v>0.98640506299999997</v>
      </c>
      <c r="Z172" s="41">
        <v>0</v>
      </c>
      <c r="AB172" s="40">
        <v>0.60256923399999995</v>
      </c>
      <c r="AC172" s="38" t="s">
        <v>286</v>
      </c>
      <c r="AD172" s="41">
        <v>0</v>
      </c>
      <c r="AF172" s="44">
        <v>0.13957091699999999</v>
      </c>
      <c r="AG172" s="44">
        <v>0.128346557</v>
      </c>
      <c r="AH172" s="44">
        <v>8.2146036000000006E-2</v>
      </c>
      <c r="AI172" s="44">
        <v>4.3248621000000001E-2</v>
      </c>
      <c r="AJ172" s="44">
        <v>5.0332059999999998E-2</v>
      </c>
      <c r="AK172" s="44">
        <v>2.1961626000000001E-2</v>
      </c>
      <c r="AL172" s="44">
        <v>0.176005093</v>
      </c>
      <c r="AM172" s="44">
        <v>9.3732962000000003E-2</v>
      </c>
      <c r="AN172" s="44">
        <v>7.7852454000000001E-2</v>
      </c>
      <c r="AO172" s="45">
        <v>6.8204781000000006E-2</v>
      </c>
    </row>
    <row r="173" spans="1:41" ht="17.850000000000001" customHeight="1" x14ac:dyDescent="0.25">
      <c r="A173" s="106" t="s">
        <v>807</v>
      </c>
      <c r="B173" s="107"/>
      <c r="C173" s="112" t="s">
        <v>2563</v>
      </c>
      <c r="D173" s="112"/>
      <c r="E173" s="112" t="s">
        <v>2566</v>
      </c>
      <c r="G173" s="40">
        <v>-0.358522972</v>
      </c>
      <c r="H173" s="38">
        <v>0.53015327499999998</v>
      </c>
      <c r="I173" s="41">
        <v>0</v>
      </c>
      <c r="J173" s="40">
        <v>-0.251644849</v>
      </c>
      <c r="K173" s="38">
        <v>0.73548126000000003</v>
      </c>
      <c r="L173" s="41">
        <v>0</v>
      </c>
      <c r="M173" s="40">
        <v>0.10687812300000001</v>
      </c>
      <c r="N173" s="38">
        <v>0.89627110899999995</v>
      </c>
      <c r="O173" s="41">
        <v>0</v>
      </c>
      <c r="Q173" s="40">
        <v>0.21511280799999999</v>
      </c>
      <c r="R173" s="38">
        <v>0.73456964999999996</v>
      </c>
      <c r="S173" s="41">
        <v>0</v>
      </c>
      <c r="U173" s="40">
        <v>-0.39472807300000001</v>
      </c>
      <c r="V173" s="38">
        <v>0.614639465</v>
      </c>
      <c r="W173" s="41">
        <v>0</v>
      </c>
      <c r="X173" s="40">
        <v>0.178907707</v>
      </c>
      <c r="Y173" s="38">
        <v>0.78569692300000005</v>
      </c>
      <c r="Z173" s="41">
        <v>0</v>
      </c>
      <c r="AB173" s="40">
        <v>7.2029583999999994E-2</v>
      </c>
      <c r="AC173" s="38">
        <v>0.94569303000000005</v>
      </c>
      <c r="AD173" s="41">
        <v>0</v>
      </c>
      <c r="AF173" s="44">
        <v>0.53264920699999996</v>
      </c>
      <c r="AG173" s="44">
        <v>0.15013252999999999</v>
      </c>
      <c r="AH173" s="44">
        <v>0.34596781100000001</v>
      </c>
      <c r="AI173" s="44">
        <v>8.4901372000000003E-2</v>
      </c>
      <c r="AJ173" s="44">
        <v>0.34020177600000001</v>
      </c>
      <c r="AK173" s="44">
        <v>1.8810706E-2</v>
      </c>
      <c r="AL173" s="44">
        <v>0.39317084600000002</v>
      </c>
      <c r="AM173" s="44">
        <v>0.20139801800000001</v>
      </c>
      <c r="AN173" s="44">
        <v>0.35092410000000002</v>
      </c>
      <c r="AO173" s="45">
        <v>7.0632966000000005E-2</v>
      </c>
    </row>
    <row r="174" spans="1:41" ht="17.850000000000001" customHeight="1" x14ac:dyDescent="0.25">
      <c r="A174" s="106" t="s">
        <v>1815</v>
      </c>
      <c r="B174" s="107"/>
      <c r="C174" s="112" t="s">
        <v>2563</v>
      </c>
      <c r="D174" s="112"/>
      <c r="E174" s="112" t="s">
        <v>2567</v>
      </c>
      <c r="G174" s="40">
        <v>-0.46758407600000002</v>
      </c>
      <c r="H174" s="38">
        <v>0.511164752</v>
      </c>
      <c r="I174" s="41">
        <v>0</v>
      </c>
      <c r="J174" s="40">
        <v>-0.78757212700000001</v>
      </c>
      <c r="K174" s="38">
        <v>0.39535869699999998</v>
      </c>
      <c r="L174" s="41">
        <v>0</v>
      </c>
      <c r="M174" s="40">
        <v>-0.319988051</v>
      </c>
      <c r="N174" s="38">
        <v>0.75700628700000006</v>
      </c>
      <c r="O174" s="41">
        <v>0</v>
      </c>
      <c r="Q174" s="40">
        <v>0.32123744799999998</v>
      </c>
      <c r="R174" s="38">
        <v>0.670767856</v>
      </c>
      <c r="S174" s="41">
        <v>0</v>
      </c>
      <c r="U174" s="40">
        <v>-0.28236842000000001</v>
      </c>
      <c r="V174" s="38">
        <v>0.78442314400000002</v>
      </c>
      <c r="W174" s="41">
        <v>0</v>
      </c>
      <c r="X174" s="40">
        <v>0.50645310399999999</v>
      </c>
      <c r="Y174" s="38">
        <v>0.500365744</v>
      </c>
      <c r="Z174" s="41">
        <v>0</v>
      </c>
      <c r="AB174" s="40">
        <v>0.82644115500000004</v>
      </c>
      <c r="AC174" s="38">
        <v>0.45993999600000002</v>
      </c>
      <c r="AD174" s="41">
        <v>0</v>
      </c>
      <c r="AF174" s="44">
        <v>0.47257516199999999</v>
      </c>
      <c r="AG174" s="44">
        <v>0.28961782000000003</v>
      </c>
      <c r="AH174" s="44">
        <v>0.28774325000000001</v>
      </c>
      <c r="AI174" s="44">
        <v>7.1148719999999999E-2</v>
      </c>
      <c r="AJ174" s="44">
        <v>0.20897317400000001</v>
      </c>
      <c r="AK174" s="44">
        <v>0.13324717799999999</v>
      </c>
      <c r="AL174" s="44">
        <v>0.376867069</v>
      </c>
      <c r="AM174" s="44">
        <v>0.12005874</v>
      </c>
      <c r="AN174" s="44">
        <v>0.361244589</v>
      </c>
      <c r="AO174" s="45">
        <v>0.171864615</v>
      </c>
    </row>
    <row r="175" spans="1:41" ht="17.850000000000001" customHeight="1" x14ac:dyDescent="0.25">
      <c r="A175" s="109" t="s">
        <v>2568</v>
      </c>
      <c r="B175" s="110"/>
      <c r="C175" s="113" t="s">
        <v>2563</v>
      </c>
      <c r="D175" s="113"/>
      <c r="E175" s="113" t="s">
        <v>2569</v>
      </c>
      <c r="F175" s="26"/>
      <c r="G175" s="50">
        <v>-1.0833136759999999</v>
      </c>
      <c r="H175" s="51">
        <v>0.15491310699999999</v>
      </c>
      <c r="I175" s="52">
        <v>0</v>
      </c>
      <c r="J175" s="50">
        <v>-0.78264355100000005</v>
      </c>
      <c r="K175" s="51">
        <v>0.42120305800000002</v>
      </c>
      <c r="L175" s="52">
        <v>0</v>
      </c>
      <c r="M175" s="50">
        <v>0.30067012399999998</v>
      </c>
      <c r="N175" s="51">
        <v>0.78942745999999997</v>
      </c>
      <c r="O175" s="52">
        <v>0</v>
      </c>
      <c r="P175" s="26"/>
      <c r="Q175" s="50">
        <v>-1.1164334600000001</v>
      </c>
      <c r="R175" s="51">
        <v>0.22150281299999999</v>
      </c>
      <c r="S175" s="52">
        <v>0</v>
      </c>
      <c r="T175" s="26"/>
      <c r="U175" s="50">
        <v>-0.49415376500000002</v>
      </c>
      <c r="V175" s="51">
        <v>0.63870641500000003</v>
      </c>
      <c r="W175" s="52">
        <v>0</v>
      </c>
      <c r="X175" s="50">
        <v>-0.52727354999999998</v>
      </c>
      <c r="Y175" s="51">
        <v>0.60175144199999997</v>
      </c>
      <c r="Z175" s="52">
        <v>0</v>
      </c>
      <c r="AA175" s="26"/>
      <c r="AB175" s="50">
        <v>-0.82794367400000002</v>
      </c>
      <c r="AC175" s="51">
        <v>0.53629490999999996</v>
      </c>
      <c r="AD175" s="52">
        <v>0</v>
      </c>
      <c r="AE175" s="26"/>
      <c r="AF175" s="55">
        <v>0.55832078699999999</v>
      </c>
      <c r="AG175" s="55">
        <v>0.40405386700000001</v>
      </c>
      <c r="AH175" s="55">
        <v>0.217889743</v>
      </c>
      <c r="AI175" s="55">
        <v>4.0604253E-2</v>
      </c>
      <c r="AJ175" s="55">
        <v>0.24397117600000001</v>
      </c>
      <c r="AK175" s="55">
        <v>0.16526081000000001</v>
      </c>
      <c r="AL175" s="55">
        <v>0.37832257200000002</v>
      </c>
      <c r="AM175" s="55">
        <v>0.15464513399999999</v>
      </c>
      <c r="AN175" s="55">
        <v>0.136365078</v>
      </c>
      <c r="AO175" s="56">
        <v>3.4816855000000001E-2</v>
      </c>
    </row>
    <row r="178" spans="1:41" ht="17.850000000000001" customHeight="1" x14ac:dyDescent="0.25">
      <c r="A178" s="141"/>
      <c r="B178" s="142"/>
      <c r="C178" s="11"/>
      <c r="D178" s="11"/>
      <c r="E178" s="11"/>
      <c r="F178" s="12"/>
      <c r="G178" s="215" t="s">
        <v>16</v>
      </c>
      <c r="H178" s="215"/>
      <c r="I178" s="215"/>
      <c r="J178" s="215"/>
      <c r="K178" s="215"/>
      <c r="L178" s="215"/>
      <c r="M178" s="215"/>
      <c r="N178" s="215"/>
      <c r="O178" s="215"/>
      <c r="P178" s="12"/>
      <c r="Q178" s="216" t="s">
        <v>17</v>
      </c>
      <c r="R178" s="216"/>
      <c r="S178" s="216"/>
      <c r="T178" s="12"/>
      <c r="U178" s="217" t="s">
        <v>18</v>
      </c>
      <c r="V178" s="217"/>
      <c r="W178" s="217"/>
      <c r="X178" s="217"/>
      <c r="Y178" s="217"/>
      <c r="Z178" s="217"/>
      <c r="AA178" s="12"/>
      <c r="AB178" s="211" t="s">
        <v>19</v>
      </c>
      <c r="AC178" s="211"/>
      <c r="AD178" s="211"/>
      <c r="AE178" s="13"/>
      <c r="AF178" s="212" t="s">
        <v>20</v>
      </c>
      <c r="AG178" s="212"/>
      <c r="AH178" s="212"/>
      <c r="AI178" s="212"/>
      <c r="AJ178" s="212"/>
      <c r="AK178" s="212"/>
      <c r="AL178" s="212"/>
      <c r="AM178" s="212"/>
      <c r="AN178" s="212"/>
      <c r="AO178" s="212"/>
    </row>
    <row r="179" spans="1:41" ht="17.850000000000001" customHeight="1" x14ac:dyDescent="0.25">
      <c r="A179" s="14"/>
      <c r="B179" s="145"/>
      <c r="C179" s="15"/>
      <c r="D179" s="15"/>
      <c r="E179" s="15"/>
      <c r="G179" s="213" t="s">
        <v>21</v>
      </c>
      <c r="H179" s="213"/>
      <c r="I179" s="213"/>
      <c r="J179" s="213" t="s">
        <v>22</v>
      </c>
      <c r="K179" s="213"/>
      <c r="L179" s="213"/>
      <c r="M179" s="213" t="s">
        <v>23</v>
      </c>
      <c r="N179" s="213"/>
      <c r="O179" s="213"/>
      <c r="Q179" s="214" t="s">
        <v>21</v>
      </c>
      <c r="R179" s="214"/>
      <c r="S179" s="214"/>
      <c r="U179" s="211" t="s">
        <v>24</v>
      </c>
      <c r="V179" s="211"/>
      <c r="W179" s="211"/>
      <c r="X179" s="211" t="s">
        <v>25</v>
      </c>
      <c r="Y179" s="211"/>
      <c r="Z179" s="211"/>
      <c r="AB179" s="211" t="s">
        <v>26</v>
      </c>
      <c r="AC179" s="211"/>
      <c r="AD179" s="211"/>
      <c r="AE179" s="9"/>
      <c r="AF179" s="212" t="s">
        <v>27</v>
      </c>
      <c r="AG179" s="212"/>
      <c r="AH179" s="212" t="s">
        <v>28</v>
      </c>
      <c r="AI179" s="212"/>
      <c r="AJ179" s="212" t="s">
        <v>29</v>
      </c>
      <c r="AK179" s="212"/>
      <c r="AL179" s="212" t="s">
        <v>30</v>
      </c>
      <c r="AM179" s="212"/>
      <c r="AN179" s="212" t="s">
        <v>31</v>
      </c>
      <c r="AO179" s="212"/>
    </row>
    <row r="180" spans="1:41" ht="17.850000000000001" customHeight="1" x14ac:dyDescent="0.25">
      <c r="A180" s="17" t="s">
        <v>32</v>
      </c>
      <c r="B180" s="18" t="s">
        <v>2150</v>
      </c>
      <c r="C180" s="18" t="s">
        <v>2151</v>
      </c>
      <c r="D180" s="18" t="s">
        <v>2152</v>
      </c>
      <c r="E180" s="18" t="s">
        <v>2153</v>
      </c>
      <c r="F180" s="26"/>
      <c r="G180" s="24" t="s">
        <v>35</v>
      </c>
      <c r="H180" s="25" t="s">
        <v>36</v>
      </c>
      <c r="I180" s="77" t="s">
        <v>37</v>
      </c>
      <c r="J180" s="24" t="s">
        <v>35</v>
      </c>
      <c r="K180" s="25" t="s">
        <v>36</v>
      </c>
      <c r="L180" s="77" t="s">
        <v>37</v>
      </c>
      <c r="M180" s="24" t="s">
        <v>35</v>
      </c>
      <c r="N180" s="25" t="s">
        <v>36</v>
      </c>
      <c r="O180" s="77" t="s">
        <v>37</v>
      </c>
      <c r="P180" s="26"/>
      <c r="Q180" s="27" t="s">
        <v>35</v>
      </c>
      <c r="R180" s="28" t="s">
        <v>36</v>
      </c>
      <c r="S180" s="29" t="s">
        <v>37</v>
      </c>
      <c r="T180" s="26"/>
      <c r="U180" s="30" t="s">
        <v>35</v>
      </c>
      <c r="V180" s="31" t="s">
        <v>36</v>
      </c>
      <c r="W180" s="105" t="s">
        <v>37</v>
      </c>
      <c r="X180" s="30" t="s">
        <v>35</v>
      </c>
      <c r="Y180" s="31" t="s">
        <v>36</v>
      </c>
      <c r="Z180" s="32" t="s">
        <v>37</v>
      </c>
      <c r="AA180" s="34"/>
      <c r="AB180" s="30" t="s">
        <v>35</v>
      </c>
      <c r="AC180" s="31" t="s">
        <v>36</v>
      </c>
      <c r="AD180" s="32" t="s">
        <v>37</v>
      </c>
      <c r="AE180" s="34"/>
      <c r="AF180" s="35" t="s">
        <v>38</v>
      </c>
      <c r="AG180" s="35" t="s">
        <v>39</v>
      </c>
      <c r="AH180" s="35" t="s">
        <v>38</v>
      </c>
      <c r="AI180" s="35" t="s">
        <v>39</v>
      </c>
      <c r="AJ180" s="35" t="s">
        <v>38</v>
      </c>
      <c r="AK180" s="35" t="s">
        <v>39</v>
      </c>
      <c r="AL180" s="35" t="s">
        <v>38</v>
      </c>
      <c r="AM180" s="35" t="s">
        <v>39</v>
      </c>
      <c r="AN180" s="35" t="s">
        <v>38</v>
      </c>
      <c r="AO180" s="35" t="s">
        <v>39</v>
      </c>
    </row>
    <row r="181" spans="1:41" ht="17.850000000000001" customHeight="1" x14ac:dyDescent="0.25">
      <c r="A181" s="149" t="s">
        <v>2570</v>
      </c>
      <c r="B181" s="150" t="s">
        <v>2571</v>
      </c>
      <c r="C181" s="151" t="s">
        <v>2572</v>
      </c>
      <c r="D181" s="151" t="s">
        <v>2156</v>
      </c>
      <c r="E181" s="151" t="s">
        <v>2311</v>
      </c>
      <c r="F181" s="12"/>
      <c r="G181" s="152">
        <v>1.133832551</v>
      </c>
      <c r="H181" s="153">
        <v>1.8199999999999999E-32</v>
      </c>
      <c r="I181" s="61">
        <v>1</v>
      </c>
      <c r="J181" s="152">
        <v>0.65815036699999996</v>
      </c>
      <c r="K181" s="153">
        <v>1.4E-8</v>
      </c>
      <c r="L181" s="61">
        <v>0</v>
      </c>
      <c r="M181" s="152">
        <v>-0.47568218400000001</v>
      </c>
      <c r="N181" s="153">
        <v>2.16E-5</v>
      </c>
      <c r="O181" s="61">
        <v>0</v>
      </c>
      <c r="P181" s="12"/>
      <c r="Q181" s="152">
        <v>0.54057692899999998</v>
      </c>
      <c r="R181" s="153">
        <v>1.7800000000000001E-7</v>
      </c>
      <c r="S181" s="61">
        <v>0</v>
      </c>
      <c r="T181" s="12"/>
      <c r="U181" s="152">
        <v>-0.108390189</v>
      </c>
      <c r="V181" s="153">
        <v>0.44033540900000001</v>
      </c>
      <c r="W181" s="12">
        <v>0</v>
      </c>
      <c r="X181" s="152">
        <v>-0.70164581100000001</v>
      </c>
      <c r="Y181" s="153">
        <v>3.9E-13</v>
      </c>
      <c r="Z181" s="61">
        <v>0</v>
      </c>
      <c r="AA181" s="12"/>
      <c r="AB181" s="152">
        <v>-0.225963627</v>
      </c>
      <c r="AC181" s="153">
        <v>9.9413033999999997E-2</v>
      </c>
      <c r="AD181" s="61">
        <v>0</v>
      </c>
      <c r="AE181" s="12"/>
      <c r="AF181" s="154">
        <v>6.7432055359999996</v>
      </c>
      <c r="AG181" s="154">
        <v>0.65079038600000005</v>
      </c>
      <c r="AH181" s="154">
        <v>12.526313999999999</v>
      </c>
      <c r="AI181" s="154">
        <v>0.60210060300000001</v>
      </c>
      <c r="AJ181" s="154">
        <v>8.1727141050000007</v>
      </c>
      <c r="AK181" s="154">
        <v>0.28006366599999999</v>
      </c>
      <c r="AL181" s="154">
        <v>6.1177991680000003</v>
      </c>
      <c r="AM181" s="154">
        <v>0.46568002400000003</v>
      </c>
      <c r="AN181" s="154">
        <v>6.9205333769999999</v>
      </c>
      <c r="AO181" s="155">
        <v>0.58846152299999999</v>
      </c>
    </row>
    <row r="182" spans="1:41" ht="17.850000000000001" customHeight="1" x14ac:dyDescent="0.25">
      <c r="A182" s="106" t="s">
        <v>2573</v>
      </c>
      <c r="B182" s="107"/>
      <c r="C182" s="112" t="s">
        <v>2572</v>
      </c>
      <c r="D182" s="112"/>
      <c r="E182" s="112" t="s">
        <v>2396</v>
      </c>
      <c r="G182" s="40">
        <v>2.1238276370000002</v>
      </c>
      <c r="H182" s="38">
        <v>3.43E-122</v>
      </c>
      <c r="I182" s="41">
        <v>1</v>
      </c>
      <c r="J182" s="40">
        <v>2.2450869999999998</v>
      </c>
      <c r="K182" s="38">
        <v>6.6199999999999994E-98</v>
      </c>
      <c r="L182" s="41">
        <v>1</v>
      </c>
      <c r="M182" s="40">
        <v>0.121259363</v>
      </c>
      <c r="N182" s="38">
        <v>0.27003291299999999</v>
      </c>
      <c r="O182" s="41">
        <v>0</v>
      </c>
      <c r="Q182" s="40">
        <v>2.6600041590000001</v>
      </c>
      <c r="R182" s="38">
        <v>2.5100000000000001E-172</v>
      </c>
      <c r="S182" s="41">
        <v>1</v>
      </c>
      <c r="U182" s="40">
        <v>-0.108410036</v>
      </c>
      <c r="V182" s="38">
        <v>0.42460102999999999</v>
      </c>
      <c r="W182" s="1">
        <v>0</v>
      </c>
      <c r="X182" s="40">
        <v>0.427766486</v>
      </c>
      <c r="Y182" s="38">
        <v>1.1799999999999999E-6</v>
      </c>
      <c r="Z182" s="41">
        <v>0</v>
      </c>
      <c r="AB182" s="40">
        <v>0.30650712299999999</v>
      </c>
      <c r="AC182" s="38">
        <v>8.9196620000000001E-3</v>
      </c>
      <c r="AD182" s="41">
        <v>0</v>
      </c>
      <c r="AF182" s="44">
        <v>18.758280410000001</v>
      </c>
      <c r="AG182" s="44">
        <v>1.818859531</v>
      </c>
      <c r="AH182" s="44">
        <v>69.084913819999997</v>
      </c>
      <c r="AI182" s="44">
        <v>2.7184374139999998</v>
      </c>
      <c r="AJ182" s="44">
        <v>68.499072960000007</v>
      </c>
      <c r="AK182" s="44">
        <v>8.3450710949999998</v>
      </c>
      <c r="AL182" s="44">
        <v>17.026847310000001</v>
      </c>
      <c r="AM182" s="44">
        <v>0.70620037099999999</v>
      </c>
      <c r="AN182" s="44">
        <v>83.617957340000004</v>
      </c>
      <c r="AO182" s="45">
        <v>5.005224997</v>
      </c>
    </row>
    <row r="183" spans="1:41" ht="17.850000000000001" customHeight="1" x14ac:dyDescent="0.25">
      <c r="A183" s="106" t="s">
        <v>2574</v>
      </c>
      <c r="B183" s="107"/>
      <c r="C183" s="112" t="s">
        <v>2572</v>
      </c>
      <c r="D183" s="112"/>
      <c r="E183" s="112" t="s">
        <v>2164</v>
      </c>
      <c r="G183" s="40">
        <v>2.7134305109999999</v>
      </c>
      <c r="H183" s="38">
        <v>6.3700000000000001E-82</v>
      </c>
      <c r="I183" s="41">
        <v>1</v>
      </c>
      <c r="J183" s="40">
        <v>3.4796807959999998</v>
      </c>
      <c r="K183" s="38">
        <v>6.04E-110</v>
      </c>
      <c r="L183" s="41">
        <v>1</v>
      </c>
      <c r="M183" s="40">
        <v>0.76625028500000003</v>
      </c>
      <c r="N183" s="38">
        <v>3.5300000000000002E-10</v>
      </c>
      <c r="O183" s="41">
        <v>0</v>
      </c>
      <c r="Q183" s="40">
        <v>3.952022425</v>
      </c>
      <c r="R183" s="38">
        <v>1.31E-167</v>
      </c>
      <c r="S183" s="41">
        <v>1</v>
      </c>
      <c r="U183" s="40">
        <v>-0.241792442</v>
      </c>
      <c r="V183" s="38">
        <v>0.28245872300000002</v>
      </c>
      <c r="W183" s="1">
        <v>0</v>
      </c>
      <c r="X183" s="40">
        <v>0.99679947199999996</v>
      </c>
      <c r="Y183" s="38">
        <v>3.4E-21</v>
      </c>
      <c r="Z183" s="41">
        <v>0</v>
      </c>
      <c r="AB183" s="40">
        <v>0.23054918699999999</v>
      </c>
      <c r="AC183" s="38">
        <v>0.122617247</v>
      </c>
      <c r="AD183" s="41">
        <v>0</v>
      </c>
      <c r="AF183" s="44">
        <v>2.0764898660000002</v>
      </c>
      <c r="AG183" s="44">
        <v>0.123237818</v>
      </c>
      <c r="AH183" s="44">
        <v>11.475660449999999</v>
      </c>
      <c r="AI183" s="44">
        <v>0.72017992600000003</v>
      </c>
      <c r="AJ183" s="44">
        <v>17.76655641</v>
      </c>
      <c r="AK183" s="44">
        <v>1.695305718</v>
      </c>
      <c r="AL183" s="44">
        <v>1.708707097</v>
      </c>
      <c r="AM183" s="44">
        <v>0.29274053300000002</v>
      </c>
      <c r="AN183" s="44">
        <v>20.606080420000001</v>
      </c>
      <c r="AO183" s="45">
        <v>1.6565154820000001</v>
      </c>
    </row>
    <row r="184" spans="1:41" ht="17.850000000000001" customHeight="1" x14ac:dyDescent="0.25">
      <c r="A184" s="106" t="s">
        <v>2575</v>
      </c>
      <c r="B184" s="107"/>
      <c r="C184" s="112" t="s">
        <v>2572</v>
      </c>
      <c r="D184" s="112" t="s">
        <v>2181</v>
      </c>
      <c r="E184" s="112" t="s">
        <v>2576</v>
      </c>
      <c r="G184" s="40">
        <v>0.375361946</v>
      </c>
      <c r="H184" s="38">
        <v>0.14146645499999999</v>
      </c>
      <c r="I184" s="41">
        <v>0</v>
      </c>
      <c r="J184" s="40">
        <v>0.51409277600000003</v>
      </c>
      <c r="K184" s="38">
        <v>9.2245779999999999E-2</v>
      </c>
      <c r="L184" s="41">
        <v>0</v>
      </c>
      <c r="M184" s="40">
        <v>0.13873083</v>
      </c>
      <c r="N184" s="38">
        <v>0.67226845899999998</v>
      </c>
      <c r="O184" s="41">
        <v>0</v>
      </c>
      <c r="Q184" s="40">
        <v>-0.26415975400000002</v>
      </c>
      <c r="R184" s="38">
        <v>0.38687547100000003</v>
      </c>
      <c r="S184" s="41">
        <v>0</v>
      </c>
      <c r="U184" s="40">
        <v>-0.36247759099999999</v>
      </c>
      <c r="V184" s="38">
        <v>0.29013296599999999</v>
      </c>
      <c r="W184" s="1">
        <v>0</v>
      </c>
      <c r="X184" s="40">
        <v>-1.001999291</v>
      </c>
      <c r="Y184" s="38">
        <v>2.01416E-4</v>
      </c>
      <c r="Z184" s="41">
        <v>-1</v>
      </c>
      <c r="AB184" s="40">
        <v>-1.140730121</v>
      </c>
      <c r="AC184" s="38">
        <v>7.7171E-4</v>
      </c>
      <c r="AD184" s="41">
        <v>-1</v>
      </c>
      <c r="AF184" s="44">
        <v>2.4561587880000002</v>
      </c>
      <c r="AG184" s="44">
        <v>0.40578952499999998</v>
      </c>
      <c r="AH184" s="44">
        <v>2.6829957539999998</v>
      </c>
      <c r="AI184" s="44">
        <v>0.56550577999999996</v>
      </c>
      <c r="AJ184" s="44">
        <v>2.6805549809999998</v>
      </c>
      <c r="AK184" s="44">
        <v>0.53715273200000002</v>
      </c>
      <c r="AL184" s="44">
        <v>1.861461136</v>
      </c>
      <c r="AM184" s="44">
        <v>0.19718038199999999</v>
      </c>
      <c r="AN184" s="44">
        <v>1.210525726</v>
      </c>
      <c r="AO184" s="45">
        <v>0.28899233899999999</v>
      </c>
    </row>
    <row r="185" spans="1:41" ht="17.850000000000001" customHeight="1" x14ac:dyDescent="0.25">
      <c r="A185" s="109" t="s">
        <v>2577</v>
      </c>
      <c r="B185" s="110"/>
      <c r="C185" s="113" t="s">
        <v>2572</v>
      </c>
      <c r="D185" s="113"/>
      <c r="E185" s="113" t="s">
        <v>2578</v>
      </c>
      <c r="F185" s="26"/>
      <c r="G185" s="50">
        <v>0.25342300099999998</v>
      </c>
      <c r="H185" s="51">
        <v>8.8635796000000003E-2</v>
      </c>
      <c r="I185" s="52">
        <v>0</v>
      </c>
      <c r="J185" s="50">
        <v>0.32532430000000001</v>
      </c>
      <c r="K185" s="51">
        <v>7.1093284000000007E-2</v>
      </c>
      <c r="L185" s="52">
        <v>0</v>
      </c>
      <c r="M185" s="50">
        <v>7.1901299000000002E-2</v>
      </c>
      <c r="N185" s="51">
        <v>0.71701504299999996</v>
      </c>
      <c r="O185" s="52">
        <v>0</v>
      </c>
      <c r="P185" s="26"/>
      <c r="Q185" s="50">
        <v>0.257667639</v>
      </c>
      <c r="R185" s="51">
        <v>9.7980457000000007E-2</v>
      </c>
      <c r="S185" s="52">
        <v>0</v>
      </c>
      <c r="T185" s="26"/>
      <c r="U185" s="50">
        <v>8.5955054000000003E-2</v>
      </c>
      <c r="V185" s="51">
        <v>0.70098953100000005</v>
      </c>
      <c r="W185" s="26">
        <v>0</v>
      </c>
      <c r="X185" s="50">
        <v>9.0199691999999998E-2</v>
      </c>
      <c r="Y185" s="51">
        <v>0.58349219799999996</v>
      </c>
      <c r="Z185" s="52">
        <v>0</v>
      </c>
      <c r="AA185" s="26"/>
      <c r="AB185" s="50">
        <v>1.8298393E-2</v>
      </c>
      <c r="AC185" s="51">
        <v>0.94652780000000003</v>
      </c>
      <c r="AD185" s="52">
        <v>0</v>
      </c>
      <c r="AE185" s="26"/>
      <c r="AF185" s="55">
        <v>9.5864503259999996</v>
      </c>
      <c r="AG185" s="55">
        <v>0.40492817800000003</v>
      </c>
      <c r="AH185" s="55">
        <v>9.7022585299999999</v>
      </c>
      <c r="AI185" s="55">
        <v>1.233818281</v>
      </c>
      <c r="AJ185" s="55">
        <v>9.2518364979999994</v>
      </c>
      <c r="AK185" s="55">
        <v>0.446766783</v>
      </c>
      <c r="AL185" s="55">
        <v>9.9591058029999999</v>
      </c>
      <c r="AM185" s="55">
        <v>1.1162864450000001</v>
      </c>
      <c r="AN185" s="55">
        <v>9.2604176939999991</v>
      </c>
      <c r="AO185" s="56">
        <v>0.34291962999999998</v>
      </c>
    </row>
    <row r="188" spans="1:41" ht="17.850000000000001" customHeight="1" x14ac:dyDescent="0.25">
      <c r="A188" s="141"/>
      <c r="B188" s="142"/>
      <c r="C188" s="11"/>
      <c r="D188" s="11"/>
      <c r="E188" s="11"/>
      <c r="F188" s="12"/>
      <c r="G188" s="215" t="s">
        <v>16</v>
      </c>
      <c r="H188" s="215"/>
      <c r="I188" s="215"/>
      <c r="J188" s="215"/>
      <c r="K188" s="215"/>
      <c r="L188" s="215"/>
      <c r="M188" s="215"/>
      <c r="N188" s="215"/>
      <c r="O188" s="215"/>
      <c r="P188" s="12"/>
      <c r="Q188" s="216" t="s">
        <v>17</v>
      </c>
      <c r="R188" s="216"/>
      <c r="S188" s="216"/>
      <c r="T188" s="12"/>
      <c r="U188" s="217" t="s">
        <v>18</v>
      </c>
      <c r="V188" s="217"/>
      <c r="W188" s="217"/>
      <c r="X188" s="217"/>
      <c r="Y188" s="217"/>
      <c r="Z188" s="217"/>
      <c r="AA188" s="12"/>
      <c r="AB188" s="211" t="s">
        <v>19</v>
      </c>
      <c r="AC188" s="211"/>
      <c r="AD188" s="211"/>
      <c r="AE188" s="13"/>
      <c r="AF188" s="212" t="s">
        <v>20</v>
      </c>
      <c r="AG188" s="212"/>
      <c r="AH188" s="212"/>
      <c r="AI188" s="212"/>
      <c r="AJ188" s="212"/>
      <c r="AK188" s="212"/>
      <c r="AL188" s="212"/>
      <c r="AM188" s="212"/>
      <c r="AN188" s="212"/>
      <c r="AO188" s="212"/>
    </row>
    <row r="189" spans="1:41" ht="17.850000000000001" customHeight="1" x14ac:dyDescent="0.35">
      <c r="A189" s="14"/>
      <c r="B189" s="145"/>
      <c r="C189" s="15"/>
      <c r="D189" s="15"/>
      <c r="E189" s="15"/>
      <c r="G189" s="213" t="s">
        <v>21</v>
      </c>
      <c r="H189" s="213"/>
      <c r="I189" s="213"/>
      <c r="J189" s="213" t="s">
        <v>22</v>
      </c>
      <c r="K189" s="213"/>
      <c r="L189" s="213"/>
      <c r="M189" s="213" t="s">
        <v>23</v>
      </c>
      <c r="N189" s="213"/>
      <c r="O189" s="213"/>
      <c r="Q189" s="214" t="s">
        <v>21</v>
      </c>
      <c r="R189" s="214"/>
      <c r="S189" s="214"/>
      <c r="U189" s="211" t="s">
        <v>24</v>
      </c>
      <c r="V189" s="211"/>
      <c r="W189" s="211"/>
      <c r="X189" s="131" t="s">
        <v>25</v>
      </c>
      <c r="Y189" s="131"/>
      <c r="Z189" s="131"/>
      <c r="AB189" s="211" t="s">
        <v>26</v>
      </c>
      <c r="AC189" s="211"/>
      <c r="AD189" s="211"/>
      <c r="AE189" s="9"/>
      <c r="AF189" s="212" t="s">
        <v>27</v>
      </c>
      <c r="AG189" s="212"/>
      <c r="AH189" s="212" t="s">
        <v>28</v>
      </c>
      <c r="AI189" s="212"/>
      <c r="AJ189" s="212" t="s">
        <v>29</v>
      </c>
      <c r="AK189" s="212"/>
      <c r="AL189" s="212" t="s">
        <v>30</v>
      </c>
      <c r="AM189" s="212"/>
      <c r="AN189" s="212" t="s">
        <v>31</v>
      </c>
      <c r="AO189" s="212"/>
    </row>
    <row r="190" spans="1:41" ht="17.850000000000001" customHeight="1" x14ac:dyDescent="0.25">
      <c r="A190" s="17" t="s">
        <v>32</v>
      </c>
      <c r="B190" s="18" t="s">
        <v>2150</v>
      </c>
      <c r="C190" s="18" t="s">
        <v>2151</v>
      </c>
      <c r="D190" s="18" t="s">
        <v>2152</v>
      </c>
      <c r="E190" s="18" t="s">
        <v>2153</v>
      </c>
      <c r="F190" s="26"/>
      <c r="G190" s="24" t="s">
        <v>35</v>
      </c>
      <c r="H190" s="25" t="s">
        <v>36</v>
      </c>
      <c r="I190" s="77" t="s">
        <v>37</v>
      </c>
      <c r="J190" s="24" t="s">
        <v>35</v>
      </c>
      <c r="K190" s="25" t="s">
        <v>36</v>
      </c>
      <c r="L190" s="79" t="s">
        <v>37</v>
      </c>
      <c r="M190" s="24" t="s">
        <v>35</v>
      </c>
      <c r="N190" s="25" t="s">
        <v>36</v>
      </c>
      <c r="O190" s="77" t="s">
        <v>37</v>
      </c>
      <c r="P190" s="26"/>
      <c r="Q190" s="27" t="s">
        <v>35</v>
      </c>
      <c r="R190" s="28" t="s">
        <v>36</v>
      </c>
      <c r="S190" s="29" t="s">
        <v>37</v>
      </c>
      <c r="T190" s="26"/>
      <c r="U190" s="30" t="s">
        <v>35</v>
      </c>
      <c r="V190" s="31" t="s">
        <v>36</v>
      </c>
      <c r="W190" s="105" t="s">
        <v>37</v>
      </c>
      <c r="X190" s="30" t="s">
        <v>35</v>
      </c>
      <c r="Y190" s="31" t="s">
        <v>36</v>
      </c>
      <c r="Z190" s="32" t="s">
        <v>37</v>
      </c>
      <c r="AA190" s="34"/>
      <c r="AB190" s="30" t="s">
        <v>35</v>
      </c>
      <c r="AC190" s="31" t="s">
        <v>36</v>
      </c>
      <c r="AD190" s="32" t="s">
        <v>37</v>
      </c>
      <c r="AE190" s="34"/>
      <c r="AF190" s="35" t="s">
        <v>38</v>
      </c>
      <c r="AG190" s="35" t="s">
        <v>39</v>
      </c>
      <c r="AH190" s="35" t="s">
        <v>38</v>
      </c>
      <c r="AI190" s="35" t="s">
        <v>39</v>
      </c>
      <c r="AJ190" s="35" t="s">
        <v>38</v>
      </c>
      <c r="AK190" s="35" t="s">
        <v>39</v>
      </c>
      <c r="AL190" s="35" t="s">
        <v>38</v>
      </c>
      <c r="AM190" s="35" t="s">
        <v>39</v>
      </c>
      <c r="AN190" s="35" t="s">
        <v>38</v>
      </c>
      <c r="AO190" s="35" t="s">
        <v>39</v>
      </c>
    </row>
    <row r="191" spans="1:41" ht="17.850000000000001" customHeight="1" x14ac:dyDescent="0.25">
      <c r="A191" s="149" t="s">
        <v>2579</v>
      </c>
      <c r="B191" s="150"/>
      <c r="C191" s="151" t="s">
        <v>2580</v>
      </c>
      <c r="D191" s="151" t="s">
        <v>2181</v>
      </c>
      <c r="E191" s="151" t="s">
        <v>591</v>
      </c>
      <c r="F191" s="12"/>
      <c r="G191" s="152">
        <v>1.0778174270000001</v>
      </c>
      <c r="H191" s="153">
        <v>4.0300000000000001E-26</v>
      </c>
      <c r="I191" s="61">
        <v>1</v>
      </c>
      <c r="J191" s="152">
        <v>0.40838014500000003</v>
      </c>
      <c r="K191" s="153">
        <v>1.89204E-3</v>
      </c>
      <c r="L191" s="12">
        <v>0</v>
      </c>
      <c r="M191" s="152">
        <v>-0.66943728199999997</v>
      </c>
      <c r="N191" s="153">
        <v>1.6700000000000001E-8</v>
      </c>
      <c r="O191" s="61">
        <v>0</v>
      </c>
      <c r="P191" s="12"/>
      <c r="Q191" s="152">
        <v>0.624122697</v>
      </c>
      <c r="R191" s="153">
        <v>2.73E-8</v>
      </c>
      <c r="S191" s="61">
        <v>0</v>
      </c>
      <c r="T191" s="12"/>
      <c r="U191" s="152">
        <v>-0.124533976</v>
      </c>
      <c r="V191" s="153">
        <v>0.41938933699999997</v>
      </c>
      <c r="W191" s="12">
        <v>0</v>
      </c>
      <c r="X191" s="152">
        <v>-0.57822870599999998</v>
      </c>
      <c r="Y191" s="153">
        <v>1.03E-8</v>
      </c>
      <c r="Z191" s="61">
        <v>0</v>
      </c>
      <c r="AA191" s="12"/>
      <c r="AB191" s="152">
        <v>9.1208576E-2</v>
      </c>
      <c r="AC191" s="153">
        <v>0.59493989300000005</v>
      </c>
      <c r="AD191" s="61">
        <v>0</v>
      </c>
      <c r="AE191" s="12"/>
      <c r="AF191" s="154">
        <v>6.6960061209999999</v>
      </c>
      <c r="AG191" s="154">
        <v>0.53517873900000001</v>
      </c>
      <c r="AH191" s="154">
        <v>11.93829549</v>
      </c>
      <c r="AI191" s="154">
        <v>0.75646700300000003</v>
      </c>
      <c r="AJ191" s="154">
        <v>6.8315999139999999</v>
      </c>
      <c r="AK191" s="154">
        <v>0.94131264800000003</v>
      </c>
      <c r="AL191" s="154">
        <v>6.0026538929999997</v>
      </c>
      <c r="AM191" s="154">
        <v>0.29918323699999999</v>
      </c>
      <c r="AN191" s="154">
        <v>7.2061817189999999</v>
      </c>
      <c r="AO191" s="155">
        <v>0.36974931300000002</v>
      </c>
    </row>
    <row r="192" spans="1:41" ht="17.850000000000001" customHeight="1" x14ac:dyDescent="0.25">
      <c r="A192" s="109" t="s">
        <v>2581</v>
      </c>
      <c r="B192" s="110"/>
      <c r="C192" s="113" t="s">
        <v>2580</v>
      </c>
      <c r="D192" s="113" t="s">
        <v>2156</v>
      </c>
      <c r="E192" s="113" t="s">
        <v>2157</v>
      </c>
      <c r="F192" s="26"/>
      <c r="G192" s="50">
        <v>2.0417441780000001</v>
      </c>
      <c r="H192" s="51">
        <v>3.0099999999999999E-48</v>
      </c>
      <c r="I192" s="52">
        <v>1</v>
      </c>
      <c r="J192" s="50">
        <v>2.1945123010000001</v>
      </c>
      <c r="K192" s="51">
        <v>1.1599999999999999E-40</v>
      </c>
      <c r="L192" s="26">
        <v>1</v>
      </c>
      <c r="M192" s="50">
        <v>0.15276812300000001</v>
      </c>
      <c r="N192" s="51">
        <v>0.359428097</v>
      </c>
      <c r="O192" s="52">
        <v>0</v>
      </c>
      <c r="P192" s="26"/>
      <c r="Q192" s="50">
        <v>2.7680400500000002</v>
      </c>
      <c r="R192" s="51">
        <v>4.24E-75</v>
      </c>
      <c r="S192" s="52">
        <v>1</v>
      </c>
      <c r="T192" s="26"/>
      <c r="U192" s="50">
        <v>-0.58631565200000002</v>
      </c>
      <c r="V192" s="51">
        <v>1.1582140000000001E-3</v>
      </c>
      <c r="W192" s="26">
        <v>0</v>
      </c>
      <c r="X192" s="50">
        <v>0.13998021999999999</v>
      </c>
      <c r="Y192" s="51">
        <v>0.33341296100000001</v>
      </c>
      <c r="Z192" s="52">
        <v>0</v>
      </c>
      <c r="AA192" s="26"/>
      <c r="AB192" s="50">
        <v>-1.2787903E-2</v>
      </c>
      <c r="AC192" s="51">
        <v>0.95938482999999997</v>
      </c>
      <c r="AD192" s="52">
        <v>0</v>
      </c>
      <c r="AE192" s="26"/>
      <c r="AF192" s="55">
        <v>3.9270644450000001</v>
      </c>
      <c r="AG192" s="55">
        <v>0.36650877199999998</v>
      </c>
      <c r="AH192" s="55">
        <v>13.62856277</v>
      </c>
      <c r="AI192" s="55">
        <v>1.853661021</v>
      </c>
      <c r="AJ192" s="55">
        <v>13.820593219999999</v>
      </c>
      <c r="AK192" s="55">
        <v>2.316638636</v>
      </c>
      <c r="AL192" s="55">
        <v>2.5524758049999998</v>
      </c>
      <c r="AM192" s="55">
        <v>0.19745480800000001</v>
      </c>
      <c r="AN192" s="55">
        <v>13.504057359999999</v>
      </c>
      <c r="AO192" s="56">
        <v>1.6877863980000001</v>
      </c>
    </row>
    <row r="194" spans="1:41" ht="17.850000000000001" customHeight="1" x14ac:dyDescent="0.25">
      <c r="AB194" s="156"/>
      <c r="AC194" s="156"/>
      <c r="AD194" s="156"/>
    </row>
    <row r="195" spans="1:41" ht="17.850000000000001" customHeight="1" x14ac:dyDescent="0.25">
      <c r="A195" s="141"/>
      <c r="B195" s="142"/>
      <c r="C195" s="11"/>
      <c r="D195" s="11"/>
      <c r="E195" s="11"/>
      <c r="F195" s="12"/>
      <c r="G195" s="215" t="s">
        <v>16</v>
      </c>
      <c r="H195" s="215"/>
      <c r="I195" s="215"/>
      <c r="J195" s="215"/>
      <c r="K195" s="215"/>
      <c r="L195" s="215"/>
      <c r="M195" s="215"/>
      <c r="N195" s="215"/>
      <c r="O195" s="215"/>
      <c r="P195" s="12"/>
      <c r="Q195" s="216" t="s">
        <v>17</v>
      </c>
      <c r="R195" s="216"/>
      <c r="S195" s="216"/>
      <c r="T195" s="12"/>
      <c r="U195" s="217" t="s">
        <v>18</v>
      </c>
      <c r="V195" s="217"/>
      <c r="W195" s="217"/>
      <c r="X195" s="217"/>
      <c r="Y195" s="217"/>
      <c r="Z195" s="217"/>
      <c r="AA195" s="12"/>
      <c r="AB195" s="211" t="s">
        <v>19</v>
      </c>
      <c r="AC195" s="211"/>
      <c r="AD195" s="211"/>
      <c r="AE195" s="13"/>
      <c r="AF195" s="212" t="s">
        <v>20</v>
      </c>
      <c r="AG195" s="212"/>
      <c r="AH195" s="212"/>
      <c r="AI195" s="212"/>
      <c r="AJ195" s="212"/>
      <c r="AK195" s="212"/>
      <c r="AL195" s="212"/>
      <c r="AM195" s="212"/>
      <c r="AN195" s="212"/>
      <c r="AO195" s="212"/>
    </row>
    <row r="196" spans="1:41" ht="17.850000000000001" customHeight="1" x14ac:dyDescent="0.25">
      <c r="A196" s="14"/>
      <c r="B196" s="145"/>
      <c r="C196" s="15"/>
      <c r="D196" s="15"/>
      <c r="E196" s="15"/>
      <c r="G196" s="213" t="s">
        <v>21</v>
      </c>
      <c r="H196" s="213"/>
      <c r="I196" s="213"/>
      <c r="J196" s="213" t="s">
        <v>22</v>
      </c>
      <c r="K196" s="213"/>
      <c r="L196" s="213"/>
      <c r="M196" s="213" t="s">
        <v>23</v>
      </c>
      <c r="N196" s="213"/>
      <c r="O196" s="213"/>
      <c r="Q196" s="214" t="s">
        <v>21</v>
      </c>
      <c r="R196" s="214"/>
      <c r="S196" s="214"/>
      <c r="U196" s="211" t="s">
        <v>24</v>
      </c>
      <c r="V196" s="211"/>
      <c r="W196" s="211"/>
      <c r="X196" s="211" t="s">
        <v>25</v>
      </c>
      <c r="Y196" s="211"/>
      <c r="Z196" s="211"/>
      <c r="AB196" s="211" t="s">
        <v>26</v>
      </c>
      <c r="AC196" s="211"/>
      <c r="AD196" s="211"/>
      <c r="AE196" s="9"/>
      <c r="AF196" s="212" t="s">
        <v>27</v>
      </c>
      <c r="AG196" s="212"/>
      <c r="AH196" s="212" t="s">
        <v>28</v>
      </c>
      <c r="AI196" s="212"/>
      <c r="AJ196" s="212" t="s">
        <v>29</v>
      </c>
      <c r="AK196" s="212"/>
      <c r="AL196" s="212" t="s">
        <v>30</v>
      </c>
      <c r="AM196" s="212"/>
      <c r="AN196" s="212" t="s">
        <v>31</v>
      </c>
      <c r="AO196" s="212"/>
    </row>
    <row r="197" spans="1:41" ht="17.850000000000001" customHeight="1" x14ac:dyDescent="0.25">
      <c r="A197" s="17" t="s">
        <v>32</v>
      </c>
      <c r="B197" s="18" t="s">
        <v>2150</v>
      </c>
      <c r="C197" s="18" t="s">
        <v>2151</v>
      </c>
      <c r="D197" s="18" t="s">
        <v>2152</v>
      </c>
      <c r="E197" s="18" t="s">
        <v>2153</v>
      </c>
      <c r="F197" s="26"/>
      <c r="G197" s="24" t="s">
        <v>35</v>
      </c>
      <c r="H197" s="25" t="s">
        <v>36</v>
      </c>
      <c r="I197" s="77" t="s">
        <v>37</v>
      </c>
      <c r="J197" s="24" t="s">
        <v>35</v>
      </c>
      <c r="K197" s="25" t="s">
        <v>36</v>
      </c>
      <c r="L197" s="77" t="s">
        <v>37</v>
      </c>
      <c r="M197" s="24" t="s">
        <v>35</v>
      </c>
      <c r="N197" s="25" t="s">
        <v>36</v>
      </c>
      <c r="O197" s="77" t="s">
        <v>37</v>
      </c>
      <c r="P197" s="26"/>
      <c r="Q197" s="27" t="s">
        <v>35</v>
      </c>
      <c r="R197" s="28" t="s">
        <v>36</v>
      </c>
      <c r="S197" s="29" t="s">
        <v>37</v>
      </c>
      <c r="T197" s="26"/>
      <c r="U197" s="30" t="s">
        <v>35</v>
      </c>
      <c r="V197" s="31" t="s">
        <v>36</v>
      </c>
      <c r="W197" s="105" t="s">
        <v>37</v>
      </c>
      <c r="X197" s="30" t="s">
        <v>35</v>
      </c>
      <c r="Y197" s="31" t="s">
        <v>36</v>
      </c>
      <c r="Z197" s="32" t="s">
        <v>37</v>
      </c>
      <c r="AA197" s="34"/>
      <c r="AB197" s="30" t="s">
        <v>35</v>
      </c>
      <c r="AC197" s="31" t="s">
        <v>36</v>
      </c>
      <c r="AD197" s="32" t="s">
        <v>37</v>
      </c>
      <c r="AE197" s="34"/>
      <c r="AF197" s="35" t="s">
        <v>38</v>
      </c>
      <c r="AG197" s="35" t="s">
        <v>39</v>
      </c>
      <c r="AH197" s="35" t="s">
        <v>38</v>
      </c>
      <c r="AI197" s="35" t="s">
        <v>39</v>
      </c>
      <c r="AJ197" s="35" t="s">
        <v>38</v>
      </c>
      <c r="AK197" s="35" t="s">
        <v>39</v>
      </c>
      <c r="AL197" s="35" t="s">
        <v>38</v>
      </c>
      <c r="AM197" s="35" t="s">
        <v>39</v>
      </c>
      <c r="AN197" s="35" t="s">
        <v>38</v>
      </c>
      <c r="AO197" s="35" t="s">
        <v>39</v>
      </c>
    </row>
    <row r="198" spans="1:41" ht="17.850000000000001" customHeight="1" x14ac:dyDescent="0.25">
      <c r="A198" s="149" t="s">
        <v>2582</v>
      </c>
      <c r="B198" s="150" t="s">
        <v>2583</v>
      </c>
      <c r="C198" s="151" t="s">
        <v>2584</v>
      </c>
      <c r="D198" s="151"/>
      <c r="E198" s="151" t="s">
        <v>2585</v>
      </c>
      <c r="F198" s="12"/>
      <c r="G198" s="152">
        <v>2.9639373340000001</v>
      </c>
      <c r="H198" s="153">
        <v>1.8500000000000001E-27</v>
      </c>
      <c r="I198" s="61">
        <v>1</v>
      </c>
      <c r="J198" s="152">
        <v>2.6555758109999998</v>
      </c>
      <c r="K198" s="153">
        <v>1.18E-17</v>
      </c>
      <c r="L198" s="61">
        <v>1</v>
      </c>
      <c r="M198" s="152">
        <v>-0.308361524</v>
      </c>
      <c r="N198" s="153">
        <v>0.23304427999999999</v>
      </c>
      <c r="O198" s="61">
        <v>0</v>
      </c>
      <c r="P198" s="12"/>
      <c r="Q198" s="152">
        <v>2.441717342</v>
      </c>
      <c r="R198" s="153">
        <v>6.4200000000000002E-24</v>
      </c>
      <c r="S198" s="61">
        <v>1</v>
      </c>
      <c r="T198" s="12"/>
      <c r="U198" s="152">
        <v>0.75640774600000005</v>
      </c>
      <c r="V198" s="153">
        <v>3.7438699999999998E-2</v>
      </c>
      <c r="W198" s="12">
        <v>0</v>
      </c>
      <c r="X198" s="152">
        <v>0.234187753</v>
      </c>
      <c r="Y198" s="153">
        <v>0.28371555599999998</v>
      </c>
      <c r="Z198" s="61">
        <v>0</v>
      </c>
      <c r="AA198" s="12"/>
      <c r="AB198" s="152">
        <v>0.54254927600000002</v>
      </c>
      <c r="AC198" s="153">
        <v>5.9097417999999999E-2</v>
      </c>
      <c r="AD198" s="61">
        <v>0</v>
      </c>
      <c r="AE198" s="12"/>
      <c r="AF198" s="154">
        <v>0.484777497</v>
      </c>
      <c r="AG198" s="154">
        <v>7.6081835E-2</v>
      </c>
      <c r="AH198" s="154">
        <v>3.2201720749999998</v>
      </c>
      <c r="AI198" s="154">
        <v>0.401328244</v>
      </c>
      <c r="AJ198" s="154">
        <v>2.3659097349999998</v>
      </c>
      <c r="AK198" s="154">
        <v>7.3375568000000002E-2</v>
      </c>
      <c r="AL198" s="154">
        <v>0.80623631200000001</v>
      </c>
      <c r="AM198" s="154">
        <v>0.16657001099999999</v>
      </c>
      <c r="AN198" s="154">
        <v>3.3965222810000002</v>
      </c>
      <c r="AO198" s="155">
        <v>0.71096905499999996</v>
      </c>
    </row>
    <row r="199" spans="1:41" ht="17.850000000000001" customHeight="1" x14ac:dyDescent="0.25">
      <c r="A199" s="106" t="s">
        <v>2586</v>
      </c>
      <c r="B199" s="107" t="s">
        <v>2587</v>
      </c>
      <c r="C199" s="112" t="s">
        <v>2584</v>
      </c>
      <c r="D199" s="112" t="s">
        <v>2156</v>
      </c>
      <c r="E199" s="112" t="s">
        <v>2311</v>
      </c>
      <c r="G199" s="40">
        <v>-4.4502753759999996</v>
      </c>
      <c r="H199" s="38">
        <v>3.0700000000000001E-57</v>
      </c>
      <c r="I199" s="41">
        <v>-1</v>
      </c>
      <c r="J199" s="40">
        <v>-2.8058636149999998</v>
      </c>
      <c r="K199" s="38">
        <v>6.0599999999999999E-19</v>
      </c>
      <c r="L199" s="41">
        <v>-1</v>
      </c>
      <c r="M199" s="40">
        <v>1.644411761</v>
      </c>
      <c r="N199" s="38">
        <v>1.4300000000000001E-6</v>
      </c>
      <c r="O199" s="41">
        <v>1</v>
      </c>
      <c r="Q199" s="40">
        <v>-1.7480098150000001</v>
      </c>
      <c r="R199" s="38">
        <v>1.4999999999999999E-7</v>
      </c>
      <c r="S199" s="41">
        <v>-1</v>
      </c>
      <c r="U199" s="40">
        <v>-2.8797716000000002</v>
      </c>
      <c r="V199" s="38">
        <v>3.3500000000000002E-25</v>
      </c>
      <c r="W199" s="1">
        <v>-1</v>
      </c>
      <c r="X199" s="40">
        <v>-0.177506039</v>
      </c>
      <c r="Y199" s="38">
        <v>0.65866773300000003</v>
      </c>
      <c r="Z199" s="41">
        <v>0</v>
      </c>
      <c r="AB199" s="40">
        <v>-1.8219178</v>
      </c>
      <c r="AC199" s="38">
        <v>3.76E-6</v>
      </c>
      <c r="AD199" s="41">
        <v>-1</v>
      </c>
      <c r="AF199" s="44">
        <v>11.91846046</v>
      </c>
      <c r="AG199" s="44">
        <v>0.50014666399999996</v>
      </c>
      <c r="AH199" s="44">
        <v>0.46193858399999999</v>
      </c>
      <c r="AI199" s="44">
        <v>0.12992463600000001</v>
      </c>
      <c r="AJ199" s="44">
        <v>1.325274939</v>
      </c>
      <c r="AK199" s="44">
        <v>0.94767317200000001</v>
      </c>
      <c r="AL199" s="44">
        <v>1.5900750539999999</v>
      </c>
      <c r="AM199" s="44">
        <v>0.438456124</v>
      </c>
      <c r="AN199" s="44">
        <v>0.36653117400000002</v>
      </c>
      <c r="AO199" s="45">
        <v>5.8978015000000002E-2</v>
      </c>
    </row>
    <row r="200" spans="1:41" ht="17.850000000000001" customHeight="1" x14ac:dyDescent="0.25">
      <c r="A200" s="106" t="s">
        <v>2588</v>
      </c>
      <c r="B200" s="107" t="s">
        <v>2589</v>
      </c>
      <c r="C200" s="112" t="s">
        <v>2584</v>
      </c>
      <c r="D200" s="112"/>
      <c r="E200" s="112" t="s">
        <v>2590</v>
      </c>
      <c r="G200" s="40">
        <v>-6.0551387419999996</v>
      </c>
      <c r="H200" s="38">
        <v>5.8200000000000003E-175</v>
      </c>
      <c r="I200" s="41">
        <v>-1</v>
      </c>
      <c r="J200" s="40">
        <v>-3.4440954690000001</v>
      </c>
      <c r="K200" s="38">
        <v>1.3500000000000001E-67</v>
      </c>
      <c r="L200" s="41">
        <v>-1</v>
      </c>
      <c r="M200" s="40">
        <v>2.611043274</v>
      </c>
      <c r="N200" s="38">
        <v>7.2599999999999996E-25</v>
      </c>
      <c r="O200" s="41">
        <v>1</v>
      </c>
      <c r="Q200" s="40">
        <v>-2.9769239989999998</v>
      </c>
      <c r="R200" s="38">
        <v>9.7000000000000001E-32</v>
      </c>
      <c r="S200" s="41">
        <v>-1</v>
      </c>
      <c r="U200" s="40">
        <v>-2.962586709</v>
      </c>
      <c r="V200" s="38">
        <v>1.07E-73</v>
      </c>
      <c r="W200" s="1">
        <v>-1</v>
      </c>
      <c r="X200" s="40">
        <v>0.115628034</v>
      </c>
      <c r="Y200" s="38">
        <v>0.74519723100000002</v>
      </c>
      <c r="Z200" s="41">
        <v>0</v>
      </c>
      <c r="AB200" s="40">
        <v>-2.4954152399999998</v>
      </c>
      <c r="AC200" s="38">
        <v>5.2900000000000004E-18</v>
      </c>
      <c r="AD200" s="41">
        <v>-1</v>
      </c>
      <c r="AF200" s="44">
        <v>53.099204380000003</v>
      </c>
      <c r="AG200" s="44">
        <v>2.179363382</v>
      </c>
      <c r="AH200" s="44">
        <v>0.68636554699999996</v>
      </c>
      <c r="AI200" s="44">
        <v>0.19527660799999999</v>
      </c>
      <c r="AJ200" s="44">
        <v>3.75798466</v>
      </c>
      <c r="AK200" s="44">
        <v>0.36665276600000002</v>
      </c>
      <c r="AL200" s="44">
        <v>6.6857676010000002</v>
      </c>
      <c r="AM200" s="44">
        <v>1.8505568160000001</v>
      </c>
      <c r="AN200" s="44">
        <v>0.65950925199999999</v>
      </c>
      <c r="AO200" s="45">
        <v>5.1606634999999998E-2</v>
      </c>
    </row>
    <row r="201" spans="1:41" ht="17.850000000000001" customHeight="1" x14ac:dyDescent="0.25">
      <c r="A201" s="106" t="s">
        <v>1927</v>
      </c>
      <c r="B201" s="107" t="s">
        <v>1928</v>
      </c>
      <c r="C201" s="112" t="s">
        <v>2584</v>
      </c>
      <c r="D201" s="112"/>
      <c r="E201" s="112" t="s">
        <v>2295</v>
      </c>
      <c r="G201" s="40">
        <v>-5.1897531729999997</v>
      </c>
      <c r="H201" s="38">
        <v>1.32E-103</v>
      </c>
      <c r="I201" s="41">
        <v>-1</v>
      </c>
      <c r="J201" s="40">
        <v>-3.1823558269999999</v>
      </c>
      <c r="K201" s="38">
        <v>2.5100000000000001E-35</v>
      </c>
      <c r="L201" s="41">
        <v>-1</v>
      </c>
      <c r="M201" s="40">
        <v>2.0073973450000002</v>
      </c>
      <c r="N201" s="38">
        <v>4.7300000000000002E-12</v>
      </c>
      <c r="O201" s="41">
        <v>1</v>
      </c>
      <c r="Q201" s="40">
        <v>-3.3395653749999998</v>
      </c>
      <c r="R201" s="38">
        <v>5.8399999999999997E-27</v>
      </c>
      <c r="S201" s="41">
        <v>-1</v>
      </c>
      <c r="U201" s="40">
        <v>-2.466205403</v>
      </c>
      <c r="V201" s="38">
        <v>9.1199999999999999E-30</v>
      </c>
      <c r="W201" s="1">
        <v>-1</v>
      </c>
      <c r="X201" s="40">
        <v>-0.61601760500000002</v>
      </c>
      <c r="Y201" s="38">
        <v>8.2205081999999999E-2</v>
      </c>
      <c r="Z201" s="41">
        <v>0</v>
      </c>
      <c r="AB201" s="40">
        <v>-2.6234149499999999</v>
      </c>
      <c r="AC201" s="38">
        <v>1.95E-13</v>
      </c>
      <c r="AD201" s="41">
        <v>-1</v>
      </c>
      <c r="AF201" s="44">
        <v>38.904878930000002</v>
      </c>
      <c r="AG201" s="44">
        <v>5.6939352970000003</v>
      </c>
      <c r="AH201" s="44">
        <v>0.91583270400000005</v>
      </c>
      <c r="AI201" s="44">
        <v>0.425140248</v>
      </c>
      <c r="AJ201" s="44">
        <v>3.292830763</v>
      </c>
      <c r="AK201" s="44">
        <v>0.56348190799999998</v>
      </c>
      <c r="AL201" s="44">
        <v>6.8955014590000001</v>
      </c>
      <c r="AM201" s="44">
        <v>1.9306623970000001</v>
      </c>
      <c r="AN201" s="44">
        <v>0.53939575900000003</v>
      </c>
      <c r="AO201" s="45">
        <v>0.23327895500000001</v>
      </c>
    </row>
    <row r="202" spans="1:41" ht="17.850000000000001" customHeight="1" x14ac:dyDescent="0.25">
      <c r="A202" s="109" t="s">
        <v>2591</v>
      </c>
      <c r="B202" s="110" t="s">
        <v>2592</v>
      </c>
      <c r="C202" s="113" t="s">
        <v>2584</v>
      </c>
      <c r="D202" s="113" t="s">
        <v>2156</v>
      </c>
      <c r="E202" s="113" t="s">
        <v>2311</v>
      </c>
      <c r="F202" s="26"/>
      <c r="G202" s="50">
        <v>0.37626009999999999</v>
      </c>
      <c r="H202" s="51">
        <v>7.5562100000000005E-4</v>
      </c>
      <c r="I202" s="52">
        <v>0</v>
      </c>
      <c r="J202" s="50">
        <v>2.6381170000000002E-3</v>
      </c>
      <c r="K202" s="51">
        <v>0.99134101200000002</v>
      </c>
      <c r="L202" s="52">
        <v>0</v>
      </c>
      <c r="M202" s="50">
        <v>-0.37362198299999999</v>
      </c>
      <c r="N202" s="51">
        <v>4.8408670000000004E-3</v>
      </c>
      <c r="O202" s="52">
        <v>0</v>
      </c>
      <c r="P202" s="26"/>
      <c r="Q202" s="50">
        <v>-0.149420251</v>
      </c>
      <c r="R202" s="51">
        <v>0.26930136300000002</v>
      </c>
      <c r="S202" s="52">
        <v>0</v>
      </c>
      <c r="T202" s="26"/>
      <c r="U202" s="50">
        <v>-0.80208961199999995</v>
      </c>
      <c r="V202" s="51">
        <v>2.2300000000000001E-10</v>
      </c>
      <c r="W202" s="26">
        <v>0</v>
      </c>
      <c r="X202" s="50">
        <v>-1.3277699629999999</v>
      </c>
      <c r="Y202" s="51">
        <v>9.0699999999999999E-30</v>
      </c>
      <c r="Z202" s="52">
        <v>-1</v>
      </c>
      <c r="AA202" s="26"/>
      <c r="AB202" s="50">
        <v>-0.95414798000000001</v>
      </c>
      <c r="AC202" s="51">
        <v>8.2699999999999996E-11</v>
      </c>
      <c r="AD202" s="52">
        <v>0</v>
      </c>
      <c r="AE202" s="26"/>
      <c r="AF202" s="55">
        <v>3.2718200730000002</v>
      </c>
      <c r="AG202" s="55">
        <v>0.164293309</v>
      </c>
      <c r="AH202" s="55">
        <v>3.5895889429999999</v>
      </c>
      <c r="AI202" s="55">
        <v>0.213014394</v>
      </c>
      <c r="AJ202" s="55">
        <v>2.5205214730000001</v>
      </c>
      <c r="AK202" s="55">
        <v>0.111333576</v>
      </c>
      <c r="AL202" s="55">
        <v>1.835029998</v>
      </c>
      <c r="AM202" s="55">
        <v>0.128187036</v>
      </c>
      <c r="AN202" s="55">
        <v>1.283841196</v>
      </c>
      <c r="AO202" s="56">
        <v>0.21067803299999999</v>
      </c>
    </row>
    <row r="205" spans="1:41" ht="17.850000000000001" customHeight="1" x14ac:dyDescent="0.25">
      <c r="A205" s="141"/>
      <c r="B205" s="142"/>
      <c r="C205" s="11"/>
      <c r="D205" s="11"/>
      <c r="E205" s="11"/>
      <c r="F205" s="12"/>
      <c r="G205" s="215" t="s">
        <v>16</v>
      </c>
      <c r="H205" s="215"/>
      <c r="I205" s="215"/>
      <c r="J205" s="215"/>
      <c r="K205" s="215"/>
      <c r="L205" s="215"/>
      <c r="M205" s="215"/>
      <c r="N205" s="215"/>
      <c r="O205" s="215"/>
      <c r="P205" s="12"/>
      <c r="Q205" s="216" t="s">
        <v>17</v>
      </c>
      <c r="R205" s="216"/>
      <c r="S205" s="216"/>
      <c r="T205" s="12"/>
      <c r="U205" s="217" t="s">
        <v>18</v>
      </c>
      <c r="V205" s="217"/>
      <c r="W205" s="217"/>
      <c r="X205" s="217"/>
      <c r="Y205" s="217"/>
      <c r="Z205" s="217"/>
      <c r="AA205" s="12"/>
      <c r="AB205" s="211" t="s">
        <v>19</v>
      </c>
      <c r="AC205" s="211"/>
      <c r="AD205" s="211"/>
      <c r="AE205" s="13"/>
      <c r="AF205" s="212" t="s">
        <v>20</v>
      </c>
      <c r="AG205" s="212"/>
      <c r="AH205" s="212"/>
      <c r="AI205" s="212"/>
      <c r="AJ205" s="212"/>
      <c r="AK205" s="212"/>
      <c r="AL205" s="212"/>
      <c r="AM205" s="212"/>
      <c r="AN205" s="212"/>
      <c r="AO205" s="212"/>
    </row>
    <row r="206" spans="1:41" ht="17.850000000000001" customHeight="1" x14ac:dyDescent="0.25">
      <c r="A206" s="14"/>
      <c r="B206" s="145"/>
      <c r="C206" s="15"/>
      <c r="D206" s="15"/>
      <c r="E206" s="15"/>
      <c r="G206" s="213" t="s">
        <v>21</v>
      </c>
      <c r="H206" s="213"/>
      <c r="I206" s="213"/>
      <c r="J206" s="213" t="s">
        <v>22</v>
      </c>
      <c r="K206" s="213"/>
      <c r="L206" s="213"/>
      <c r="M206" s="213" t="s">
        <v>23</v>
      </c>
      <c r="N206" s="213"/>
      <c r="O206" s="213"/>
      <c r="Q206" s="214" t="s">
        <v>21</v>
      </c>
      <c r="R206" s="214"/>
      <c r="S206" s="214"/>
      <c r="U206" s="211" t="s">
        <v>24</v>
      </c>
      <c r="V206" s="211"/>
      <c r="W206" s="211"/>
      <c r="X206" s="211" t="s">
        <v>25</v>
      </c>
      <c r="Y206" s="211"/>
      <c r="Z206" s="211"/>
      <c r="AB206" s="211" t="s">
        <v>26</v>
      </c>
      <c r="AC206" s="211"/>
      <c r="AD206" s="211"/>
      <c r="AE206" s="9"/>
      <c r="AF206" s="212" t="s">
        <v>27</v>
      </c>
      <c r="AG206" s="212"/>
      <c r="AH206" s="212" t="s">
        <v>28</v>
      </c>
      <c r="AI206" s="212"/>
      <c r="AJ206" s="212" t="s">
        <v>29</v>
      </c>
      <c r="AK206" s="212"/>
      <c r="AL206" s="212" t="s">
        <v>30</v>
      </c>
      <c r="AM206" s="212"/>
      <c r="AN206" s="212" t="s">
        <v>31</v>
      </c>
      <c r="AO206" s="212"/>
    </row>
    <row r="207" spans="1:41" ht="17.850000000000001" customHeight="1" x14ac:dyDescent="0.25">
      <c r="A207" s="17" t="s">
        <v>32</v>
      </c>
      <c r="B207" s="18" t="s">
        <v>2150</v>
      </c>
      <c r="C207" s="18" t="s">
        <v>2151</v>
      </c>
      <c r="D207" s="18" t="s">
        <v>2152</v>
      </c>
      <c r="E207" s="18" t="s">
        <v>2153</v>
      </c>
      <c r="F207" s="26"/>
      <c r="G207" s="24" t="s">
        <v>35</v>
      </c>
      <c r="H207" s="25" t="s">
        <v>36</v>
      </c>
      <c r="I207" s="77" t="s">
        <v>37</v>
      </c>
      <c r="J207" s="24" t="s">
        <v>35</v>
      </c>
      <c r="K207" s="25" t="s">
        <v>36</v>
      </c>
      <c r="L207" s="77" t="s">
        <v>37</v>
      </c>
      <c r="M207" s="24" t="s">
        <v>35</v>
      </c>
      <c r="N207" s="25" t="s">
        <v>36</v>
      </c>
      <c r="O207" s="77" t="s">
        <v>37</v>
      </c>
      <c r="P207" s="26"/>
      <c r="Q207" s="27" t="s">
        <v>35</v>
      </c>
      <c r="R207" s="28" t="s">
        <v>36</v>
      </c>
      <c r="S207" s="29" t="s">
        <v>37</v>
      </c>
      <c r="T207" s="26"/>
      <c r="U207" s="30" t="s">
        <v>35</v>
      </c>
      <c r="V207" s="31" t="s">
        <v>36</v>
      </c>
      <c r="W207" s="105" t="s">
        <v>37</v>
      </c>
      <c r="X207" s="30" t="s">
        <v>35</v>
      </c>
      <c r="Y207" s="31" t="s">
        <v>36</v>
      </c>
      <c r="Z207" s="32" t="s">
        <v>37</v>
      </c>
      <c r="AA207" s="34"/>
      <c r="AB207" s="30" t="s">
        <v>35</v>
      </c>
      <c r="AC207" s="31" t="s">
        <v>36</v>
      </c>
      <c r="AD207" s="32" t="s">
        <v>37</v>
      </c>
      <c r="AE207" s="34"/>
      <c r="AF207" s="35" t="s">
        <v>38</v>
      </c>
      <c r="AG207" s="35" t="s">
        <v>39</v>
      </c>
      <c r="AH207" s="35" t="s">
        <v>38</v>
      </c>
      <c r="AI207" s="35" t="s">
        <v>39</v>
      </c>
      <c r="AJ207" s="35" t="s">
        <v>38</v>
      </c>
      <c r="AK207" s="35" t="s">
        <v>39</v>
      </c>
      <c r="AL207" s="35" t="s">
        <v>38</v>
      </c>
      <c r="AM207" s="35" t="s">
        <v>39</v>
      </c>
      <c r="AN207" s="35" t="s">
        <v>38</v>
      </c>
      <c r="AO207" s="35" t="s">
        <v>39</v>
      </c>
    </row>
    <row r="208" spans="1:41" ht="17.850000000000001" customHeight="1" x14ac:dyDescent="0.25">
      <c r="A208" s="149" t="s">
        <v>2593</v>
      </c>
      <c r="B208" s="150"/>
      <c r="C208" s="151" t="s">
        <v>2594</v>
      </c>
      <c r="D208" s="151"/>
      <c r="E208" s="151" t="s">
        <v>2595</v>
      </c>
      <c r="F208" s="12"/>
      <c r="G208" s="152">
        <v>-3.1362011430000001</v>
      </c>
      <c r="H208" s="153">
        <v>1.04E-86</v>
      </c>
      <c r="I208" s="61">
        <v>-1</v>
      </c>
      <c r="J208" s="152">
        <v>-0.54187713699999995</v>
      </c>
      <c r="K208" s="153">
        <v>5.7089330000000002E-3</v>
      </c>
      <c r="L208" s="61">
        <v>0</v>
      </c>
      <c r="M208" s="152">
        <v>2.5943240049999998</v>
      </c>
      <c r="N208" s="153">
        <v>1.03E-45</v>
      </c>
      <c r="O208" s="61">
        <v>1</v>
      </c>
      <c r="P208" s="12"/>
      <c r="Q208" s="152">
        <v>-0.67627762199999997</v>
      </c>
      <c r="R208" s="153">
        <v>9.6899999999999997E-5</v>
      </c>
      <c r="S208" s="61">
        <v>0</v>
      </c>
      <c r="T208" s="12"/>
      <c r="U208" s="152">
        <v>-1.760093508</v>
      </c>
      <c r="V208" s="153">
        <v>4.68E-24</v>
      </c>
      <c r="W208" s="12">
        <v>-1</v>
      </c>
      <c r="X208" s="152">
        <v>0.69983001199999995</v>
      </c>
      <c r="Y208" s="153">
        <v>2.1999999999999999E-5</v>
      </c>
      <c r="Z208" s="61">
        <v>0</v>
      </c>
      <c r="AA208" s="12"/>
      <c r="AB208" s="152">
        <v>-1.894493993</v>
      </c>
      <c r="AC208" s="153">
        <v>4.6199999999999999E-22</v>
      </c>
      <c r="AD208" s="61">
        <v>-1</v>
      </c>
      <c r="AE208" s="12"/>
      <c r="AF208" s="154">
        <v>332.96880069999997</v>
      </c>
      <c r="AG208" s="154">
        <v>6.9051817770000001</v>
      </c>
      <c r="AH208" s="154">
        <v>32.003240849999997</v>
      </c>
      <c r="AI208" s="154">
        <v>4.7289653989999998</v>
      </c>
      <c r="AJ208" s="154">
        <v>176.05567210000001</v>
      </c>
      <c r="AK208" s="154">
        <v>1.4192103009999999</v>
      </c>
      <c r="AL208" s="154">
        <v>96.546181020000006</v>
      </c>
      <c r="AM208" s="154">
        <v>11.376512030000001</v>
      </c>
      <c r="AN208" s="154">
        <v>47.070193930000002</v>
      </c>
      <c r="AO208" s="155">
        <v>14.31806514</v>
      </c>
    </row>
    <row r="209" spans="1:41" ht="17.850000000000001" customHeight="1" x14ac:dyDescent="0.25">
      <c r="A209" s="106" t="s">
        <v>2596</v>
      </c>
      <c r="B209" s="107"/>
      <c r="C209" s="112" t="s">
        <v>2594</v>
      </c>
      <c r="D209" s="112" t="s">
        <v>2188</v>
      </c>
      <c r="E209" s="112" t="s">
        <v>2597</v>
      </c>
      <c r="G209" s="40">
        <v>-1.456261749</v>
      </c>
      <c r="H209" s="38">
        <v>3.07E-33</v>
      </c>
      <c r="I209" s="41">
        <v>-1</v>
      </c>
      <c r="J209" s="40">
        <v>-0.58743047400000004</v>
      </c>
      <c r="K209" s="38">
        <v>6.6799999999999997E-5</v>
      </c>
      <c r="L209" s="41">
        <v>0</v>
      </c>
      <c r="M209" s="40">
        <v>0.86883127500000001</v>
      </c>
      <c r="N209" s="38">
        <v>9.0599999999999997E-10</v>
      </c>
      <c r="O209" s="41">
        <v>0</v>
      </c>
      <c r="Q209" s="40">
        <v>0.41217151499999999</v>
      </c>
      <c r="R209" s="38">
        <v>2.4745320000000002E-3</v>
      </c>
      <c r="S209" s="41">
        <v>0</v>
      </c>
      <c r="U209" s="40">
        <v>-1.895820574</v>
      </c>
      <c r="V209" s="38">
        <v>6.6700000000000003E-47</v>
      </c>
      <c r="W209" s="1">
        <v>-1</v>
      </c>
      <c r="X209" s="40">
        <v>-2.7387308999999999E-2</v>
      </c>
      <c r="Y209" s="38">
        <v>0.86277338999999997</v>
      </c>
      <c r="Z209" s="41">
        <v>0</v>
      </c>
      <c r="AB209" s="40">
        <v>-0.89621858399999998</v>
      </c>
      <c r="AC209" s="38">
        <v>9.0900000000000007E-9</v>
      </c>
      <c r="AD209" s="41">
        <v>0</v>
      </c>
      <c r="AF209" s="44">
        <v>21.495747850000001</v>
      </c>
      <c r="AG209" s="44">
        <v>1.61567715</v>
      </c>
      <c r="AH209" s="44">
        <v>6.6354454289999998</v>
      </c>
      <c r="AI209" s="44">
        <v>0.793587559</v>
      </c>
      <c r="AJ209" s="44">
        <v>11.012913230000001</v>
      </c>
      <c r="AK209" s="44">
        <v>0.59142015999999997</v>
      </c>
      <c r="AL209" s="44">
        <v>5.6791914999999999</v>
      </c>
      <c r="AM209" s="44">
        <v>0.51574237199999995</v>
      </c>
      <c r="AN209" s="44">
        <v>5.8620794070000004</v>
      </c>
      <c r="AO209" s="45">
        <v>0.62005550099999995</v>
      </c>
    </row>
    <row r="210" spans="1:41" ht="17.850000000000001" customHeight="1" x14ac:dyDescent="0.25">
      <c r="A210" s="106" t="s">
        <v>710</v>
      </c>
      <c r="B210" s="107"/>
      <c r="C210" s="112" t="s">
        <v>2594</v>
      </c>
      <c r="D210" s="112"/>
      <c r="E210" s="112" t="s">
        <v>2203</v>
      </c>
      <c r="G210" s="40">
        <v>-2.7534238709999999</v>
      </c>
      <c r="H210" s="38">
        <v>1.96E-79</v>
      </c>
      <c r="I210" s="41">
        <v>-1</v>
      </c>
      <c r="J210" s="40">
        <v>-1.203541223</v>
      </c>
      <c r="K210" s="38">
        <v>4.7499999999999998E-12</v>
      </c>
      <c r="L210" s="41">
        <v>-1</v>
      </c>
      <c r="M210" s="40">
        <v>1.5498826480000001</v>
      </c>
      <c r="N210" s="38">
        <v>7.4100000000000004E-20</v>
      </c>
      <c r="O210" s="41">
        <v>1</v>
      </c>
      <c r="Q210" s="40">
        <v>-1.2552868159999999</v>
      </c>
      <c r="R210" s="38">
        <v>3.0099999999999999E-14</v>
      </c>
      <c r="S210" s="41">
        <v>-1</v>
      </c>
      <c r="U210" s="40">
        <v>-2.2144196630000001</v>
      </c>
      <c r="V210" s="38">
        <v>2.3300000000000001E-45</v>
      </c>
      <c r="W210" s="1">
        <v>-1</v>
      </c>
      <c r="X210" s="40">
        <v>-0.71628260799999999</v>
      </c>
      <c r="Y210" s="38">
        <v>8.3000000000000002E-6</v>
      </c>
      <c r="Z210" s="41">
        <v>0</v>
      </c>
      <c r="AB210" s="40">
        <v>-2.2661652559999999</v>
      </c>
      <c r="AC210" s="38">
        <v>1.89E-34</v>
      </c>
      <c r="AD210" s="41">
        <v>-1</v>
      </c>
      <c r="AF210" s="44">
        <v>105.001426</v>
      </c>
      <c r="AG210" s="44">
        <v>7.0016817339999999</v>
      </c>
      <c r="AH210" s="44">
        <v>13.18901835</v>
      </c>
      <c r="AI210" s="44">
        <v>1.4841177649999999</v>
      </c>
      <c r="AJ210" s="44">
        <v>35.139312099999998</v>
      </c>
      <c r="AK210" s="44">
        <v>2.8210005759999999</v>
      </c>
      <c r="AL210" s="44">
        <v>22.211900979999999</v>
      </c>
      <c r="AM210" s="44">
        <v>2.521605401</v>
      </c>
      <c r="AN210" s="44">
        <v>7.2564008319999997</v>
      </c>
      <c r="AO210" s="45">
        <v>2.3446330209999999</v>
      </c>
    </row>
    <row r="211" spans="1:41" ht="17.850000000000001" customHeight="1" x14ac:dyDescent="0.25">
      <c r="A211" s="106" t="s">
        <v>712</v>
      </c>
      <c r="B211" s="107"/>
      <c r="C211" s="112" t="s">
        <v>2594</v>
      </c>
      <c r="D211" s="112"/>
      <c r="E211" s="112" t="s">
        <v>2203</v>
      </c>
      <c r="G211" s="40">
        <v>-3.294293771</v>
      </c>
      <c r="H211" s="38">
        <v>3.44E-68</v>
      </c>
      <c r="I211" s="41">
        <v>-1</v>
      </c>
      <c r="J211" s="40">
        <v>-1.2525090860000001</v>
      </c>
      <c r="K211" s="38">
        <v>3.0899999999999999E-8</v>
      </c>
      <c r="L211" s="41">
        <v>-1</v>
      </c>
      <c r="M211" s="40">
        <v>2.0417846850000001</v>
      </c>
      <c r="N211" s="38">
        <v>9.6600000000000005E-21</v>
      </c>
      <c r="O211" s="41">
        <v>1</v>
      </c>
      <c r="Q211" s="40">
        <v>-0.95921301599999997</v>
      </c>
      <c r="R211" s="38">
        <v>3.7699999999999999E-6</v>
      </c>
      <c r="S211" s="41">
        <v>0</v>
      </c>
      <c r="U211" s="40">
        <v>-2.1885657460000001</v>
      </c>
      <c r="V211" s="38">
        <v>9.5199999999999994E-27</v>
      </c>
      <c r="W211" s="1">
        <v>-1</v>
      </c>
      <c r="X211" s="40">
        <v>0.146515009</v>
      </c>
      <c r="Y211" s="38">
        <v>0.51464839299999998</v>
      </c>
      <c r="Z211" s="41">
        <v>0</v>
      </c>
      <c r="AB211" s="40">
        <v>-1.8952696760000001</v>
      </c>
      <c r="AC211" s="38">
        <v>1.2800000000000001E-15</v>
      </c>
      <c r="AD211" s="41">
        <v>-1</v>
      </c>
      <c r="AF211" s="44">
        <v>130.27697900000001</v>
      </c>
      <c r="AG211" s="44">
        <v>9.6064899140000009</v>
      </c>
      <c r="AH211" s="44">
        <v>11.19277621</v>
      </c>
      <c r="AI211" s="44">
        <v>2.8214961500000002</v>
      </c>
      <c r="AJ211" s="44">
        <v>41.989939069999998</v>
      </c>
      <c r="AK211" s="44">
        <v>4.8979346999999999E-2</v>
      </c>
      <c r="AL211" s="44">
        <v>28.002780510000001</v>
      </c>
      <c r="AM211" s="44">
        <v>3.169549951</v>
      </c>
      <c r="AN211" s="44">
        <v>11.233936760000001</v>
      </c>
      <c r="AO211" s="45">
        <v>3.7609048359999999</v>
      </c>
    </row>
    <row r="212" spans="1:41" ht="17.850000000000001" customHeight="1" x14ac:dyDescent="0.25">
      <c r="A212" s="106" t="s">
        <v>2598</v>
      </c>
      <c r="B212" s="107"/>
      <c r="C212" s="112" t="s">
        <v>2594</v>
      </c>
      <c r="D212" s="112"/>
      <c r="E212" s="112" t="s">
        <v>2512</v>
      </c>
      <c r="G212" s="40">
        <v>-0.97023693899999996</v>
      </c>
      <c r="H212" s="38">
        <v>1.76E-15</v>
      </c>
      <c r="I212" s="41">
        <v>0</v>
      </c>
      <c r="J212" s="40">
        <v>-0.90685396600000001</v>
      </c>
      <c r="K212" s="38">
        <v>9.1099999999999996E-10</v>
      </c>
      <c r="L212" s="41">
        <v>0</v>
      </c>
      <c r="M212" s="40">
        <v>6.3382972999999995E-2</v>
      </c>
      <c r="N212" s="38">
        <v>0.71449595600000004</v>
      </c>
      <c r="O212" s="41">
        <v>0</v>
      </c>
      <c r="Q212" s="40">
        <v>-0.308286212</v>
      </c>
      <c r="R212" s="38">
        <v>3.2173524000000002E-2</v>
      </c>
      <c r="S212" s="41">
        <v>0</v>
      </c>
      <c r="U212" s="40">
        <v>-1.9603624710000001</v>
      </c>
      <c r="V212" s="38">
        <v>6.34E-49</v>
      </c>
      <c r="W212" s="1">
        <v>-1</v>
      </c>
      <c r="X212" s="40">
        <v>-1.298411744</v>
      </c>
      <c r="Y212" s="38">
        <v>1.76E-23</v>
      </c>
      <c r="Z212" s="41">
        <v>-1</v>
      </c>
      <c r="AB212" s="40">
        <v>-1.361794717</v>
      </c>
      <c r="AC212" s="38">
        <v>8.3400000000000003E-18</v>
      </c>
      <c r="AD212" s="41">
        <v>-1</v>
      </c>
      <c r="AF212" s="44">
        <v>174.56281580000001</v>
      </c>
      <c r="AG212" s="44">
        <v>20.620909009999998</v>
      </c>
      <c r="AH212" s="44">
        <v>75.325854219999997</v>
      </c>
      <c r="AI212" s="44">
        <v>5.0141738370000004</v>
      </c>
      <c r="AJ212" s="44">
        <v>71.52903053</v>
      </c>
      <c r="AK212" s="44">
        <v>2.0531799510000002</v>
      </c>
      <c r="AL212" s="44">
        <v>44.052475899999997</v>
      </c>
      <c r="AM212" s="44">
        <v>9.2768540539999993</v>
      </c>
      <c r="AN212" s="44">
        <v>27.59678658</v>
      </c>
      <c r="AO212" s="45">
        <v>1.207464165</v>
      </c>
    </row>
    <row r="213" spans="1:41" ht="17.850000000000001" customHeight="1" x14ac:dyDescent="0.25">
      <c r="A213" s="106" t="s">
        <v>2599</v>
      </c>
      <c r="B213" s="107"/>
      <c r="C213" s="112" t="s">
        <v>2594</v>
      </c>
      <c r="D213" s="112"/>
      <c r="E213" s="112" t="s">
        <v>2600</v>
      </c>
      <c r="G213" s="40">
        <v>2.1570364240000002</v>
      </c>
      <c r="H213" s="38">
        <v>4.5000000000000002E-67</v>
      </c>
      <c r="I213" s="41">
        <v>1</v>
      </c>
      <c r="J213" s="40">
        <v>1.8861885570000001</v>
      </c>
      <c r="K213" s="38">
        <v>1.8900000000000002E-36</v>
      </c>
      <c r="L213" s="41">
        <v>1</v>
      </c>
      <c r="M213" s="40">
        <v>-0.27084786700000002</v>
      </c>
      <c r="N213" s="38">
        <v>7.5679127999999998E-2</v>
      </c>
      <c r="O213" s="41">
        <v>0</v>
      </c>
      <c r="Q213" s="40">
        <v>1.922651627</v>
      </c>
      <c r="R213" s="38">
        <v>3.1600000000000002E-44</v>
      </c>
      <c r="S213" s="41">
        <v>1</v>
      </c>
      <c r="U213" s="40">
        <v>-2.0648657830000001</v>
      </c>
      <c r="V213" s="38">
        <v>7.5899999999999996E-50</v>
      </c>
      <c r="W213" s="1">
        <v>-1</v>
      </c>
      <c r="X213" s="40">
        <v>-2.2992505809999999</v>
      </c>
      <c r="Y213" s="38">
        <v>8.7800000000000001E-75</v>
      </c>
      <c r="Z213" s="41">
        <v>-1</v>
      </c>
      <c r="AB213" s="40">
        <v>-2.0284027130000002</v>
      </c>
      <c r="AC213" s="38">
        <v>1.8999999999999999E-40</v>
      </c>
      <c r="AD213" s="41">
        <v>-1</v>
      </c>
      <c r="AF213" s="44">
        <v>105.9661524</v>
      </c>
      <c r="AG213" s="44">
        <v>5.3336918879999997</v>
      </c>
      <c r="AH213" s="44">
        <v>399.38044230000003</v>
      </c>
      <c r="AI213" s="44">
        <v>47.292525550000001</v>
      </c>
      <c r="AJ213" s="44">
        <v>300.73837370000001</v>
      </c>
      <c r="AK213" s="44">
        <v>28.80088447</v>
      </c>
      <c r="AL213" s="44">
        <v>24.835356059999999</v>
      </c>
      <c r="AM213" s="44">
        <v>0.30275539499999998</v>
      </c>
      <c r="AN213" s="44">
        <v>73.330928499999999</v>
      </c>
      <c r="AO213" s="45">
        <v>13.738185619999999</v>
      </c>
    </row>
    <row r="214" spans="1:41" ht="17.850000000000001" customHeight="1" x14ac:dyDescent="0.25">
      <c r="A214" s="106" t="s">
        <v>2601</v>
      </c>
      <c r="B214" s="107"/>
      <c r="C214" s="112" t="s">
        <v>2594</v>
      </c>
      <c r="D214" s="112"/>
      <c r="E214" s="112" t="s">
        <v>2602</v>
      </c>
      <c r="G214" s="40">
        <v>-1.4529135470000001</v>
      </c>
      <c r="H214" s="38">
        <v>2.1499999999999999E-32</v>
      </c>
      <c r="I214" s="41">
        <v>-1</v>
      </c>
      <c r="J214" s="40">
        <v>9.2731048999999996E-2</v>
      </c>
      <c r="K214" s="38">
        <v>0.57449718000000005</v>
      </c>
      <c r="L214" s="41">
        <v>0</v>
      </c>
      <c r="M214" s="40">
        <v>1.545644596</v>
      </c>
      <c r="N214" s="38">
        <v>5.3200000000000002E-28</v>
      </c>
      <c r="O214" s="41">
        <v>1</v>
      </c>
      <c r="Q214" s="40">
        <v>-0.47477968300000001</v>
      </c>
      <c r="R214" s="38">
        <v>4.0675500000000002E-4</v>
      </c>
      <c r="S214" s="41">
        <v>0</v>
      </c>
      <c r="U214" s="40">
        <v>-1.2790043929999999</v>
      </c>
      <c r="V214" s="38">
        <v>2.1900000000000002E-21</v>
      </c>
      <c r="W214" s="1">
        <v>-1</v>
      </c>
      <c r="X214" s="40">
        <v>-0.300870529</v>
      </c>
      <c r="Y214" s="38">
        <v>2.0996535E-2</v>
      </c>
      <c r="Z214" s="41">
        <v>0</v>
      </c>
      <c r="AB214" s="40">
        <v>-1.846515125</v>
      </c>
      <c r="AC214" s="38">
        <v>7.9299999999999995E-35</v>
      </c>
      <c r="AD214" s="41">
        <v>-1</v>
      </c>
      <c r="AF214" s="44">
        <v>788.41352359999996</v>
      </c>
      <c r="AG214" s="44">
        <v>51.662997449999999</v>
      </c>
      <c r="AH214" s="44">
        <v>243.86571359999999</v>
      </c>
      <c r="AI214" s="44">
        <v>33.774389659999997</v>
      </c>
      <c r="AJ214" s="44">
        <v>648.36698980000006</v>
      </c>
      <c r="AK214" s="44">
        <v>14.419618939999999</v>
      </c>
      <c r="AL214" s="44">
        <v>319.0894854</v>
      </c>
      <c r="AM214" s="44">
        <v>7.9864240449999997</v>
      </c>
      <c r="AN214" s="44">
        <v>178.8486422</v>
      </c>
      <c r="AO214" s="45">
        <v>27.759777020000001</v>
      </c>
    </row>
    <row r="215" spans="1:41" ht="17.850000000000001" customHeight="1" x14ac:dyDescent="0.25">
      <c r="A215" s="106" t="s">
        <v>2603</v>
      </c>
      <c r="B215" s="107"/>
      <c r="C215" s="112" t="s">
        <v>2594</v>
      </c>
      <c r="D215" s="112"/>
      <c r="E215" s="112" t="s">
        <v>2604</v>
      </c>
      <c r="G215" s="40">
        <v>-0.85884756799999995</v>
      </c>
      <c r="H215" s="38">
        <v>1.18E-13</v>
      </c>
      <c r="I215" s="41">
        <v>0</v>
      </c>
      <c r="J215" s="40">
        <v>0.356071268</v>
      </c>
      <c r="K215" s="38">
        <v>1.0974736000000001E-2</v>
      </c>
      <c r="L215" s="41">
        <v>0</v>
      </c>
      <c r="M215" s="40">
        <v>1.2149188360000001</v>
      </c>
      <c r="N215" s="38">
        <v>3.2900000000000003E-20</v>
      </c>
      <c r="O215" s="41">
        <v>1</v>
      </c>
      <c r="Q215" s="40">
        <v>0.413285177</v>
      </c>
      <c r="R215" s="38">
        <v>5.3581790000000002E-3</v>
      </c>
      <c r="S215" s="41">
        <v>0</v>
      </c>
      <c r="U215" s="40">
        <v>-2.5594098750000001</v>
      </c>
      <c r="V215" s="38">
        <v>3.17E-82</v>
      </c>
      <c r="W215" s="1">
        <v>-1</v>
      </c>
      <c r="X215" s="40">
        <v>-1.287277129</v>
      </c>
      <c r="Y215" s="38">
        <v>3.5600000000000002E-23</v>
      </c>
      <c r="Z215" s="41">
        <v>-1</v>
      </c>
      <c r="AB215" s="40">
        <v>-2.5021959659999999</v>
      </c>
      <c r="AC215" s="38">
        <v>1.18E-63</v>
      </c>
      <c r="AD215" s="41">
        <v>-1</v>
      </c>
      <c r="AF215" s="44">
        <v>42.461566959999999</v>
      </c>
      <c r="AG215" s="44">
        <v>2.5090177059999998</v>
      </c>
      <c r="AH215" s="44">
        <v>19.849730409999999</v>
      </c>
      <c r="AI215" s="44">
        <v>2.3886188609999999</v>
      </c>
      <c r="AJ215" s="44">
        <v>41.981862739999997</v>
      </c>
      <c r="AK215" s="44">
        <v>5.4272872459999997</v>
      </c>
      <c r="AL215" s="44">
        <v>7.0730539959999996</v>
      </c>
      <c r="AM215" s="44">
        <v>0.313507551</v>
      </c>
      <c r="AN215" s="44">
        <v>7.3368820289999999</v>
      </c>
      <c r="AO215" s="45">
        <v>0.60977989799999999</v>
      </c>
    </row>
    <row r="216" spans="1:41" ht="17.850000000000001" customHeight="1" x14ac:dyDescent="0.25">
      <c r="A216" s="109" t="s">
        <v>2605</v>
      </c>
      <c r="B216" s="110"/>
      <c r="C216" s="113" t="s">
        <v>2594</v>
      </c>
      <c r="D216" s="113"/>
      <c r="E216" s="113" t="s">
        <v>2606</v>
      </c>
      <c r="F216" s="26"/>
      <c r="G216" s="50">
        <v>0.784983184</v>
      </c>
      <c r="H216" s="51">
        <v>1.4000000000000001E-7</v>
      </c>
      <c r="I216" s="52">
        <v>0</v>
      </c>
      <c r="J216" s="50">
        <v>1.4236537760000001</v>
      </c>
      <c r="K216" s="51">
        <v>6.0399999999999995E-16</v>
      </c>
      <c r="L216" s="52">
        <v>1</v>
      </c>
      <c r="M216" s="50">
        <v>0.63867059199999998</v>
      </c>
      <c r="N216" s="51">
        <v>1.8913099999999999E-4</v>
      </c>
      <c r="O216" s="52">
        <v>0</v>
      </c>
      <c r="P216" s="26"/>
      <c r="Q216" s="50">
        <v>0.69055903600000001</v>
      </c>
      <c r="R216" s="51">
        <v>6.3200000000000005E-5</v>
      </c>
      <c r="S216" s="52">
        <v>0</v>
      </c>
      <c r="T216" s="26"/>
      <c r="U216" s="50">
        <v>-1.6896926969999999</v>
      </c>
      <c r="V216" s="51">
        <v>1.7E-23</v>
      </c>
      <c r="W216" s="26">
        <v>-1</v>
      </c>
      <c r="X216" s="50">
        <v>-1.7841168439999999</v>
      </c>
      <c r="Y216" s="51">
        <v>3.91E-31</v>
      </c>
      <c r="Z216" s="52">
        <v>-1</v>
      </c>
      <c r="AA216" s="26"/>
      <c r="AB216" s="50">
        <v>-2.4227874360000001</v>
      </c>
      <c r="AC216" s="51">
        <v>4.2799999999999996E-40</v>
      </c>
      <c r="AD216" s="52">
        <v>-1</v>
      </c>
      <c r="AE216" s="26"/>
      <c r="AF216" s="55">
        <v>17.822626939999999</v>
      </c>
      <c r="AG216" s="55">
        <v>2.0573546249999999</v>
      </c>
      <c r="AH216" s="55">
        <v>26.024568339999998</v>
      </c>
      <c r="AI216" s="55">
        <v>4.0291771780000003</v>
      </c>
      <c r="AJ216" s="55">
        <v>36.883611309999999</v>
      </c>
      <c r="AK216" s="55">
        <v>9.3672248E-2</v>
      </c>
      <c r="AL216" s="55">
        <v>5.4357270419999999</v>
      </c>
      <c r="AM216" s="55">
        <v>0.48331856400000001</v>
      </c>
      <c r="AN216" s="55">
        <v>6.8240912549999999</v>
      </c>
      <c r="AO216" s="56">
        <v>1.3533861</v>
      </c>
    </row>
    <row r="219" spans="1:41" ht="17.850000000000001" customHeight="1" x14ac:dyDescent="0.25">
      <c r="A219" s="141"/>
      <c r="B219" s="142"/>
      <c r="C219" s="11"/>
      <c r="D219" s="11"/>
      <c r="E219" s="11"/>
      <c r="F219" s="12"/>
      <c r="G219" s="215" t="s">
        <v>16</v>
      </c>
      <c r="H219" s="215"/>
      <c r="I219" s="215"/>
      <c r="J219" s="215"/>
      <c r="K219" s="215"/>
      <c r="L219" s="215"/>
      <c r="M219" s="215"/>
      <c r="N219" s="215"/>
      <c r="O219" s="215"/>
      <c r="P219" s="12"/>
      <c r="Q219" s="216" t="s">
        <v>17</v>
      </c>
      <c r="R219" s="216"/>
      <c r="S219" s="216"/>
      <c r="T219" s="12"/>
      <c r="U219" s="217" t="s">
        <v>18</v>
      </c>
      <c r="V219" s="217"/>
      <c r="W219" s="217"/>
      <c r="X219" s="217"/>
      <c r="Y219" s="217"/>
      <c r="Z219" s="217"/>
      <c r="AA219" s="12"/>
      <c r="AB219" s="211" t="s">
        <v>19</v>
      </c>
      <c r="AC219" s="211"/>
      <c r="AD219" s="211"/>
      <c r="AE219" s="13"/>
      <c r="AF219" s="212" t="s">
        <v>20</v>
      </c>
      <c r="AG219" s="212"/>
      <c r="AH219" s="212"/>
      <c r="AI219" s="212"/>
      <c r="AJ219" s="212"/>
      <c r="AK219" s="212"/>
      <c r="AL219" s="212"/>
      <c r="AM219" s="212"/>
      <c r="AN219" s="212"/>
      <c r="AO219" s="212"/>
    </row>
    <row r="220" spans="1:41" ht="17.850000000000001" customHeight="1" x14ac:dyDescent="0.25">
      <c r="A220" s="14"/>
      <c r="B220" s="145"/>
      <c r="C220" s="15"/>
      <c r="D220" s="15"/>
      <c r="E220" s="15"/>
      <c r="G220" s="213" t="s">
        <v>21</v>
      </c>
      <c r="H220" s="213"/>
      <c r="I220" s="213"/>
      <c r="J220" s="213" t="s">
        <v>22</v>
      </c>
      <c r="K220" s="213"/>
      <c r="L220" s="213"/>
      <c r="M220" s="213" t="s">
        <v>23</v>
      </c>
      <c r="N220" s="213"/>
      <c r="O220" s="213"/>
      <c r="Q220" s="214" t="s">
        <v>21</v>
      </c>
      <c r="R220" s="214"/>
      <c r="S220" s="214"/>
      <c r="U220" s="211" t="s">
        <v>24</v>
      </c>
      <c r="V220" s="211"/>
      <c r="W220" s="211"/>
      <c r="X220" s="211" t="s">
        <v>25</v>
      </c>
      <c r="Y220" s="211"/>
      <c r="Z220" s="211"/>
      <c r="AB220" s="211" t="s">
        <v>26</v>
      </c>
      <c r="AC220" s="211"/>
      <c r="AD220" s="211"/>
      <c r="AE220" s="9"/>
      <c r="AF220" s="212" t="s">
        <v>27</v>
      </c>
      <c r="AG220" s="212"/>
      <c r="AH220" s="212" t="s">
        <v>28</v>
      </c>
      <c r="AI220" s="212"/>
      <c r="AJ220" s="212" t="s">
        <v>29</v>
      </c>
      <c r="AK220" s="212"/>
      <c r="AL220" s="212" t="s">
        <v>30</v>
      </c>
      <c r="AM220" s="212"/>
      <c r="AN220" s="212" t="s">
        <v>31</v>
      </c>
      <c r="AO220" s="212"/>
    </row>
    <row r="221" spans="1:41" ht="17.850000000000001" customHeight="1" x14ac:dyDescent="0.25">
      <c r="A221" s="17" t="s">
        <v>32</v>
      </c>
      <c r="B221" s="18" t="s">
        <v>2150</v>
      </c>
      <c r="C221" s="18" t="s">
        <v>2151</v>
      </c>
      <c r="D221" s="18" t="s">
        <v>2152</v>
      </c>
      <c r="E221" s="18" t="s">
        <v>2153</v>
      </c>
      <c r="F221" s="26"/>
      <c r="G221" s="24" t="s">
        <v>35</v>
      </c>
      <c r="H221" s="25" t="s">
        <v>36</v>
      </c>
      <c r="I221" s="77" t="s">
        <v>37</v>
      </c>
      <c r="J221" s="24" t="s">
        <v>35</v>
      </c>
      <c r="K221" s="25" t="s">
        <v>36</v>
      </c>
      <c r="L221" s="77" t="s">
        <v>37</v>
      </c>
      <c r="M221" s="24" t="s">
        <v>35</v>
      </c>
      <c r="N221" s="25" t="s">
        <v>36</v>
      </c>
      <c r="O221" s="77" t="s">
        <v>37</v>
      </c>
      <c r="P221" s="26"/>
      <c r="Q221" s="27" t="s">
        <v>35</v>
      </c>
      <c r="R221" s="28" t="s">
        <v>36</v>
      </c>
      <c r="S221" s="29" t="s">
        <v>37</v>
      </c>
      <c r="T221" s="26"/>
      <c r="U221" s="30" t="s">
        <v>35</v>
      </c>
      <c r="V221" s="31" t="s">
        <v>36</v>
      </c>
      <c r="W221" s="105" t="s">
        <v>37</v>
      </c>
      <c r="X221" s="30" t="s">
        <v>35</v>
      </c>
      <c r="Y221" s="31" t="s">
        <v>36</v>
      </c>
      <c r="Z221" s="32" t="s">
        <v>37</v>
      </c>
      <c r="AA221" s="34"/>
      <c r="AB221" s="30" t="s">
        <v>35</v>
      </c>
      <c r="AC221" s="31" t="s">
        <v>36</v>
      </c>
      <c r="AD221" s="32" t="s">
        <v>37</v>
      </c>
      <c r="AE221" s="34"/>
      <c r="AF221" s="35" t="s">
        <v>38</v>
      </c>
      <c r="AG221" s="35" t="s">
        <v>39</v>
      </c>
      <c r="AH221" s="35" t="s">
        <v>38</v>
      </c>
      <c r="AI221" s="35" t="s">
        <v>39</v>
      </c>
      <c r="AJ221" s="35" t="s">
        <v>38</v>
      </c>
      <c r="AK221" s="35" t="s">
        <v>39</v>
      </c>
      <c r="AL221" s="35" t="s">
        <v>38</v>
      </c>
      <c r="AM221" s="35" t="s">
        <v>39</v>
      </c>
      <c r="AN221" s="35" t="s">
        <v>38</v>
      </c>
      <c r="AO221" s="35" t="s">
        <v>39</v>
      </c>
    </row>
    <row r="222" spans="1:41" ht="17.850000000000001" customHeight="1" x14ac:dyDescent="0.25">
      <c r="A222" s="149" t="s">
        <v>2607</v>
      </c>
      <c r="B222" s="150" t="s">
        <v>2608</v>
      </c>
      <c r="C222" s="151" t="s">
        <v>2609</v>
      </c>
      <c r="D222" s="151"/>
      <c r="E222" s="151" t="s">
        <v>2550</v>
      </c>
      <c r="F222" s="12"/>
      <c r="G222" s="152">
        <v>-1.8013947029999999</v>
      </c>
      <c r="H222" s="153">
        <v>6.9103754000000003E-2</v>
      </c>
      <c r="I222" s="61">
        <v>0</v>
      </c>
      <c r="J222" s="152">
        <v>-3.0947410479999999</v>
      </c>
      <c r="K222" s="153">
        <v>7.8472515000000007E-2</v>
      </c>
      <c r="L222" s="61">
        <v>0</v>
      </c>
      <c r="M222" s="152">
        <v>-1.2933463439999999</v>
      </c>
      <c r="N222" s="153">
        <v>0.51924768799999999</v>
      </c>
      <c r="O222" s="61">
        <v>0</v>
      </c>
      <c r="P222" s="12"/>
      <c r="Q222" s="152">
        <v>1.875078357</v>
      </c>
      <c r="R222" s="153">
        <v>4.9040056999999998E-2</v>
      </c>
      <c r="S222" s="61">
        <v>1</v>
      </c>
      <c r="T222" s="12"/>
      <c r="U222" s="152">
        <v>-1.2998720589999999</v>
      </c>
      <c r="V222" s="153">
        <v>0.28340322600000001</v>
      </c>
      <c r="W222" s="12">
        <v>0</v>
      </c>
      <c r="X222" s="152">
        <v>2.376601001</v>
      </c>
      <c r="Y222" s="153">
        <v>1.5164268999999999E-2</v>
      </c>
      <c r="Z222" s="61">
        <v>1</v>
      </c>
      <c r="AA222" s="12"/>
      <c r="AB222" s="152">
        <v>3.6699473459999998</v>
      </c>
      <c r="AC222" s="153" t="s">
        <v>286</v>
      </c>
      <c r="AD222" s="61">
        <v>0</v>
      </c>
      <c r="AE222" s="12"/>
      <c r="AF222" s="154">
        <v>0.39079765999999999</v>
      </c>
      <c r="AG222" s="154">
        <v>0.23420303100000001</v>
      </c>
      <c r="AH222" s="154">
        <v>9.7163736000000001E-2</v>
      </c>
      <c r="AI222" s="154">
        <v>8.8367288000000002E-2</v>
      </c>
      <c r="AJ222" s="154">
        <v>3.3975264999999998E-2</v>
      </c>
      <c r="AK222" s="154">
        <v>4.8048280999999998E-2</v>
      </c>
      <c r="AL222" s="154">
        <v>0.15273287699999999</v>
      </c>
      <c r="AM222" s="154">
        <v>8.4734396000000003E-2</v>
      </c>
      <c r="AN222" s="154">
        <v>0.436942312</v>
      </c>
      <c r="AO222" s="155">
        <v>0.15175772000000001</v>
      </c>
    </row>
    <row r="223" spans="1:41" ht="17.850000000000001" customHeight="1" x14ac:dyDescent="0.25">
      <c r="A223" s="106" t="s">
        <v>2610</v>
      </c>
      <c r="B223" s="107" t="s">
        <v>2611</v>
      </c>
      <c r="C223" s="112" t="s">
        <v>2609</v>
      </c>
      <c r="D223" s="112" t="s">
        <v>2181</v>
      </c>
      <c r="E223" s="112" t="s">
        <v>591</v>
      </c>
      <c r="G223" s="40">
        <v>-4.8303138000000002E-2</v>
      </c>
      <c r="H223" s="38">
        <v>0.91169281700000004</v>
      </c>
      <c r="I223" s="41">
        <v>0</v>
      </c>
      <c r="J223" s="40">
        <v>0.28307339500000001</v>
      </c>
      <c r="K223" s="38">
        <v>0.55965153700000003</v>
      </c>
      <c r="L223" s="41">
        <v>0</v>
      </c>
      <c r="M223" s="40">
        <v>0.33137653299999997</v>
      </c>
      <c r="N223" s="38">
        <v>0.485533718</v>
      </c>
      <c r="O223" s="41">
        <v>0</v>
      </c>
      <c r="Q223" s="40">
        <v>-0.257972282</v>
      </c>
      <c r="R223" s="38">
        <v>0.485492233</v>
      </c>
      <c r="S223" s="41">
        <v>0</v>
      </c>
      <c r="U223" s="40">
        <v>0.914646128</v>
      </c>
      <c r="V223" s="38">
        <v>2.6722823999999999E-2</v>
      </c>
      <c r="W223" s="1">
        <v>0</v>
      </c>
      <c r="X223" s="40">
        <v>0.70497698399999997</v>
      </c>
      <c r="Y223" s="38">
        <v>5.5735416000000003E-2</v>
      </c>
      <c r="Z223" s="41">
        <v>0</v>
      </c>
      <c r="AB223" s="40">
        <v>0.373600451</v>
      </c>
      <c r="AC223" s="38">
        <v>0.499403665</v>
      </c>
      <c r="AD223" s="41">
        <v>0</v>
      </c>
      <c r="AF223" s="44">
        <v>0.54941615700000002</v>
      </c>
      <c r="AG223" s="44">
        <v>8.1710993999999995E-2</v>
      </c>
      <c r="AH223" s="44">
        <v>0.44531691000000001</v>
      </c>
      <c r="AI223" s="44">
        <v>8.6980667999999997E-2</v>
      </c>
      <c r="AJ223" s="44">
        <v>0.50986427499999998</v>
      </c>
      <c r="AK223" s="44">
        <v>0.146461535</v>
      </c>
      <c r="AL223" s="44">
        <v>1.0036190389999999</v>
      </c>
      <c r="AM223" s="44">
        <v>0.14325048200000001</v>
      </c>
      <c r="AN223" s="44">
        <v>0.65170752399999998</v>
      </c>
      <c r="AO223" s="45">
        <v>0.13330179</v>
      </c>
    </row>
    <row r="224" spans="1:41" ht="17.850000000000001" customHeight="1" x14ac:dyDescent="0.25">
      <c r="A224" s="106" t="s">
        <v>2612</v>
      </c>
      <c r="B224" s="107" t="s">
        <v>2613</v>
      </c>
      <c r="C224" s="112" t="s">
        <v>2609</v>
      </c>
      <c r="D224" s="112"/>
      <c r="E224" s="112" t="s">
        <v>2614</v>
      </c>
      <c r="G224" s="40">
        <v>-0.24741883200000001</v>
      </c>
      <c r="H224" s="38">
        <v>0.25305937299999998</v>
      </c>
      <c r="I224" s="41">
        <v>0</v>
      </c>
      <c r="J224" s="40">
        <v>2.1431933320000001</v>
      </c>
      <c r="K224" s="38">
        <v>7.89E-22</v>
      </c>
      <c r="L224" s="41">
        <v>1</v>
      </c>
      <c r="M224" s="40">
        <v>2.3906121640000002</v>
      </c>
      <c r="N224" s="38">
        <v>5.2800000000000004E-29</v>
      </c>
      <c r="O224" s="41">
        <v>1</v>
      </c>
      <c r="Q224" s="40">
        <v>1.4942024279999999</v>
      </c>
      <c r="R224" s="38">
        <v>5.2599999999999998E-14</v>
      </c>
      <c r="S224" s="41">
        <v>1</v>
      </c>
      <c r="U224" s="40">
        <v>0.18283779999999999</v>
      </c>
      <c r="V224" s="38">
        <v>0.53450109800000001</v>
      </c>
      <c r="W224" s="1">
        <v>0</v>
      </c>
      <c r="X224" s="40">
        <v>1.92445906</v>
      </c>
      <c r="Y224" s="38">
        <v>1.24E-23</v>
      </c>
      <c r="Z224" s="41">
        <v>1</v>
      </c>
      <c r="AB224" s="40">
        <v>-0.46615310500000001</v>
      </c>
      <c r="AC224" s="38">
        <v>6.2867571999999997E-2</v>
      </c>
      <c r="AD224" s="41">
        <v>0</v>
      </c>
      <c r="AF224" s="44">
        <v>3.3793145490000001</v>
      </c>
      <c r="AG224" s="44">
        <v>0.60258820599999996</v>
      </c>
      <c r="AH224" s="44">
        <v>2.402096174</v>
      </c>
      <c r="AI224" s="44">
        <v>0.44650528099999998</v>
      </c>
      <c r="AJ224" s="44">
        <v>11.365637039999999</v>
      </c>
      <c r="AK224" s="44">
        <v>2.7674901749999998</v>
      </c>
      <c r="AL224" s="44">
        <v>3.7352885659999999</v>
      </c>
      <c r="AM224" s="44">
        <v>0.55778348099999997</v>
      </c>
      <c r="AN224" s="44">
        <v>8.1963604579999991</v>
      </c>
      <c r="AO224" s="45">
        <v>0.661286928</v>
      </c>
    </row>
    <row r="225" spans="1:41" ht="17.850000000000001" customHeight="1" x14ac:dyDescent="0.25">
      <c r="A225" s="106" t="s">
        <v>2615</v>
      </c>
      <c r="B225" s="107" t="s">
        <v>2616</v>
      </c>
      <c r="C225" s="112" t="s">
        <v>2609</v>
      </c>
      <c r="D225" s="112" t="s">
        <v>2188</v>
      </c>
      <c r="E225" s="112" t="s">
        <v>2189</v>
      </c>
      <c r="G225" s="40">
        <v>-1.1054761500000001</v>
      </c>
      <c r="H225" s="38">
        <v>3.7272305999999998E-2</v>
      </c>
      <c r="I225" s="41">
        <v>-1</v>
      </c>
      <c r="J225" s="40">
        <v>-0.46693111399999998</v>
      </c>
      <c r="K225" s="38">
        <v>0.48851952900000001</v>
      </c>
      <c r="L225" s="41">
        <v>0</v>
      </c>
      <c r="M225" s="40">
        <v>0.63854503600000001</v>
      </c>
      <c r="N225" s="38">
        <v>0.34653000499999997</v>
      </c>
      <c r="O225" s="41">
        <v>0</v>
      </c>
      <c r="Q225" s="40">
        <v>-0.289690948</v>
      </c>
      <c r="R225" s="38">
        <v>0.65221221900000004</v>
      </c>
      <c r="S225" s="41">
        <v>0</v>
      </c>
      <c r="U225" s="40">
        <v>-0.87839597800000002</v>
      </c>
      <c r="V225" s="38">
        <v>0.18997187300000001</v>
      </c>
      <c r="W225" s="1">
        <v>0</v>
      </c>
      <c r="X225" s="40">
        <v>-6.2610777000000006E-2</v>
      </c>
      <c r="Y225" s="38">
        <v>0.93547476799999996</v>
      </c>
      <c r="Z225" s="41">
        <v>0</v>
      </c>
      <c r="AB225" s="40">
        <v>-0.70115581299999996</v>
      </c>
      <c r="AC225" s="38">
        <v>0.39917989199999998</v>
      </c>
      <c r="AD225" s="41">
        <v>0</v>
      </c>
      <c r="AF225" s="44">
        <v>0.33932463899999998</v>
      </c>
      <c r="AG225" s="44">
        <v>0.29111814699999999</v>
      </c>
      <c r="AH225" s="44">
        <v>0.13098446</v>
      </c>
      <c r="AI225" s="44">
        <v>4.2969924999999999E-2</v>
      </c>
      <c r="AJ225" s="44">
        <v>0.18421088199999999</v>
      </c>
      <c r="AK225" s="44">
        <v>1.784122E-3</v>
      </c>
      <c r="AL225" s="44">
        <v>0.17664566000000001</v>
      </c>
      <c r="AM225" s="44">
        <v>4.6115720999999998E-2</v>
      </c>
      <c r="AN225" s="44">
        <v>0.11271806500000001</v>
      </c>
      <c r="AO225" s="45">
        <v>1.8462259000000002E-2</v>
      </c>
    </row>
    <row r="226" spans="1:41" ht="17.850000000000001" customHeight="1" x14ac:dyDescent="0.25">
      <c r="A226" s="106" t="s">
        <v>2617</v>
      </c>
      <c r="B226" s="107" t="s">
        <v>2618</v>
      </c>
      <c r="C226" s="112" t="s">
        <v>2609</v>
      </c>
      <c r="D226" s="112" t="s">
        <v>2231</v>
      </c>
      <c r="E226" s="112" t="s">
        <v>2225</v>
      </c>
      <c r="G226" s="40">
        <v>-0.52845240699999996</v>
      </c>
      <c r="H226" s="38">
        <v>0.69127326899999997</v>
      </c>
      <c r="I226" s="41">
        <v>0</v>
      </c>
      <c r="J226" s="40">
        <v>-0.21899236599999999</v>
      </c>
      <c r="K226" s="38">
        <v>0.89800797799999998</v>
      </c>
      <c r="L226" s="41">
        <v>0</v>
      </c>
      <c r="M226" s="40">
        <v>0.30946004100000002</v>
      </c>
      <c r="N226" s="38">
        <v>0.86201644700000002</v>
      </c>
      <c r="O226" s="41">
        <v>0</v>
      </c>
      <c r="Q226" s="40">
        <v>0.53801048799999995</v>
      </c>
      <c r="R226" s="38">
        <v>0.690682307</v>
      </c>
      <c r="S226" s="41">
        <v>0</v>
      </c>
      <c r="U226" s="40">
        <v>-0.23509147399999999</v>
      </c>
      <c r="V226" s="38">
        <v>0.90958837999999997</v>
      </c>
      <c r="W226" s="1">
        <v>0</v>
      </c>
      <c r="X226" s="40">
        <v>0.83137142100000005</v>
      </c>
      <c r="Y226" s="38">
        <v>0.53764033099999997</v>
      </c>
      <c r="Z226" s="41">
        <v>0</v>
      </c>
      <c r="AB226" s="40">
        <v>0.52191138000000004</v>
      </c>
      <c r="AC226" s="38" t="s">
        <v>286</v>
      </c>
      <c r="AD226" s="41">
        <v>0</v>
      </c>
      <c r="AF226" s="44">
        <v>0.117990255</v>
      </c>
      <c r="AG226" s="44">
        <v>0.17532410600000001</v>
      </c>
      <c r="AH226" s="44">
        <v>6.7729870999999997E-2</v>
      </c>
      <c r="AI226" s="44">
        <v>5.1683498000000001E-2</v>
      </c>
      <c r="AJ226" s="44">
        <v>7.5963823999999999E-2</v>
      </c>
      <c r="AK226" s="44">
        <v>2.9694259999999998E-3</v>
      </c>
      <c r="AL226" s="44">
        <v>9.6274743999999995E-2</v>
      </c>
      <c r="AM226" s="44">
        <v>8.7606517999999994E-2</v>
      </c>
      <c r="AN226" s="44">
        <v>0.10810497500000001</v>
      </c>
      <c r="AO226" s="45">
        <v>6.4503613000000001E-2</v>
      </c>
    </row>
    <row r="227" spans="1:41" ht="17.850000000000001" customHeight="1" x14ac:dyDescent="0.25">
      <c r="A227" s="106" t="s">
        <v>2619</v>
      </c>
      <c r="B227" s="107" t="s">
        <v>2620</v>
      </c>
      <c r="C227" s="112" t="s">
        <v>2609</v>
      </c>
      <c r="D227" s="112"/>
      <c r="E227" s="112" t="s">
        <v>2621</v>
      </c>
      <c r="G227" s="40">
        <v>-3.6818148960000001</v>
      </c>
      <c r="H227" s="38">
        <v>2.2946950000000001E-2</v>
      </c>
      <c r="I227" s="41">
        <v>-1</v>
      </c>
      <c r="J227" s="40">
        <v>-1.6887831170000001</v>
      </c>
      <c r="K227" s="38">
        <v>0.37083421100000002</v>
      </c>
      <c r="L227" s="41">
        <v>0</v>
      </c>
      <c r="M227" s="40">
        <v>1.9930317790000001</v>
      </c>
      <c r="N227" s="38">
        <v>0.36078882099999998</v>
      </c>
      <c r="O227" s="41">
        <v>0</v>
      </c>
      <c r="Q227" s="40">
        <v>-0.21520845699999999</v>
      </c>
      <c r="R227" s="38">
        <v>0.90558312900000004</v>
      </c>
      <c r="S227" s="41">
        <v>0</v>
      </c>
      <c r="U227" s="40">
        <v>-1.0389013709999999</v>
      </c>
      <c r="V227" s="38">
        <v>0.59436173599999997</v>
      </c>
      <c r="W227" s="1">
        <v>0</v>
      </c>
      <c r="X227" s="40">
        <v>2.4277050679999999</v>
      </c>
      <c r="Y227" s="38">
        <v>0.18101044499999999</v>
      </c>
      <c r="Z227" s="41">
        <v>0</v>
      </c>
      <c r="AB227" s="40">
        <v>0.43467328900000002</v>
      </c>
      <c r="AC227" s="38" t="s">
        <v>286</v>
      </c>
      <c r="AD227" s="41">
        <v>0</v>
      </c>
      <c r="AF227" s="44">
        <v>0.27136814199999998</v>
      </c>
      <c r="AG227" s="44">
        <v>0.29903175999999998</v>
      </c>
      <c r="AH227" s="44">
        <v>1.4880366000000001E-2</v>
      </c>
      <c r="AI227" s="44">
        <v>2.9760732000000002E-2</v>
      </c>
      <c r="AJ227" s="44">
        <v>6.3297256999999996E-2</v>
      </c>
      <c r="AK227" s="44">
        <v>8.9515839999999999E-2</v>
      </c>
      <c r="AL227" s="44">
        <v>0.124954991</v>
      </c>
      <c r="AM227" s="44">
        <v>8.0639552000000003E-2</v>
      </c>
      <c r="AN227" s="44">
        <v>8.6711435000000003E-2</v>
      </c>
      <c r="AO227" s="45">
        <v>0.105846985</v>
      </c>
    </row>
    <row r="228" spans="1:41" ht="17.850000000000001" customHeight="1" x14ac:dyDescent="0.25">
      <c r="A228" s="109" t="s">
        <v>2622</v>
      </c>
      <c r="B228" s="110"/>
      <c r="C228" s="113" t="s">
        <v>2609</v>
      </c>
      <c r="D228" s="113"/>
      <c r="E228" s="113" t="s">
        <v>564</v>
      </c>
      <c r="F228" s="26"/>
      <c r="G228" s="50">
        <v>0.44160692299999998</v>
      </c>
      <c r="H228" s="51">
        <v>0.93732066400000003</v>
      </c>
      <c r="I228" s="52">
        <v>0</v>
      </c>
      <c r="J228" s="50">
        <v>-0.65972069300000002</v>
      </c>
      <c r="K228" s="51">
        <v>0.91976008899999995</v>
      </c>
      <c r="L228" s="52">
        <v>0</v>
      </c>
      <c r="M228" s="50">
        <v>-1.1013276169999999</v>
      </c>
      <c r="N228" s="51">
        <v>0.8710386</v>
      </c>
      <c r="O228" s="52">
        <v>0</v>
      </c>
      <c r="P228" s="26"/>
      <c r="Q228" s="50">
        <v>0</v>
      </c>
      <c r="R228" s="51">
        <v>1</v>
      </c>
      <c r="S228" s="52">
        <v>0</v>
      </c>
      <c r="T228" s="26"/>
      <c r="U228" s="50">
        <v>-1.278053831</v>
      </c>
      <c r="V228" s="51">
        <v>0.87150522799999997</v>
      </c>
      <c r="W228" s="26">
        <v>0</v>
      </c>
      <c r="X228" s="50">
        <v>-1.1716927340000001</v>
      </c>
      <c r="Y228" s="51">
        <v>0.83936601099999997</v>
      </c>
      <c r="Z228" s="52">
        <v>0</v>
      </c>
      <c r="AA228" s="26"/>
      <c r="AB228" s="50">
        <v>0</v>
      </c>
      <c r="AC228" s="51" t="s">
        <v>286</v>
      </c>
      <c r="AD228" s="52">
        <v>0</v>
      </c>
      <c r="AE228" s="26"/>
      <c r="AF228" s="55">
        <v>6.2838307999999996E-2</v>
      </c>
      <c r="AG228" s="55">
        <v>0.108839142</v>
      </c>
      <c r="AH228" s="55">
        <v>7.4166902000000007E-2</v>
      </c>
      <c r="AI228" s="55">
        <v>0.14833380500000001</v>
      </c>
      <c r="AJ228" s="55">
        <v>0</v>
      </c>
      <c r="AK228" s="55">
        <v>0</v>
      </c>
      <c r="AL228" s="55">
        <v>0</v>
      </c>
      <c r="AM228" s="55">
        <v>0</v>
      </c>
      <c r="AN228" s="55">
        <v>0</v>
      </c>
      <c r="AO228" s="56">
        <v>0</v>
      </c>
    </row>
    <row r="231" spans="1:41" ht="17.850000000000001" customHeight="1" x14ac:dyDescent="0.25">
      <c r="A231" s="141"/>
      <c r="B231" s="142"/>
      <c r="C231" s="11"/>
      <c r="D231" s="11"/>
      <c r="E231" s="11"/>
      <c r="F231" s="12"/>
      <c r="G231" s="215" t="s">
        <v>16</v>
      </c>
      <c r="H231" s="215"/>
      <c r="I231" s="215"/>
      <c r="J231" s="215"/>
      <c r="K231" s="215"/>
      <c r="L231" s="215"/>
      <c r="M231" s="215"/>
      <c r="N231" s="215"/>
      <c r="O231" s="215"/>
      <c r="P231" s="12"/>
      <c r="Q231" s="216" t="s">
        <v>17</v>
      </c>
      <c r="R231" s="216"/>
      <c r="S231" s="216"/>
      <c r="T231" s="12"/>
      <c r="U231" s="217" t="s">
        <v>18</v>
      </c>
      <c r="V231" s="217"/>
      <c r="W231" s="217"/>
      <c r="X231" s="217"/>
      <c r="Y231" s="217"/>
      <c r="Z231" s="217"/>
      <c r="AA231" s="12"/>
      <c r="AB231" s="211" t="s">
        <v>19</v>
      </c>
      <c r="AC231" s="211"/>
      <c r="AD231" s="211"/>
      <c r="AE231" s="13"/>
      <c r="AF231" s="212" t="s">
        <v>20</v>
      </c>
      <c r="AG231" s="212"/>
      <c r="AH231" s="212"/>
      <c r="AI231" s="212"/>
      <c r="AJ231" s="212"/>
      <c r="AK231" s="212"/>
      <c r="AL231" s="212"/>
      <c r="AM231" s="212"/>
      <c r="AN231" s="212"/>
      <c r="AO231" s="212"/>
    </row>
    <row r="232" spans="1:41" ht="17.850000000000001" customHeight="1" x14ac:dyDescent="0.25">
      <c r="A232" s="14"/>
      <c r="B232" s="145"/>
      <c r="C232" s="15"/>
      <c r="D232" s="15"/>
      <c r="E232" s="15"/>
      <c r="G232" s="213" t="s">
        <v>21</v>
      </c>
      <c r="H232" s="213"/>
      <c r="I232" s="213"/>
      <c r="J232" s="213" t="s">
        <v>22</v>
      </c>
      <c r="K232" s="213"/>
      <c r="L232" s="213"/>
      <c r="M232" s="213" t="s">
        <v>23</v>
      </c>
      <c r="N232" s="213"/>
      <c r="O232" s="213"/>
      <c r="Q232" s="214" t="s">
        <v>21</v>
      </c>
      <c r="R232" s="214"/>
      <c r="S232" s="214"/>
      <c r="U232" s="211" t="s">
        <v>24</v>
      </c>
      <c r="V232" s="211"/>
      <c r="W232" s="211"/>
      <c r="X232" s="211" t="s">
        <v>25</v>
      </c>
      <c r="Y232" s="211"/>
      <c r="Z232" s="211"/>
      <c r="AB232" s="211" t="s">
        <v>26</v>
      </c>
      <c r="AC232" s="211"/>
      <c r="AD232" s="211"/>
      <c r="AE232" s="9"/>
      <c r="AF232" s="212" t="s">
        <v>27</v>
      </c>
      <c r="AG232" s="212"/>
      <c r="AH232" s="212" t="s">
        <v>28</v>
      </c>
      <c r="AI232" s="212"/>
      <c r="AJ232" s="212" t="s">
        <v>29</v>
      </c>
      <c r="AK232" s="212"/>
      <c r="AL232" s="212" t="s">
        <v>30</v>
      </c>
      <c r="AM232" s="212"/>
      <c r="AN232" s="212" t="s">
        <v>31</v>
      </c>
      <c r="AO232" s="212"/>
    </row>
    <row r="233" spans="1:41" ht="17.850000000000001" customHeight="1" x14ac:dyDescent="0.25">
      <c r="A233" s="17" t="s">
        <v>32</v>
      </c>
      <c r="B233" s="18" t="s">
        <v>2150</v>
      </c>
      <c r="C233" s="18" t="s">
        <v>2151</v>
      </c>
      <c r="D233" s="18" t="s">
        <v>2152</v>
      </c>
      <c r="E233" s="18" t="s">
        <v>2153</v>
      </c>
      <c r="F233" s="26"/>
      <c r="G233" s="24" t="s">
        <v>35</v>
      </c>
      <c r="H233" s="25" t="s">
        <v>36</v>
      </c>
      <c r="I233" s="77" t="s">
        <v>37</v>
      </c>
      <c r="J233" s="24" t="s">
        <v>35</v>
      </c>
      <c r="K233" s="25" t="s">
        <v>36</v>
      </c>
      <c r="L233" s="77" t="s">
        <v>37</v>
      </c>
      <c r="M233" s="24" t="s">
        <v>35</v>
      </c>
      <c r="N233" s="25" t="s">
        <v>36</v>
      </c>
      <c r="O233" s="77" t="s">
        <v>37</v>
      </c>
      <c r="P233" s="26"/>
      <c r="Q233" s="27" t="s">
        <v>35</v>
      </c>
      <c r="R233" s="28" t="s">
        <v>36</v>
      </c>
      <c r="S233" s="29" t="s">
        <v>37</v>
      </c>
      <c r="T233" s="26"/>
      <c r="U233" s="30" t="s">
        <v>35</v>
      </c>
      <c r="V233" s="31" t="s">
        <v>36</v>
      </c>
      <c r="W233" s="105" t="s">
        <v>37</v>
      </c>
      <c r="X233" s="30" t="s">
        <v>35</v>
      </c>
      <c r="Y233" s="31" t="s">
        <v>36</v>
      </c>
      <c r="Z233" s="32" t="s">
        <v>37</v>
      </c>
      <c r="AA233" s="34"/>
      <c r="AB233" s="30" t="s">
        <v>35</v>
      </c>
      <c r="AC233" s="31" t="s">
        <v>36</v>
      </c>
      <c r="AD233" s="32" t="s">
        <v>37</v>
      </c>
      <c r="AE233" s="34"/>
      <c r="AF233" s="35" t="s">
        <v>38</v>
      </c>
      <c r="AG233" s="35" t="s">
        <v>39</v>
      </c>
      <c r="AH233" s="35" t="s">
        <v>38</v>
      </c>
      <c r="AI233" s="35" t="s">
        <v>39</v>
      </c>
      <c r="AJ233" s="35" t="s">
        <v>38</v>
      </c>
      <c r="AK233" s="35" t="s">
        <v>39</v>
      </c>
      <c r="AL233" s="35" t="s">
        <v>38</v>
      </c>
      <c r="AM233" s="35" t="s">
        <v>39</v>
      </c>
      <c r="AN233" s="35" t="s">
        <v>38</v>
      </c>
      <c r="AO233" s="35" t="s">
        <v>39</v>
      </c>
    </row>
    <row r="234" spans="1:41" ht="25.9" customHeight="1" x14ac:dyDescent="0.25">
      <c r="A234" s="149" t="s">
        <v>2623</v>
      </c>
      <c r="B234" s="150"/>
      <c r="C234" s="151" t="s">
        <v>2624</v>
      </c>
      <c r="D234" s="151"/>
      <c r="E234" s="157" t="s">
        <v>2625</v>
      </c>
      <c r="F234" s="12"/>
      <c r="G234" s="152">
        <v>5.0264263429999998</v>
      </c>
      <c r="H234" s="153">
        <v>4.76E-30</v>
      </c>
      <c r="I234" s="61">
        <v>1</v>
      </c>
      <c r="J234" s="152">
        <v>4.8140628010000004</v>
      </c>
      <c r="K234" s="153">
        <v>1.0599999999999999E-23</v>
      </c>
      <c r="L234" s="61">
        <v>1</v>
      </c>
      <c r="M234" s="152">
        <v>-0.21236354199999999</v>
      </c>
      <c r="N234" s="153">
        <v>0.560474629</v>
      </c>
      <c r="O234" s="61">
        <v>0</v>
      </c>
      <c r="P234" s="12"/>
      <c r="Q234" s="152">
        <v>6.8063730160000002</v>
      </c>
      <c r="R234" s="153">
        <v>5.8000000000000003E-44</v>
      </c>
      <c r="S234" s="61">
        <v>1</v>
      </c>
      <c r="T234" s="12"/>
      <c r="U234" s="152">
        <v>-0.67713620100000005</v>
      </c>
      <c r="V234" s="153">
        <v>0.40686945000000002</v>
      </c>
      <c r="W234" s="12">
        <v>0</v>
      </c>
      <c r="X234" s="152">
        <v>1.102810472</v>
      </c>
      <c r="Y234" s="153">
        <v>5.3000000000000001E-5</v>
      </c>
      <c r="Z234" s="61">
        <v>1</v>
      </c>
      <c r="AA234" s="12"/>
      <c r="AB234" s="152">
        <v>1.3151740139999999</v>
      </c>
      <c r="AC234" s="153">
        <v>1.99221E-4</v>
      </c>
      <c r="AD234" s="61">
        <v>1</v>
      </c>
      <c r="AE234" s="12"/>
      <c r="AF234" s="154">
        <v>0.117727595</v>
      </c>
      <c r="AG234" s="154">
        <v>0.136125888</v>
      </c>
      <c r="AH234" s="154">
        <v>3.236644219</v>
      </c>
      <c r="AI234" s="154">
        <v>0.842573719</v>
      </c>
      <c r="AJ234" s="154">
        <v>2.569958658</v>
      </c>
      <c r="AK234" s="154">
        <v>1.216657219</v>
      </c>
      <c r="AL234" s="154">
        <v>7.2581454000000004E-2</v>
      </c>
      <c r="AM234" s="154">
        <v>2.7958976E-2</v>
      </c>
      <c r="AN234" s="154">
        <v>6.2622577640000001</v>
      </c>
      <c r="AO234" s="155">
        <v>0.940043077</v>
      </c>
    </row>
    <row r="235" spans="1:41" ht="17.850000000000001" customHeight="1" x14ac:dyDescent="0.25">
      <c r="A235" s="109" t="s">
        <v>2626</v>
      </c>
      <c r="B235" s="110"/>
      <c r="C235" s="113" t="s">
        <v>2624</v>
      </c>
      <c r="D235" s="113"/>
      <c r="E235" s="113" t="s">
        <v>564</v>
      </c>
      <c r="F235" s="26"/>
      <c r="G235" s="50">
        <v>5.0243445629999997</v>
      </c>
      <c r="H235" s="51">
        <v>2.0100000000000001E-28</v>
      </c>
      <c r="I235" s="52">
        <v>1</v>
      </c>
      <c r="J235" s="50">
        <v>4.7361539720000003</v>
      </c>
      <c r="K235" s="51">
        <v>5.1499999999999996E-22</v>
      </c>
      <c r="L235" s="52">
        <v>1</v>
      </c>
      <c r="M235" s="50">
        <v>-0.28819059000000002</v>
      </c>
      <c r="N235" s="51">
        <v>0.403865853</v>
      </c>
      <c r="O235" s="52">
        <v>0</v>
      </c>
      <c r="P235" s="26"/>
      <c r="Q235" s="50">
        <v>5.5038417400000004</v>
      </c>
      <c r="R235" s="51">
        <v>5.6899999999999996E-45</v>
      </c>
      <c r="S235" s="52">
        <v>1</v>
      </c>
      <c r="T235" s="26"/>
      <c r="U235" s="50">
        <v>0.49635493400000003</v>
      </c>
      <c r="V235" s="51">
        <v>0.51291880000000001</v>
      </c>
      <c r="W235" s="26">
        <v>0</v>
      </c>
      <c r="X235" s="50">
        <v>0.97585211100000002</v>
      </c>
      <c r="Y235" s="51">
        <v>2.4521999999999999E-4</v>
      </c>
      <c r="Z235" s="52">
        <v>0</v>
      </c>
      <c r="AA235" s="26"/>
      <c r="AB235" s="50">
        <v>1.264042702</v>
      </c>
      <c r="AC235" s="51">
        <v>2.5859E-4</v>
      </c>
      <c r="AD235" s="52">
        <v>1</v>
      </c>
      <c r="AE235" s="26"/>
      <c r="AF235" s="55">
        <v>0.215500841</v>
      </c>
      <c r="AG235" s="55">
        <v>0.25735793099999998</v>
      </c>
      <c r="AH235" s="55">
        <v>5.7945438889999998</v>
      </c>
      <c r="AI235" s="55">
        <v>1.5127734799999999</v>
      </c>
      <c r="AJ235" s="55">
        <v>4.3538180369999999</v>
      </c>
      <c r="AK235" s="55">
        <v>1.688117139</v>
      </c>
      <c r="AL235" s="55">
        <v>0.29355782000000002</v>
      </c>
      <c r="AM235" s="55">
        <v>0.138285623</v>
      </c>
      <c r="AN235" s="55">
        <v>10.27027223</v>
      </c>
      <c r="AO235" s="56">
        <v>1.010559671</v>
      </c>
    </row>
    <row r="238" spans="1:41" ht="17.850000000000001" customHeight="1" x14ac:dyDescent="0.25">
      <c r="A238" s="141"/>
      <c r="B238" s="142"/>
      <c r="C238" s="11"/>
      <c r="D238" s="11"/>
      <c r="E238" s="11"/>
      <c r="F238" s="12"/>
      <c r="G238" s="215" t="s">
        <v>16</v>
      </c>
      <c r="H238" s="215"/>
      <c r="I238" s="215"/>
      <c r="J238" s="215"/>
      <c r="K238" s="215"/>
      <c r="L238" s="215"/>
      <c r="M238" s="215"/>
      <c r="N238" s="215"/>
      <c r="O238" s="215"/>
      <c r="P238" s="12"/>
      <c r="Q238" s="216" t="s">
        <v>17</v>
      </c>
      <c r="R238" s="216"/>
      <c r="S238" s="216"/>
      <c r="T238" s="12"/>
      <c r="U238" s="217" t="s">
        <v>18</v>
      </c>
      <c r="V238" s="217"/>
      <c r="W238" s="217"/>
      <c r="X238" s="217"/>
      <c r="Y238" s="217"/>
      <c r="Z238" s="217"/>
      <c r="AA238" s="12"/>
      <c r="AB238" s="211" t="s">
        <v>19</v>
      </c>
      <c r="AC238" s="211"/>
      <c r="AD238" s="211"/>
      <c r="AE238" s="13"/>
      <c r="AF238" s="212" t="s">
        <v>20</v>
      </c>
      <c r="AG238" s="212"/>
      <c r="AH238" s="212"/>
      <c r="AI238" s="212"/>
      <c r="AJ238" s="212"/>
      <c r="AK238" s="212"/>
      <c r="AL238" s="212"/>
      <c r="AM238" s="212"/>
      <c r="AN238" s="212"/>
      <c r="AO238" s="212"/>
    </row>
    <row r="239" spans="1:41" ht="17.850000000000001" customHeight="1" x14ac:dyDescent="0.25">
      <c r="A239" s="14"/>
      <c r="B239" s="145"/>
      <c r="C239" s="15"/>
      <c r="D239" s="15"/>
      <c r="E239" s="15"/>
      <c r="G239" s="213" t="s">
        <v>21</v>
      </c>
      <c r="H239" s="213"/>
      <c r="I239" s="213"/>
      <c r="J239" s="213" t="s">
        <v>22</v>
      </c>
      <c r="K239" s="213"/>
      <c r="L239" s="213"/>
      <c r="M239" s="213" t="s">
        <v>23</v>
      </c>
      <c r="N239" s="213"/>
      <c r="O239" s="213"/>
      <c r="Q239" s="214" t="s">
        <v>21</v>
      </c>
      <c r="R239" s="214"/>
      <c r="S239" s="214"/>
      <c r="U239" s="211" t="s">
        <v>24</v>
      </c>
      <c r="V239" s="211"/>
      <c r="W239" s="211"/>
      <c r="X239" s="211" t="s">
        <v>25</v>
      </c>
      <c r="Y239" s="211"/>
      <c r="Z239" s="211"/>
      <c r="AB239" s="211" t="s">
        <v>26</v>
      </c>
      <c r="AC239" s="211"/>
      <c r="AD239" s="211"/>
      <c r="AE239" s="9"/>
      <c r="AF239" s="212" t="s">
        <v>27</v>
      </c>
      <c r="AG239" s="212"/>
      <c r="AH239" s="212" t="s">
        <v>28</v>
      </c>
      <c r="AI239" s="212"/>
      <c r="AJ239" s="212" t="s">
        <v>29</v>
      </c>
      <c r="AK239" s="212"/>
      <c r="AL239" s="212" t="s">
        <v>30</v>
      </c>
      <c r="AM239" s="212"/>
      <c r="AN239" s="212" t="s">
        <v>31</v>
      </c>
      <c r="AO239" s="212"/>
    </row>
    <row r="240" spans="1:41" ht="17.850000000000001" customHeight="1" x14ac:dyDescent="0.25">
      <c r="A240" s="17" t="s">
        <v>32</v>
      </c>
      <c r="B240" s="18" t="s">
        <v>2150</v>
      </c>
      <c r="C240" s="18" t="s">
        <v>2151</v>
      </c>
      <c r="D240" s="18" t="s">
        <v>2152</v>
      </c>
      <c r="E240" s="18" t="s">
        <v>2153</v>
      </c>
      <c r="F240" s="26"/>
      <c r="G240" s="24" t="s">
        <v>35</v>
      </c>
      <c r="H240" s="25" t="s">
        <v>36</v>
      </c>
      <c r="I240" s="77" t="s">
        <v>37</v>
      </c>
      <c r="J240" s="24" t="s">
        <v>35</v>
      </c>
      <c r="K240" s="25" t="s">
        <v>36</v>
      </c>
      <c r="L240" s="77" t="s">
        <v>37</v>
      </c>
      <c r="M240" s="24" t="s">
        <v>35</v>
      </c>
      <c r="N240" s="25" t="s">
        <v>36</v>
      </c>
      <c r="O240" s="77" t="s">
        <v>37</v>
      </c>
      <c r="P240" s="26"/>
      <c r="Q240" s="27" t="s">
        <v>35</v>
      </c>
      <c r="R240" s="28" t="s">
        <v>36</v>
      </c>
      <c r="S240" s="29" t="s">
        <v>37</v>
      </c>
      <c r="T240" s="26"/>
      <c r="U240" s="30" t="s">
        <v>35</v>
      </c>
      <c r="V240" s="31" t="s">
        <v>36</v>
      </c>
      <c r="W240" s="32" t="s">
        <v>37</v>
      </c>
      <c r="X240" s="30" t="s">
        <v>35</v>
      </c>
      <c r="Y240" s="31" t="s">
        <v>36</v>
      </c>
      <c r="Z240" s="32" t="s">
        <v>37</v>
      </c>
      <c r="AA240" s="34"/>
      <c r="AB240" s="30" t="s">
        <v>35</v>
      </c>
      <c r="AC240" s="31" t="s">
        <v>36</v>
      </c>
      <c r="AD240" s="32" t="s">
        <v>37</v>
      </c>
      <c r="AE240" s="34"/>
      <c r="AF240" s="35" t="s">
        <v>38</v>
      </c>
      <c r="AG240" s="35" t="s">
        <v>39</v>
      </c>
      <c r="AH240" s="35" t="s">
        <v>38</v>
      </c>
      <c r="AI240" s="35" t="s">
        <v>39</v>
      </c>
      <c r="AJ240" s="35" t="s">
        <v>38</v>
      </c>
      <c r="AK240" s="35" t="s">
        <v>39</v>
      </c>
      <c r="AL240" s="35" t="s">
        <v>38</v>
      </c>
      <c r="AM240" s="35" t="s">
        <v>39</v>
      </c>
      <c r="AN240" s="35" t="s">
        <v>38</v>
      </c>
      <c r="AO240" s="35" t="s">
        <v>39</v>
      </c>
    </row>
    <row r="241" spans="1:41" ht="17.850000000000001" customHeight="1" x14ac:dyDescent="0.25">
      <c r="A241" s="149" t="s">
        <v>2627</v>
      </c>
      <c r="B241" s="150"/>
      <c r="C241" s="151" t="s">
        <v>2628</v>
      </c>
      <c r="D241" s="151"/>
      <c r="E241" s="151" t="s">
        <v>2501</v>
      </c>
      <c r="F241" s="12"/>
      <c r="G241" s="152">
        <v>-1.254031259</v>
      </c>
      <c r="H241" s="153">
        <v>5.8339170000000001E-3</v>
      </c>
      <c r="I241" s="61">
        <v>-1</v>
      </c>
      <c r="J241" s="152">
        <v>0.73626543300000002</v>
      </c>
      <c r="K241" s="153">
        <v>0.12218577799999999</v>
      </c>
      <c r="L241" s="61">
        <v>0</v>
      </c>
      <c r="M241" s="152">
        <v>1.990296692</v>
      </c>
      <c r="N241" s="153">
        <v>4.6799999999999999E-5</v>
      </c>
      <c r="O241" s="61">
        <v>1</v>
      </c>
      <c r="P241" s="12"/>
      <c r="Q241" s="152">
        <v>1.8986985759999999</v>
      </c>
      <c r="R241" s="153">
        <v>6.9299999999999997E-6</v>
      </c>
      <c r="S241" s="61">
        <v>1</v>
      </c>
      <c r="T241" s="12"/>
      <c r="U241" s="152">
        <v>-0.82920734600000001</v>
      </c>
      <c r="V241" s="153">
        <v>0.125954121</v>
      </c>
      <c r="W241" s="61">
        <v>0</v>
      </c>
      <c r="X241" s="152">
        <v>2.3235224900000002</v>
      </c>
      <c r="Y241" s="153">
        <v>5.8000000000000003E-8</v>
      </c>
      <c r="Z241" s="61">
        <v>1</v>
      </c>
      <c r="AA241" s="12"/>
      <c r="AB241" s="152">
        <v>0.33322579699999999</v>
      </c>
      <c r="AC241" s="153">
        <v>0.563441254</v>
      </c>
      <c r="AD241" s="61">
        <v>0</v>
      </c>
      <c r="AE241" s="12"/>
      <c r="AF241" s="154">
        <v>0.72039828400000006</v>
      </c>
      <c r="AG241" s="154">
        <v>0.28258034999999998</v>
      </c>
      <c r="AH241" s="154">
        <v>0.25344175299999999</v>
      </c>
      <c r="AI241" s="154">
        <v>0.10307772599999999</v>
      </c>
      <c r="AJ241" s="154">
        <v>0.91735899200000004</v>
      </c>
      <c r="AK241" s="154">
        <v>0.14831538799999999</v>
      </c>
      <c r="AL241" s="154">
        <v>0.39614975000000002</v>
      </c>
      <c r="AM241" s="154">
        <v>0.118532047</v>
      </c>
      <c r="AN241" s="154">
        <v>1.1441341380000001</v>
      </c>
      <c r="AO241" s="155">
        <v>3.7016808999999998E-2</v>
      </c>
    </row>
    <row r="242" spans="1:41" ht="17.850000000000001" customHeight="1" x14ac:dyDescent="0.25">
      <c r="A242" s="106" t="s">
        <v>2629</v>
      </c>
      <c r="B242" s="107"/>
      <c r="C242" s="112" t="s">
        <v>2628</v>
      </c>
      <c r="D242" s="112"/>
      <c r="E242" s="112" t="s">
        <v>2630</v>
      </c>
      <c r="G242" s="40">
        <v>-1.7202089840000001</v>
      </c>
      <c r="H242" s="38">
        <v>1.145589E-3</v>
      </c>
      <c r="I242" s="41">
        <v>-1</v>
      </c>
      <c r="J242" s="40">
        <v>-0.79763951099999997</v>
      </c>
      <c r="K242" s="38">
        <v>0.20947079800000001</v>
      </c>
      <c r="L242" s="41">
        <v>0</v>
      </c>
      <c r="M242" s="40">
        <v>0.92256947300000003</v>
      </c>
      <c r="N242" s="38">
        <v>0.183250893</v>
      </c>
      <c r="O242" s="41">
        <v>0</v>
      </c>
      <c r="Q242" s="40">
        <v>2.7487523999999999E-2</v>
      </c>
      <c r="R242" s="38">
        <v>0.96657538099999996</v>
      </c>
      <c r="S242" s="41">
        <v>0</v>
      </c>
      <c r="U242" s="40">
        <v>-0.44266454700000002</v>
      </c>
      <c r="V242" s="38">
        <v>0.50734082700000005</v>
      </c>
      <c r="W242" s="41">
        <v>0</v>
      </c>
      <c r="X242" s="40">
        <v>1.30503196</v>
      </c>
      <c r="Y242" s="38">
        <v>2.1659947999999998E-2</v>
      </c>
      <c r="Z242" s="41">
        <v>1</v>
      </c>
      <c r="AB242" s="40">
        <v>0.38246248700000002</v>
      </c>
      <c r="AC242" s="38">
        <v>0.65360687299999998</v>
      </c>
      <c r="AD242" s="41">
        <v>0</v>
      </c>
      <c r="AF242" s="44">
        <v>1.0820606699999999</v>
      </c>
      <c r="AG242" s="44">
        <v>0.43004682599999999</v>
      </c>
      <c r="AH242" s="44">
        <v>0.28157475599999998</v>
      </c>
      <c r="AI242" s="44">
        <v>9.2748483000000007E-2</v>
      </c>
      <c r="AJ242" s="44">
        <v>0.48231418500000001</v>
      </c>
      <c r="AK242" s="44">
        <v>1.8853662E-2</v>
      </c>
      <c r="AL242" s="44">
        <v>0.78804001300000004</v>
      </c>
      <c r="AM242" s="44">
        <v>0.26331785899999999</v>
      </c>
      <c r="AN242" s="44">
        <v>0.62003286000000002</v>
      </c>
      <c r="AO242" s="45">
        <v>0.10561646700000001</v>
      </c>
    </row>
    <row r="243" spans="1:41" ht="17.850000000000001" customHeight="1" x14ac:dyDescent="0.25">
      <c r="A243" s="106" t="s">
        <v>2631</v>
      </c>
      <c r="B243" s="107"/>
      <c r="C243" s="112" t="s">
        <v>2628</v>
      </c>
      <c r="D243" s="112"/>
      <c r="E243" s="112" t="s">
        <v>564</v>
      </c>
      <c r="G243" s="40">
        <v>-2.9169085340000001</v>
      </c>
      <c r="H243" s="38">
        <v>4.5100000000000002E-17</v>
      </c>
      <c r="I243" s="41">
        <v>-1</v>
      </c>
      <c r="J243" s="40">
        <v>-1.344998929</v>
      </c>
      <c r="K243" s="38">
        <v>2.24136E-4</v>
      </c>
      <c r="L243" s="41">
        <v>-1</v>
      </c>
      <c r="M243" s="40">
        <v>1.5719096050000001</v>
      </c>
      <c r="N243" s="38">
        <v>3.1902800000000001E-4</v>
      </c>
      <c r="O243" s="41">
        <v>1</v>
      </c>
      <c r="Q243" s="40">
        <v>-2.0919760919999999</v>
      </c>
      <c r="R243" s="38">
        <v>8.01E-11</v>
      </c>
      <c r="S243" s="41">
        <v>-1</v>
      </c>
      <c r="U243" s="40">
        <v>0.33179746999999998</v>
      </c>
      <c r="V243" s="38">
        <v>0.33098495999999999</v>
      </c>
      <c r="W243" s="41">
        <v>0</v>
      </c>
      <c r="X243" s="40">
        <v>1.1567299120000001</v>
      </c>
      <c r="Y243" s="38">
        <v>4.9135289999999998E-3</v>
      </c>
      <c r="Z243" s="41">
        <v>1</v>
      </c>
      <c r="AB243" s="40">
        <v>-0.41517969300000002</v>
      </c>
      <c r="AC243" s="38">
        <v>0.42940283499999998</v>
      </c>
      <c r="AD243" s="41">
        <v>0</v>
      </c>
      <c r="AF243" s="44">
        <v>4.9783082739999998</v>
      </c>
      <c r="AG243" s="44">
        <v>0.53793005400000005</v>
      </c>
      <c r="AH243" s="44">
        <v>0.56791281999999998</v>
      </c>
      <c r="AI243" s="44">
        <v>0.20222868299999999</v>
      </c>
      <c r="AJ243" s="44">
        <v>1.513856646</v>
      </c>
      <c r="AK243" s="44">
        <v>0.50694596599999997</v>
      </c>
      <c r="AL243" s="44">
        <v>6.1582622919999999</v>
      </c>
      <c r="AM243" s="44">
        <v>0.39366935600000003</v>
      </c>
      <c r="AN243" s="44">
        <v>1.1351404519999999</v>
      </c>
      <c r="AO243" s="45">
        <v>0.311231378</v>
      </c>
    </row>
    <row r="244" spans="1:41" ht="17.850000000000001" customHeight="1" x14ac:dyDescent="0.25">
      <c r="A244" s="106" t="s">
        <v>2632</v>
      </c>
      <c r="B244" s="107" t="s">
        <v>2633</v>
      </c>
      <c r="C244" s="112" t="s">
        <v>2628</v>
      </c>
      <c r="D244" s="112"/>
      <c r="E244" s="112" t="s">
        <v>2634</v>
      </c>
      <c r="G244" s="40">
        <v>-0.47249206500000002</v>
      </c>
      <c r="H244" s="38">
        <v>2.6699999999999998E-5</v>
      </c>
      <c r="I244" s="41">
        <v>0</v>
      </c>
      <c r="J244" s="40">
        <v>-0.16338877800000001</v>
      </c>
      <c r="K244" s="38">
        <v>0.25271735299999998</v>
      </c>
      <c r="L244" s="41">
        <v>0</v>
      </c>
      <c r="M244" s="40">
        <v>0.309103287</v>
      </c>
      <c r="N244" s="38">
        <v>2.1659616E-2</v>
      </c>
      <c r="O244" s="41">
        <v>0</v>
      </c>
      <c r="Q244" s="40">
        <v>-0.30453302999999998</v>
      </c>
      <c r="R244" s="38">
        <v>1.0935986E-2</v>
      </c>
      <c r="S244" s="41">
        <v>0</v>
      </c>
      <c r="U244" s="40">
        <v>0.81729047099999996</v>
      </c>
      <c r="V244" s="38">
        <v>2.4200000000000001E-11</v>
      </c>
      <c r="W244" s="41">
        <v>0</v>
      </c>
      <c r="X244" s="40">
        <v>0.98524950700000002</v>
      </c>
      <c r="Y244" s="38">
        <v>8.3100000000000005E-19</v>
      </c>
      <c r="Z244" s="41">
        <v>0</v>
      </c>
      <c r="AB244" s="40">
        <v>0.67614621900000005</v>
      </c>
      <c r="AC244" s="38">
        <v>1.9800000000000001E-6</v>
      </c>
      <c r="AD244" s="41">
        <v>0</v>
      </c>
      <c r="AF244" s="44">
        <v>55.200543240000002</v>
      </c>
      <c r="AG244" s="44">
        <v>5.1967244429999999</v>
      </c>
      <c r="AH244" s="44">
        <v>33.645065639999999</v>
      </c>
      <c r="AI244" s="44">
        <v>5.972784109</v>
      </c>
      <c r="AJ244" s="44">
        <v>37.880043800000003</v>
      </c>
      <c r="AK244" s="44">
        <v>2.6032519619999999</v>
      </c>
      <c r="AL244" s="44">
        <v>95.152868580000003</v>
      </c>
      <c r="AM244" s="44">
        <v>5.7855119669999997</v>
      </c>
      <c r="AN244" s="44">
        <v>59.918139340000003</v>
      </c>
      <c r="AO244" s="45">
        <v>6.9814103169999999</v>
      </c>
    </row>
    <row r="245" spans="1:41" ht="17.850000000000001" customHeight="1" x14ac:dyDescent="0.25">
      <c r="A245" s="106" t="s">
        <v>2635</v>
      </c>
      <c r="B245" s="107"/>
      <c r="C245" s="112" t="s">
        <v>2628</v>
      </c>
      <c r="D245" s="112"/>
      <c r="E245" s="112" t="s">
        <v>2636</v>
      </c>
      <c r="G245" s="40">
        <v>0.43230711900000002</v>
      </c>
      <c r="H245" s="38">
        <v>1.6700000000000001E-6</v>
      </c>
      <c r="I245" s="41">
        <v>0</v>
      </c>
      <c r="J245" s="40">
        <v>-0.16751649800000001</v>
      </c>
      <c r="K245" s="38">
        <v>0.14273390999999999</v>
      </c>
      <c r="L245" s="41">
        <v>0</v>
      </c>
      <c r="M245" s="40">
        <v>-0.59982361799999995</v>
      </c>
      <c r="N245" s="38">
        <v>8.9899999999999998E-9</v>
      </c>
      <c r="O245" s="41">
        <v>0</v>
      </c>
      <c r="Q245" s="40">
        <v>-0.96091481400000001</v>
      </c>
      <c r="R245" s="38">
        <v>4.56E-23</v>
      </c>
      <c r="S245" s="41">
        <v>0</v>
      </c>
      <c r="U245" s="40">
        <v>-1.2980472999999999E-2</v>
      </c>
      <c r="V245" s="38">
        <v>0.94004456199999997</v>
      </c>
      <c r="W245" s="41">
        <v>0</v>
      </c>
      <c r="X245" s="40">
        <v>-1.406202406</v>
      </c>
      <c r="Y245" s="38">
        <v>1.22E-53</v>
      </c>
      <c r="Z245" s="41">
        <v>-1</v>
      </c>
      <c r="AB245" s="40">
        <v>-0.80637878900000004</v>
      </c>
      <c r="AC245" s="38">
        <v>1.7699999999999999E-12</v>
      </c>
      <c r="AD245" s="41">
        <v>0</v>
      </c>
      <c r="AF245" s="44">
        <v>101.82425600000001</v>
      </c>
      <c r="AG245" s="44">
        <v>4.3550650329999998</v>
      </c>
      <c r="AH245" s="44">
        <v>116.61595869999999</v>
      </c>
      <c r="AI245" s="44">
        <v>10.73592919</v>
      </c>
      <c r="AJ245" s="44">
        <v>69.774380109999996</v>
      </c>
      <c r="AK245" s="44">
        <v>2.3274338239999999</v>
      </c>
      <c r="AL245" s="44">
        <v>98.999984999999995</v>
      </c>
      <c r="AM245" s="44">
        <v>4.5127417660000004</v>
      </c>
      <c r="AN245" s="44">
        <v>39.524371979999998</v>
      </c>
      <c r="AO245" s="45">
        <v>2.8549788039999999</v>
      </c>
    </row>
    <row r="246" spans="1:41" ht="17.850000000000001" customHeight="1" x14ac:dyDescent="0.25">
      <c r="A246" s="106" t="s">
        <v>2637</v>
      </c>
      <c r="B246" s="107"/>
      <c r="C246" s="112" t="s">
        <v>2628</v>
      </c>
      <c r="D246" s="112"/>
      <c r="E246" s="112" t="s">
        <v>2638</v>
      </c>
      <c r="G246" s="40">
        <v>1.0822315499999999</v>
      </c>
      <c r="H246" s="38">
        <v>4.0200000000000001E-19</v>
      </c>
      <c r="I246" s="41">
        <v>1</v>
      </c>
      <c r="J246" s="40">
        <v>1.7285861300000001</v>
      </c>
      <c r="K246" s="38">
        <v>2.2699999999999998E-34</v>
      </c>
      <c r="L246" s="41">
        <v>1</v>
      </c>
      <c r="M246" s="40">
        <v>0.64635458099999998</v>
      </c>
      <c r="N246" s="38">
        <v>1.1799999999999999E-6</v>
      </c>
      <c r="O246" s="41">
        <v>0</v>
      </c>
      <c r="Q246" s="40">
        <v>0.94101429700000006</v>
      </c>
      <c r="R246" s="38">
        <v>5.3800000000000002E-14</v>
      </c>
      <c r="S246" s="41">
        <v>0</v>
      </c>
      <c r="U246" s="40">
        <v>0.38038352600000003</v>
      </c>
      <c r="V246" s="38">
        <v>1.1021968E-2</v>
      </c>
      <c r="W246" s="41">
        <v>0</v>
      </c>
      <c r="X246" s="40">
        <v>0.23916627400000001</v>
      </c>
      <c r="Y246" s="38">
        <v>5.1136592000000002E-2</v>
      </c>
      <c r="Z246" s="41">
        <v>0</v>
      </c>
      <c r="AB246" s="40">
        <v>-0.40718830700000003</v>
      </c>
      <c r="AC246" s="38">
        <v>8.4491449999999999E-3</v>
      </c>
      <c r="AD246" s="41">
        <v>0</v>
      </c>
      <c r="AF246" s="44">
        <v>12.940909380000001</v>
      </c>
      <c r="AG246" s="44">
        <v>0.83991062500000002</v>
      </c>
      <c r="AH246" s="44">
        <v>23.139962059999998</v>
      </c>
      <c r="AI246" s="44">
        <v>0.84481194800000003</v>
      </c>
      <c r="AJ246" s="44">
        <v>32.89355269</v>
      </c>
      <c r="AK246" s="44">
        <v>2.0596527710000001</v>
      </c>
      <c r="AL246" s="44">
        <v>16.440267970000001</v>
      </c>
      <c r="AM246" s="44">
        <v>2.7763212419999999</v>
      </c>
      <c r="AN246" s="44">
        <v>24.577836319999999</v>
      </c>
      <c r="AO246" s="45">
        <v>0.99041394599999999</v>
      </c>
    </row>
    <row r="247" spans="1:41" ht="17.850000000000001" customHeight="1" x14ac:dyDescent="0.25">
      <c r="A247" s="106" t="s">
        <v>2639</v>
      </c>
      <c r="B247" s="107"/>
      <c r="C247" s="112" t="s">
        <v>2628</v>
      </c>
      <c r="D247" s="112"/>
      <c r="E247" s="112" t="s">
        <v>564</v>
      </c>
      <c r="G247" s="40">
        <v>0.92254668799999995</v>
      </c>
      <c r="H247" s="38">
        <v>5.0682499999999998E-3</v>
      </c>
      <c r="I247" s="41">
        <v>0</v>
      </c>
      <c r="J247" s="40">
        <v>3.4478278859999998</v>
      </c>
      <c r="K247" s="38">
        <v>5.1900000000000002E-26</v>
      </c>
      <c r="L247" s="41">
        <v>1</v>
      </c>
      <c r="M247" s="40">
        <v>2.5252811980000001</v>
      </c>
      <c r="N247" s="38">
        <v>1.56E-20</v>
      </c>
      <c r="O247" s="41">
        <v>1</v>
      </c>
      <c r="Q247" s="40">
        <v>3.2538436979999998</v>
      </c>
      <c r="R247" s="38">
        <v>2.4200000000000001E-32</v>
      </c>
      <c r="S247" s="41">
        <v>1</v>
      </c>
      <c r="U247" s="40">
        <v>0.32144722100000001</v>
      </c>
      <c r="V247" s="38">
        <v>0.50499501400000002</v>
      </c>
      <c r="W247" s="41">
        <v>0</v>
      </c>
      <c r="X247" s="40">
        <v>2.6527442300000001</v>
      </c>
      <c r="Y247" s="38">
        <v>1.0299999999999999E-27</v>
      </c>
      <c r="Z247" s="41">
        <v>1</v>
      </c>
      <c r="AB247" s="40">
        <v>0.127463032</v>
      </c>
      <c r="AC247" s="38">
        <v>0.72181343799999997</v>
      </c>
      <c r="AD247" s="41">
        <v>0</v>
      </c>
      <c r="AF247" s="44">
        <v>1.1788660120000001</v>
      </c>
      <c r="AG247" s="44">
        <v>0.11147259599999999</v>
      </c>
      <c r="AH247" s="44">
        <v>1.8897339689999999</v>
      </c>
      <c r="AI247" s="44">
        <v>0.14660498399999999</v>
      </c>
      <c r="AJ247" s="44">
        <v>9.9620516610000003</v>
      </c>
      <c r="AK247" s="44">
        <v>3.5787030620000002</v>
      </c>
      <c r="AL247" s="44">
        <v>1.43779967</v>
      </c>
      <c r="AM247" s="44">
        <v>0.51552463299999995</v>
      </c>
      <c r="AN247" s="44">
        <v>10.717700199999999</v>
      </c>
      <c r="AO247" s="45">
        <v>0.656133839</v>
      </c>
    </row>
    <row r="248" spans="1:41" ht="17.850000000000001" customHeight="1" x14ac:dyDescent="0.25">
      <c r="A248" s="106" t="s">
        <v>2640</v>
      </c>
      <c r="B248" s="107"/>
      <c r="C248" s="112" t="s">
        <v>2628</v>
      </c>
      <c r="D248" s="112"/>
      <c r="E248" s="112" t="s">
        <v>564</v>
      </c>
      <c r="G248" s="40">
        <v>-0.164106685</v>
      </c>
      <c r="H248" s="38">
        <v>0.27026586600000002</v>
      </c>
      <c r="I248" s="41">
        <v>0</v>
      </c>
      <c r="J248" s="40">
        <v>0.669190273</v>
      </c>
      <c r="K248" s="38">
        <v>7.0699999999999997E-5</v>
      </c>
      <c r="L248" s="41">
        <v>0</v>
      </c>
      <c r="M248" s="40">
        <v>0.83329695800000003</v>
      </c>
      <c r="N248" s="38">
        <v>2.2999999999999999E-7</v>
      </c>
      <c r="O248" s="41">
        <v>0</v>
      </c>
      <c r="Q248" s="40">
        <v>0.88872879000000005</v>
      </c>
      <c r="R248" s="38">
        <v>1.87E-9</v>
      </c>
      <c r="S248" s="41">
        <v>0</v>
      </c>
      <c r="U248" s="40">
        <v>0.44950657300000002</v>
      </c>
      <c r="V248" s="38">
        <v>7.8301299999999994E-3</v>
      </c>
      <c r="W248" s="41">
        <v>0</v>
      </c>
      <c r="X248" s="40">
        <v>1.502342048</v>
      </c>
      <c r="Y248" s="38">
        <v>2.3900000000000001E-27</v>
      </c>
      <c r="Z248" s="41">
        <v>1</v>
      </c>
      <c r="AB248" s="40">
        <v>0.66904509000000001</v>
      </c>
      <c r="AC248" s="38">
        <v>2.10807E-4</v>
      </c>
      <c r="AD248" s="41">
        <v>0</v>
      </c>
      <c r="AF248" s="44">
        <v>80.748772520000003</v>
      </c>
      <c r="AG248" s="44">
        <v>9.2023446419999999</v>
      </c>
      <c r="AH248" s="44">
        <v>61.00844566</v>
      </c>
      <c r="AI248" s="44">
        <v>8.9993593880000002</v>
      </c>
      <c r="AJ248" s="44">
        <v>99.230043100000003</v>
      </c>
      <c r="AK248" s="44">
        <v>8.6401694130000006</v>
      </c>
      <c r="AL248" s="44">
        <v>108.1153477</v>
      </c>
      <c r="AM248" s="44">
        <v>16.523518119999999</v>
      </c>
      <c r="AN248" s="44">
        <v>155.9638119</v>
      </c>
      <c r="AO248" s="45">
        <v>6.3278642300000003</v>
      </c>
    </row>
    <row r="249" spans="1:41" ht="36.75" customHeight="1" x14ac:dyDescent="0.25">
      <c r="A249" s="106" t="s">
        <v>2641</v>
      </c>
      <c r="B249" s="107"/>
      <c r="C249" s="112" t="s">
        <v>2628</v>
      </c>
      <c r="D249" s="112"/>
      <c r="E249" s="108" t="s">
        <v>2642</v>
      </c>
      <c r="G249" s="40">
        <v>1.0712640099999999</v>
      </c>
      <c r="H249" s="38">
        <v>1.29E-19</v>
      </c>
      <c r="I249" s="41">
        <v>1</v>
      </c>
      <c r="J249" s="40">
        <v>1.204535709</v>
      </c>
      <c r="K249" s="38">
        <v>1.7599999999999999E-17</v>
      </c>
      <c r="L249" s="41">
        <v>1</v>
      </c>
      <c r="M249" s="40">
        <v>0.13327169799999999</v>
      </c>
      <c r="N249" s="38">
        <v>0.37858819300000002</v>
      </c>
      <c r="O249" s="41">
        <v>0</v>
      </c>
      <c r="Q249" s="40">
        <v>0.86136085900000003</v>
      </c>
      <c r="R249" s="38">
        <v>6.6100000000000003E-12</v>
      </c>
      <c r="S249" s="41">
        <v>0</v>
      </c>
      <c r="U249" s="40">
        <v>0.72306303999999999</v>
      </c>
      <c r="V249" s="38">
        <v>7.6799999999999999E-8</v>
      </c>
      <c r="W249" s="41">
        <v>0</v>
      </c>
      <c r="X249" s="40">
        <v>0.51315988899999998</v>
      </c>
      <c r="Y249" s="38">
        <v>1.8499999999999999E-5</v>
      </c>
      <c r="Z249" s="41">
        <v>0</v>
      </c>
      <c r="AB249" s="40">
        <v>0.37988819000000001</v>
      </c>
      <c r="AC249" s="38">
        <v>1.7883563000000002E-2</v>
      </c>
      <c r="AD249" s="41">
        <v>0</v>
      </c>
      <c r="AF249" s="44">
        <v>40.808569650000003</v>
      </c>
      <c r="AG249" s="44">
        <v>1.17482343</v>
      </c>
      <c r="AH249" s="44">
        <v>72.441033070000003</v>
      </c>
      <c r="AI249" s="44">
        <v>10.857077479999999</v>
      </c>
      <c r="AJ249" s="44">
        <v>72.343346909999994</v>
      </c>
      <c r="AK249" s="44">
        <v>1.5027464559999999</v>
      </c>
      <c r="AL249" s="44">
        <v>66.033218730000002</v>
      </c>
      <c r="AM249" s="44">
        <v>0.72895976900000004</v>
      </c>
      <c r="AN249" s="44">
        <v>93.203406810000004</v>
      </c>
      <c r="AO249" s="45">
        <v>8.5074027139999995</v>
      </c>
    </row>
    <row r="250" spans="1:41" ht="17.850000000000001" customHeight="1" x14ac:dyDescent="0.25">
      <c r="A250" s="106" t="s">
        <v>2643</v>
      </c>
      <c r="B250" s="107"/>
      <c r="C250" s="112" t="s">
        <v>2628</v>
      </c>
      <c r="D250" s="112"/>
      <c r="E250" s="112" t="s">
        <v>2644</v>
      </c>
      <c r="G250" s="40">
        <v>1.61889398</v>
      </c>
      <c r="H250" s="38">
        <v>8.5299999999999998E-75</v>
      </c>
      <c r="I250" s="41">
        <v>1</v>
      </c>
      <c r="J250" s="40">
        <v>2.7008860389999998</v>
      </c>
      <c r="K250" s="38">
        <v>1.02E-152</v>
      </c>
      <c r="L250" s="41">
        <v>1</v>
      </c>
      <c r="M250" s="40">
        <v>1.0819920590000001</v>
      </c>
      <c r="N250" s="38">
        <v>2.3200000000000001E-30</v>
      </c>
      <c r="O250" s="41">
        <v>1</v>
      </c>
      <c r="Q250" s="40">
        <v>2.7782325609999998</v>
      </c>
      <c r="R250" s="38">
        <v>8.5399999999999996E-209</v>
      </c>
      <c r="S250" s="41">
        <v>1</v>
      </c>
      <c r="U250" s="40">
        <v>0.24049155699999999</v>
      </c>
      <c r="V250" s="38">
        <v>3.5238540999999998E-2</v>
      </c>
      <c r="W250" s="41">
        <v>0</v>
      </c>
      <c r="X250" s="40">
        <v>1.399830138</v>
      </c>
      <c r="Y250" s="38">
        <v>6.3700000000000003E-65</v>
      </c>
      <c r="Z250" s="41">
        <v>1</v>
      </c>
      <c r="AB250" s="40">
        <v>0.317838079</v>
      </c>
      <c r="AC250" s="38">
        <v>3.6678180000000002E-3</v>
      </c>
      <c r="AD250" s="41">
        <v>0</v>
      </c>
      <c r="AF250" s="44">
        <v>14.92783799</v>
      </c>
      <c r="AG250" s="44">
        <v>1.257115003</v>
      </c>
      <c r="AH250" s="44">
        <v>38.851746110000001</v>
      </c>
      <c r="AI250" s="44">
        <v>2.2791826400000001</v>
      </c>
      <c r="AJ250" s="44">
        <v>74.75696902</v>
      </c>
      <c r="AK250" s="44">
        <v>2.0564481410000002</v>
      </c>
      <c r="AL250" s="44">
        <v>17.328272460000001</v>
      </c>
      <c r="AM250" s="44">
        <v>0.98009082599999997</v>
      </c>
      <c r="AN250" s="44">
        <v>92.397689150000005</v>
      </c>
      <c r="AO250" s="45">
        <v>3.6816831419999998</v>
      </c>
    </row>
    <row r="251" spans="1:41" ht="17.850000000000001" customHeight="1" x14ac:dyDescent="0.25">
      <c r="A251" s="106" t="s">
        <v>2645</v>
      </c>
      <c r="B251" s="107"/>
      <c r="C251" s="112" t="s">
        <v>2628</v>
      </c>
      <c r="D251" s="112"/>
      <c r="E251" s="112" t="s">
        <v>564</v>
      </c>
      <c r="G251" s="40">
        <v>0.25181331600000001</v>
      </c>
      <c r="H251" s="38">
        <v>4.2958757E-2</v>
      </c>
      <c r="I251" s="41">
        <v>0</v>
      </c>
      <c r="J251" s="40">
        <v>0.59657359300000001</v>
      </c>
      <c r="K251" s="38">
        <v>4.0099999999999999E-5</v>
      </c>
      <c r="L251" s="41">
        <v>0</v>
      </c>
      <c r="M251" s="40">
        <v>0.344760277</v>
      </c>
      <c r="N251" s="38">
        <v>1.6371191E-2</v>
      </c>
      <c r="O251" s="41">
        <v>0</v>
      </c>
      <c r="Q251" s="40">
        <v>0.389400527</v>
      </c>
      <c r="R251" s="38">
        <v>2.821451E-3</v>
      </c>
      <c r="S251" s="41">
        <v>0</v>
      </c>
      <c r="U251" s="40">
        <v>5.5461514000000003E-2</v>
      </c>
      <c r="V251" s="38">
        <v>0.77997510299999995</v>
      </c>
      <c r="W251" s="41">
        <v>0</v>
      </c>
      <c r="X251" s="40">
        <v>0.193048725</v>
      </c>
      <c r="Y251" s="38">
        <v>0.13532208800000001</v>
      </c>
      <c r="Z251" s="41">
        <v>0</v>
      </c>
      <c r="AB251" s="40">
        <v>-0.151711552</v>
      </c>
      <c r="AC251" s="38">
        <v>0.41202809800000001</v>
      </c>
      <c r="AD251" s="41">
        <v>0</v>
      </c>
      <c r="AF251" s="44">
        <v>236.3113381</v>
      </c>
      <c r="AG251" s="44">
        <v>26.364133989999999</v>
      </c>
      <c r="AH251" s="44">
        <v>238.8424741</v>
      </c>
      <c r="AI251" s="44">
        <v>11.632167689999999</v>
      </c>
      <c r="AJ251" s="44">
        <v>275.02743700000002</v>
      </c>
      <c r="AK251" s="44">
        <v>32.255533149999998</v>
      </c>
      <c r="AL251" s="44">
        <v>241.23711750000001</v>
      </c>
      <c r="AM251" s="44">
        <v>15.780477449999999</v>
      </c>
      <c r="AN251" s="44">
        <v>245.75357529999999</v>
      </c>
      <c r="AO251" s="45">
        <v>23.316130390000001</v>
      </c>
    </row>
    <row r="252" spans="1:41" ht="17.850000000000001" customHeight="1" x14ac:dyDescent="0.25">
      <c r="A252" s="106" t="s">
        <v>1850</v>
      </c>
      <c r="B252" s="107"/>
      <c r="C252" s="112" t="s">
        <v>2628</v>
      </c>
      <c r="D252" s="112"/>
      <c r="E252" s="112" t="s">
        <v>2646</v>
      </c>
      <c r="G252" s="40">
        <v>0.32287664799999999</v>
      </c>
      <c r="H252" s="38">
        <v>5.9042089999999997E-3</v>
      </c>
      <c r="I252" s="41">
        <v>0</v>
      </c>
      <c r="J252" s="40">
        <v>2.6163196649999998</v>
      </c>
      <c r="K252" s="38">
        <v>8.4099999999999994E-92</v>
      </c>
      <c r="L252" s="41">
        <v>1</v>
      </c>
      <c r="M252" s="40">
        <v>2.2934430180000001</v>
      </c>
      <c r="N252" s="38">
        <v>6.8800000000000005E-80</v>
      </c>
      <c r="O252" s="41">
        <v>1</v>
      </c>
      <c r="Q252" s="40">
        <v>1.657577552</v>
      </c>
      <c r="R252" s="38">
        <v>5.8800000000000003E-48</v>
      </c>
      <c r="S252" s="41">
        <v>1</v>
      </c>
      <c r="U252" s="40">
        <v>0.40795141600000001</v>
      </c>
      <c r="V252" s="38">
        <v>2.6319820000000002E-3</v>
      </c>
      <c r="W252" s="41">
        <v>0</v>
      </c>
      <c r="X252" s="40">
        <v>1.7426523199999999</v>
      </c>
      <c r="Y252" s="38">
        <v>1.0600000000000001E-58</v>
      </c>
      <c r="Z252" s="41">
        <v>1</v>
      </c>
      <c r="AB252" s="40">
        <v>-0.55079069800000002</v>
      </c>
      <c r="AC252" s="38">
        <v>4.2700000000000001E-5</v>
      </c>
      <c r="AD252" s="41">
        <v>0</v>
      </c>
      <c r="AF252" s="44">
        <v>18.53319948</v>
      </c>
      <c r="AG252" s="44">
        <v>1.6938421880000001</v>
      </c>
      <c r="AH252" s="44">
        <v>19.60837613</v>
      </c>
      <c r="AI252" s="44">
        <v>1.936879362</v>
      </c>
      <c r="AJ252" s="44">
        <v>87.39831393</v>
      </c>
      <c r="AK252" s="44">
        <v>1.3937872710000001</v>
      </c>
      <c r="AL252" s="44">
        <v>24.12335289</v>
      </c>
      <c r="AM252" s="44">
        <v>3.5258416879999999</v>
      </c>
      <c r="AN252" s="44">
        <v>59.147431580000003</v>
      </c>
      <c r="AO252" s="45">
        <v>4.7325320660000001</v>
      </c>
    </row>
    <row r="253" spans="1:41" ht="17.850000000000001" customHeight="1" x14ac:dyDescent="0.25">
      <c r="A253" s="109" t="s">
        <v>2647</v>
      </c>
      <c r="B253" s="110"/>
      <c r="C253" s="113" t="s">
        <v>2628</v>
      </c>
      <c r="D253" s="113" t="s">
        <v>2181</v>
      </c>
      <c r="E253" s="113" t="s">
        <v>2648</v>
      </c>
      <c r="F253" s="26"/>
      <c r="G253" s="50">
        <v>1.1607828250000001</v>
      </c>
      <c r="H253" s="51">
        <v>2.9499999999999999E-25</v>
      </c>
      <c r="I253" s="52">
        <v>1</v>
      </c>
      <c r="J253" s="50">
        <v>-0.61744101299999998</v>
      </c>
      <c r="K253" s="51">
        <v>2.3099999999999999E-5</v>
      </c>
      <c r="L253" s="52">
        <v>0</v>
      </c>
      <c r="M253" s="50">
        <v>-1.778223839</v>
      </c>
      <c r="N253" s="51">
        <v>3.9099999999999997E-39</v>
      </c>
      <c r="O253" s="52">
        <v>-1</v>
      </c>
      <c r="P253" s="26"/>
      <c r="Q253" s="50">
        <v>-0.70049984799999998</v>
      </c>
      <c r="R253" s="51">
        <v>1.4700000000000001E-7</v>
      </c>
      <c r="S253" s="52">
        <v>0</v>
      </c>
      <c r="T253" s="26"/>
      <c r="U253" s="50">
        <v>-0.48686681999999998</v>
      </c>
      <c r="V253" s="51">
        <v>3.5318699999999998E-4</v>
      </c>
      <c r="W253" s="52">
        <v>0</v>
      </c>
      <c r="X253" s="50">
        <v>-2.3481494930000002</v>
      </c>
      <c r="Y253" s="51">
        <v>6.44E-83</v>
      </c>
      <c r="Z253" s="52">
        <v>-1</v>
      </c>
      <c r="AA253" s="26"/>
      <c r="AB253" s="50">
        <v>-0.56992565399999995</v>
      </c>
      <c r="AC253" s="51">
        <v>6.5315600000000001E-4</v>
      </c>
      <c r="AD253" s="52">
        <v>0</v>
      </c>
      <c r="AE253" s="26"/>
      <c r="AF253" s="55">
        <v>14.025020169999999</v>
      </c>
      <c r="AG253" s="55">
        <v>0.91695274500000001</v>
      </c>
      <c r="AH253" s="55">
        <v>26.614979930000001</v>
      </c>
      <c r="AI253" s="55">
        <v>3.7221974100000002</v>
      </c>
      <c r="AJ253" s="55">
        <v>7.0544383880000003</v>
      </c>
      <c r="AK253" s="55">
        <v>1.159288012</v>
      </c>
      <c r="AL253" s="55">
        <v>9.814932765</v>
      </c>
      <c r="AM253" s="55">
        <v>0.71908529799999998</v>
      </c>
      <c r="AN253" s="55">
        <v>4.6859184000000003</v>
      </c>
      <c r="AO253" s="56">
        <v>0.28844360400000002</v>
      </c>
    </row>
    <row r="256" spans="1:41" ht="17.850000000000001" customHeight="1" x14ac:dyDescent="0.25">
      <c r="A256" s="141"/>
      <c r="B256" s="142"/>
      <c r="C256" s="11"/>
      <c r="D256" s="11"/>
      <c r="E256" s="11"/>
      <c r="F256" s="12"/>
      <c r="G256" s="215" t="s">
        <v>16</v>
      </c>
      <c r="H256" s="215"/>
      <c r="I256" s="215"/>
      <c r="J256" s="215"/>
      <c r="K256" s="215"/>
      <c r="L256" s="215"/>
      <c r="M256" s="215"/>
      <c r="N256" s="215"/>
      <c r="O256" s="215"/>
      <c r="P256" s="12"/>
      <c r="Q256" s="216" t="s">
        <v>17</v>
      </c>
      <c r="R256" s="216"/>
      <c r="S256" s="216"/>
      <c r="T256" s="12"/>
      <c r="U256" s="217" t="s">
        <v>18</v>
      </c>
      <c r="V256" s="217"/>
      <c r="W256" s="217"/>
      <c r="X256" s="217"/>
      <c r="Y256" s="217"/>
      <c r="Z256" s="217"/>
      <c r="AA256" s="12"/>
      <c r="AB256" s="211" t="s">
        <v>19</v>
      </c>
      <c r="AC256" s="211"/>
      <c r="AD256" s="211"/>
      <c r="AE256" s="13"/>
      <c r="AF256" s="212" t="s">
        <v>20</v>
      </c>
      <c r="AG256" s="212"/>
      <c r="AH256" s="212"/>
      <c r="AI256" s="212"/>
      <c r="AJ256" s="212"/>
      <c r="AK256" s="212"/>
      <c r="AL256" s="212"/>
      <c r="AM256" s="212"/>
      <c r="AN256" s="212"/>
      <c r="AO256" s="212"/>
    </row>
    <row r="257" spans="1:41" ht="17.850000000000001" customHeight="1" x14ac:dyDescent="0.25">
      <c r="A257" s="14"/>
      <c r="B257" s="145"/>
      <c r="C257" s="15"/>
      <c r="D257" s="15"/>
      <c r="E257" s="15"/>
      <c r="G257" s="213" t="s">
        <v>21</v>
      </c>
      <c r="H257" s="213"/>
      <c r="I257" s="213"/>
      <c r="J257" s="213" t="s">
        <v>22</v>
      </c>
      <c r="K257" s="213"/>
      <c r="L257" s="213"/>
      <c r="M257" s="213" t="s">
        <v>23</v>
      </c>
      <c r="N257" s="213"/>
      <c r="O257" s="213"/>
      <c r="Q257" s="214" t="s">
        <v>21</v>
      </c>
      <c r="R257" s="214"/>
      <c r="S257" s="214"/>
      <c r="U257" s="211" t="s">
        <v>24</v>
      </c>
      <c r="V257" s="211"/>
      <c r="W257" s="211"/>
      <c r="X257" s="211" t="s">
        <v>25</v>
      </c>
      <c r="Y257" s="211"/>
      <c r="Z257" s="211"/>
      <c r="AB257" s="211" t="s">
        <v>26</v>
      </c>
      <c r="AC257" s="211"/>
      <c r="AD257" s="211"/>
      <c r="AE257" s="9"/>
      <c r="AF257" s="212" t="s">
        <v>27</v>
      </c>
      <c r="AG257" s="212"/>
      <c r="AH257" s="212" t="s">
        <v>28</v>
      </c>
      <c r="AI257" s="212"/>
      <c r="AJ257" s="212" t="s">
        <v>29</v>
      </c>
      <c r="AK257" s="212"/>
      <c r="AL257" s="212" t="s">
        <v>30</v>
      </c>
      <c r="AM257" s="212"/>
      <c r="AN257" s="212" t="s">
        <v>31</v>
      </c>
      <c r="AO257" s="212"/>
    </row>
    <row r="258" spans="1:41" ht="17.850000000000001" customHeight="1" x14ac:dyDescent="0.25">
      <c r="A258" s="17" t="s">
        <v>32</v>
      </c>
      <c r="B258" s="18" t="s">
        <v>2150</v>
      </c>
      <c r="C258" s="18" t="s">
        <v>2151</v>
      </c>
      <c r="D258" s="18" t="s">
        <v>2152</v>
      </c>
      <c r="E258" s="18" t="s">
        <v>2153</v>
      </c>
      <c r="F258" s="26"/>
      <c r="G258" s="24" t="s">
        <v>35</v>
      </c>
      <c r="H258" s="25" t="s">
        <v>36</v>
      </c>
      <c r="I258" s="77" t="s">
        <v>37</v>
      </c>
      <c r="J258" s="24" t="s">
        <v>35</v>
      </c>
      <c r="K258" s="25" t="s">
        <v>36</v>
      </c>
      <c r="L258" s="77" t="s">
        <v>37</v>
      </c>
      <c r="M258" s="24" t="s">
        <v>35</v>
      </c>
      <c r="N258" s="25" t="s">
        <v>36</v>
      </c>
      <c r="O258" s="77" t="s">
        <v>37</v>
      </c>
      <c r="P258" s="26"/>
      <c r="Q258" s="27" t="s">
        <v>35</v>
      </c>
      <c r="R258" s="28" t="s">
        <v>36</v>
      </c>
      <c r="S258" s="29" t="s">
        <v>37</v>
      </c>
      <c r="T258" s="26"/>
      <c r="U258" s="30" t="s">
        <v>35</v>
      </c>
      <c r="V258" s="31" t="s">
        <v>36</v>
      </c>
      <c r="W258" s="32" t="s">
        <v>37</v>
      </c>
      <c r="X258" s="30" t="s">
        <v>35</v>
      </c>
      <c r="Y258" s="31" t="s">
        <v>36</v>
      </c>
      <c r="Z258" s="32" t="s">
        <v>37</v>
      </c>
      <c r="AA258" s="34"/>
      <c r="AB258" s="30" t="s">
        <v>35</v>
      </c>
      <c r="AC258" s="31" t="s">
        <v>36</v>
      </c>
      <c r="AD258" s="32" t="s">
        <v>37</v>
      </c>
      <c r="AE258" s="34"/>
      <c r="AF258" s="35" t="s">
        <v>38</v>
      </c>
      <c r="AG258" s="35" t="s">
        <v>39</v>
      </c>
      <c r="AH258" s="35" t="s">
        <v>38</v>
      </c>
      <c r="AI258" s="35" t="s">
        <v>39</v>
      </c>
      <c r="AJ258" s="35" t="s">
        <v>38</v>
      </c>
      <c r="AK258" s="35" t="s">
        <v>39</v>
      </c>
      <c r="AL258" s="35" t="s">
        <v>38</v>
      </c>
      <c r="AM258" s="35" t="s">
        <v>39</v>
      </c>
      <c r="AN258" s="35" t="s">
        <v>38</v>
      </c>
      <c r="AO258" s="35" t="s">
        <v>39</v>
      </c>
    </row>
    <row r="259" spans="1:41" ht="17.850000000000001" customHeight="1" x14ac:dyDescent="0.25">
      <c r="A259" s="149" t="s">
        <v>2649</v>
      </c>
      <c r="B259" s="150" t="s">
        <v>2650</v>
      </c>
      <c r="C259" s="151" t="s">
        <v>2651</v>
      </c>
      <c r="D259" s="151" t="s">
        <v>2231</v>
      </c>
      <c r="E259" s="151" t="s">
        <v>2232</v>
      </c>
      <c r="F259" s="12"/>
      <c r="G259" s="152">
        <v>-3.8401622</v>
      </c>
      <c r="H259" s="153">
        <v>1.4700000000000001E-88</v>
      </c>
      <c r="I259" s="61">
        <v>-1</v>
      </c>
      <c r="J259" s="152">
        <v>-1.056901622</v>
      </c>
      <c r="K259" s="153">
        <v>7.6599999999999995E-7</v>
      </c>
      <c r="L259" s="61">
        <v>-1</v>
      </c>
      <c r="M259" s="152">
        <v>2.7832605780000002</v>
      </c>
      <c r="N259" s="153">
        <v>2.0099999999999999E-36</v>
      </c>
      <c r="O259" s="61">
        <v>1</v>
      </c>
      <c r="P259" s="12"/>
      <c r="Q259" s="152">
        <v>-1.3524959889999999</v>
      </c>
      <c r="R259" s="153">
        <v>2.2600000000000001E-12</v>
      </c>
      <c r="S259" s="61">
        <v>-1</v>
      </c>
      <c r="T259" s="12"/>
      <c r="U259" s="152">
        <v>-0.538635325</v>
      </c>
      <c r="V259" s="153">
        <v>1.1498644000000001E-2</v>
      </c>
      <c r="W259" s="61">
        <v>0</v>
      </c>
      <c r="X259" s="152">
        <v>1.9490308860000001</v>
      </c>
      <c r="Y259" s="153">
        <v>3.7600000000000001E-22</v>
      </c>
      <c r="Z259" s="61">
        <v>1</v>
      </c>
      <c r="AA259" s="12"/>
      <c r="AB259" s="152">
        <v>-0.83422969199999997</v>
      </c>
      <c r="AC259" s="153">
        <v>4.9040499999999996E-4</v>
      </c>
      <c r="AD259" s="61">
        <v>0</v>
      </c>
      <c r="AE259" s="12"/>
      <c r="AF259" s="154">
        <v>40.012144419999998</v>
      </c>
      <c r="AG259" s="154">
        <v>0.89359260799999995</v>
      </c>
      <c r="AH259" s="154">
        <v>2.3712074630000002</v>
      </c>
      <c r="AI259" s="154">
        <v>0.72394013400000001</v>
      </c>
      <c r="AJ259" s="154">
        <v>14.78605583</v>
      </c>
      <c r="AK259" s="154">
        <v>0.92510722599999995</v>
      </c>
      <c r="AL259" s="154">
        <v>27.049779300000001</v>
      </c>
      <c r="AM259" s="154">
        <v>3.2764818</v>
      </c>
      <c r="AN259" s="154">
        <v>8.2625291480000005</v>
      </c>
      <c r="AO259" s="155">
        <v>2.152951458</v>
      </c>
    </row>
    <row r="260" spans="1:41" ht="17.850000000000001" customHeight="1" x14ac:dyDescent="0.25">
      <c r="A260" s="106" t="s">
        <v>2652</v>
      </c>
      <c r="B260" s="107"/>
      <c r="C260" s="112" t="s">
        <v>2651</v>
      </c>
      <c r="D260" s="112"/>
      <c r="E260" s="112" t="s">
        <v>2653</v>
      </c>
      <c r="G260" s="40">
        <v>4.850352258</v>
      </c>
      <c r="H260" s="38">
        <v>1.01E-101</v>
      </c>
      <c r="I260" s="41">
        <v>1</v>
      </c>
      <c r="J260" s="40">
        <v>4.9341284749999996</v>
      </c>
      <c r="K260" s="38">
        <v>5.8399999999999997E-87</v>
      </c>
      <c r="L260" s="41">
        <v>1</v>
      </c>
      <c r="M260" s="40">
        <v>8.3776217E-2</v>
      </c>
      <c r="N260" s="38">
        <v>0.70233923899999995</v>
      </c>
      <c r="O260" s="41">
        <v>0</v>
      </c>
      <c r="Q260" s="40">
        <v>7.2304716429999996</v>
      </c>
      <c r="R260" s="38">
        <v>4.7700000000000002E-136</v>
      </c>
      <c r="S260" s="41">
        <v>1</v>
      </c>
      <c r="U260" s="40">
        <v>-1.3755883289999999</v>
      </c>
      <c r="V260" s="38">
        <v>2.1804100000000001E-4</v>
      </c>
      <c r="W260" s="41">
        <v>-1</v>
      </c>
      <c r="X260" s="40">
        <v>1.0045310569999999</v>
      </c>
      <c r="Y260" s="38">
        <v>1.8999999999999999E-10</v>
      </c>
      <c r="Z260" s="41">
        <v>1</v>
      </c>
      <c r="AB260" s="40">
        <v>0.92075483999999996</v>
      </c>
      <c r="AC260" s="38">
        <v>4.8999999999999997E-6</v>
      </c>
      <c r="AD260" s="41">
        <v>0</v>
      </c>
      <c r="AF260" s="44">
        <v>0.75108159399999996</v>
      </c>
      <c r="AG260" s="44">
        <v>0.244432025</v>
      </c>
      <c r="AH260" s="44">
        <v>17.878039810000001</v>
      </c>
      <c r="AI260" s="44">
        <v>2.1500973170000002</v>
      </c>
      <c r="AJ260" s="44">
        <v>17.18897587</v>
      </c>
      <c r="AK260" s="44">
        <v>2.4791398529999999</v>
      </c>
      <c r="AL260" s="44">
        <v>0.27787459599999997</v>
      </c>
      <c r="AM260" s="44">
        <v>8.5116376999999993E-2</v>
      </c>
      <c r="AN260" s="44">
        <v>32.272829809999998</v>
      </c>
      <c r="AO260" s="45">
        <v>4.8592245800000002</v>
      </c>
    </row>
    <row r="261" spans="1:41" ht="17.850000000000001" customHeight="1" x14ac:dyDescent="0.25">
      <c r="A261" s="109" t="s">
        <v>2654</v>
      </c>
      <c r="B261" s="110"/>
      <c r="C261" s="113" t="s">
        <v>2651</v>
      </c>
      <c r="D261" s="113" t="s">
        <v>2156</v>
      </c>
      <c r="E261" s="113" t="s">
        <v>2655</v>
      </c>
      <c r="F261" s="26"/>
      <c r="G261" s="50">
        <v>-0.92405687299999995</v>
      </c>
      <c r="H261" s="51">
        <v>0.430563588</v>
      </c>
      <c r="I261" s="52">
        <v>0</v>
      </c>
      <c r="J261" s="50">
        <v>0.34212917399999998</v>
      </c>
      <c r="K261" s="51">
        <v>0.81470463299999996</v>
      </c>
      <c r="L261" s="52">
        <v>0</v>
      </c>
      <c r="M261" s="50">
        <v>1.2661860469999999</v>
      </c>
      <c r="N261" s="51">
        <v>0.35375088399999999</v>
      </c>
      <c r="O261" s="52">
        <v>0</v>
      </c>
      <c r="P261" s="26"/>
      <c r="Q261" s="50">
        <v>3.7714595169999998</v>
      </c>
      <c r="R261" s="51">
        <v>2.4107922E-2</v>
      </c>
      <c r="S261" s="52">
        <v>1</v>
      </c>
      <c r="T261" s="26"/>
      <c r="U261" s="50">
        <v>-4.4067054170000004</v>
      </c>
      <c r="V261" s="51">
        <v>1.6780423999999999E-2</v>
      </c>
      <c r="W261" s="52">
        <v>-1</v>
      </c>
      <c r="X261" s="50">
        <v>0.28881097300000003</v>
      </c>
      <c r="Y261" s="51">
        <v>0.83674363799999996</v>
      </c>
      <c r="Z261" s="52">
        <v>0</v>
      </c>
      <c r="AA261" s="26"/>
      <c r="AB261" s="50">
        <v>-0.97737507300000004</v>
      </c>
      <c r="AC261" s="51" t="s">
        <v>286</v>
      </c>
      <c r="AD261" s="52">
        <v>0</v>
      </c>
      <c r="AE261" s="26"/>
      <c r="AF261" s="55">
        <v>0.15307148600000001</v>
      </c>
      <c r="AG261" s="55">
        <v>0.241325699</v>
      </c>
      <c r="AH261" s="55">
        <v>6.5774253000000005E-2</v>
      </c>
      <c r="AI261" s="55">
        <v>2.1764848E-2</v>
      </c>
      <c r="AJ261" s="55">
        <v>0.14529486</v>
      </c>
      <c r="AK261" s="55">
        <v>0.13923886399999999</v>
      </c>
      <c r="AL261" s="55">
        <v>6.2311229999999999E-3</v>
      </c>
      <c r="AM261" s="55">
        <v>1.0792622E-2</v>
      </c>
      <c r="AN261" s="55">
        <v>7.1989122000000003E-2</v>
      </c>
      <c r="AO261" s="56">
        <v>2.6843476000000002E-2</v>
      </c>
    </row>
    <row r="264" spans="1:41" ht="17.850000000000001" customHeight="1" x14ac:dyDescent="0.25">
      <c r="A264" s="141"/>
      <c r="B264" s="142"/>
      <c r="C264" s="11"/>
      <c r="D264" s="11"/>
      <c r="E264" s="11"/>
      <c r="F264" s="12"/>
      <c r="G264" s="215" t="s">
        <v>16</v>
      </c>
      <c r="H264" s="215"/>
      <c r="I264" s="215"/>
      <c r="J264" s="215"/>
      <c r="K264" s="215"/>
      <c r="L264" s="215"/>
      <c r="M264" s="215"/>
      <c r="N264" s="215"/>
      <c r="O264" s="215"/>
      <c r="P264" s="12"/>
      <c r="Q264" s="216" t="s">
        <v>17</v>
      </c>
      <c r="R264" s="216"/>
      <c r="S264" s="216"/>
      <c r="T264" s="12"/>
      <c r="U264" s="217" t="s">
        <v>18</v>
      </c>
      <c r="V264" s="217"/>
      <c r="W264" s="217"/>
      <c r="X264" s="217"/>
      <c r="Y264" s="217"/>
      <c r="Z264" s="217"/>
      <c r="AA264" s="12"/>
      <c r="AB264" s="211" t="s">
        <v>19</v>
      </c>
      <c r="AC264" s="211"/>
      <c r="AD264" s="211"/>
      <c r="AE264" s="13"/>
      <c r="AF264" s="212" t="s">
        <v>20</v>
      </c>
      <c r="AG264" s="212"/>
      <c r="AH264" s="212"/>
      <c r="AI264" s="212"/>
      <c r="AJ264" s="212"/>
      <c r="AK264" s="212"/>
      <c r="AL264" s="212"/>
      <c r="AM264" s="212"/>
      <c r="AN264" s="212"/>
      <c r="AO264" s="212"/>
    </row>
    <row r="265" spans="1:41" ht="17.850000000000001" customHeight="1" x14ac:dyDescent="0.25">
      <c r="A265" s="14"/>
      <c r="B265" s="145"/>
      <c r="C265" s="15"/>
      <c r="D265" s="15"/>
      <c r="E265" s="15"/>
      <c r="G265" s="213" t="s">
        <v>21</v>
      </c>
      <c r="H265" s="213"/>
      <c r="I265" s="213"/>
      <c r="J265" s="213" t="s">
        <v>22</v>
      </c>
      <c r="K265" s="213"/>
      <c r="L265" s="213"/>
      <c r="M265" s="213" t="s">
        <v>23</v>
      </c>
      <c r="N265" s="213"/>
      <c r="O265" s="213"/>
      <c r="Q265" s="214" t="s">
        <v>21</v>
      </c>
      <c r="R265" s="214"/>
      <c r="S265" s="214"/>
      <c r="U265" s="211" t="s">
        <v>24</v>
      </c>
      <c r="V265" s="211"/>
      <c r="W265" s="211"/>
      <c r="X265" s="211" t="s">
        <v>25</v>
      </c>
      <c r="Y265" s="211"/>
      <c r="Z265" s="211"/>
      <c r="AB265" s="211" t="s">
        <v>26</v>
      </c>
      <c r="AC265" s="211"/>
      <c r="AD265" s="211"/>
      <c r="AE265" s="9"/>
      <c r="AF265" s="212" t="s">
        <v>27</v>
      </c>
      <c r="AG265" s="212"/>
      <c r="AH265" s="212" t="s">
        <v>28</v>
      </c>
      <c r="AI265" s="212"/>
      <c r="AJ265" s="212" t="s">
        <v>29</v>
      </c>
      <c r="AK265" s="212"/>
      <c r="AL265" s="212" t="s">
        <v>30</v>
      </c>
      <c r="AM265" s="212"/>
      <c r="AN265" s="212" t="s">
        <v>31</v>
      </c>
      <c r="AO265" s="212"/>
    </row>
    <row r="266" spans="1:41" ht="17.850000000000001" customHeight="1" x14ac:dyDescent="0.25">
      <c r="A266" s="17" t="s">
        <v>32</v>
      </c>
      <c r="B266" s="18" t="s">
        <v>2150</v>
      </c>
      <c r="C266" s="18" t="s">
        <v>2151</v>
      </c>
      <c r="D266" s="18" t="s">
        <v>2152</v>
      </c>
      <c r="E266" s="18" t="s">
        <v>2153</v>
      </c>
      <c r="F266" s="26"/>
      <c r="G266" s="24" t="s">
        <v>35</v>
      </c>
      <c r="H266" s="25" t="s">
        <v>36</v>
      </c>
      <c r="I266" s="77" t="s">
        <v>37</v>
      </c>
      <c r="J266" s="24" t="s">
        <v>35</v>
      </c>
      <c r="K266" s="25" t="s">
        <v>36</v>
      </c>
      <c r="L266" s="77" t="s">
        <v>37</v>
      </c>
      <c r="M266" s="24" t="s">
        <v>35</v>
      </c>
      <c r="N266" s="25" t="s">
        <v>36</v>
      </c>
      <c r="O266" s="77" t="s">
        <v>37</v>
      </c>
      <c r="P266" s="26"/>
      <c r="Q266" s="27" t="s">
        <v>35</v>
      </c>
      <c r="R266" s="28" t="s">
        <v>36</v>
      </c>
      <c r="S266" s="29" t="s">
        <v>37</v>
      </c>
      <c r="T266" s="26"/>
      <c r="U266" s="30" t="s">
        <v>35</v>
      </c>
      <c r="V266" s="31" t="s">
        <v>36</v>
      </c>
      <c r="W266" s="32" t="s">
        <v>37</v>
      </c>
      <c r="X266" s="30" t="s">
        <v>35</v>
      </c>
      <c r="Y266" s="31" t="s">
        <v>36</v>
      </c>
      <c r="Z266" s="32" t="s">
        <v>37</v>
      </c>
      <c r="AA266" s="34"/>
      <c r="AB266" s="30" t="s">
        <v>35</v>
      </c>
      <c r="AC266" s="31" t="s">
        <v>36</v>
      </c>
      <c r="AD266" s="32" t="s">
        <v>37</v>
      </c>
      <c r="AE266" s="34"/>
      <c r="AF266" s="35" t="s">
        <v>38</v>
      </c>
      <c r="AG266" s="35" t="s">
        <v>39</v>
      </c>
      <c r="AH266" s="35" t="s">
        <v>38</v>
      </c>
      <c r="AI266" s="35" t="s">
        <v>39</v>
      </c>
      <c r="AJ266" s="35" t="s">
        <v>38</v>
      </c>
      <c r="AK266" s="35" t="s">
        <v>39</v>
      </c>
      <c r="AL266" s="35" t="s">
        <v>38</v>
      </c>
      <c r="AM266" s="35" t="s">
        <v>39</v>
      </c>
      <c r="AN266" s="35" t="s">
        <v>38</v>
      </c>
      <c r="AO266" s="35" t="s">
        <v>39</v>
      </c>
    </row>
    <row r="267" spans="1:41" ht="17.850000000000001" customHeight="1" x14ac:dyDescent="0.25">
      <c r="A267" s="149" t="s">
        <v>2656</v>
      </c>
      <c r="B267" s="150"/>
      <c r="C267" s="151" t="s">
        <v>2657</v>
      </c>
      <c r="D267" s="151" t="s">
        <v>2188</v>
      </c>
      <c r="E267" s="151" t="s">
        <v>2189</v>
      </c>
      <c r="F267" s="12"/>
      <c r="G267" s="152">
        <v>-1.0611596089999999</v>
      </c>
      <c r="H267" s="153">
        <v>7.6407700000000005E-4</v>
      </c>
      <c r="I267" s="61">
        <v>-1</v>
      </c>
      <c r="J267" s="152">
        <v>-1.8088355E-2</v>
      </c>
      <c r="K267" s="153">
        <v>0.96918318599999997</v>
      </c>
      <c r="L267" s="61">
        <v>0</v>
      </c>
      <c r="M267" s="152">
        <v>1.043071254</v>
      </c>
      <c r="N267" s="153">
        <v>4.9282379999999997E-3</v>
      </c>
      <c r="O267" s="61">
        <v>1</v>
      </c>
      <c r="P267" s="12"/>
      <c r="Q267" s="152">
        <v>-0.434942573</v>
      </c>
      <c r="R267" s="153">
        <v>0.215863362</v>
      </c>
      <c r="S267" s="61">
        <v>0</v>
      </c>
      <c r="T267" s="12"/>
      <c r="U267" s="152">
        <v>-0.33285414200000002</v>
      </c>
      <c r="V267" s="153">
        <v>0.43286148400000002</v>
      </c>
      <c r="W267" s="61">
        <v>0</v>
      </c>
      <c r="X267" s="152">
        <v>0.29336289300000001</v>
      </c>
      <c r="Y267" s="153">
        <v>0.431082784</v>
      </c>
      <c r="Z267" s="61">
        <v>0</v>
      </c>
      <c r="AA267" s="12"/>
      <c r="AB267" s="152">
        <v>-0.74970835999999996</v>
      </c>
      <c r="AC267" s="153">
        <v>9.1965662000000004E-2</v>
      </c>
      <c r="AD267" s="61">
        <v>0</v>
      </c>
      <c r="AE267" s="12"/>
      <c r="AF267" s="154">
        <v>0.74360959800000004</v>
      </c>
      <c r="AG267" s="154">
        <v>0.198809604</v>
      </c>
      <c r="AH267" s="154">
        <v>0.300549813</v>
      </c>
      <c r="AI267" s="154">
        <v>8.3373392000000004E-2</v>
      </c>
      <c r="AJ267" s="154">
        <v>0.56640486800000001</v>
      </c>
      <c r="AK267" s="154">
        <v>0.34302913299999999</v>
      </c>
      <c r="AL267" s="154">
        <v>0.57578202899999997</v>
      </c>
      <c r="AM267" s="154">
        <v>5.4007806999999998E-2</v>
      </c>
      <c r="AN267" s="154">
        <v>0.33062946999999998</v>
      </c>
      <c r="AO267" s="155">
        <v>1.3348975000000001E-2</v>
      </c>
    </row>
    <row r="268" spans="1:41" ht="17.850000000000001" customHeight="1" x14ac:dyDescent="0.25">
      <c r="A268" s="106" t="s">
        <v>2658</v>
      </c>
      <c r="B268" s="107"/>
      <c r="C268" s="112" t="s">
        <v>2657</v>
      </c>
      <c r="D268" s="112"/>
      <c r="E268" s="112" t="s">
        <v>2659</v>
      </c>
      <c r="G268" s="40">
        <v>-2.167465655</v>
      </c>
      <c r="H268" s="38">
        <v>6.3656444000000006E-2</v>
      </c>
      <c r="I268" s="41">
        <v>0</v>
      </c>
      <c r="J268" s="40">
        <v>0.46689161000000001</v>
      </c>
      <c r="K268" s="38">
        <v>0.72476135600000002</v>
      </c>
      <c r="L268" s="41">
        <v>0</v>
      </c>
      <c r="M268" s="40">
        <v>2.6343572649999998</v>
      </c>
      <c r="N268" s="38">
        <v>4.4384218000000003E-2</v>
      </c>
      <c r="O268" s="41">
        <v>1</v>
      </c>
      <c r="Q268" s="40">
        <v>1.9459273509999999</v>
      </c>
      <c r="R268" s="38">
        <v>0.114399444</v>
      </c>
      <c r="S268" s="41">
        <v>0</v>
      </c>
      <c r="U268" s="40">
        <v>-2.0614323090000002</v>
      </c>
      <c r="V268" s="38">
        <v>0.154538066</v>
      </c>
      <c r="W268" s="41">
        <v>0</v>
      </c>
      <c r="X268" s="40">
        <v>2.0519606970000002</v>
      </c>
      <c r="Y268" s="38">
        <v>9.1624750000000005E-2</v>
      </c>
      <c r="Z268" s="41">
        <v>0</v>
      </c>
      <c r="AB268" s="40">
        <v>-0.58239656799999995</v>
      </c>
      <c r="AC268" s="38" t="s">
        <v>286</v>
      </c>
      <c r="AD268" s="41">
        <v>0</v>
      </c>
      <c r="AF268" s="44">
        <v>0.239623322</v>
      </c>
      <c r="AG268" s="44">
        <v>0.29929081499999999</v>
      </c>
      <c r="AH268" s="44">
        <v>4.4370518999999997E-2</v>
      </c>
      <c r="AI268" s="44">
        <v>2.2465339000000001E-2</v>
      </c>
      <c r="AJ268" s="44">
        <v>0.24911196499999999</v>
      </c>
      <c r="AK268" s="44">
        <v>0.23872879599999999</v>
      </c>
      <c r="AL268" s="44">
        <v>5.3778435999999999E-2</v>
      </c>
      <c r="AM268" s="44">
        <v>3.6708531000000003E-2</v>
      </c>
      <c r="AN268" s="44">
        <v>0.164063177</v>
      </c>
      <c r="AO268" s="45">
        <v>7.4449361000000006E-2</v>
      </c>
    </row>
    <row r="269" spans="1:41" ht="17.850000000000001" customHeight="1" x14ac:dyDescent="0.25">
      <c r="A269" s="106" t="s">
        <v>2660</v>
      </c>
      <c r="B269" s="107"/>
      <c r="C269" s="112" t="s">
        <v>2657</v>
      </c>
      <c r="D269" s="112"/>
      <c r="E269" s="112" t="s">
        <v>2614</v>
      </c>
      <c r="G269" s="40">
        <v>-0.241383511</v>
      </c>
      <c r="H269" s="38">
        <v>0.834996654</v>
      </c>
      <c r="I269" s="41">
        <v>0</v>
      </c>
      <c r="J269" s="40">
        <v>1.95538565</v>
      </c>
      <c r="K269" s="38">
        <v>7.3551407999999999E-2</v>
      </c>
      <c r="L269" s="41">
        <v>0</v>
      </c>
      <c r="M269" s="40">
        <v>2.1967691610000002</v>
      </c>
      <c r="N269" s="38">
        <v>3.8022867000000002E-2</v>
      </c>
      <c r="O269" s="41">
        <v>1</v>
      </c>
      <c r="Q269" s="40">
        <v>2.5589324699999998</v>
      </c>
      <c r="R269" s="38">
        <v>7.5842028000000006E-2</v>
      </c>
      <c r="S269" s="41">
        <v>0</v>
      </c>
      <c r="U269" s="40">
        <v>-2.458036559</v>
      </c>
      <c r="V269" s="38">
        <v>0.15064325100000001</v>
      </c>
      <c r="W269" s="41">
        <v>0</v>
      </c>
      <c r="X269" s="40">
        <v>0.34227942099999997</v>
      </c>
      <c r="Y269" s="38">
        <v>0.77829892599999995</v>
      </c>
      <c r="Z269" s="41">
        <v>0</v>
      </c>
      <c r="AB269" s="40">
        <v>-1.8544897389999999</v>
      </c>
      <c r="AC269" s="38" t="s">
        <v>286</v>
      </c>
      <c r="AD269" s="41">
        <v>0</v>
      </c>
      <c r="AF269" s="44">
        <v>0.153796074</v>
      </c>
      <c r="AG269" s="44">
        <v>0.17668884400000001</v>
      </c>
      <c r="AH269" s="44">
        <v>0.10856062700000001</v>
      </c>
      <c r="AI269" s="44">
        <v>5.5660174999999999E-2</v>
      </c>
      <c r="AJ269" s="44">
        <v>0.45426024700000001</v>
      </c>
      <c r="AK269" s="44">
        <v>0.35993073199999998</v>
      </c>
      <c r="AL269" s="44">
        <v>2.7023243999999998E-2</v>
      </c>
      <c r="AM269" s="44">
        <v>2.3434172E-2</v>
      </c>
      <c r="AN269" s="44">
        <v>0.12411955500000001</v>
      </c>
      <c r="AO269" s="45">
        <v>3.6652872000000003E-2</v>
      </c>
    </row>
    <row r="270" spans="1:41" ht="17.850000000000001" customHeight="1" x14ac:dyDescent="0.25">
      <c r="A270" s="106" t="s">
        <v>2661</v>
      </c>
      <c r="B270" s="107"/>
      <c r="C270" s="112" t="s">
        <v>2657</v>
      </c>
      <c r="D270" s="112"/>
      <c r="E270" s="112" t="s">
        <v>586</v>
      </c>
      <c r="G270" s="40">
        <v>-0.14096072800000001</v>
      </c>
      <c r="H270" s="38">
        <v>0.93732066400000003</v>
      </c>
      <c r="I270" s="41">
        <v>0</v>
      </c>
      <c r="J270" s="40">
        <v>1.829773761</v>
      </c>
      <c r="K270" s="38">
        <v>0.29469961</v>
      </c>
      <c r="L270" s="41">
        <v>0</v>
      </c>
      <c r="M270" s="40">
        <v>1.970734489</v>
      </c>
      <c r="N270" s="38">
        <v>0.247018391</v>
      </c>
      <c r="O270" s="41">
        <v>0</v>
      </c>
      <c r="Q270" s="40">
        <v>2.737131169</v>
      </c>
      <c r="R270" s="38">
        <v>0.159412161</v>
      </c>
      <c r="S270" s="41">
        <v>0</v>
      </c>
      <c r="U270" s="40">
        <v>-2.51427873</v>
      </c>
      <c r="V270" s="38">
        <v>0.29592579499999999</v>
      </c>
      <c r="W270" s="41">
        <v>0</v>
      </c>
      <c r="X270" s="40">
        <v>0.36381316699999999</v>
      </c>
      <c r="Y270" s="38">
        <v>0.844349193</v>
      </c>
      <c r="Z270" s="41">
        <v>0</v>
      </c>
      <c r="AB270" s="40">
        <v>-1.606921322</v>
      </c>
      <c r="AC270" s="38" t="s">
        <v>286</v>
      </c>
      <c r="AD270" s="41">
        <v>0</v>
      </c>
      <c r="AF270" s="44">
        <v>0.17135447300000001</v>
      </c>
      <c r="AG270" s="44">
        <v>0.118083569</v>
      </c>
      <c r="AH270" s="44">
        <v>0.128970592</v>
      </c>
      <c r="AI270" s="44">
        <v>0.104293043</v>
      </c>
      <c r="AJ270" s="44">
        <v>0.47251313900000003</v>
      </c>
      <c r="AK270" s="44">
        <v>0.66823448900000004</v>
      </c>
      <c r="AL270" s="44">
        <v>2.6573907000000001E-2</v>
      </c>
      <c r="AM270" s="44">
        <v>4.6027357999999997E-2</v>
      </c>
      <c r="AN270" s="44">
        <v>0.14917006099999999</v>
      </c>
      <c r="AO270" s="45">
        <v>0.19118470100000001</v>
      </c>
    </row>
    <row r="271" spans="1:41" ht="17.850000000000001" customHeight="1" x14ac:dyDescent="0.25">
      <c r="A271" s="106" t="s">
        <v>2662</v>
      </c>
      <c r="B271" s="107"/>
      <c r="C271" s="112" t="s">
        <v>2657</v>
      </c>
      <c r="D271" s="112"/>
      <c r="E271" s="112" t="s">
        <v>2663</v>
      </c>
      <c r="G271" s="40">
        <v>0.55735033099999998</v>
      </c>
      <c r="H271" s="38">
        <v>0.56920908800000003</v>
      </c>
      <c r="I271" s="41">
        <v>0</v>
      </c>
      <c r="J271" s="40">
        <v>4.1709447470000001</v>
      </c>
      <c r="K271" s="38">
        <v>1.42E-6</v>
      </c>
      <c r="L271" s="41">
        <v>1</v>
      </c>
      <c r="M271" s="40">
        <v>3.6135944160000002</v>
      </c>
      <c r="N271" s="38">
        <v>1.08E-6</v>
      </c>
      <c r="O271" s="41">
        <v>1</v>
      </c>
      <c r="Q271" s="40">
        <v>4.2505527470000004</v>
      </c>
      <c r="R271" s="38">
        <v>3.7799999999999997E-5</v>
      </c>
      <c r="S271" s="41">
        <v>1</v>
      </c>
      <c r="U271" s="40">
        <v>-1.3162814490000001</v>
      </c>
      <c r="V271" s="38">
        <v>0.39697653300000002</v>
      </c>
      <c r="W271" s="41">
        <v>0</v>
      </c>
      <c r="X271" s="40">
        <v>2.3769209670000002</v>
      </c>
      <c r="Y271" s="38">
        <v>7.99412E-4</v>
      </c>
      <c r="Z271" s="41">
        <v>1</v>
      </c>
      <c r="AB271" s="40">
        <v>-1.236673449</v>
      </c>
      <c r="AC271" s="38">
        <v>0.11592854599999999</v>
      </c>
      <c r="AD271" s="41">
        <v>0</v>
      </c>
      <c r="AF271" s="44">
        <v>0.140333442</v>
      </c>
      <c r="AG271" s="44">
        <v>7.4220306999999999E-2</v>
      </c>
      <c r="AH271" s="44">
        <v>0.168962058</v>
      </c>
      <c r="AI271" s="44">
        <v>8.6591782000000006E-2</v>
      </c>
      <c r="AJ271" s="44">
        <v>1.8944363340000001</v>
      </c>
      <c r="AK271" s="44">
        <v>0.519428424</v>
      </c>
      <c r="AL271" s="44">
        <v>5.2760976000000001E-2</v>
      </c>
      <c r="AM271" s="44">
        <v>5.3000964999999997E-2</v>
      </c>
      <c r="AN271" s="44">
        <v>0.804498712</v>
      </c>
      <c r="AO271" s="45">
        <v>0.54600905799999999</v>
      </c>
    </row>
    <row r="272" spans="1:41" ht="17.850000000000001" customHeight="1" x14ac:dyDescent="0.25">
      <c r="A272" s="106" t="s">
        <v>2664</v>
      </c>
      <c r="B272" s="107"/>
      <c r="C272" s="112" t="s">
        <v>2657</v>
      </c>
      <c r="D272" s="112"/>
      <c r="E272" s="112" t="s">
        <v>2665</v>
      </c>
      <c r="G272" s="40">
        <v>0.64901584400000001</v>
      </c>
      <c r="H272" s="38">
        <v>0.34178283599999998</v>
      </c>
      <c r="I272" s="41">
        <v>0</v>
      </c>
      <c r="J272" s="40">
        <v>3.84608302</v>
      </c>
      <c r="K272" s="38">
        <v>3.8799999999999998E-9</v>
      </c>
      <c r="L272" s="41">
        <v>1</v>
      </c>
      <c r="M272" s="40">
        <v>3.197067176</v>
      </c>
      <c r="N272" s="38">
        <v>2.44E-8</v>
      </c>
      <c r="O272" s="41">
        <v>1</v>
      </c>
      <c r="Q272" s="40">
        <v>3.4601947040000001</v>
      </c>
      <c r="R272" s="38">
        <v>3.23E-6</v>
      </c>
      <c r="S272" s="41">
        <v>1</v>
      </c>
      <c r="U272" s="40">
        <v>-1.2991557650000001</v>
      </c>
      <c r="V272" s="38">
        <v>0.204444879</v>
      </c>
      <c r="W272" s="41">
        <v>0</v>
      </c>
      <c r="X272" s="40">
        <v>1.512023095</v>
      </c>
      <c r="Y272" s="38">
        <v>6.6897889999999998E-3</v>
      </c>
      <c r="Z272" s="41">
        <v>1</v>
      </c>
      <c r="AB272" s="40">
        <v>-1.685044081</v>
      </c>
      <c r="AC272" s="38">
        <v>6.9767570000000001E-3</v>
      </c>
      <c r="AD272" s="41">
        <v>-1</v>
      </c>
      <c r="AF272" s="44">
        <v>0.33049455700000002</v>
      </c>
      <c r="AG272" s="44">
        <v>0.203710485</v>
      </c>
      <c r="AH272" s="44">
        <v>0.43616304099999997</v>
      </c>
      <c r="AI272" s="44">
        <v>0.18426205200000001</v>
      </c>
      <c r="AJ272" s="44">
        <v>3.6238572750000002</v>
      </c>
      <c r="AK272" s="44">
        <v>1.0403766590000001</v>
      </c>
      <c r="AL272" s="44">
        <v>0.127830634</v>
      </c>
      <c r="AM272" s="44">
        <v>0.17660189700000001</v>
      </c>
      <c r="AN272" s="44">
        <v>1.120085601</v>
      </c>
      <c r="AO272" s="45">
        <v>0.489231531</v>
      </c>
    </row>
    <row r="273" spans="1:41" ht="17.850000000000001" customHeight="1" x14ac:dyDescent="0.25">
      <c r="A273" s="106" t="s">
        <v>2666</v>
      </c>
      <c r="B273" s="107"/>
      <c r="C273" s="112" t="s">
        <v>2657</v>
      </c>
      <c r="D273" s="112"/>
      <c r="E273" s="112" t="s">
        <v>586</v>
      </c>
      <c r="G273" s="40">
        <v>-2.3943761600000002</v>
      </c>
      <c r="H273" s="38">
        <v>2.3199999999999998E-12</v>
      </c>
      <c r="I273" s="41">
        <v>-1</v>
      </c>
      <c r="J273" s="40">
        <v>0.86743650000000005</v>
      </c>
      <c r="K273" s="38">
        <v>4.3077310000000004E-3</v>
      </c>
      <c r="L273" s="41">
        <v>0</v>
      </c>
      <c r="M273" s="40">
        <v>3.2618126599999999</v>
      </c>
      <c r="N273" s="38">
        <v>1.72E-19</v>
      </c>
      <c r="O273" s="41">
        <v>1</v>
      </c>
      <c r="Q273" s="40">
        <v>-0.274049771</v>
      </c>
      <c r="R273" s="38">
        <v>0.40961502999999999</v>
      </c>
      <c r="S273" s="41">
        <v>0</v>
      </c>
      <c r="U273" s="40">
        <v>-0.51147432100000001</v>
      </c>
      <c r="V273" s="38">
        <v>0.139553963</v>
      </c>
      <c r="W273" s="41">
        <v>0</v>
      </c>
      <c r="X273" s="40">
        <v>1.6088520669999999</v>
      </c>
      <c r="Y273" s="38">
        <v>1.5099999999999999E-5</v>
      </c>
      <c r="Z273" s="41">
        <v>1</v>
      </c>
      <c r="AB273" s="40">
        <v>-1.652960593</v>
      </c>
      <c r="AC273" s="38">
        <v>1.61E-6</v>
      </c>
      <c r="AD273" s="41">
        <v>-1</v>
      </c>
      <c r="AF273" s="44">
        <v>4.2055751749999999</v>
      </c>
      <c r="AG273" s="44">
        <v>4.8623089000000001E-2</v>
      </c>
      <c r="AH273" s="44">
        <v>0.67936842200000003</v>
      </c>
      <c r="AI273" s="44">
        <v>0.21012451100000001</v>
      </c>
      <c r="AJ273" s="44">
        <v>5.8951152750000002</v>
      </c>
      <c r="AK273" s="44">
        <v>0.35472584400000001</v>
      </c>
      <c r="AL273" s="44">
        <v>2.8891908900000001</v>
      </c>
      <c r="AM273" s="44">
        <v>0.278716252</v>
      </c>
      <c r="AN273" s="44">
        <v>1.874191366</v>
      </c>
      <c r="AO273" s="45">
        <v>0.53838033500000004</v>
      </c>
    </row>
    <row r="274" spans="1:41" ht="17.850000000000001" customHeight="1" x14ac:dyDescent="0.25">
      <c r="A274" s="109" t="s">
        <v>2667</v>
      </c>
      <c r="B274" s="110"/>
      <c r="C274" s="113" t="s">
        <v>2657</v>
      </c>
      <c r="D274" s="113"/>
      <c r="E274" s="113" t="s">
        <v>2668</v>
      </c>
      <c r="F274" s="26"/>
      <c r="G274" s="50">
        <v>1.7594967130000001</v>
      </c>
      <c r="H274" s="51">
        <v>2.5399999999999998E-6</v>
      </c>
      <c r="I274" s="52">
        <v>1</v>
      </c>
      <c r="J274" s="50">
        <v>5.5832466729999997</v>
      </c>
      <c r="K274" s="51">
        <v>3.5599999999999998E-39</v>
      </c>
      <c r="L274" s="52">
        <v>1</v>
      </c>
      <c r="M274" s="50">
        <v>3.8237499599999998</v>
      </c>
      <c r="N274" s="51">
        <v>2.6499999999999999E-22</v>
      </c>
      <c r="O274" s="52">
        <v>1</v>
      </c>
      <c r="P274" s="26"/>
      <c r="Q274" s="50">
        <v>4.9558417720000003</v>
      </c>
      <c r="R274" s="51">
        <v>6.4499999999999995E-38</v>
      </c>
      <c r="S274" s="52">
        <v>1</v>
      </c>
      <c r="T274" s="26"/>
      <c r="U274" s="50">
        <v>-0.27934076600000002</v>
      </c>
      <c r="V274" s="51">
        <v>0.63861236200000004</v>
      </c>
      <c r="W274" s="52">
        <v>0</v>
      </c>
      <c r="X274" s="50">
        <v>2.9170042920000001</v>
      </c>
      <c r="Y274" s="51">
        <v>4.64E-17</v>
      </c>
      <c r="Z274" s="52">
        <v>1</v>
      </c>
      <c r="AA274" s="26"/>
      <c r="AB274" s="50">
        <v>-0.906745668</v>
      </c>
      <c r="AC274" s="51">
        <v>5.7223296999999999E-2</v>
      </c>
      <c r="AD274" s="52">
        <v>0</v>
      </c>
      <c r="AE274" s="26"/>
      <c r="AF274" s="55">
        <v>1.891384108</v>
      </c>
      <c r="AG274" s="55">
        <v>0.25298866199999998</v>
      </c>
      <c r="AH274" s="55">
        <v>5.4385450869999996</v>
      </c>
      <c r="AI274" s="55">
        <v>1.7913312990000001</v>
      </c>
      <c r="AJ274" s="55">
        <v>70.233674399999998</v>
      </c>
      <c r="AK274" s="55">
        <v>8.3903605100000007</v>
      </c>
      <c r="AL274" s="55">
        <v>1.5298250179999999</v>
      </c>
      <c r="AM274" s="55">
        <v>0.28049215300000002</v>
      </c>
      <c r="AN274" s="55">
        <v>37.15480677</v>
      </c>
      <c r="AO274" s="56">
        <v>15.01390771</v>
      </c>
    </row>
  </sheetData>
  <mergeCells count="374">
    <mergeCell ref="A1:D1"/>
    <mergeCell ref="G3:O3"/>
    <mergeCell ref="Q3:S3"/>
    <mergeCell ref="U3:Z3"/>
    <mergeCell ref="AB3:AD3"/>
    <mergeCell ref="AF3:AO3"/>
    <mergeCell ref="G4:I4"/>
    <mergeCell ref="J4:L4"/>
    <mergeCell ref="M4:O4"/>
    <mergeCell ref="Q4:S4"/>
    <mergeCell ref="U4:W4"/>
    <mergeCell ref="X4:Z4"/>
    <mergeCell ref="AB4:AD4"/>
    <mergeCell ref="AF4:AG4"/>
    <mergeCell ref="AH4:AI4"/>
    <mergeCell ref="AJ4:AK4"/>
    <mergeCell ref="AL4:AM4"/>
    <mergeCell ref="AN4:AO4"/>
    <mergeCell ref="G12:O12"/>
    <mergeCell ref="Q12:S12"/>
    <mergeCell ref="U12:Z12"/>
    <mergeCell ref="AB12:AD12"/>
    <mergeCell ref="AF12:AO12"/>
    <mergeCell ref="G13:I13"/>
    <mergeCell ref="J13:L13"/>
    <mergeCell ref="M13:O13"/>
    <mergeCell ref="Q13:S13"/>
    <mergeCell ref="U13:W13"/>
    <mergeCell ref="X13:Z13"/>
    <mergeCell ref="AB13:AD13"/>
    <mergeCell ref="AF13:AG13"/>
    <mergeCell ref="AH13:AI13"/>
    <mergeCell ref="AJ13:AK13"/>
    <mergeCell ref="AL13:AM13"/>
    <mergeCell ref="AN13:AO13"/>
    <mergeCell ref="G30:O30"/>
    <mergeCell ref="Q30:S30"/>
    <mergeCell ref="U30:Z30"/>
    <mergeCell ref="AB30:AD30"/>
    <mergeCell ref="AF30:AO30"/>
    <mergeCell ref="G31:I31"/>
    <mergeCell ref="J31:L31"/>
    <mergeCell ref="M31:O31"/>
    <mergeCell ref="Q31:S31"/>
    <mergeCell ref="U31:W31"/>
    <mergeCell ref="X31:Z31"/>
    <mergeCell ref="AB31:AD31"/>
    <mergeCell ref="AF31:AG31"/>
    <mergeCell ref="AH31:AI31"/>
    <mergeCell ref="AJ31:AK31"/>
    <mergeCell ref="AL31:AM31"/>
    <mergeCell ref="AN31:AO31"/>
    <mergeCell ref="G41:O41"/>
    <mergeCell ref="Q41:S41"/>
    <mergeCell ref="U41:Z41"/>
    <mergeCell ref="AB41:AD41"/>
    <mergeCell ref="AF41:AO41"/>
    <mergeCell ref="G42:I42"/>
    <mergeCell ref="J42:L42"/>
    <mergeCell ref="M42:O42"/>
    <mergeCell ref="Q42:S42"/>
    <mergeCell ref="U42:W42"/>
    <mergeCell ref="X42:Z42"/>
    <mergeCell ref="AB42:AD42"/>
    <mergeCell ref="AF42:AG42"/>
    <mergeCell ref="AH42:AI42"/>
    <mergeCell ref="AJ42:AK42"/>
    <mergeCell ref="AL42:AM42"/>
    <mergeCell ref="AN42:AO42"/>
    <mergeCell ref="G51:O51"/>
    <mergeCell ref="Q51:S51"/>
    <mergeCell ref="U51:Z51"/>
    <mergeCell ref="AB51:AD51"/>
    <mergeCell ref="AF51:AO51"/>
    <mergeCell ref="G52:I52"/>
    <mergeCell ref="J52:L52"/>
    <mergeCell ref="M52:O52"/>
    <mergeCell ref="Q52:S52"/>
    <mergeCell ref="U52:W52"/>
    <mergeCell ref="X52:Z52"/>
    <mergeCell ref="AB52:AD52"/>
    <mergeCell ref="AF52:AG52"/>
    <mergeCell ref="AH52:AI52"/>
    <mergeCell ref="AJ52:AK52"/>
    <mergeCell ref="AL52:AM52"/>
    <mergeCell ref="AN52:AO52"/>
    <mergeCell ref="G66:O66"/>
    <mergeCell ref="Q66:S66"/>
    <mergeCell ref="U66:Z66"/>
    <mergeCell ref="AB66:AD66"/>
    <mergeCell ref="AF66:AO66"/>
    <mergeCell ref="G67:I67"/>
    <mergeCell ref="J67:L67"/>
    <mergeCell ref="M67:O67"/>
    <mergeCell ref="Q67:S67"/>
    <mergeCell ref="U67:W67"/>
    <mergeCell ref="X67:Z67"/>
    <mergeCell ref="AB67:AD67"/>
    <mergeCell ref="AF67:AG67"/>
    <mergeCell ref="AH67:AI67"/>
    <mergeCell ref="AJ67:AK67"/>
    <mergeCell ref="AL67:AM67"/>
    <mergeCell ref="AN67:AO67"/>
    <mergeCell ref="G81:O81"/>
    <mergeCell ref="Q81:S81"/>
    <mergeCell ref="U81:Z81"/>
    <mergeCell ref="AB81:AD81"/>
    <mergeCell ref="AF81:AO81"/>
    <mergeCell ref="G82:I82"/>
    <mergeCell ref="J82:L82"/>
    <mergeCell ref="M82:O82"/>
    <mergeCell ref="Q82:S82"/>
    <mergeCell ref="U82:W82"/>
    <mergeCell ref="X82:Z82"/>
    <mergeCell ref="AB82:AD82"/>
    <mergeCell ref="AF82:AG82"/>
    <mergeCell ref="AH82:AI82"/>
    <mergeCell ref="AJ82:AK82"/>
    <mergeCell ref="AL82:AM82"/>
    <mergeCell ref="AN82:AO82"/>
    <mergeCell ref="G97:O97"/>
    <mergeCell ref="Q97:S97"/>
    <mergeCell ref="U97:Z97"/>
    <mergeCell ref="AB97:AD97"/>
    <mergeCell ref="AF97:AO97"/>
    <mergeCell ref="G98:I98"/>
    <mergeCell ref="J98:L98"/>
    <mergeCell ref="M98:O98"/>
    <mergeCell ref="Q98:S98"/>
    <mergeCell ref="U98:W98"/>
    <mergeCell ref="X98:Z98"/>
    <mergeCell ref="AB98:AD98"/>
    <mergeCell ref="AF98:AG98"/>
    <mergeCell ref="AH98:AI98"/>
    <mergeCell ref="AJ98:AK98"/>
    <mergeCell ref="AL98:AM98"/>
    <mergeCell ref="AN98:AO98"/>
    <mergeCell ref="G111:O111"/>
    <mergeCell ref="Q111:S111"/>
    <mergeCell ref="U111:Z111"/>
    <mergeCell ref="AB111:AD111"/>
    <mergeCell ref="AF111:AO111"/>
    <mergeCell ref="G112:I112"/>
    <mergeCell ref="J112:L112"/>
    <mergeCell ref="M112:O112"/>
    <mergeCell ref="Q112:S112"/>
    <mergeCell ref="U112:W112"/>
    <mergeCell ref="X112:Z112"/>
    <mergeCell ref="AB112:AD112"/>
    <mergeCell ref="AF112:AG112"/>
    <mergeCell ref="AH112:AI112"/>
    <mergeCell ref="AJ112:AK112"/>
    <mergeCell ref="AL112:AM112"/>
    <mergeCell ref="AN112:AO112"/>
    <mergeCell ref="G131:O131"/>
    <mergeCell ref="Q131:S131"/>
    <mergeCell ref="U131:Z131"/>
    <mergeCell ref="AB131:AD131"/>
    <mergeCell ref="AF131:AO131"/>
    <mergeCell ref="G132:I132"/>
    <mergeCell ref="J132:L132"/>
    <mergeCell ref="M132:O132"/>
    <mergeCell ref="Q132:S132"/>
    <mergeCell ref="U132:W132"/>
    <mergeCell ref="X132:Z132"/>
    <mergeCell ref="AB132:AD132"/>
    <mergeCell ref="AF132:AG132"/>
    <mergeCell ref="AH132:AI132"/>
    <mergeCell ref="AJ132:AK132"/>
    <mergeCell ref="AL132:AM132"/>
    <mergeCell ref="AN132:AO132"/>
    <mergeCell ref="G143:O143"/>
    <mergeCell ref="Q143:S143"/>
    <mergeCell ref="U143:Z143"/>
    <mergeCell ref="AB143:AD143"/>
    <mergeCell ref="AF143:AO143"/>
    <mergeCell ref="G144:I144"/>
    <mergeCell ref="J144:L144"/>
    <mergeCell ref="M144:O144"/>
    <mergeCell ref="Q144:S144"/>
    <mergeCell ref="U144:W144"/>
    <mergeCell ref="X144:Z144"/>
    <mergeCell ref="AB144:AD144"/>
    <mergeCell ref="AF144:AG144"/>
    <mergeCell ref="AH144:AI144"/>
    <mergeCell ref="AJ144:AK144"/>
    <mergeCell ref="AL144:AM144"/>
    <mergeCell ref="AN144:AO144"/>
    <mergeCell ref="G154:O154"/>
    <mergeCell ref="Q154:S154"/>
    <mergeCell ref="U154:Z154"/>
    <mergeCell ref="AB154:AD154"/>
    <mergeCell ref="AF154:AO154"/>
    <mergeCell ref="G155:I155"/>
    <mergeCell ref="J155:L155"/>
    <mergeCell ref="M155:O155"/>
    <mergeCell ref="Q155:S155"/>
    <mergeCell ref="U155:W155"/>
    <mergeCell ref="X155:Z155"/>
    <mergeCell ref="AB155:AD155"/>
    <mergeCell ref="AF155:AG155"/>
    <mergeCell ref="AH155:AI155"/>
    <mergeCell ref="AJ155:AK155"/>
    <mergeCell ref="AL155:AM155"/>
    <mergeCell ref="AN155:AO155"/>
    <mergeCell ref="G168:O168"/>
    <mergeCell ref="Q168:S168"/>
    <mergeCell ref="U168:Z168"/>
    <mergeCell ref="AB168:AD168"/>
    <mergeCell ref="AF168:AO168"/>
    <mergeCell ref="G169:I169"/>
    <mergeCell ref="J169:L169"/>
    <mergeCell ref="M169:O169"/>
    <mergeCell ref="Q169:S169"/>
    <mergeCell ref="U169:W169"/>
    <mergeCell ref="X169:Z169"/>
    <mergeCell ref="AB169:AD169"/>
    <mergeCell ref="AF169:AG169"/>
    <mergeCell ref="AH169:AI169"/>
    <mergeCell ref="AJ169:AK169"/>
    <mergeCell ref="AL169:AM169"/>
    <mergeCell ref="AN169:AO169"/>
    <mergeCell ref="G178:O178"/>
    <mergeCell ref="Q178:S178"/>
    <mergeCell ref="U178:Z178"/>
    <mergeCell ref="AB178:AD178"/>
    <mergeCell ref="AF178:AO178"/>
    <mergeCell ref="G179:I179"/>
    <mergeCell ref="J179:L179"/>
    <mergeCell ref="M179:O179"/>
    <mergeCell ref="Q179:S179"/>
    <mergeCell ref="U179:W179"/>
    <mergeCell ref="X179:Z179"/>
    <mergeCell ref="AB179:AD179"/>
    <mergeCell ref="AF179:AG179"/>
    <mergeCell ref="AH179:AI179"/>
    <mergeCell ref="AJ179:AK179"/>
    <mergeCell ref="AL179:AM179"/>
    <mergeCell ref="AN179:AO179"/>
    <mergeCell ref="G188:O188"/>
    <mergeCell ref="Q188:S188"/>
    <mergeCell ref="U188:Z188"/>
    <mergeCell ref="AB188:AD188"/>
    <mergeCell ref="AF188:AO188"/>
    <mergeCell ref="G189:I189"/>
    <mergeCell ref="J189:L189"/>
    <mergeCell ref="M189:O189"/>
    <mergeCell ref="Q189:S189"/>
    <mergeCell ref="U189:W189"/>
    <mergeCell ref="AB189:AD189"/>
    <mergeCell ref="AF189:AG189"/>
    <mergeCell ref="AH189:AI189"/>
    <mergeCell ref="AJ189:AK189"/>
    <mergeCell ref="AL189:AM189"/>
    <mergeCell ref="AN189:AO189"/>
    <mergeCell ref="G195:O195"/>
    <mergeCell ref="Q195:S195"/>
    <mergeCell ref="U195:Z195"/>
    <mergeCell ref="AB195:AD195"/>
    <mergeCell ref="AF195:AO195"/>
    <mergeCell ref="G196:I196"/>
    <mergeCell ref="J196:L196"/>
    <mergeCell ref="M196:O196"/>
    <mergeCell ref="Q196:S196"/>
    <mergeCell ref="U196:W196"/>
    <mergeCell ref="X196:Z196"/>
    <mergeCell ref="AB196:AD196"/>
    <mergeCell ref="AF196:AG196"/>
    <mergeCell ref="AH196:AI196"/>
    <mergeCell ref="AJ196:AK196"/>
    <mergeCell ref="AL196:AM196"/>
    <mergeCell ref="AN196:AO196"/>
    <mergeCell ref="G205:O205"/>
    <mergeCell ref="Q205:S205"/>
    <mergeCell ref="U205:Z205"/>
    <mergeCell ref="AB205:AD205"/>
    <mergeCell ref="AF205:AO205"/>
    <mergeCell ref="G206:I206"/>
    <mergeCell ref="J206:L206"/>
    <mergeCell ref="M206:O206"/>
    <mergeCell ref="Q206:S206"/>
    <mergeCell ref="U206:W206"/>
    <mergeCell ref="X206:Z206"/>
    <mergeCell ref="AB206:AD206"/>
    <mergeCell ref="AF206:AG206"/>
    <mergeCell ref="AH206:AI206"/>
    <mergeCell ref="AJ206:AK206"/>
    <mergeCell ref="AL206:AM206"/>
    <mergeCell ref="AN206:AO206"/>
    <mergeCell ref="G219:O219"/>
    <mergeCell ref="Q219:S219"/>
    <mergeCell ref="U219:Z219"/>
    <mergeCell ref="AB219:AD219"/>
    <mergeCell ref="AF219:AO219"/>
    <mergeCell ref="G220:I220"/>
    <mergeCell ref="J220:L220"/>
    <mergeCell ref="M220:O220"/>
    <mergeCell ref="Q220:S220"/>
    <mergeCell ref="U220:W220"/>
    <mergeCell ref="X220:Z220"/>
    <mergeCell ref="AB220:AD220"/>
    <mergeCell ref="AF220:AG220"/>
    <mergeCell ref="AH220:AI220"/>
    <mergeCell ref="AJ220:AK220"/>
    <mergeCell ref="AL220:AM220"/>
    <mergeCell ref="AN220:AO220"/>
    <mergeCell ref="G231:O231"/>
    <mergeCell ref="Q231:S231"/>
    <mergeCell ref="U231:Z231"/>
    <mergeCell ref="AB231:AD231"/>
    <mergeCell ref="AF231:AO231"/>
    <mergeCell ref="G232:I232"/>
    <mergeCell ref="J232:L232"/>
    <mergeCell ref="M232:O232"/>
    <mergeCell ref="Q232:S232"/>
    <mergeCell ref="U232:W232"/>
    <mergeCell ref="X232:Z232"/>
    <mergeCell ref="AB232:AD232"/>
    <mergeCell ref="AF232:AG232"/>
    <mergeCell ref="AH232:AI232"/>
    <mergeCell ref="AJ232:AK232"/>
    <mergeCell ref="AL232:AM232"/>
    <mergeCell ref="AN232:AO232"/>
    <mergeCell ref="G238:O238"/>
    <mergeCell ref="Q238:S238"/>
    <mergeCell ref="U238:Z238"/>
    <mergeCell ref="AB238:AD238"/>
    <mergeCell ref="AF238:AO238"/>
    <mergeCell ref="G239:I239"/>
    <mergeCell ref="J239:L239"/>
    <mergeCell ref="M239:O239"/>
    <mergeCell ref="Q239:S239"/>
    <mergeCell ref="U239:W239"/>
    <mergeCell ref="X239:Z239"/>
    <mergeCell ref="AB239:AD239"/>
    <mergeCell ref="AF239:AG239"/>
    <mergeCell ref="AH239:AI239"/>
    <mergeCell ref="AJ239:AK239"/>
    <mergeCell ref="AL239:AM239"/>
    <mergeCell ref="AN239:AO239"/>
    <mergeCell ref="G256:O256"/>
    <mergeCell ref="Q256:S256"/>
    <mergeCell ref="U256:Z256"/>
    <mergeCell ref="AB256:AD256"/>
    <mergeCell ref="AF256:AO256"/>
    <mergeCell ref="G257:I257"/>
    <mergeCell ref="J257:L257"/>
    <mergeCell ref="M257:O257"/>
    <mergeCell ref="Q257:S257"/>
    <mergeCell ref="U257:W257"/>
    <mergeCell ref="X257:Z257"/>
    <mergeCell ref="AB257:AD257"/>
    <mergeCell ref="AF257:AG257"/>
    <mergeCell ref="AH257:AI257"/>
    <mergeCell ref="AJ257:AK257"/>
    <mergeCell ref="AL257:AM257"/>
    <mergeCell ref="AN257:AO257"/>
    <mergeCell ref="G264:O264"/>
    <mergeCell ref="Q264:S264"/>
    <mergeCell ref="U264:Z264"/>
    <mergeCell ref="AB264:AD264"/>
    <mergeCell ref="AF264:AO264"/>
    <mergeCell ref="G265:I265"/>
    <mergeCell ref="J265:L265"/>
    <mergeCell ref="M265:O265"/>
    <mergeCell ref="Q265:S265"/>
    <mergeCell ref="U265:W265"/>
    <mergeCell ref="X265:Z265"/>
    <mergeCell ref="AB265:AD265"/>
    <mergeCell ref="AF265:AG265"/>
    <mergeCell ref="AH265:AI265"/>
    <mergeCell ref="AJ265:AK265"/>
    <mergeCell ref="AL265:AM265"/>
    <mergeCell ref="AN265:AO26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8"/>
  <sheetViews>
    <sheetView zoomScaleNormal="100" workbookViewId="0"/>
  </sheetViews>
  <sheetFormatPr defaultColWidth="8.7109375" defaultRowHeight="15" x14ac:dyDescent="0.25"/>
  <cols>
    <col min="1" max="1" width="12.140625" style="1" customWidth="1"/>
    <col min="2" max="2" width="11.42578125" style="1" customWidth="1"/>
    <col min="3" max="3" width="56.85546875" style="1" customWidth="1"/>
    <col min="4" max="4" width="46" style="158" customWidth="1"/>
    <col min="5" max="5" width="6.28515625" style="1" customWidth="1"/>
    <col min="6" max="6" width="8.7109375" style="1" customWidth="1"/>
    <col min="7" max="7" width="11.85546875" style="1" customWidth="1"/>
    <col min="8" max="8" width="10.7109375" style="1" customWidth="1"/>
    <col min="9" max="9" width="8.7109375" style="1" customWidth="1"/>
    <col min="10" max="10" width="11.85546875" style="1" customWidth="1"/>
    <col min="11" max="11" width="10.7109375" style="1" customWidth="1"/>
    <col min="12" max="12" width="8.7109375" style="1" customWidth="1"/>
    <col min="13" max="14" width="10.7109375" style="1" customWidth="1"/>
    <col min="15" max="15" width="11.5703125" style="1" customWidth="1"/>
    <col min="16" max="16" width="8.7109375" style="1" customWidth="1"/>
    <col min="17" max="17" width="11.85546875" style="1" customWidth="1"/>
    <col min="18" max="18" width="10.7109375" style="1" customWidth="1"/>
    <col min="19" max="19" width="11.5703125" style="1" customWidth="1"/>
    <col min="20" max="20" width="8.7109375" style="1" customWidth="1"/>
    <col min="21" max="21" width="11.85546875" style="1" customWidth="1"/>
    <col min="22" max="22" width="10.7109375" style="1" customWidth="1"/>
    <col min="23" max="23" width="8.7109375" style="1" customWidth="1"/>
    <col min="24" max="24" width="11.85546875" style="1" customWidth="1"/>
    <col min="25" max="25" width="10.7109375" style="1" customWidth="1"/>
    <col min="26" max="26" width="11.5703125" style="1" customWidth="1"/>
    <col min="27" max="27" width="8.7109375" style="1" customWidth="1"/>
    <col min="28" max="29" width="10.7109375" style="1" customWidth="1"/>
    <col min="30" max="30" width="11.5703125" style="1" customWidth="1"/>
    <col min="31" max="31" width="11.42578125" style="1" customWidth="1"/>
    <col min="32" max="32" width="10.28515625" style="1" customWidth="1"/>
    <col min="33" max="33" width="11.42578125" style="1" customWidth="1"/>
    <col min="34" max="34" width="10.28515625" style="1" customWidth="1"/>
    <col min="35" max="35" width="11.42578125" style="1" customWidth="1"/>
    <col min="36" max="36" width="10.28515625" style="1" customWidth="1"/>
    <col min="37" max="37" width="11.42578125" style="1" customWidth="1"/>
    <col min="38" max="38" width="9.140625" style="1" customWidth="1"/>
    <col min="39" max="39" width="11.42578125" style="1" customWidth="1"/>
    <col min="40" max="40" width="10.28515625" style="1" customWidth="1"/>
  </cols>
  <sheetData>
    <row r="1" spans="1:40" ht="12.75" customHeight="1" x14ac:dyDescent="0.25">
      <c r="A1" s="179" t="s">
        <v>14</v>
      </c>
    </row>
    <row r="2" spans="1:40" ht="12.75" customHeight="1" x14ac:dyDescent="0.25">
      <c r="A2" s="179"/>
    </row>
    <row r="3" spans="1:40" ht="12.75" customHeight="1" x14ac:dyDescent="0.25">
      <c r="A3" s="210" t="s">
        <v>2669</v>
      </c>
      <c r="B3" s="11"/>
      <c r="C3" s="11"/>
      <c r="D3" s="138"/>
      <c r="E3" s="12"/>
      <c r="F3" s="215" t="s">
        <v>16</v>
      </c>
      <c r="G3" s="215"/>
      <c r="H3" s="215"/>
      <c r="I3" s="215"/>
      <c r="J3" s="215"/>
      <c r="K3" s="215"/>
      <c r="L3" s="215"/>
      <c r="M3" s="215"/>
      <c r="N3" s="215"/>
      <c r="O3" s="12"/>
      <c r="P3" s="232" t="s">
        <v>17</v>
      </c>
      <c r="Q3" s="232"/>
      <c r="R3" s="232"/>
      <c r="S3" s="12"/>
      <c r="T3" s="217" t="s">
        <v>18</v>
      </c>
      <c r="U3" s="217"/>
      <c r="V3" s="217"/>
      <c r="W3" s="217"/>
      <c r="X3" s="217"/>
      <c r="Y3" s="217"/>
      <c r="Z3" s="12"/>
      <c r="AA3" s="211" t="s">
        <v>19</v>
      </c>
      <c r="AB3" s="211"/>
      <c r="AC3" s="211"/>
      <c r="AD3" s="13"/>
      <c r="AE3" s="212" t="s">
        <v>20</v>
      </c>
      <c r="AF3" s="212"/>
      <c r="AG3" s="212"/>
      <c r="AH3" s="212"/>
      <c r="AI3" s="212"/>
      <c r="AJ3" s="212"/>
      <c r="AK3" s="212"/>
      <c r="AL3" s="212"/>
      <c r="AM3" s="212"/>
      <c r="AN3" s="212"/>
    </row>
    <row r="4" spans="1:40" ht="12.75" customHeight="1" x14ac:dyDescent="0.25">
      <c r="A4" s="14"/>
      <c r="B4" s="15"/>
      <c r="C4" s="15"/>
      <c r="D4" s="139"/>
      <c r="F4" s="213" t="s">
        <v>21</v>
      </c>
      <c r="G4" s="213"/>
      <c r="H4" s="213"/>
      <c r="I4" s="213" t="s">
        <v>22</v>
      </c>
      <c r="J4" s="213"/>
      <c r="K4" s="213"/>
      <c r="L4" s="213" t="s">
        <v>23</v>
      </c>
      <c r="M4" s="213"/>
      <c r="N4" s="213"/>
      <c r="P4" s="219" t="s">
        <v>21</v>
      </c>
      <c r="Q4" s="219"/>
      <c r="R4" s="219"/>
      <c r="T4" s="211" t="s">
        <v>24</v>
      </c>
      <c r="U4" s="211"/>
      <c r="V4" s="211"/>
      <c r="W4" s="211" t="s">
        <v>25</v>
      </c>
      <c r="X4" s="211"/>
      <c r="Y4" s="211"/>
      <c r="AA4" s="211" t="s">
        <v>26</v>
      </c>
      <c r="AB4" s="211"/>
      <c r="AC4" s="211"/>
      <c r="AD4" s="9"/>
      <c r="AE4" s="212" t="s">
        <v>27</v>
      </c>
      <c r="AF4" s="212"/>
      <c r="AG4" s="212" t="s">
        <v>28</v>
      </c>
      <c r="AH4" s="212"/>
      <c r="AI4" s="212" t="s">
        <v>29</v>
      </c>
      <c r="AJ4" s="212"/>
      <c r="AK4" s="212" t="s">
        <v>30</v>
      </c>
      <c r="AL4" s="212"/>
      <c r="AM4" s="212" t="s">
        <v>31</v>
      </c>
      <c r="AN4" s="212"/>
    </row>
    <row r="5" spans="1:40" ht="12.75" customHeight="1" x14ac:dyDescent="0.25">
      <c r="A5" s="17" t="s">
        <v>32</v>
      </c>
      <c r="B5" s="18" t="s">
        <v>33</v>
      </c>
      <c r="C5" s="220" t="s">
        <v>34</v>
      </c>
      <c r="D5" s="220"/>
      <c r="E5" s="20"/>
      <c r="F5" s="24" t="s">
        <v>35</v>
      </c>
      <c r="G5" s="25" t="s">
        <v>36</v>
      </c>
      <c r="H5" s="77" t="s">
        <v>37</v>
      </c>
      <c r="I5" s="24" t="s">
        <v>35</v>
      </c>
      <c r="J5" s="25" t="s">
        <v>36</v>
      </c>
      <c r="K5" s="77" t="s">
        <v>37</v>
      </c>
      <c r="L5" s="24" t="s">
        <v>35</v>
      </c>
      <c r="M5" s="25" t="s">
        <v>36</v>
      </c>
      <c r="N5" s="77" t="s">
        <v>37</v>
      </c>
      <c r="O5" s="26"/>
      <c r="P5" s="27" t="s">
        <v>35</v>
      </c>
      <c r="Q5" s="28" t="s">
        <v>36</v>
      </c>
      <c r="R5" s="29" t="s">
        <v>37</v>
      </c>
      <c r="S5" s="26"/>
      <c r="T5" s="30" t="s">
        <v>35</v>
      </c>
      <c r="U5" s="31" t="s">
        <v>36</v>
      </c>
      <c r="V5" s="32" t="s">
        <v>37</v>
      </c>
      <c r="W5" s="30" t="s">
        <v>35</v>
      </c>
      <c r="X5" s="31" t="s">
        <v>36</v>
      </c>
      <c r="Y5" s="32" t="s">
        <v>37</v>
      </c>
      <c r="Z5" s="34"/>
      <c r="AA5" s="30" t="s">
        <v>35</v>
      </c>
      <c r="AB5" s="31" t="s">
        <v>36</v>
      </c>
      <c r="AC5" s="32" t="s">
        <v>37</v>
      </c>
      <c r="AD5" s="34"/>
      <c r="AE5" s="35" t="s">
        <v>38</v>
      </c>
      <c r="AF5" s="35" t="s">
        <v>39</v>
      </c>
      <c r="AG5" s="35" t="s">
        <v>38</v>
      </c>
      <c r="AH5" s="35" t="s">
        <v>39</v>
      </c>
      <c r="AI5" s="35" t="s">
        <v>38</v>
      </c>
      <c r="AJ5" s="35" t="s">
        <v>39</v>
      </c>
      <c r="AK5" s="35" t="s">
        <v>38</v>
      </c>
      <c r="AL5" s="35" t="s">
        <v>39</v>
      </c>
      <c r="AM5" s="35" t="s">
        <v>38</v>
      </c>
      <c r="AN5" s="35" t="s">
        <v>39</v>
      </c>
    </row>
    <row r="6" spans="1:40" s="8" customFormat="1" ht="12.75" customHeight="1" x14ac:dyDescent="0.25">
      <c r="A6" s="123" t="s">
        <v>2670</v>
      </c>
      <c r="B6" s="159" t="s">
        <v>2671</v>
      </c>
      <c r="C6" s="90" t="s">
        <v>2672</v>
      </c>
      <c r="D6" s="140" t="s">
        <v>2673</v>
      </c>
      <c r="E6" s="90"/>
      <c r="F6" s="160">
        <v>2.2257713479999999</v>
      </c>
      <c r="G6" s="161">
        <v>9.9900000000000006E-161</v>
      </c>
      <c r="H6" s="61">
        <v>1</v>
      </c>
      <c r="I6" s="160">
        <v>1.4745223629999999</v>
      </c>
      <c r="J6" s="161">
        <v>4.5699999999999996E-50</v>
      </c>
      <c r="K6" s="61">
        <v>1</v>
      </c>
      <c r="L6" s="160">
        <v>-0.75124898399999995</v>
      </c>
      <c r="M6" s="161">
        <v>2.2299999999999999E-15</v>
      </c>
      <c r="N6" s="61">
        <v>0</v>
      </c>
      <c r="O6" s="90"/>
      <c r="P6" s="160">
        <v>1.133303019</v>
      </c>
      <c r="Q6" s="161">
        <v>2.1000000000000001E-37</v>
      </c>
      <c r="R6" s="61">
        <v>1</v>
      </c>
      <c r="S6" s="90"/>
      <c r="T6" s="160">
        <v>-0.111963243</v>
      </c>
      <c r="U6" s="161">
        <v>0.34337335699999999</v>
      </c>
      <c r="V6" s="61">
        <v>0</v>
      </c>
      <c r="W6" s="160">
        <v>-1.2044315720000001</v>
      </c>
      <c r="X6" s="161">
        <v>2.8599999999999998E-48</v>
      </c>
      <c r="Y6" s="61">
        <v>-1</v>
      </c>
      <c r="Z6" s="90"/>
      <c r="AA6" s="160">
        <v>-0.453182588</v>
      </c>
      <c r="AB6" s="161">
        <v>2.2500000000000001E-5</v>
      </c>
      <c r="AC6" s="61">
        <v>0</v>
      </c>
      <c r="AD6" s="90"/>
      <c r="AE6" s="162">
        <v>188.7815688</v>
      </c>
      <c r="AF6" s="162">
        <v>4.8894442700000003</v>
      </c>
      <c r="AG6" s="162">
        <v>747.11157009999999</v>
      </c>
      <c r="AH6" s="162">
        <v>26.10926731</v>
      </c>
      <c r="AI6" s="162">
        <v>402.56887599999999</v>
      </c>
      <c r="AJ6" s="162">
        <v>40.552853589999998</v>
      </c>
      <c r="AK6" s="162">
        <v>171.31639039999999</v>
      </c>
      <c r="AL6" s="162">
        <v>8.2967566819999998</v>
      </c>
      <c r="AM6" s="162">
        <v>291.8610238</v>
      </c>
      <c r="AN6" s="163">
        <v>14.24566731</v>
      </c>
    </row>
    <row r="7" spans="1:40" s="8" customFormat="1" ht="12.75" customHeight="1" x14ac:dyDescent="0.25">
      <c r="A7" s="36" t="s">
        <v>794</v>
      </c>
      <c r="B7" s="80" t="s">
        <v>795</v>
      </c>
      <c r="C7" s="8" t="s">
        <v>863</v>
      </c>
      <c r="D7" s="95" t="s">
        <v>2673</v>
      </c>
      <c r="F7" s="81">
        <v>6.2292414840000001</v>
      </c>
      <c r="G7" s="64">
        <v>0</v>
      </c>
      <c r="H7" s="41">
        <v>1</v>
      </c>
      <c r="I7" s="81">
        <v>6.3884176420000003</v>
      </c>
      <c r="J7" s="64">
        <v>0</v>
      </c>
      <c r="K7" s="41">
        <v>1</v>
      </c>
      <c r="L7" s="81">
        <v>0.15917615800000001</v>
      </c>
      <c r="M7" s="64">
        <v>0.25595107</v>
      </c>
      <c r="N7" s="41">
        <v>0</v>
      </c>
      <c r="P7" s="81">
        <v>5.5694893260000002</v>
      </c>
      <c r="Q7" s="64">
        <v>0</v>
      </c>
      <c r="R7" s="41">
        <v>1</v>
      </c>
      <c r="T7" s="81">
        <v>0.46990631900000002</v>
      </c>
      <c r="U7" s="64">
        <v>4.2026699999999999E-4</v>
      </c>
      <c r="V7" s="41">
        <v>0</v>
      </c>
      <c r="W7" s="81">
        <v>-0.18984583899999999</v>
      </c>
      <c r="X7" s="64">
        <v>0.111147732</v>
      </c>
      <c r="Y7" s="41">
        <v>0</v>
      </c>
      <c r="AA7" s="81">
        <v>-0.349021996</v>
      </c>
      <c r="AB7" s="64">
        <v>2.1830652999999998E-2</v>
      </c>
      <c r="AC7" s="41">
        <v>0</v>
      </c>
      <c r="AE7" s="82">
        <v>138.4495416</v>
      </c>
      <c r="AF7" s="82">
        <v>17.90166537</v>
      </c>
      <c r="AG7" s="82">
        <v>8814.7298800000008</v>
      </c>
      <c r="AH7" s="82">
        <v>150.70623459999999</v>
      </c>
      <c r="AI7" s="82">
        <v>8956.1441500000001</v>
      </c>
      <c r="AJ7" s="82">
        <v>383.43100930000003</v>
      </c>
      <c r="AK7" s="82">
        <v>188.1069253</v>
      </c>
      <c r="AL7" s="82">
        <v>25.28517656</v>
      </c>
      <c r="AM7" s="82">
        <v>6955.3921680000003</v>
      </c>
      <c r="AN7" s="83">
        <v>316.1792112</v>
      </c>
    </row>
    <row r="8" spans="1:40" s="8" customFormat="1" ht="12.75" customHeight="1" x14ac:dyDescent="0.25">
      <c r="A8" s="36" t="s">
        <v>862</v>
      </c>
      <c r="B8" s="80" t="s">
        <v>2674</v>
      </c>
      <c r="C8" s="8" t="s">
        <v>863</v>
      </c>
      <c r="D8" s="95" t="s">
        <v>2673</v>
      </c>
      <c r="F8" s="81">
        <v>9.3698133460000008</v>
      </c>
      <c r="G8" s="64">
        <v>6.9500000000000004E-90</v>
      </c>
      <c r="H8" s="41">
        <v>1</v>
      </c>
      <c r="I8" s="81">
        <v>7.4711146140000002</v>
      </c>
      <c r="J8" s="64">
        <v>2.6800000000000002E-54</v>
      </c>
      <c r="K8" s="41">
        <v>1</v>
      </c>
      <c r="L8" s="81">
        <v>-1.8986987319999999</v>
      </c>
      <c r="M8" s="64">
        <v>8.8699999999999995E-24</v>
      </c>
      <c r="N8" s="41">
        <v>-1</v>
      </c>
      <c r="P8" s="81">
        <v>7.087784804</v>
      </c>
      <c r="Q8" s="64">
        <v>8.4300000000000002E-43</v>
      </c>
      <c r="R8" s="41">
        <v>1</v>
      </c>
      <c r="T8" s="81">
        <v>-0.59417215000000001</v>
      </c>
      <c r="U8" s="64">
        <v>0.53435027999999996</v>
      </c>
      <c r="V8" s="41">
        <v>0</v>
      </c>
      <c r="W8" s="81">
        <v>-2.8762006919999998</v>
      </c>
      <c r="X8" s="64">
        <v>4.6600000000000002E-66</v>
      </c>
      <c r="Y8" s="41">
        <v>-1</v>
      </c>
      <c r="AA8" s="81">
        <v>-0.97750196</v>
      </c>
      <c r="AB8" s="64">
        <v>7.1300000000000003E-6</v>
      </c>
      <c r="AC8" s="41">
        <v>0</v>
      </c>
      <c r="AE8" s="82">
        <v>0.16584058600000001</v>
      </c>
      <c r="AF8" s="82">
        <v>0.167414127</v>
      </c>
      <c r="AG8" s="82">
        <v>90.767690220000006</v>
      </c>
      <c r="AH8" s="82">
        <v>10.60621753</v>
      </c>
      <c r="AI8" s="82">
        <v>22.089778169999999</v>
      </c>
      <c r="AJ8" s="82">
        <v>0.20656117600000001</v>
      </c>
      <c r="AK8" s="82">
        <v>0.105716543</v>
      </c>
      <c r="AL8" s="82">
        <v>3.8042237E-2</v>
      </c>
      <c r="AM8" s="82">
        <v>11.05352042</v>
      </c>
      <c r="AN8" s="83">
        <v>3.3173559639999999</v>
      </c>
    </row>
    <row r="9" spans="1:40" s="8" customFormat="1" ht="12.75" customHeight="1" x14ac:dyDescent="0.25">
      <c r="A9" s="36"/>
      <c r="B9" s="80"/>
      <c r="D9" s="95"/>
      <c r="F9" s="81"/>
      <c r="G9" s="64"/>
      <c r="H9" s="41"/>
      <c r="I9" s="81"/>
      <c r="J9" s="64"/>
      <c r="K9" s="41"/>
      <c r="L9" s="81"/>
      <c r="M9" s="64"/>
      <c r="N9" s="41"/>
      <c r="P9" s="81"/>
      <c r="Q9" s="64"/>
      <c r="R9" s="41"/>
      <c r="T9" s="81"/>
      <c r="U9" s="64"/>
      <c r="V9" s="41"/>
      <c r="W9" s="81"/>
      <c r="X9" s="64"/>
      <c r="Y9" s="41"/>
      <c r="AA9" s="81"/>
      <c r="AB9" s="64"/>
      <c r="AC9" s="41"/>
      <c r="AE9" s="82"/>
      <c r="AF9" s="82"/>
      <c r="AG9" s="82"/>
      <c r="AH9" s="82"/>
      <c r="AI9" s="82"/>
      <c r="AJ9" s="82"/>
      <c r="AK9" s="82"/>
      <c r="AL9" s="82"/>
      <c r="AM9" s="82"/>
      <c r="AN9" s="83"/>
    </row>
    <row r="10" spans="1:40" s="8" customFormat="1" ht="12.75" customHeight="1" x14ac:dyDescent="0.25">
      <c r="A10" s="36" t="s">
        <v>735</v>
      </c>
      <c r="B10" s="80" t="s">
        <v>736</v>
      </c>
      <c r="C10" s="8" t="s">
        <v>737</v>
      </c>
      <c r="D10" s="95" t="s">
        <v>2675</v>
      </c>
      <c r="F10" s="81">
        <v>4.1725202230000003</v>
      </c>
      <c r="G10" s="64">
        <v>0</v>
      </c>
      <c r="H10" s="41">
        <v>1</v>
      </c>
      <c r="I10" s="81">
        <v>4.0397648159999999</v>
      </c>
      <c r="J10" s="64">
        <v>1.66E-209</v>
      </c>
      <c r="K10" s="41">
        <v>1</v>
      </c>
      <c r="L10" s="81">
        <v>-0.13275540699999999</v>
      </c>
      <c r="M10" s="64">
        <v>0.342321492</v>
      </c>
      <c r="N10" s="41">
        <v>0</v>
      </c>
      <c r="P10" s="81">
        <v>4.5672564150000001</v>
      </c>
      <c r="Q10" s="64">
        <v>0</v>
      </c>
      <c r="R10" s="41">
        <v>1</v>
      </c>
      <c r="T10" s="81">
        <v>0.56427394799999997</v>
      </c>
      <c r="U10" s="64">
        <v>1.26E-5</v>
      </c>
      <c r="V10" s="41">
        <v>0</v>
      </c>
      <c r="W10" s="81">
        <v>0.95901013999999996</v>
      </c>
      <c r="X10" s="64">
        <v>2.1400000000000002E-18</v>
      </c>
      <c r="Y10" s="41">
        <v>0</v>
      </c>
      <c r="AA10" s="81">
        <v>1.091765546</v>
      </c>
      <c r="AB10" s="64">
        <v>6.2100000000000003E-16</v>
      </c>
      <c r="AC10" s="41">
        <v>1</v>
      </c>
      <c r="AE10" s="82">
        <v>46.397043500000002</v>
      </c>
      <c r="AF10" s="82">
        <v>1.890860363</v>
      </c>
      <c r="AG10" s="82">
        <v>706.28005480000002</v>
      </c>
      <c r="AH10" s="82">
        <v>78.857278070000007</v>
      </c>
      <c r="AI10" s="82">
        <v>586.69322829999999</v>
      </c>
      <c r="AJ10" s="82">
        <v>4.0612456779999997</v>
      </c>
      <c r="AK10" s="82">
        <v>67.177715120000002</v>
      </c>
      <c r="AL10" s="82">
        <v>6.7927653619999999</v>
      </c>
      <c r="AM10" s="82">
        <v>1237.4695220000001</v>
      </c>
      <c r="AN10" s="83">
        <v>114.2656272</v>
      </c>
    </row>
    <row r="11" spans="1:40" s="8" customFormat="1" ht="12.75" customHeight="1" x14ac:dyDescent="0.25">
      <c r="A11" s="36" t="s">
        <v>603</v>
      </c>
      <c r="B11" s="80" t="s">
        <v>604</v>
      </c>
      <c r="C11" s="8" t="s">
        <v>2676</v>
      </c>
      <c r="D11" s="95" t="s">
        <v>2675</v>
      </c>
      <c r="F11" s="81">
        <v>4.5582865510000001</v>
      </c>
      <c r="G11" s="64">
        <v>1.72E-261</v>
      </c>
      <c r="H11" s="41">
        <v>1</v>
      </c>
      <c r="I11" s="81">
        <v>4.3917223659999998</v>
      </c>
      <c r="J11" s="64">
        <v>1.9599999999999999E-170</v>
      </c>
      <c r="K11" s="41">
        <v>1</v>
      </c>
      <c r="L11" s="81">
        <v>-0.166564186</v>
      </c>
      <c r="M11" s="64">
        <v>0.32560375899999999</v>
      </c>
      <c r="N11" s="41">
        <v>0</v>
      </c>
      <c r="P11" s="81">
        <v>4.5080346420000001</v>
      </c>
      <c r="Q11" s="64">
        <v>1.7E-225</v>
      </c>
      <c r="R11" s="41">
        <v>1</v>
      </c>
      <c r="T11" s="81">
        <v>0.67181011499999999</v>
      </c>
      <c r="U11" s="64">
        <v>1.4399999999999999E-5</v>
      </c>
      <c r="V11" s="41">
        <v>0</v>
      </c>
      <c r="W11" s="81">
        <v>0.62155820500000003</v>
      </c>
      <c r="X11" s="64">
        <v>4.3100000000000002E-6</v>
      </c>
      <c r="Y11" s="41">
        <v>0</v>
      </c>
      <c r="AA11" s="81">
        <v>0.78812239100000003</v>
      </c>
      <c r="AB11" s="64">
        <v>3.5999999999999998E-6</v>
      </c>
      <c r="AC11" s="41">
        <v>0</v>
      </c>
      <c r="AE11" s="82">
        <v>66.412467210000003</v>
      </c>
      <c r="AF11" s="82">
        <v>4.5116088300000001</v>
      </c>
      <c r="AG11" s="82">
        <v>1322.031205</v>
      </c>
      <c r="AH11" s="82">
        <v>141.04394479999999</v>
      </c>
      <c r="AI11" s="82">
        <v>1072.2146700000001</v>
      </c>
      <c r="AJ11" s="82">
        <v>6.5875214800000004</v>
      </c>
      <c r="AK11" s="82">
        <v>103.5002528</v>
      </c>
      <c r="AL11" s="82">
        <v>17.68393807</v>
      </c>
      <c r="AM11" s="82">
        <v>1832.208239</v>
      </c>
      <c r="AN11" s="83">
        <v>236.9163873</v>
      </c>
    </row>
    <row r="12" spans="1:40" s="8" customFormat="1" ht="12.75" customHeight="1" x14ac:dyDescent="0.25">
      <c r="A12" s="36" t="s">
        <v>2677</v>
      </c>
      <c r="B12" s="80" t="s">
        <v>2678</v>
      </c>
      <c r="C12" s="8" t="s">
        <v>2679</v>
      </c>
      <c r="D12" s="95" t="s">
        <v>2675</v>
      </c>
      <c r="F12" s="81">
        <v>-1.881550539</v>
      </c>
      <c r="G12" s="64">
        <v>2.2399999999999999E-69</v>
      </c>
      <c r="H12" s="41">
        <v>-1</v>
      </c>
      <c r="I12" s="81">
        <v>-0.15050944399999999</v>
      </c>
      <c r="J12" s="64">
        <v>0.23866574099999999</v>
      </c>
      <c r="K12" s="41">
        <v>0</v>
      </c>
      <c r="L12" s="81">
        <v>1.731041096</v>
      </c>
      <c r="M12" s="64">
        <v>4.1799999999999998E-45</v>
      </c>
      <c r="N12" s="41">
        <v>1</v>
      </c>
      <c r="P12" s="81">
        <v>0.59324825199999998</v>
      </c>
      <c r="Q12" s="64">
        <v>1.0999999999999999E-8</v>
      </c>
      <c r="R12" s="41">
        <v>0</v>
      </c>
      <c r="T12" s="81">
        <v>-0.191839026</v>
      </c>
      <c r="U12" s="64">
        <v>0.13520459700000001</v>
      </c>
      <c r="V12" s="41">
        <v>0</v>
      </c>
      <c r="W12" s="81">
        <v>2.2829597650000002</v>
      </c>
      <c r="X12" s="64">
        <v>1.3999999999999999E-101</v>
      </c>
      <c r="Y12" s="41">
        <v>1</v>
      </c>
      <c r="AA12" s="81">
        <v>0.55191866999999994</v>
      </c>
      <c r="AB12" s="64">
        <v>1.63E-5</v>
      </c>
      <c r="AC12" s="41">
        <v>0</v>
      </c>
      <c r="AE12" s="82">
        <v>16.113440570000002</v>
      </c>
      <c r="AF12" s="82">
        <v>0.76415019200000001</v>
      </c>
      <c r="AG12" s="82">
        <v>3.707018213</v>
      </c>
      <c r="AH12" s="82">
        <v>0.33755970200000002</v>
      </c>
      <c r="AI12" s="82">
        <v>11.14423414</v>
      </c>
      <c r="AJ12" s="82">
        <v>0.48272778700000002</v>
      </c>
      <c r="AK12" s="82">
        <v>13.80980048</v>
      </c>
      <c r="AL12" s="82">
        <v>0.76364592499999995</v>
      </c>
      <c r="AM12" s="82">
        <v>16.2211079</v>
      </c>
      <c r="AN12" s="83">
        <v>1.9891674050000001</v>
      </c>
    </row>
    <row r="13" spans="1:40" s="8" customFormat="1" ht="12.75" customHeight="1" x14ac:dyDescent="0.25">
      <c r="A13" s="36" t="s">
        <v>2680</v>
      </c>
      <c r="B13" s="80" t="s">
        <v>2681</v>
      </c>
      <c r="C13" s="8" t="s">
        <v>2682</v>
      </c>
      <c r="D13" s="95" t="s">
        <v>2675</v>
      </c>
      <c r="F13" s="81">
        <v>1.6305768629999999</v>
      </c>
      <c r="G13" s="64">
        <v>3.2599999999999998E-7</v>
      </c>
      <c r="H13" s="41">
        <v>1</v>
      </c>
      <c r="I13" s="81">
        <v>1.1840909690000001</v>
      </c>
      <c r="J13" s="64">
        <v>2.4099730000000001E-3</v>
      </c>
      <c r="K13" s="41">
        <v>1</v>
      </c>
      <c r="L13" s="81">
        <v>-0.44648589399999999</v>
      </c>
      <c r="M13" s="64">
        <v>0.22334837399999999</v>
      </c>
      <c r="N13" s="41">
        <v>0</v>
      </c>
      <c r="P13" s="81">
        <v>1.4040025389999999</v>
      </c>
      <c r="Q13" s="64">
        <v>2.62E-5</v>
      </c>
      <c r="R13" s="41">
        <v>1</v>
      </c>
      <c r="T13" s="81">
        <v>-2.289457E-2</v>
      </c>
      <c r="U13" s="64">
        <v>0.97202296099999996</v>
      </c>
      <c r="V13" s="41">
        <v>0</v>
      </c>
      <c r="W13" s="81">
        <v>-0.249468895</v>
      </c>
      <c r="X13" s="64">
        <v>0.43718542700000002</v>
      </c>
      <c r="Y13" s="41">
        <v>0</v>
      </c>
      <c r="AA13" s="81">
        <v>0.197016999</v>
      </c>
      <c r="AB13" s="64">
        <v>0.69319088500000003</v>
      </c>
      <c r="AC13" s="41">
        <v>0</v>
      </c>
      <c r="AE13" s="82">
        <v>0.82624572699999999</v>
      </c>
      <c r="AF13" s="82">
        <v>0.253134427</v>
      </c>
      <c r="AG13" s="82">
        <v>2.166041785</v>
      </c>
      <c r="AH13" s="82">
        <v>0.28085776699999998</v>
      </c>
      <c r="AI13" s="82">
        <v>1.4448214070000001</v>
      </c>
      <c r="AJ13" s="82">
        <v>0.39520511200000003</v>
      </c>
      <c r="AK13" s="82">
        <v>0.79873690600000002</v>
      </c>
      <c r="AL13" s="82">
        <v>0.27182916200000001</v>
      </c>
      <c r="AM13" s="82">
        <v>1.63445777</v>
      </c>
      <c r="AN13" s="83">
        <v>0.37285784999999999</v>
      </c>
    </row>
    <row r="14" spans="1:40" s="8" customFormat="1" ht="12.75" customHeight="1" x14ac:dyDescent="0.25">
      <c r="A14" s="36" t="s">
        <v>2683</v>
      </c>
      <c r="C14" s="8" t="s">
        <v>2684</v>
      </c>
      <c r="D14" s="95" t="s">
        <v>2675</v>
      </c>
      <c r="F14" s="81">
        <v>-0.66271445600000001</v>
      </c>
      <c r="G14" s="64">
        <v>9.4199999999999998E-12</v>
      </c>
      <c r="H14" s="41">
        <v>0</v>
      </c>
      <c r="I14" s="81">
        <v>-0.59498510999999998</v>
      </c>
      <c r="J14" s="64">
        <v>8.1399999999999996E-7</v>
      </c>
      <c r="K14" s="41">
        <v>0</v>
      </c>
      <c r="L14" s="81">
        <v>6.7729345999999996E-2</v>
      </c>
      <c r="M14" s="64">
        <v>0.62512789400000002</v>
      </c>
      <c r="N14" s="41">
        <v>0</v>
      </c>
      <c r="P14" s="81">
        <v>-0.29707020499999998</v>
      </c>
      <c r="Q14" s="64">
        <v>5.5035250000000004E-3</v>
      </c>
      <c r="R14" s="41">
        <v>0</v>
      </c>
      <c r="T14" s="81">
        <v>-0.25033910999999998</v>
      </c>
      <c r="U14" s="64">
        <v>3.4325374999999998E-2</v>
      </c>
      <c r="V14" s="41">
        <v>0</v>
      </c>
      <c r="W14" s="81">
        <v>0.115305141</v>
      </c>
      <c r="X14" s="64">
        <v>0.30573650400000002</v>
      </c>
      <c r="Y14" s="41">
        <v>0</v>
      </c>
      <c r="AA14" s="81">
        <v>4.7575795999999997E-2</v>
      </c>
      <c r="AB14" s="64">
        <v>0.79411466600000002</v>
      </c>
      <c r="AC14" s="41">
        <v>0</v>
      </c>
      <c r="AE14" s="82">
        <v>15.759522499999999</v>
      </c>
      <c r="AF14" s="82">
        <v>0.60440298100000001</v>
      </c>
      <c r="AG14" s="82">
        <v>8.4229563709999997</v>
      </c>
      <c r="AH14" s="82">
        <v>0.857306346</v>
      </c>
      <c r="AI14" s="82">
        <v>8.0241948109999992</v>
      </c>
      <c r="AJ14" s="82">
        <v>0.53377908299999999</v>
      </c>
      <c r="AK14" s="82">
        <v>12.96107666</v>
      </c>
      <c r="AL14" s="82">
        <v>0.26903473300000003</v>
      </c>
      <c r="AM14" s="82">
        <v>8.2065798690000005</v>
      </c>
      <c r="AN14" s="83">
        <v>0.94672300300000001</v>
      </c>
    </row>
    <row r="15" spans="1:40" s="8" customFormat="1" ht="12.75" customHeight="1" x14ac:dyDescent="0.25">
      <c r="A15" s="36"/>
      <c r="D15" s="95"/>
      <c r="F15" s="81"/>
      <c r="G15" s="64"/>
      <c r="H15" s="41"/>
      <c r="I15" s="81"/>
      <c r="J15" s="64"/>
      <c r="K15" s="41"/>
      <c r="L15" s="81"/>
      <c r="M15" s="64"/>
      <c r="N15" s="41"/>
      <c r="P15" s="81"/>
      <c r="Q15" s="64"/>
      <c r="R15" s="41"/>
      <c r="T15" s="81"/>
      <c r="U15" s="64"/>
      <c r="V15" s="41"/>
      <c r="W15" s="81"/>
      <c r="X15" s="64"/>
      <c r="Y15" s="41"/>
      <c r="AA15" s="81"/>
      <c r="AB15" s="64"/>
      <c r="AC15" s="41"/>
      <c r="AE15" s="82"/>
      <c r="AF15" s="82"/>
      <c r="AG15" s="82"/>
      <c r="AH15" s="82"/>
      <c r="AI15" s="82"/>
      <c r="AJ15" s="82"/>
      <c r="AK15" s="82"/>
      <c r="AL15" s="82"/>
      <c r="AM15" s="82"/>
      <c r="AN15" s="83"/>
    </row>
    <row r="16" spans="1:40" s="8" customFormat="1" ht="12.75" customHeight="1" x14ac:dyDescent="0.25">
      <c r="A16" s="36" t="s">
        <v>2685</v>
      </c>
      <c r="B16" s="80" t="s">
        <v>2686</v>
      </c>
      <c r="C16" s="8" t="s">
        <v>2687</v>
      </c>
      <c r="D16" s="95" t="s">
        <v>2688</v>
      </c>
      <c r="F16" s="81">
        <v>-2.6325672440000001</v>
      </c>
      <c r="G16" s="64">
        <v>1.5600000000000001E-102</v>
      </c>
      <c r="H16" s="41">
        <v>-1</v>
      </c>
      <c r="I16" s="81">
        <v>-1.8595554830000001</v>
      </c>
      <c r="J16" s="64">
        <v>1.4099999999999999E-36</v>
      </c>
      <c r="K16" s="41">
        <v>-1</v>
      </c>
      <c r="L16" s="81">
        <v>0.77301176000000005</v>
      </c>
      <c r="M16" s="64">
        <v>8.7999999999999994E-8</v>
      </c>
      <c r="N16" s="41">
        <v>0</v>
      </c>
      <c r="P16" s="81">
        <v>0.49433215200000002</v>
      </c>
      <c r="Q16" s="64">
        <v>1.94136E-4</v>
      </c>
      <c r="R16" s="41">
        <v>0</v>
      </c>
      <c r="T16" s="81">
        <v>-0.67430803699999997</v>
      </c>
      <c r="U16" s="64">
        <v>1.5600000000000001E-6</v>
      </c>
      <c r="V16" s="41">
        <v>0</v>
      </c>
      <c r="W16" s="81">
        <v>2.4525913579999998</v>
      </c>
      <c r="X16" s="64">
        <v>3.0400000000000001E-88</v>
      </c>
      <c r="Y16" s="41">
        <v>1</v>
      </c>
      <c r="AA16" s="81">
        <v>1.6795795979999999</v>
      </c>
      <c r="AB16" s="64">
        <v>6.9300000000000003E-29</v>
      </c>
      <c r="AC16" s="41">
        <v>1</v>
      </c>
      <c r="AE16" s="82">
        <v>389.79511600000001</v>
      </c>
      <c r="AF16" s="82">
        <v>16.212857790000001</v>
      </c>
      <c r="AG16" s="82">
        <v>53.230669980000002</v>
      </c>
      <c r="AH16" s="82">
        <v>9.5245212810000002</v>
      </c>
      <c r="AI16" s="82">
        <v>82.461524699999998</v>
      </c>
      <c r="AJ16" s="82">
        <v>8.6519280849999998</v>
      </c>
      <c r="AK16" s="82">
        <v>239.44151360000001</v>
      </c>
      <c r="AL16" s="82">
        <v>3.5497976320000002</v>
      </c>
      <c r="AM16" s="82">
        <v>262.45539070000001</v>
      </c>
      <c r="AN16" s="83">
        <v>10.567265089999999</v>
      </c>
    </row>
    <row r="17" spans="1:40" s="8" customFormat="1" ht="12.75" customHeight="1" x14ac:dyDescent="0.25">
      <c r="A17" s="36" t="s">
        <v>2689</v>
      </c>
      <c r="B17" s="80" t="s">
        <v>2690</v>
      </c>
      <c r="C17" s="8" t="s">
        <v>2687</v>
      </c>
      <c r="D17" s="95" t="s">
        <v>2688</v>
      </c>
      <c r="F17" s="81">
        <v>-4.8237110396237801</v>
      </c>
      <c r="G17" s="64">
        <v>5.4113156603030896E-74</v>
      </c>
      <c r="H17" s="41">
        <v>-1</v>
      </c>
      <c r="I17" s="81">
        <v>-0.82907299768109699</v>
      </c>
      <c r="J17" s="64">
        <v>1.1520314442001099E-2</v>
      </c>
      <c r="K17" s="41">
        <v>0</v>
      </c>
      <c r="L17" s="81">
        <v>3.9946380419426899</v>
      </c>
      <c r="M17" s="64">
        <v>3.0226129438832997E-39</v>
      </c>
      <c r="N17" s="41">
        <v>1</v>
      </c>
      <c r="P17" s="81">
        <v>-1.52343413685746</v>
      </c>
      <c r="Q17" s="64">
        <v>9.9622097459297896E-8</v>
      </c>
      <c r="R17" s="41">
        <v>-1</v>
      </c>
      <c r="T17" s="81">
        <v>-0.62945779993405604</v>
      </c>
      <c r="U17" s="64">
        <v>6.40272881238583E-2</v>
      </c>
      <c r="V17" s="41">
        <v>0</v>
      </c>
      <c r="W17" s="81">
        <v>2.6708191028322701</v>
      </c>
      <c r="X17" s="64">
        <v>2.45792905361233E-23</v>
      </c>
      <c r="Y17" s="41">
        <v>1</v>
      </c>
      <c r="AA17" s="81">
        <v>-1.32381893911042</v>
      </c>
      <c r="AB17" s="64">
        <v>1.3471700437227201E-4</v>
      </c>
      <c r="AC17" s="41">
        <v>-1</v>
      </c>
      <c r="AE17" s="82">
        <v>585.52080344081196</v>
      </c>
      <c r="AF17" s="82">
        <v>63.684452500685502</v>
      </c>
      <c r="AG17" s="82">
        <v>17.497915729637398</v>
      </c>
      <c r="AH17" s="82">
        <v>5.8465269397593698</v>
      </c>
      <c r="AI17" s="82">
        <v>252.582324816446</v>
      </c>
      <c r="AJ17" s="82">
        <v>46.532328050485802</v>
      </c>
      <c r="AK17" s="82">
        <v>371.08585148696301</v>
      </c>
      <c r="AL17" s="82">
        <v>12.5371280758306</v>
      </c>
      <c r="AM17" s="82">
        <v>100.708573112184</v>
      </c>
      <c r="AN17" s="83">
        <v>26.845129572941801</v>
      </c>
    </row>
    <row r="18" spans="1:40" s="8" customFormat="1" ht="12.75" customHeight="1" x14ac:dyDescent="0.25">
      <c r="A18" s="36" t="s">
        <v>597</v>
      </c>
      <c r="B18" s="80" t="s">
        <v>2691</v>
      </c>
      <c r="C18" s="8" t="s">
        <v>2692</v>
      </c>
      <c r="D18" s="95" t="s">
        <v>2688</v>
      </c>
      <c r="F18" s="81">
        <v>-2.09722380410247</v>
      </c>
      <c r="G18" s="64">
        <v>1.14988131420808E-56</v>
      </c>
      <c r="H18" s="41">
        <v>-1</v>
      </c>
      <c r="I18" s="81">
        <v>-1.01846953231857</v>
      </c>
      <c r="J18" s="64">
        <v>1.85911422392241E-10</v>
      </c>
      <c r="K18" s="41">
        <v>-1</v>
      </c>
      <c r="L18" s="81">
        <v>1.0787542717839</v>
      </c>
      <c r="M18" s="64">
        <v>2.2619120981201101E-12</v>
      </c>
      <c r="N18" s="41">
        <v>1</v>
      </c>
      <c r="P18" s="81">
        <v>-1.7193827802438899</v>
      </c>
      <c r="Q18" s="64">
        <v>1.9791221837047602E-33</v>
      </c>
      <c r="R18" s="41">
        <v>-1</v>
      </c>
      <c r="T18" s="81">
        <v>-1.02477111037263</v>
      </c>
      <c r="U18" s="64">
        <v>4.2962645210328599E-12</v>
      </c>
      <c r="V18" s="41">
        <v>-1</v>
      </c>
      <c r="W18" s="81">
        <v>-0.64693008651404904</v>
      </c>
      <c r="X18" s="64">
        <v>2.4657064076926201E-6</v>
      </c>
      <c r="Y18" s="41">
        <v>0</v>
      </c>
      <c r="AA18" s="81">
        <v>-1.72568435829795</v>
      </c>
      <c r="AB18" s="64">
        <v>5.9513045635598503E-26</v>
      </c>
      <c r="AC18" s="41">
        <v>-1</v>
      </c>
      <c r="AE18" s="82">
        <v>107.3310795</v>
      </c>
      <c r="AF18" s="82">
        <v>9.9498344289999991</v>
      </c>
      <c r="AG18" s="82">
        <v>21.30862041</v>
      </c>
      <c r="AH18" s="82">
        <v>2.9371185020000001</v>
      </c>
      <c r="AI18" s="82">
        <v>40.625943229999997</v>
      </c>
      <c r="AJ18" s="82">
        <v>8.0937056040000002</v>
      </c>
      <c r="AK18" s="82">
        <v>51.747036250000001</v>
      </c>
      <c r="AL18" s="82">
        <v>2.847093901</v>
      </c>
      <c r="AM18" s="82">
        <v>12.2498749</v>
      </c>
      <c r="AN18" s="83">
        <v>1.6001200659999999</v>
      </c>
    </row>
    <row r="19" spans="1:40" s="8" customFormat="1" ht="12.75" customHeight="1" x14ac:dyDescent="0.25">
      <c r="A19" s="36" t="s">
        <v>2693</v>
      </c>
      <c r="B19" s="80"/>
      <c r="C19" s="8" t="s">
        <v>2694</v>
      </c>
      <c r="D19" s="95" t="s">
        <v>2688</v>
      </c>
      <c r="F19" s="81">
        <v>-0.60864775245021796</v>
      </c>
      <c r="G19" s="64">
        <v>2.15218611506224E-2</v>
      </c>
      <c r="H19" s="41">
        <v>0</v>
      </c>
      <c r="I19" s="81">
        <v>0.40281300069723702</v>
      </c>
      <c r="J19" s="64">
        <v>0.19954446998810099</v>
      </c>
      <c r="K19" s="41">
        <v>0</v>
      </c>
      <c r="L19" s="81">
        <v>1.01146075314745</v>
      </c>
      <c r="M19" s="64">
        <v>6.8977815963461395E-4</v>
      </c>
      <c r="N19" s="41">
        <v>1</v>
      </c>
      <c r="P19" s="81">
        <v>0.180484603218694</v>
      </c>
      <c r="Q19" s="64">
        <v>0.54415190541584202</v>
      </c>
      <c r="R19" s="41">
        <v>0</v>
      </c>
      <c r="T19" s="81">
        <v>-0.31133757708472098</v>
      </c>
      <c r="U19" s="64">
        <v>0.37733568347803498</v>
      </c>
      <c r="V19" s="41">
        <v>0</v>
      </c>
      <c r="W19" s="81">
        <v>0.477794778584191</v>
      </c>
      <c r="X19" s="64">
        <v>8.82868649673169E-2</v>
      </c>
      <c r="Y19" s="41">
        <v>0</v>
      </c>
      <c r="AA19" s="81">
        <v>-0.53366597456326403</v>
      </c>
      <c r="AB19" s="64">
        <v>0.14013302212989401</v>
      </c>
      <c r="AC19" s="41">
        <v>0</v>
      </c>
      <c r="AE19" s="82">
        <v>2.7592332019999999</v>
      </c>
      <c r="AF19" s="82">
        <v>0.50034954499999995</v>
      </c>
      <c r="AG19" s="82">
        <v>1.531734374</v>
      </c>
      <c r="AH19" s="82">
        <v>0.14180325999999999</v>
      </c>
      <c r="AI19" s="82">
        <v>2.786171634</v>
      </c>
      <c r="AJ19" s="82">
        <v>1.244651738</v>
      </c>
      <c r="AK19" s="82">
        <v>2.176765531</v>
      </c>
      <c r="AL19" s="82">
        <v>0.20911861000000001</v>
      </c>
      <c r="AM19" s="82">
        <v>1.9199918929999999</v>
      </c>
      <c r="AN19" s="83">
        <v>0.47760633200000002</v>
      </c>
    </row>
    <row r="20" spans="1:40" s="8" customFormat="1" ht="12.75" customHeight="1" x14ac:dyDescent="0.25">
      <c r="A20" s="36" t="s">
        <v>2695</v>
      </c>
      <c r="C20" s="8" t="s">
        <v>2694</v>
      </c>
      <c r="D20" s="95" t="s">
        <v>2688</v>
      </c>
      <c r="F20" s="81">
        <v>-0.58857321442138499</v>
      </c>
      <c r="G20" s="64">
        <v>6.1167361913820695E-8</v>
      </c>
      <c r="H20" s="41">
        <v>0</v>
      </c>
      <c r="I20" s="81">
        <v>0.55004380340355796</v>
      </c>
      <c r="J20" s="64">
        <v>2.6566953346390302E-5</v>
      </c>
      <c r="K20" s="41">
        <v>0</v>
      </c>
      <c r="L20" s="81">
        <v>1.13861701782494</v>
      </c>
      <c r="M20" s="64">
        <v>3.7404814325588398E-20</v>
      </c>
      <c r="N20" s="41">
        <v>1</v>
      </c>
      <c r="P20" s="81">
        <v>0.33599345802994501</v>
      </c>
      <c r="Q20" s="64">
        <v>4.36589962944755E-3</v>
      </c>
      <c r="R20" s="41">
        <v>0</v>
      </c>
      <c r="T20" s="81">
        <v>-1.5436521599032</v>
      </c>
      <c r="U20" s="64">
        <v>4.5868586822999099E-40</v>
      </c>
      <c r="V20" s="41">
        <v>-1</v>
      </c>
      <c r="W20" s="81">
        <v>-0.61908548745187297</v>
      </c>
      <c r="X20" s="64">
        <v>1.5913505376017801E-8</v>
      </c>
      <c r="Y20" s="41">
        <v>0</v>
      </c>
      <c r="AA20" s="81">
        <v>-1.75770250527682</v>
      </c>
      <c r="AB20" s="64">
        <v>3.7834138976568799E-41</v>
      </c>
      <c r="AC20" s="41">
        <v>-1</v>
      </c>
      <c r="AE20" s="82">
        <v>6986.070111</v>
      </c>
      <c r="AF20" s="82">
        <v>681.34962580000001</v>
      </c>
      <c r="AG20" s="82">
        <v>3941.5948189999999</v>
      </c>
      <c r="AH20" s="82">
        <v>300.43247889999998</v>
      </c>
      <c r="AI20" s="82">
        <v>7873.86006</v>
      </c>
      <c r="AJ20" s="82">
        <v>676.52935620000005</v>
      </c>
      <c r="AK20" s="82">
        <v>2353.9101310000001</v>
      </c>
      <c r="AL20" s="82">
        <v>91.59798275</v>
      </c>
      <c r="AM20" s="82">
        <v>2312.5570819999998</v>
      </c>
      <c r="AN20" s="83">
        <v>175.69589980000001</v>
      </c>
    </row>
    <row r="21" spans="1:40" s="8" customFormat="1" ht="12.75" customHeight="1" x14ac:dyDescent="0.25">
      <c r="A21" s="36" t="s">
        <v>2696</v>
      </c>
      <c r="C21" s="8" t="s">
        <v>2694</v>
      </c>
      <c r="D21" s="95" t="s">
        <v>2688</v>
      </c>
      <c r="F21" s="81">
        <v>-0.90253387222652903</v>
      </c>
      <c r="G21" s="64">
        <v>2.45984518678153E-23</v>
      </c>
      <c r="H21" s="41">
        <v>0</v>
      </c>
      <c r="I21" s="81">
        <v>0.61715339269041003</v>
      </c>
      <c r="J21" s="64">
        <v>7.0792941070730299E-9</v>
      </c>
      <c r="K21" s="41">
        <v>0</v>
      </c>
      <c r="L21" s="81">
        <v>1.51968726491694</v>
      </c>
      <c r="M21" s="64">
        <v>1.0000696229951901E-49</v>
      </c>
      <c r="N21" s="41">
        <v>1</v>
      </c>
      <c r="P21" s="81">
        <v>1.36548280536036</v>
      </c>
      <c r="Q21" s="64">
        <v>1.2313436192771099E-47</v>
      </c>
      <c r="R21" s="41">
        <v>1</v>
      </c>
      <c r="T21" s="81">
        <v>-0.51009497766759904</v>
      </c>
      <c r="U21" s="64">
        <v>6.1813744372557895E-7</v>
      </c>
      <c r="V21" s="41">
        <v>0</v>
      </c>
      <c r="W21" s="81">
        <v>1.7579216999192899</v>
      </c>
      <c r="X21" s="64">
        <v>1.0934963418335E-85</v>
      </c>
      <c r="Y21" s="41">
        <v>1</v>
      </c>
      <c r="AA21" s="81">
        <v>0.23823443500234801</v>
      </c>
      <c r="AB21" s="64">
        <v>5.2765725092794702E-2</v>
      </c>
      <c r="AC21" s="41">
        <v>0</v>
      </c>
      <c r="AE21" s="82">
        <v>45.347887720000003</v>
      </c>
      <c r="AF21" s="82">
        <v>1.5795789259999999</v>
      </c>
      <c r="AG21" s="82">
        <v>20.52855679</v>
      </c>
      <c r="AH21" s="82">
        <v>1.1589160970000001</v>
      </c>
      <c r="AI21" s="82">
        <v>53.53931978</v>
      </c>
      <c r="AJ21" s="82">
        <v>2.7709623080000001</v>
      </c>
      <c r="AK21" s="82">
        <v>31.206845909999998</v>
      </c>
      <c r="AL21" s="82">
        <v>1.4114728350000001</v>
      </c>
      <c r="AM21" s="82">
        <v>62.611315939999997</v>
      </c>
      <c r="AN21" s="83">
        <v>9.0492468820000003</v>
      </c>
    </row>
    <row r="22" spans="1:40" s="8" customFormat="1" ht="12.75" customHeight="1" x14ac:dyDescent="0.25">
      <c r="A22" s="36" t="s">
        <v>2697</v>
      </c>
      <c r="B22" s="80"/>
      <c r="C22" s="8" t="s">
        <v>2694</v>
      </c>
      <c r="D22" s="95" t="s">
        <v>2688</v>
      </c>
      <c r="F22" s="81">
        <v>-1.00876102257742</v>
      </c>
      <c r="G22" s="64">
        <v>1.4693507683935599E-25</v>
      </c>
      <c r="H22" s="41">
        <v>-1</v>
      </c>
      <c r="I22" s="81">
        <v>-0.76869989653310999</v>
      </c>
      <c r="J22" s="64">
        <v>8.7054814521101594E-11</v>
      </c>
      <c r="K22" s="41">
        <v>0</v>
      </c>
      <c r="L22" s="81">
        <v>0.24006112604430899</v>
      </c>
      <c r="M22" s="64">
        <v>5.1722645313838002E-2</v>
      </c>
      <c r="N22" s="41">
        <v>0</v>
      </c>
      <c r="P22" s="81">
        <v>-0.298249760527178</v>
      </c>
      <c r="Q22" s="64">
        <v>3.8127924142948E-3</v>
      </c>
      <c r="R22" s="41">
        <v>0</v>
      </c>
      <c r="T22" s="81">
        <v>1.4960156597537201E-2</v>
      </c>
      <c r="U22" s="64">
        <v>0.93285427454347503</v>
      </c>
      <c r="V22" s="41">
        <v>0</v>
      </c>
      <c r="W22" s="81">
        <v>0.72547141864777798</v>
      </c>
      <c r="X22" s="64">
        <v>3.1217095597615098E-13</v>
      </c>
      <c r="Y22" s="41">
        <v>0</v>
      </c>
      <c r="AA22" s="81">
        <v>0.48541029260346902</v>
      </c>
      <c r="AB22" s="64">
        <v>1.98112024722566E-4</v>
      </c>
      <c r="AC22" s="41">
        <v>0</v>
      </c>
      <c r="AE22" s="82">
        <v>47.399440329999997</v>
      </c>
      <c r="AF22" s="82">
        <v>1.096991187</v>
      </c>
      <c r="AG22" s="82">
        <v>19.926179340000001</v>
      </c>
      <c r="AH22" s="82">
        <v>1.5949234999999999</v>
      </c>
      <c r="AI22" s="82">
        <v>21.451323930000001</v>
      </c>
      <c r="AJ22" s="82">
        <v>4.524204793</v>
      </c>
      <c r="AK22" s="82">
        <v>46.899638879999998</v>
      </c>
      <c r="AL22" s="82">
        <v>0.61716912700000004</v>
      </c>
      <c r="AM22" s="82">
        <v>29.688447060000001</v>
      </c>
      <c r="AN22" s="83">
        <v>1.7499706129999999</v>
      </c>
    </row>
    <row r="23" spans="1:40" s="8" customFormat="1" ht="12.75" customHeight="1" x14ac:dyDescent="0.25">
      <c r="A23" s="36" t="s">
        <v>2698</v>
      </c>
      <c r="B23" s="80" t="s">
        <v>2699</v>
      </c>
      <c r="C23" s="8" t="s">
        <v>2700</v>
      </c>
      <c r="D23" s="95" t="s">
        <v>2688</v>
      </c>
      <c r="F23" s="81">
        <v>-1.23036187213695</v>
      </c>
      <c r="G23" s="64">
        <v>7.0676055713745103E-16</v>
      </c>
      <c r="H23" s="41">
        <v>-1</v>
      </c>
      <c r="I23" s="81">
        <v>-0.68186665287356196</v>
      </c>
      <c r="J23" s="64">
        <v>2.4099860098128199E-4</v>
      </c>
      <c r="K23" s="41">
        <v>0</v>
      </c>
      <c r="L23" s="81">
        <v>0.54849521926339295</v>
      </c>
      <c r="M23" s="64">
        <v>2.4860151027378901E-3</v>
      </c>
      <c r="N23" s="41">
        <v>0</v>
      </c>
      <c r="P23" s="81">
        <v>2.9240697413563002</v>
      </c>
      <c r="Q23" s="64">
        <v>3.5201002440552198E-72</v>
      </c>
      <c r="R23" s="41">
        <v>1</v>
      </c>
      <c r="T23" s="81">
        <v>-2.5401843808317399</v>
      </c>
      <c r="U23" s="64">
        <v>1.3674212116515001E-53</v>
      </c>
      <c r="V23" s="41">
        <v>-1</v>
      </c>
      <c r="W23" s="81">
        <v>1.61424723266152</v>
      </c>
      <c r="X23" s="64">
        <v>4.6379904906588002E-26</v>
      </c>
      <c r="Y23" s="41">
        <v>1</v>
      </c>
      <c r="AA23" s="81">
        <v>1.06575201339812</v>
      </c>
      <c r="AB23" s="64">
        <v>3.5468849437771601E-8</v>
      </c>
      <c r="AC23" s="41">
        <v>1</v>
      </c>
      <c r="AE23" s="82">
        <v>214.5063385</v>
      </c>
      <c r="AF23" s="82">
        <v>10.31070809</v>
      </c>
      <c r="AG23" s="82">
        <v>77.599144780000003</v>
      </c>
      <c r="AH23" s="82">
        <v>8.8739363769999997</v>
      </c>
      <c r="AI23" s="82">
        <v>102.1092477</v>
      </c>
      <c r="AJ23" s="82">
        <v>34.540685099999997</v>
      </c>
      <c r="AK23" s="82">
        <v>36.148327770000002</v>
      </c>
      <c r="AL23" s="82">
        <v>2.7009032550000001</v>
      </c>
      <c r="AM23" s="82">
        <v>213.8987616</v>
      </c>
      <c r="AN23" s="83">
        <v>33.024294599999998</v>
      </c>
    </row>
    <row r="24" spans="1:40" s="8" customFormat="1" ht="12.75" customHeight="1" x14ac:dyDescent="0.25">
      <c r="A24" s="36" t="s">
        <v>2701</v>
      </c>
      <c r="B24" s="80"/>
      <c r="C24" s="8" t="s">
        <v>2702</v>
      </c>
      <c r="D24" s="95" t="s">
        <v>2688</v>
      </c>
      <c r="F24" s="81">
        <v>1.27509898767847</v>
      </c>
      <c r="G24" s="64">
        <v>2.00196972767819E-25</v>
      </c>
      <c r="H24" s="41">
        <v>1</v>
      </c>
      <c r="I24" s="81">
        <v>2.77868472631507</v>
      </c>
      <c r="J24" s="64">
        <v>3.5694017577721102E-81</v>
      </c>
      <c r="K24" s="41">
        <v>1</v>
      </c>
      <c r="L24" s="81">
        <v>1.5035857386366001</v>
      </c>
      <c r="M24" s="64">
        <v>5.8860141639279701E-27</v>
      </c>
      <c r="N24" s="41">
        <v>1</v>
      </c>
      <c r="P24" s="81">
        <v>3.5308978955742401</v>
      </c>
      <c r="Q24" s="64">
        <v>9.4391938849748005E-163</v>
      </c>
      <c r="R24" s="41">
        <v>1</v>
      </c>
      <c r="T24" s="81">
        <v>-0.461492260982587</v>
      </c>
      <c r="U24" s="64">
        <v>1.77489146486167E-3</v>
      </c>
      <c r="V24" s="41">
        <v>0</v>
      </c>
      <c r="W24" s="81">
        <v>1.7943066469131901</v>
      </c>
      <c r="X24" s="64">
        <v>7.2631268236571601E-49</v>
      </c>
      <c r="Y24" s="41">
        <v>1</v>
      </c>
      <c r="AA24" s="81">
        <v>0.29072090827658797</v>
      </c>
      <c r="AB24" s="64">
        <v>9.4813113963614998E-2</v>
      </c>
      <c r="AC24" s="41">
        <v>0</v>
      </c>
      <c r="AE24" s="82">
        <v>85.985786430000005</v>
      </c>
      <c r="AF24" s="82">
        <v>2.3274559589999999</v>
      </c>
      <c r="AG24" s="82">
        <v>176.12823850000001</v>
      </c>
      <c r="AH24" s="82">
        <v>7.5494824459999998</v>
      </c>
      <c r="AI24" s="82">
        <v>451.55932730000001</v>
      </c>
      <c r="AJ24" s="82">
        <v>101.41497</v>
      </c>
      <c r="AK24" s="82">
        <v>61.211788570000003</v>
      </c>
      <c r="AL24" s="82">
        <v>1.349500795</v>
      </c>
      <c r="AM24" s="82">
        <v>551.23786229999996</v>
      </c>
      <c r="AN24" s="83">
        <v>83.865814760000006</v>
      </c>
    </row>
    <row r="25" spans="1:40" s="8" customFormat="1" ht="12.75" customHeight="1" x14ac:dyDescent="0.25">
      <c r="A25" s="36" t="s">
        <v>2703</v>
      </c>
      <c r="C25" s="8" t="s">
        <v>2704</v>
      </c>
      <c r="D25" s="95" t="s">
        <v>2688</v>
      </c>
      <c r="F25" s="81">
        <v>2.3066870471599901E-2</v>
      </c>
      <c r="G25" s="64">
        <v>0.85496991874017902</v>
      </c>
      <c r="H25" s="41">
        <v>0</v>
      </c>
      <c r="I25" s="81">
        <v>-0.99054862588038295</v>
      </c>
      <c r="J25" s="64">
        <v>9.1868948584546702E-13</v>
      </c>
      <c r="K25" s="41">
        <v>0</v>
      </c>
      <c r="L25" s="81">
        <v>-1.0136154963519799</v>
      </c>
      <c r="M25" s="64">
        <v>3.8377063036061699E-14</v>
      </c>
      <c r="N25" s="41">
        <v>-1</v>
      </c>
      <c r="P25" s="81">
        <v>-0.91178189074790905</v>
      </c>
      <c r="Q25" s="64">
        <v>8.3216653125054895E-15</v>
      </c>
      <c r="R25" s="41">
        <v>0</v>
      </c>
      <c r="T25" s="81">
        <v>0.204382877415416</v>
      </c>
      <c r="U25" s="64">
        <v>0.14124893535163499</v>
      </c>
      <c r="V25" s="41">
        <v>0</v>
      </c>
      <c r="W25" s="81">
        <v>-0.73046588380409205</v>
      </c>
      <c r="X25" s="64">
        <v>1.12352144347155E-10</v>
      </c>
      <c r="Y25" s="41">
        <v>0</v>
      </c>
      <c r="AA25" s="81">
        <v>0.28314961254789001</v>
      </c>
      <c r="AB25" s="64">
        <v>9.5356227935180393E-2</v>
      </c>
      <c r="AC25" s="41">
        <v>0</v>
      </c>
      <c r="AE25" s="82">
        <v>23.329068116469902</v>
      </c>
      <c r="AF25" s="82">
        <v>1.0702670024257701</v>
      </c>
      <c r="AG25" s="82">
        <v>20.071771392248699</v>
      </c>
      <c r="AH25" s="82">
        <v>1.4509792771851799</v>
      </c>
      <c r="AI25" s="82">
        <v>9.0560835719516604</v>
      </c>
      <c r="AJ25" s="82">
        <v>2.2655261280133501</v>
      </c>
      <c r="AK25" s="82">
        <v>26.3688722036472</v>
      </c>
      <c r="AL25" s="82">
        <v>2.7825938120030602</v>
      </c>
      <c r="AM25" s="82">
        <v>10.8727720173151</v>
      </c>
      <c r="AN25" s="83">
        <v>0.87503556953646</v>
      </c>
    </row>
    <row r="26" spans="1:40" s="8" customFormat="1" ht="12.75" customHeight="1" x14ac:dyDescent="0.25">
      <c r="A26" s="36" t="s">
        <v>2705</v>
      </c>
      <c r="B26" s="80"/>
      <c r="C26" s="8" t="s">
        <v>2704</v>
      </c>
      <c r="D26" s="95" t="s">
        <v>2688</v>
      </c>
      <c r="F26" s="81">
        <v>0.919242093140201</v>
      </c>
      <c r="G26" s="64">
        <v>5.5505135166889597E-12</v>
      </c>
      <c r="H26" s="41">
        <v>0</v>
      </c>
      <c r="I26" s="81">
        <v>1.1874393509093499</v>
      </c>
      <c r="J26" s="64">
        <v>1.00882556179624E-13</v>
      </c>
      <c r="K26" s="41">
        <v>1</v>
      </c>
      <c r="L26" s="81">
        <v>0.26819725776914599</v>
      </c>
      <c r="M26" s="64">
        <v>0.100836707054987</v>
      </c>
      <c r="N26" s="41">
        <v>0</v>
      </c>
      <c r="P26" s="81">
        <v>0.97875896346883695</v>
      </c>
      <c r="Q26" s="64">
        <v>6.4896004061410999E-12</v>
      </c>
      <c r="R26" s="41">
        <v>0</v>
      </c>
      <c r="T26" s="81">
        <v>-0.12651327614055399</v>
      </c>
      <c r="U26" s="64">
        <v>0.52627540775051196</v>
      </c>
      <c r="V26" s="41">
        <v>0</v>
      </c>
      <c r="W26" s="81">
        <v>-6.6996405811917806E-2</v>
      </c>
      <c r="X26" s="64">
        <v>0.67338077346826097</v>
      </c>
      <c r="Y26" s="41">
        <v>0</v>
      </c>
      <c r="AA26" s="81">
        <v>-0.33519366358106401</v>
      </c>
      <c r="AB26" s="64">
        <v>7.4789007579788097E-2</v>
      </c>
      <c r="AC26" s="41">
        <v>0</v>
      </c>
      <c r="AE26" s="82">
        <v>222.59355190067399</v>
      </c>
      <c r="AF26" s="82">
        <v>33.654227528962501</v>
      </c>
      <c r="AG26" s="82">
        <v>357.83189272139799</v>
      </c>
      <c r="AH26" s="82">
        <v>11.834914263241</v>
      </c>
      <c r="AI26" s="82">
        <v>391.16149398619399</v>
      </c>
      <c r="AJ26" s="82">
        <v>25.635523783345999</v>
      </c>
      <c r="AK26" s="82">
        <v>200.34381852009</v>
      </c>
      <c r="AL26" s="82">
        <v>32.0776515050621</v>
      </c>
      <c r="AM26" s="82">
        <v>307.49653309981397</v>
      </c>
      <c r="AN26" s="83">
        <v>18.705788708183999</v>
      </c>
    </row>
    <row r="27" spans="1:40" s="8" customFormat="1" ht="12.75" customHeight="1" x14ac:dyDescent="0.25">
      <c r="A27" s="36" t="s">
        <v>2706</v>
      </c>
      <c r="B27" s="80"/>
      <c r="C27" s="8" t="s">
        <v>2707</v>
      </c>
      <c r="D27" s="95" t="s">
        <v>2688</v>
      </c>
      <c r="F27" s="81">
        <v>8.8353638978797608</v>
      </c>
      <c r="G27" s="64">
        <v>0</v>
      </c>
      <c r="H27" s="41">
        <v>1</v>
      </c>
      <c r="I27" s="81">
        <v>8.8249640770747906</v>
      </c>
      <c r="J27" s="64">
        <v>0</v>
      </c>
      <c r="K27" s="41">
        <v>1</v>
      </c>
      <c r="L27" s="81">
        <v>-1.03998208049651E-2</v>
      </c>
      <c r="M27" s="64">
        <v>0.94297223327061197</v>
      </c>
      <c r="N27" s="41">
        <v>0</v>
      </c>
      <c r="P27" s="81">
        <v>8.4610532026885608</v>
      </c>
      <c r="Q27" s="64">
        <v>0</v>
      </c>
      <c r="R27" s="41">
        <v>1</v>
      </c>
      <c r="T27" s="81">
        <v>0.38082492912465898</v>
      </c>
      <c r="U27" s="64">
        <v>7.7144588780083304E-2</v>
      </c>
      <c r="V27" s="41">
        <v>0</v>
      </c>
      <c r="W27" s="81">
        <v>6.5142339334589199E-3</v>
      </c>
      <c r="X27" s="64">
        <v>0.96098630177088795</v>
      </c>
      <c r="Y27" s="41">
        <v>0</v>
      </c>
      <c r="AA27" s="81">
        <v>1.6914054738424E-2</v>
      </c>
      <c r="AB27" s="64">
        <v>0.92542451522624403</v>
      </c>
      <c r="AC27" s="41">
        <v>0</v>
      </c>
      <c r="AE27" s="82">
        <v>2.83730442714905</v>
      </c>
      <c r="AF27" s="82">
        <v>9.3712678420123194E-2</v>
      </c>
      <c r="AG27" s="82">
        <v>1097.7754361284301</v>
      </c>
      <c r="AH27" s="82">
        <v>38.366490424850298</v>
      </c>
      <c r="AI27" s="82">
        <v>993.19089477292403</v>
      </c>
      <c r="AJ27" s="82">
        <v>90.6760806276734</v>
      </c>
      <c r="AK27" s="82">
        <v>3.6181008480730901</v>
      </c>
      <c r="AL27" s="82">
        <v>0.85436290424781602</v>
      </c>
      <c r="AM27" s="82">
        <v>994.71297113911703</v>
      </c>
      <c r="AN27" s="83">
        <v>124.38855803175601</v>
      </c>
    </row>
    <row r="28" spans="1:40" s="8" customFormat="1" ht="12.75" customHeight="1" x14ac:dyDescent="0.25">
      <c r="A28" s="36" t="s">
        <v>2708</v>
      </c>
      <c r="C28" s="8" t="s">
        <v>2707</v>
      </c>
      <c r="D28" s="95" t="s">
        <v>2688</v>
      </c>
      <c r="F28" s="81">
        <v>-0.45677749000893503</v>
      </c>
      <c r="G28" s="64">
        <v>3.6081315942871497E-5</v>
      </c>
      <c r="H28" s="41">
        <v>0</v>
      </c>
      <c r="I28" s="81">
        <v>-0.15801387831932601</v>
      </c>
      <c r="J28" s="64">
        <v>0.25992509928016799</v>
      </c>
      <c r="K28" s="41">
        <v>0</v>
      </c>
      <c r="L28" s="81">
        <v>0.29876361168960902</v>
      </c>
      <c r="M28" s="64">
        <v>2.32365749684856E-2</v>
      </c>
      <c r="N28" s="41">
        <v>0</v>
      </c>
      <c r="P28" s="81">
        <v>-0.35872099341042402</v>
      </c>
      <c r="Q28" s="64">
        <v>2.56377628218636E-3</v>
      </c>
      <c r="R28" s="41">
        <v>0</v>
      </c>
      <c r="T28" s="81">
        <v>-5.5069228596306599E-2</v>
      </c>
      <c r="U28" s="64">
        <v>0.75779682920018299</v>
      </c>
      <c r="V28" s="41">
        <v>0</v>
      </c>
      <c r="W28" s="81">
        <v>4.2987268002204801E-2</v>
      </c>
      <c r="X28" s="64">
        <v>0.74659132515889903</v>
      </c>
      <c r="Y28" s="41">
        <v>0</v>
      </c>
      <c r="AA28" s="81">
        <v>-0.25577634368740498</v>
      </c>
      <c r="AB28" s="64">
        <v>0.101051186774072</v>
      </c>
      <c r="AC28" s="41">
        <v>0</v>
      </c>
      <c r="AE28" s="82">
        <v>266.456080067843</v>
      </c>
      <c r="AF28" s="82">
        <v>31.760003089100699</v>
      </c>
      <c r="AG28" s="82">
        <v>165.12891924651001</v>
      </c>
      <c r="AH28" s="82">
        <v>16.147456318483201</v>
      </c>
      <c r="AI28" s="82">
        <v>184.12156490071399</v>
      </c>
      <c r="AJ28" s="82">
        <v>11.0278388064126</v>
      </c>
      <c r="AK28" s="82">
        <v>252.11855750867099</v>
      </c>
      <c r="AL28" s="82">
        <v>15.170048276601699</v>
      </c>
      <c r="AM28" s="82">
        <v>153.096240904871</v>
      </c>
      <c r="AN28" s="83">
        <v>8.1021385633208904</v>
      </c>
    </row>
    <row r="29" spans="1:40" ht="12.75" customHeight="1" x14ac:dyDescent="0.25">
      <c r="A29" s="36"/>
      <c r="F29" s="40"/>
      <c r="G29" s="38"/>
      <c r="H29" s="41"/>
      <c r="I29" s="40"/>
      <c r="J29" s="38"/>
      <c r="K29" s="41"/>
      <c r="L29" s="40"/>
      <c r="M29" s="38"/>
      <c r="N29" s="41"/>
      <c r="P29" s="40"/>
      <c r="Q29" s="38"/>
      <c r="R29" s="41"/>
      <c r="T29" s="40"/>
      <c r="U29" s="38"/>
      <c r="V29" s="41"/>
      <c r="W29" s="40"/>
      <c r="X29" s="38"/>
      <c r="Y29" s="41"/>
      <c r="AA29" s="40"/>
      <c r="AB29" s="38"/>
      <c r="AC29" s="41"/>
      <c r="AE29" s="44"/>
      <c r="AF29" s="44"/>
      <c r="AG29" s="44"/>
      <c r="AH29" s="44"/>
      <c r="AI29" s="44"/>
      <c r="AJ29" s="44"/>
      <c r="AK29" s="44"/>
      <c r="AL29" s="44"/>
      <c r="AM29" s="44"/>
      <c r="AN29" s="45"/>
    </row>
    <row r="30" spans="1:40" s="8" customFormat="1" ht="12.75" customHeight="1" x14ac:dyDescent="0.25">
      <c r="A30" s="36" t="s">
        <v>2709</v>
      </c>
      <c r="B30" s="80" t="s">
        <v>2710</v>
      </c>
      <c r="C30" s="8" t="s">
        <v>2711</v>
      </c>
      <c r="D30" s="95" t="s">
        <v>2712</v>
      </c>
      <c r="F30" s="81">
        <v>1.53744949566136</v>
      </c>
      <c r="G30" s="64">
        <v>9.4342819532649302E-28</v>
      </c>
      <c r="H30" s="41">
        <v>1</v>
      </c>
      <c r="I30" s="81">
        <v>1.5735096413292899</v>
      </c>
      <c r="J30" s="64">
        <v>1.00668312778902E-20</v>
      </c>
      <c r="K30" s="41">
        <v>1</v>
      </c>
      <c r="L30" s="81">
        <v>3.6060145667931698E-2</v>
      </c>
      <c r="M30" s="64">
        <v>0.85985090630132699</v>
      </c>
      <c r="N30" s="41">
        <v>0</v>
      </c>
      <c r="P30" s="81">
        <v>1.4169149000143899</v>
      </c>
      <c r="Q30" s="64">
        <v>1.79981382309476E-21</v>
      </c>
      <c r="R30" s="41">
        <v>1</v>
      </c>
      <c r="T30" s="81">
        <v>0.55076843661061603</v>
      </c>
      <c r="U30" s="64">
        <v>1.1198824803405399E-3</v>
      </c>
      <c r="V30" s="41">
        <v>0</v>
      </c>
      <c r="W30" s="81">
        <v>0.43023384096364198</v>
      </c>
      <c r="X30" s="64">
        <v>2.83741738721368E-3</v>
      </c>
      <c r="Y30" s="41">
        <v>0</v>
      </c>
      <c r="AA30" s="81">
        <v>0.39417369529571</v>
      </c>
      <c r="AB30" s="64">
        <v>4.2297881241239801E-2</v>
      </c>
      <c r="AC30" s="41">
        <v>0</v>
      </c>
      <c r="AE30" s="82">
        <v>22.160020609291902</v>
      </c>
      <c r="AF30" s="82">
        <v>2.48388762515127</v>
      </c>
      <c r="AG30" s="82">
        <v>54.459982450277401</v>
      </c>
      <c r="AH30" s="82">
        <v>4.7271496341389501</v>
      </c>
      <c r="AI30" s="82">
        <v>50.517305233453897</v>
      </c>
      <c r="AJ30" s="82">
        <v>11.1482146716779</v>
      </c>
      <c r="AK30" s="82">
        <v>31.797843722567102</v>
      </c>
      <c r="AL30" s="82">
        <v>3.30558832012892</v>
      </c>
      <c r="AM30" s="82">
        <v>66.044503259780697</v>
      </c>
      <c r="AN30" s="83">
        <v>5.8922211488649703</v>
      </c>
    </row>
    <row r="31" spans="1:40" s="8" customFormat="1" ht="12.75" customHeight="1" x14ac:dyDescent="0.25">
      <c r="A31" s="36" t="s">
        <v>2713</v>
      </c>
      <c r="B31" s="80" t="s">
        <v>2714</v>
      </c>
      <c r="C31" s="8" t="s">
        <v>2715</v>
      </c>
      <c r="D31" s="95" t="s">
        <v>2712</v>
      </c>
      <c r="F31" s="81">
        <v>2.38406727692163</v>
      </c>
      <c r="G31" s="64">
        <v>2.33514729836211E-102</v>
      </c>
      <c r="H31" s="41">
        <v>1</v>
      </c>
      <c r="I31" s="81">
        <v>1.5876009257975801</v>
      </c>
      <c r="J31" s="64">
        <v>1.32836476068248E-32</v>
      </c>
      <c r="K31" s="41">
        <v>1</v>
      </c>
      <c r="L31" s="81">
        <v>-0.79646635112404696</v>
      </c>
      <c r="M31" s="64">
        <v>3.3227356770418499E-10</v>
      </c>
      <c r="N31" s="41">
        <v>0</v>
      </c>
      <c r="P31" s="81">
        <v>0.60716058468044098</v>
      </c>
      <c r="Q31" s="64">
        <v>2.8987948064654E-7</v>
      </c>
      <c r="R31" s="41">
        <v>0</v>
      </c>
      <c r="T31" s="81">
        <v>1.06470772552802</v>
      </c>
      <c r="U31" s="64">
        <v>6.5699556894139503E-18</v>
      </c>
      <c r="V31" s="41">
        <v>1</v>
      </c>
      <c r="W31" s="81">
        <v>-0.71219896671316796</v>
      </c>
      <c r="X31" s="64">
        <v>1.23095260500414E-10</v>
      </c>
      <c r="Y31" s="41">
        <v>0</v>
      </c>
      <c r="AA31" s="81">
        <v>8.4267384410878998E-2</v>
      </c>
      <c r="AB31" s="64">
        <v>0.64366868197735505</v>
      </c>
      <c r="AC31" s="41">
        <v>0</v>
      </c>
      <c r="AE31" s="82">
        <v>42.467293088391003</v>
      </c>
      <c r="AF31" s="82">
        <v>3.31845043522685</v>
      </c>
      <c r="AG31" s="82">
        <v>187.85557677764999</v>
      </c>
      <c r="AH31" s="82">
        <v>17.606971930371099</v>
      </c>
      <c r="AI31" s="82">
        <v>98.217584670503996</v>
      </c>
      <c r="AJ31" s="82">
        <v>7.51400622678986</v>
      </c>
      <c r="AK31" s="82">
        <v>87.149541961909506</v>
      </c>
      <c r="AL31" s="82">
        <v>5.2717157471165503</v>
      </c>
      <c r="AM31" s="82">
        <v>103.257445071083</v>
      </c>
      <c r="AN31" s="83">
        <v>5.5523361124074802</v>
      </c>
    </row>
    <row r="32" spans="1:40" s="8" customFormat="1" ht="12.75" customHeight="1" x14ac:dyDescent="0.25">
      <c r="A32" s="36" t="s">
        <v>2716</v>
      </c>
      <c r="B32" s="80" t="s">
        <v>2717</v>
      </c>
      <c r="C32" s="8" t="s">
        <v>2718</v>
      </c>
      <c r="D32" s="95" t="s">
        <v>2712</v>
      </c>
      <c r="F32" s="81">
        <v>0.30004956515335401</v>
      </c>
      <c r="G32" s="64">
        <v>6.8452314126955802E-3</v>
      </c>
      <c r="H32" s="41">
        <v>0</v>
      </c>
      <c r="I32" s="81">
        <v>-0.21148600163832401</v>
      </c>
      <c r="J32" s="64">
        <v>0.12201610976845401</v>
      </c>
      <c r="K32" s="41">
        <v>0</v>
      </c>
      <c r="L32" s="81">
        <v>-0.511535566791678</v>
      </c>
      <c r="M32" s="64">
        <v>5.5457402284862297E-5</v>
      </c>
      <c r="N32" s="41">
        <v>0</v>
      </c>
      <c r="P32" s="81">
        <v>-0.22497961602636199</v>
      </c>
      <c r="Q32" s="64">
        <v>6.0114135488330001E-2</v>
      </c>
      <c r="R32" s="41">
        <v>0</v>
      </c>
      <c r="T32" s="81">
        <v>0.32004196162468501</v>
      </c>
      <c r="U32" s="64">
        <v>1.6323945189297001E-2</v>
      </c>
      <c r="V32" s="41">
        <v>0</v>
      </c>
      <c r="W32" s="81">
        <v>-0.20498721955503099</v>
      </c>
      <c r="X32" s="64">
        <v>7.5586219592474593E-2</v>
      </c>
      <c r="Y32" s="41">
        <v>0</v>
      </c>
      <c r="AA32" s="81">
        <v>0.30654834723664698</v>
      </c>
      <c r="AB32" s="64">
        <v>4.2388057791861701E-2</v>
      </c>
      <c r="AC32" s="41">
        <v>0</v>
      </c>
      <c r="AE32" s="82">
        <v>171.52412836872301</v>
      </c>
      <c r="AF32" s="82">
        <v>13.798944193221301</v>
      </c>
      <c r="AG32" s="82">
        <v>179.28437653390199</v>
      </c>
      <c r="AH32" s="82">
        <v>16.0418590879287</v>
      </c>
      <c r="AI32" s="82">
        <v>113.948014292563</v>
      </c>
      <c r="AJ32" s="82">
        <v>11.7160391334713</v>
      </c>
      <c r="AK32" s="82">
        <v>210.221141399364</v>
      </c>
      <c r="AL32" s="82">
        <v>10.4096688167233</v>
      </c>
      <c r="AM32" s="82">
        <v>139.84710498987201</v>
      </c>
      <c r="AN32" s="83">
        <v>9.6871326122993509</v>
      </c>
    </row>
    <row r="33" spans="1:40" s="8" customFormat="1" ht="12.75" customHeight="1" x14ac:dyDescent="0.25">
      <c r="A33" s="36" t="s">
        <v>2719</v>
      </c>
      <c r="B33" s="80" t="s">
        <v>2720</v>
      </c>
      <c r="C33" s="8" t="s">
        <v>2721</v>
      </c>
      <c r="D33" s="95" t="s">
        <v>2712</v>
      </c>
      <c r="F33" s="81">
        <v>1.7198023520857</v>
      </c>
      <c r="G33" s="64">
        <v>7.4752655218961801E-24</v>
      </c>
      <c r="H33" s="41">
        <v>1</v>
      </c>
      <c r="I33" s="81">
        <v>1.33393003344658</v>
      </c>
      <c r="J33" s="64">
        <v>9.1265558781213197E-11</v>
      </c>
      <c r="K33" s="41">
        <v>1</v>
      </c>
      <c r="L33" s="81">
        <v>-0.38587231863911697</v>
      </c>
      <c r="M33" s="64">
        <v>6.3205097418261705E-2</v>
      </c>
      <c r="N33" s="41">
        <v>0</v>
      </c>
      <c r="P33" s="81">
        <v>0.83950505653274099</v>
      </c>
      <c r="Q33" s="64">
        <v>4.7704115765228596E-6</v>
      </c>
      <c r="R33" s="41">
        <v>0</v>
      </c>
      <c r="T33" s="81">
        <v>0.94117228206774906</v>
      </c>
      <c r="U33" s="64">
        <v>1.7032647112667301E-6</v>
      </c>
      <c r="V33" s="41">
        <v>0</v>
      </c>
      <c r="W33" s="81">
        <v>6.0874986514792999E-2</v>
      </c>
      <c r="X33" s="64">
        <v>0.76954978304180999</v>
      </c>
      <c r="Y33" s="41">
        <v>0</v>
      </c>
      <c r="AA33" s="81">
        <v>0.44674730515390998</v>
      </c>
      <c r="AB33" s="64">
        <v>6.2327820046738001E-2</v>
      </c>
      <c r="AC33" s="41">
        <v>0</v>
      </c>
      <c r="AE33" s="82">
        <v>53.693895878077797</v>
      </c>
      <c r="AF33" s="82">
        <v>3.0171275331327099</v>
      </c>
      <c r="AG33" s="82">
        <v>149.05609412939501</v>
      </c>
      <c r="AH33" s="82">
        <v>26.789333225697501</v>
      </c>
      <c r="AI33" s="82">
        <v>103.052772427541</v>
      </c>
      <c r="AJ33" s="82">
        <v>35.844727952578999</v>
      </c>
      <c r="AK33" s="82">
        <v>100.79243155836301</v>
      </c>
      <c r="AL33" s="82">
        <v>3.66235476394648</v>
      </c>
      <c r="AM33" s="82">
        <v>140.11931482261301</v>
      </c>
      <c r="AN33" s="83">
        <v>18.949833363175301</v>
      </c>
    </row>
    <row r="34" spans="1:40" s="8" customFormat="1" ht="12.75" customHeight="1" x14ac:dyDescent="0.25">
      <c r="A34" s="36" t="s">
        <v>2722</v>
      </c>
      <c r="B34" s="80"/>
      <c r="C34" s="8" t="s">
        <v>2723</v>
      </c>
      <c r="D34" s="95" t="s">
        <v>2712</v>
      </c>
      <c r="F34" s="81">
        <v>0.367827141751005</v>
      </c>
      <c r="G34" s="64">
        <v>2.7382231529027502E-4</v>
      </c>
      <c r="H34" s="41">
        <v>0</v>
      </c>
      <c r="I34" s="81">
        <v>0.95699436914565805</v>
      </c>
      <c r="J34" s="64">
        <v>6.8707896363304901E-16</v>
      </c>
      <c r="K34" s="41">
        <v>0</v>
      </c>
      <c r="L34" s="81">
        <v>0.58916722739465299</v>
      </c>
      <c r="M34" s="64">
        <v>2.67146801428049E-7</v>
      </c>
      <c r="N34" s="41">
        <v>0</v>
      </c>
      <c r="P34" s="81">
        <v>0.42530928737325702</v>
      </c>
      <c r="Q34" s="64">
        <v>6.6755686249909499E-5</v>
      </c>
      <c r="R34" s="41">
        <v>0</v>
      </c>
      <c r="T34" s="81">
        <v>0.28453386812398201</v>
      </c>
      <c r="U34" s="64">
        <v>2.0726235258406799E-2</v>
      </c>
      <c r="V34" s="41">
        <v>0</v>
      </c>
      <c r="W34" s="81">
        <v>0.34201601374623503</v>
      </c>
      <c r="X34" s="64">
        <v>7.9330149459556703E-4</v>
      </c>
      <c r="Y34" s="41">
        <v>0</v>
      </c>
      <c r="AA34" s="81">
        <v>-0.24715121364841799</v>
      </c>
      <c r="AB34" s="64">
        <v>7.6199189761038205E-2</v>
      </c>
      <c r="AC34" s="41">
        <v>0</v>
      </c>
      <c r="AE34" s="82">
        <v>93.580615630126104</v>
      </c>
      <c r="AF34" s="82">
        <v>9.4102005535378002</v>
      </c>
      <c r="AG34" s="82">
        <v>102.52983440813099</v>
      </c>
      <c r="AH34" s="82">
        <v>3.2413069230094802</v>
      </c>
      <c r="AI34" s="82">
        <v>139.877311909393</v>
      </c>
      <c r="AJ34" s="82">
        <v>11.656869708805599</v>
      </c>
      <c r="AK34" s="82">
        <v>112.036280778538</v>
      </c>
      <c r="AL34" s="82">
        <v>1.7296320634578</v>
      </c>
      <c r="AM34" s="82">
        <v>116.90571196208001</v>
      </c>
      <c r="AN34" s="83">
        <v>6.4054542545184097</v>
      </c>
    </row>
    <row r="35" spans="1:40" s="8" customFormat="1" ht="12.75" customHeight="1" x14ac:dyDescent="0.25">
      <c r="A35" s="36" t="s">
        <v>2724</v>
      </c>
      <c r="B35" s="80" t="s">
        <v>2725</v>
      </c>
      <c r="C35" s="8" t="s">
        <v>2726</v>
      </c>
      <c r="D35" s="95" t="s">
        <v>2712</v>
      </c>
      <c r="F35" s="81">
        <v>1.695874009</v>
      </c>
      <c r="G35" s="64">
        <v>4.5000000000000001E-42</v>
      </c>
      <c r="H35" s="41">
        <v>1</v>
      </c>
      <c r="I35" s="81">
        <v>1.751202038</v>
      </c>
      <c r="J35" s="64">
        <v>7.8000000000000003E-32</v>
      </c>
      <c r="K35" s="41">
        <v>1</v>
      </c>
      <c r="L35" s="81">
        <v>5.5328029000000001E-2</v>
      </c>
      <c r="M35" s="64">
        <v>0.750258274</v>
      </c>
      <c r="N35" s="41">
        <v>0</v>
      </c>
      <c r="P35" s="81">
        <v>2.4001622139999998</v>
      </c>
      <c r="Q35" s="64">
        <v>2.51E-75</v>
      </c>
      <c r="R35" s="41">
        <v>1</v>
      </c>
      <c r="T35" s="81">
        <v>0.65434011999999997</v>
      </c>
      <c r="U35" s="64">
        <v>6.6900000000000003E-6</v>
      </c>
      <c r="V35" s="41">
        <v>0</v>
      </c>
      <c r="W35" s="81">
        <v>1.358628325</v>
      </c>
      <c r="X35" s="64">
        <v>1.63E-28</v>
      </c>
      <c r="Y35" s="41">
        <v>1</v>
      </c>
      <c r="AA35" s="81">
        <v>1.303300296</v>
      </c>
      <c r="AB35" s="64">
        <v>7.8300000000000007E-18</v>
      </c>
      <c r="AC35" s="41">
        <v>1</v>
      </c>
      <c r="AE35" s="82">
        <v>35.618371789999998</v>
      </c>
      <c r="AF35" s="82">
        <v>1.2384349969999999</v>
      </c>
      <c r="AG35" s="82">
        <v>97.550329349999998</v>
      </c>
      <c r="AH35" s="82">
        <v>6.7064233260000004</v>
      </c>
      <c r="AI35" s="82">
        <v>92.628989399999995</v>
      </c>
      <c r="AJ35" s="82">
        <v>18.276355899999999</v>
      </c>
      <c r="AK35" s="82">
        <v>55.050155480000001</v>
      </c>
      <c r="AL35" s="82">
        <v>9.2894634420000006</v>
      </c>
      <c r="AM35" s="82">
        <v>225.05474359999999</v>
      </c>
      <c r="AN35" s="83">
        <v>31.698128919999998</v>
      </c>
    </row>
    <row r="36" spans="1:40" s="8" customFormat="1" ht="12.75" customHeight="1" x14ac:dyDescent="0.25">
      <c r="A36" s="36" t="s">
        <v>2727</v>
      </c>
      <c r="B36" s="80" t="s">
        <v>2728</v>
      </c>
      <c r="C36" s="8" t="s">
        <v>2729</v>
      </c>
      <c r="D36" s="95" t="s">
        <v>2712</v>
      </c>
      <c r="F36" s="81">
        <v>0.66724870400000003</v>
      </c>
      <c r="G36" s="64">
        <v>7.4500000000000008E-15</v>
      </c>
      <c r="H36" s="41">
        <v>0</v>
      </c>
      <c r="I36" s="81">
        <v>0.323301542</v>
      </c>
      <c r="J36" s="64">
        <v>2.2653529999999999E-3</v>
      </c>
      <c r="K36" s="41">
        <v>0</v>
      </c>
      <c r="L36" s="81">
        <v>-0.34394716199999997</v>
      </c>
      <c r="M36" s="64">
        <v>6.9166900000000001E-4</v>
      </c>
      <c r="N36" s="41">
        <v>0</v>
      </c>
      <c r="P36" s="81">
        <v>0.23274097199999999</v>
      </c>
      <c r="Q36" s="64">
        <v>1.3627792999999999E-2</v>
      </c>
      <c r="R36" s="41">
        <v>0</v>
      </c>
      <c r="T36" s="81">
        <v>1.3598275E-2</v>
      </c>
      <c r="U36" s="64">
        <v>0.93413570800000001</v>
      </c>
      <c r="V36" s="41">
        <v>0</v>
      </c>
      <c r="W36" s="81">
        <v>-0.42090945699999999</v>
      </c>
      <c r="X36" s="64">
        <v>1.4500000000000001E-6</v>
      </c>
      <c r="Y36" s="41">
        <v>0</v>
      </c>
      <c r="AA36" s="81">
        <v>-7.6962295999999999E-2</v>
      </c>
      <c r="AB36" s="64">
        <v>0.58169165300000003</v>
      </c>
      <c r="AC36" s="41">
        <v>0</v>
      </c>
      <c r="AE36" s="82">
        <v>87.827825300000001</v>
      </c>
      <c r="AF36" s="82">
        <v>3.003036501</v>
      </c>
      <c r="AG36" s="82">
        <v>118.1334236</v>
      </c>
      <c r="AH36" s="82">
        <v>7.9901506800000002</v>
      </c>
      <c r="AI36" s="82">
        <v>84.437414250000003</v>
      </c>
      <c r="AJ36" s="82">
        <v>6.0131435450000001</v>
      </c>
      <c r="AK36" s="82">
        <v>86.869087199999996</v>
      </c>
      <c r="AL36" s="82">
        <v>3.3832985500000001</v>
      </c>
      <c r="AM36" s="82">
        <v>79.400900710000002</v>
      </c>
      <c r="AN36" s="83">
        <v>5.3522342099999998</v>
      </c>
    </row>
    <row r="37" spans="1:40" s="8" customFormat="1" ht="12.75" customHeight="1" x14ac:dyDescent="0.25">
      <c r="A37" s="36" t="s">
        <v>2730</v>
      </c>
      <c r="B37" s="80" t="s">
        <v>2731</v>
      </c>
      <c r="C37" s="8" t="s">
        <v>2732</v>
      </c>
      <c r="D37" s="95" t="s">
        <v>2712</v>
      </c>
      <c r="F37" s="81">
        <v>0.17533476000000001</v>
      </c>
      <c r="G37" s="64">
        <v>0.19682080900000001</v>
      </c>
      <c r="H37" s="41">
        <v>0</v>
      </c>
      <c r="I37" s="81">
        <v>0.79308914200000002</v>
      </c>
      <c r="J37" s="64">
        <v>2.84E-7</v>
      </c>
      <c r="K37" s="41">
        <v>0</v>
      </c>
      <c r="L37" s="81">
        <v>0.61775438199999999</v>
      </c>
      <c r="M37" s="64">
        <v>3.7200000000000003E-5</v>
      </c>
      <c r="N37" s="41">
        <v>0</v>
      </c>
      <c r="P37" s="81">
        <v>-3.3146713000000001E-2</v>
      </c>
      <c r="Q37" s="64">
        <v>0.83544839999999998</v>
      </c>
      <c r="R37" s="41">
        <v>0</v>
      </c>
      <c r="T37" s="81">
        <v>0.13722851</v>
      </c>
      <c r="U37" s="64">
        <v>0.464864524</v>
      </c>
      <c r="V37" s="41">
        <v>0</v>
      </c>
      <c r="W37" s="81">
        <v>-7.1252964000000002E-2</v>
      </c>
      <c r="X37" s="64">
        <v>0.63784318299999998</v>
      </c>
      <c r="Y37" s="41">
        <v>0</v>
      </c>
      <c r="AA37" s="81">
        <v>-0.68900734600000002</v>
      </c>
      <c r="AB37" s="64">
        <v>3.18E-5</v>
      </c>
      <c r="AC37" s="41">
        <v>0</v>
      </c>
      <c r="AE37" s="82">
        <v>415.11843549999998</v>
      </c>
      <c r="AF37" s="82">
        <v>39.385194490000003</v>
      </c>
      <c r="AG37" s="82">
        <v>397.95902180000002</v>
      </c>
      <c r="AH37" s="82">
        <v>73.699515480000002</v>
      </c>
      <c r="AI37" s="82">
        <v>554.6470243</v>
      </c>
      <c r="AJ37" s="82">
        <v>10.47188753</v>
      </c>
      <c r="AK37" s="82">
        <v>448.37269220000002</v>
      </c>
      <c r="AL37" s="82">
        <v>21.431609959999999</v>
      </c>
      <c r="AM37" s="82">
        <v>341.21987639999998</v>
      </c>
      <c r="AN37" s="83">
        <v>24.990713299999999</v>
      </c>
    </row>
    <row r="38" spans="1:40" s="8" customFormat="1" ht="12.75" customHeight="1" x14ac:dyDescent="0.25">
      <c r="A38" s="36" t="s">
        <v>2733</v>
      </c>
      <c r="B38" s="80" t="s">
        <v>2734</v>
      </c>
      <c r="C38" s="8" t="s">
        <v>2735</v>
      </c>
      <c r="D38" s="95" t="s">
        <v>2712</v>
      </c>
      <c r="F38" s="81">
        <v>2.1339836179999998</v>
      </c>
      <c r="G38" s="64">
        <v>5.4300000000000003E-71</v>
      </c>
      <c r="H38" s="41">
        <v>1</v>
      </c>
      <c r="I38" s="81">
        <v>1.1622575909999999</v>
      </c>
      <c r="J38" s="64">
        <v>1.02E-15</v>
      </c>
      <c r="K38" s="41">
        <v>1</v>
      </c>
      <c r="L38" s="81">
        <v>-0.97172602699999999</v>
      </c>
      <c r="M38" s="64">
        <v>2.1499999999999999E-12</v>
      </c>
      <c r="N38" s="41">
        <v>0</v>
      </c>
      <c r="P38" s="81">
        <v>0.184951422</v>
      </c>
      <c r="Q38" s="64">
        <v>0.17162754299999999</v>
      </c>
      <c r="R38" s="41">
        <v>0</v>
      </c>
      <c r="T38" s="81">
        <v>0.78738238400000005</v>
      </c>
      <c r="U38" s="64">
        <v>8.4100000000000005E-9</v>
      </c>
      <c r="V38" s="41">
        <v>0</v>
      </c>
      <c r="W38" s="81">
        <v>-1.1616498120000001</v>
      </c>
      <c r="X38" s="64">
        <v>5.4100000000000001E-22</v>
      </c>
      <c r="Y38" s="41">
        <v>-1</v>
      </c>
      <c r="AA38" s="81">
        <v>-0.18992378500000001</v>
      </c>
      <c r="AB38" s="64">
        <v>0.292989732</v>
      </c>
      <c r="AC38" s="41">
        <v>0</v>
      </c>
      <c r="AE38" s="82">
        <v>52.631328009999997</v>
      </c>
      <c r="AF38" s="82">
        <v>5.1281425389999997</v>
      </c>
      <c r="AG38" s="82">
        <v>195.9476568</v>
      </c>
      <c r="AH38" s="82">
        <v>17.627737509999999</v>
      </c>
      <c r="AI38" s="82">
        <v>90.630118139999993</v>
      </c>
      <c r="AJ38" s="82">
        <v>9.7697924989999994</v>
      </c>
      <c r="AK38" s="82">
        <v>89.238543820000004</v>
      </c>
      <c r="AL38" s="82">
        <v>2.9434769119999999</v>
      </c>
      <c r="AM38" s="82">
        <v>78.815305629999997</v>
      </c>
      <c r="AN38" s="83">
        <v>8.9485609040000007</v>
      </c>
    </row>
    <row r="39" spans="1:40" s="8" customFormat="1" ht="12.75" customHeight="1" x14ac:dyDescent="0.25">
      <c r="A39" s="36" t="s">
        <v>2736</v>
      </c>
      <c r="B39" s="80" t="s">
        <v>2737</v>
      </c>
      <c r="C39" s="8" t="s">
        <v>2738</v>
      </c>
      <c r="D39" s="95" t="s">
        <v>2712</v>
      </c>
      <c r="F39" s="81">
        <v>1.825618497</v>
      </c>
      <c r="G39" s="64">
        <v>3.1099999999999999E-49</v>
      </c>
      <c r="H39" s="41">
        <v>1</v>
      </c>
      <c r="I39" s="81">
        <v>1.2303070789999999</v>
      </c>
      <c r="J39" s="64">
        <v>2.1000000000000001E-16</v>
      </c>
      <c r="K39" s="41">
        <v>1</v>
      </c>
      <c r="L39" s="81">
        <v>-0.59531141799999998</v>
      </c>
      <c r="M39" s="64">
        <v>2.1999999999999999E-5</v>
      </c>
      <c r="N39" s="41">
        <v>0</v>
      </c>
      <c r="P39" s="81">
        <v>0.96516912300000002</v>
      </c>
      <c r="Q39" s="64">
        <v>2.24E-13</v>
      </c>
      <c r="R39" s="41">
        <v>0</v>
      </c>
      <c r="T39" s="81">
        <v>0.206352376</v>
      </c>
      <c r="U39" s="64">
        <v>0.234680676</v>
      </c>
      <c r="V39" s="41">
        <v>0</v>
      </c>
      <c r="W39" s="81">
        <v>-0.65409699899999996</v>
      </c>
      <c r="X39" s="64">
        <v>6.9699999999999995E-8</v>
      </c>
      <c r="Y39" s="41">
        <v>0</v>
      </c>
      <c r="AA39" s="81">
        <v>-5.8785581000000003E-2</v>
      </c>
      <c r="AB39" s="64">
        <v>0.78424884500000003</v>
      </c>
      <c r="AC39" s="41">
        <v>0</v>
      </c>
      <c r="AE39" s="82">
        <v>20.640993890000001</v>
      </c>
      <c r="AF39" s="82">
        <v>0.885079273</v>
      </c>
      <c r="AG39" s="82">
        <v>61.934762210000002</v>
      </c>
      <c r="AH39" s="82">
        <v>7.89876223</v>
      </c>
      <c r="AI39" s="82">
        <v>37.275750680000002</v>
      </c>
      <c r="AJ39" s="82">
        <v>1.3087273989999999</v>
      </c>
      <c r="AK39" s="82">
        <v>23.32642525</v>
      </c>
      <c r="AL39" s="82">
        <v>0.478217846</v>
      </c>
      <c r="AM39" s="82">
        <v>35.495087339999998</v>
      </c>
      <c r="AN39" s="83">
        <v>5.8266728729999997</v>
      </c>
    </row>
    <row r="40" spans="1:40" s="8" customFormat="1" ht="12.75" customHeight="1" x14ac:dyDescent="0.25">
      <c r="A40" s="36" t="s">
        <v>2739</v>
      </c>
      <c r="B40" s="80"/>
      <c r="C40" s="8" t="s">
        <v>2740</v>
      </c>
      <c r="D40" s="95" t="s">
        <v>2712</v>
      </c>
      <c r="F40" s="81">
        <v>-0.24943220077275799</v>
      </c>
      <c r="G40" s="64">
        <v>2.1746089997831202E-3</v>
      </c>
      <c r="H40" s="41">
        <v>0</v>
      </c>
      <c r="I40" s="81">
        <v>0.17507903381558401</v>
      </c>
      <c r="J40" s="64">
        <v>7.9267192161337999E-2</v>
      </c>
      <c r="K40" s="41">
        <v>0</v>
      </c>
      <c r="L40" s="81">
        <v>0.424511234588342</v>
      </c>
      <c r="M40" s="64">
        <v>4.9549478167195498E-6</v>
      </c>
      <c r="N40" s="41">
        <v>0</v>
      </c>
      <c r="P40" s="81">
        <v>1.1268022302407801</v>
      </c>
      <c r="Q40" s="64">
        <v>6.4820221168895601E-41</v>
      </c>
      <c r="R40" s="41">
        <v>1</v>
      </c>
      <c r="T40" s="81">
        <v>-0.467299741367527</v>
      </c>
      <c r="U40" s="64">
        <v>2.53883749426775E-7</v>
      </c>
      <c r="V40" s="41">
        <v>0</v>
      </c>
      <c r="W40" s="81">
        <v>0.90893468964600699</v>
      </c>
      <c r="X40" s="64">
        <v>1.858158052147E-30</v>
      </c>
      <c r="Y40" s="41">
        <v>0</v>
      </c>
      <c r="AA40" s="81">
        <v>0.48442345505766499</v>
      </c>
      <c r="AB40" s="64">
        <v>1.7595339797338901E-6</v>
      </c>
      <c r="AC40" s="41">
        <v>0</v>
      </c>
      <c r="AE40" s="82">
        <v>68.036136630562595</v>
      </c>
      <c r="AF40" s="82">
        <v>4.2688044943098999</v>
      </c>
      <c r="AG40" s="82">
        <v>48.499277847308399</v>
      </c>
      <c r="AH40" s="82">
        <v>2.9891959092626199</v>
      </c>
      <c r="AI40" s="82">
        <v>59.015527390896203</v>
      </c>
      <c r="AJ40" s="82">
        <v>3.8531743405332999</v>
      </c>
      <c r="AK40" s="82">
        <v>48.211453561884703</v>
      </c>
      <c r="AL40" s="82">
        <v>1.2294548311001801</v>
      </c>
      <c r="AM40" s="82">
        <v>81.916357677696496</v>
      </c>
      <c r="AN40" s="83">
        <v>2.0880955546828801</v>
      </c>
    </row>
    <row r="41" spans="1:40" s="8" customFormat="1" ht="12.75" customHeight="1" x14ac:dyDescent="0.25">
      <c r="A41" s="36" t="s">
        <v>2741</v>
      </c>
      <c r="B41" s="80"/>
      <c r="C41" s="8" t="s">
        <v>2742</v>
      </c>
      <c r="D41" s="95" t="s">
        <v>2712</v>
      </c>
      <c r="F41" s="81">
        <v>2.2797859191229501</v>
      </c>
      <c r="G41" s="64">
        <v>8.5360059770626602E-42</v>
      </c>
      <c r="H41" s="41">
        <v>1</v>
      </c>
      <c r="I41" s="81">
        <v>1.49066453239066</v>
      </c>
      <c r="J41" s="64">
        <v>2.2178956023602901E-13</v>
      </c>
      <c r="K41" s="41">
        <v>1</v>
      </c>
      <c r="L41" s="81">
        <v>-0.78912138673228704</v>
      </c>
      <c r="M41" s="64">
        <v>2.8113360747567601E-5</v>
      </c>
      <c r="N41" s="41">
        <v>0</v>
      </c>
      <c r="P41" s="81">
        <v>2.8067475396077799</v>
      </c>
      <c r="Q41" s="64">
        <v>6.7932636394348597E-56</v>
      </c>
      <c r="R41" s="41">
        <v>1</v>
      </c>
      <c r="T41" s="81">
        <v>-0.30855320876356301</v>
      </c>
      <c r="U41" s="64">
        <v>0.198833787183859</v>
      </c>
      <c r="V41" s="41">
        <v>0</v>
      </c>
      <c r="W41" s="81">
        <v>0.21840841172127101</v>
      </c>
      <c r="X41" s="64">
        <v>0.20141666025675201</v>
      </c>
      <c r="Y41" s="41">
        <v>0</v>
      </c>
      <c r="AA41" s="81">
        <v>1.0075297984535601</v>
      </c>
      <c r="AB41" s="64">
        <v>9.2562227063444205E-7</v>
      </c>
      <c r="AC41" s="41">
        <v>1</v>
      </c>
      <c r="AE41" s="82">
        <v>2.8223222253147102</v>
      </c>
      <c r="AF41" s="82">
        <v>0.60977827833457898</v>
      </c>
      <c r="AG41" s="82">
        <v>11.5566059714216</v>
      </c>
      <c r="AH41" s="82">
        <v>1.3680829761448301</v>
      </c>
      <c r="AI41" s="82">
        <v>6.1090969984086199</v>
      </c>
      <c r="AJ41" s="82">
        <v>1.0822593639493201</v>
      </c>
      <c r="AK41" s="82">
        <v>2.2259672832881501</v>
      </c>
      <c r="AL41" s="82">
        <v>0.18224663483894901</v>
      </c>
      <c r="AM41" s="82">
        <v>12.162911264424601</v>
      </c>
      <c r="AN41" s="83">
        <v>2.7338755284649001</v>
      </c>
    </row>
    <row r="42" spans="1:40" s="8" customFormat="1" ht="12.75" customHeight="1" x14ac:dyDescent="0.25">
      <c r="A42" s="36"/>
      <c r="B42" s="80"/>
      <c r="D42" s="95"/>
      <c r="F42" s="81"/>
      <c r="G42" s="64"/>
      <c r="H42" s="41"/>
      <c r="I42" s="81"/>
      <c r="J42" s="64"/>
      <c r="K42" s="41"/>
      <c r="L42" s="81"/>
      <c r="M42" s="64"/>
      <c r="N42" s="41"/>
      <c r="P42" s="81"/>
      <c r="Q42" s="64"/>
      <c r="R42" s="41"/>
      <c r="T42" s="81"/>
      <c r="U42" s="64"/>
      <c r="V42" s="41"/>
      <c r="W42" s="81"/>
      <c r="X42" s="64"/>
      <c r="Y42" s="41"/>
      <c r="AA42" s="81"/>
      <c r="AB42" s="64"/>
      <c r="AC42" s="41"/>
      <c r="AE42" s="82"/>
      <c r="AF42" s="82"/>
      <c r="AG42" s="82"/>
      <c r="AH42" s="82"/>
      <c r="AI42" s="82"/>
      <c r="AJ42" s="82"/>
      <c r="AK42" s="82"/>
      <c r="AL42" s="82"/>
      <c r="AM42" s="82"/>
      <c r="AN42" s="83"/>
    </row>
    <row r="43" spans="1:40" s="1" customFormat="1" ht="12.75" customHeight="1" x14ac:dyDescent="0.25">
      <c r="A43" s="36" t="s">
        <v>2743</v>
      </c>
      <c r="C43" s="8" t="s">
        <v>2744</v>
      </c>
      <c r="D43" s="95" t="s">
        <v>2745</v>
      </c>
      <c r="E43" s="8"/>
      <c r="F43" s="40">
        <v>2.0943538561446699E-2</v>
      </c>
      <c r="G43" s="38">
        <v>0.75887936750082796</v>
      </c>
      <c r="H43" s="41">
        <v>0</v>
      </c>
      <c r="I43" s="40">
        <v>0.38917893805891501</v>
      </c>
      <c r="J43" s="38">
        <v>5.0462754938067702E-8</v>
      </c>
      <c r="K43" s="41">
        <v>0</v>
      </c>
      <c r="L43" s="40">
        <v>0.36823539949746797</v>
      </c>
      <c r="M43" s="38">
        <v>8.1961144428882594E-8</v>
      </c>
      <c r="N43" s="41">
        <v>0</v>
      </c>
      <c r="P43" s="40">
        <v>0.42959151442725702</v>
      </c>
      <c r="Q43" s="38">
        <v>2.1256521242352598E-11</v>
      </c>
      <c r="R43" s="41">
        <v>0</v>
      </c>
      <c r="T43" s="40">
        <v>-0.47292839594233299</v>
      </c>
      <c r="U43" s="38">
        <v>9.4661172738203796E-13</v>
      </c>
      <c r="V43" s="41">
        <v>0</v>
      </c>
      <c r="W43" s="40">
        <v>-6.4280420076523098E-2</v>
      </c>
      <c r="X43" s="38">
        <v>0.33537019160305298</v>
      </c>
      <c r="Y43" s="41">
        <v>0</v>
      </c>
      <c r="AA43" s="40">
        <v>-0.43251581957399099</v>
      </c>
      <c r="AB43" s="38">
        <v>8.9134946025624606E-9</v>
      </c>
      <c r="AC43" s="41">
        <v>0</v>
      </c>
      <c r="AE43" s="44">
        <v>118.497750088647</v>
      </c>
      <c r="AF43" s="44">
        <v>2.9832846109077802</v>
      </c>
      <c r="AG43" s="44">
        <v>101.695860916447</v>
      </c>
      <c r="AH43" s="44">
        <v>3.9092468721474898</v>
      </c>
      <c r="AI43" s="44">
        <v>119.36884813463099</v>
      </c>
      <c r="AJ43" s="44">
        <v>4.3966664702029101</v>
      </c>
      <c r="AK43" s="44">
        <v>83.564450699611001</v>
      </c>
      <c r="AL43" s="44">
        <v>1.7434940044809899</v>
      </c>
      <c r="AM43" s="44">
        <v>87.604595011005401</v>
      </c>
      <c r="AN43" s="45">
        <v>4.8059613405764203</v>
      </c>
    </row>
    <row r="44" spans="1:40" s="1" customFormat="1" ht="12.75" customHeight="1" x14ac:dyDescent="0.25">
      <c r="A44" s="36" t="s">
        <v>896</v>
      </c>
      <c r="C44" s="8" t="s">
        <v>2746</v>
      </c>
      <c r="D44" s="95" t="s">
        <v>2745</v>
      </c>
      <c r="E44" s="8"/>
      <c r="F44" s="40">
        <v>7.8523439395011205E-2</v>
      </c>
      <c r="G44" s="38">
        <v>0.74702290277022199</v>
      </c>
      <c r="H44" s="41">
        <v>0</v>
      </c>
      <c r="I44" s="40">
        <v>0.88576502407782498</v>
      </c>
      <c r="J44" s="38">
        <v>3.4020337335506602E-4</v>
      </c>
      <c r="K44" s="41">
        <v>0</v>
      </c>
      <c r="L44" s="40">
        <v>0.80724158468281404</v>
      </c>
      <c r="M44" s="38">
        <v>6.4363216191508105E-4</v>
      </c>
      <c r="N44" s="41">
        <v>0</v>
      </c>
      <c r="P44" s="40">
        <v>0.15102617936799201</v>
      </c>
      <c r="Q44" s="38">
        <v>0.49033814297210299</v>
      </c>
      <c r="R44" s="41">
        <v>0</v>
      </c>
      <c r="T44" s="40">
        <v>0.79001040343206397</v>
      </c>
      <c r="U44" s="38">
        <v>8.4502101288242402E-4</v>
      </c>
      <c r="V44" s="41">
        <v>0</v>
      </c>
      <c r="W44" s="40">
        <v>0.86251314340504504</v>
      </c>
      <c r="X44" s="38">
        <v>2.5377920075322799E-5</v>
      </c>
      <c r="Y44" s="41">
        <v>0</v>
      </c>
      <c r="AA44" s="40">
        <v>5.52715587222311E-2</v>
      </c>
      <c r="AB44" s="38">
        <v>0.87697859869805705</v>
      </c>
      <c r="AC44" s="41">
        <v>0</v>
      </c>
      <c r="AE44" s="44">
        <v>3.6064176147287799</v>
      </c>
      <c r="AF44" s="44">
        <v>0.328737939867281</v>
      </c>
      <c r="AG44" s="44">
        <v>3.2050839027248101</v>
      </c>
      <c r="AH44" s="44">
        <v>0.36749987462009198</v>
      </c>
      <c r="AI44" s="44">
        <v>5.1128659435307799</v>
      </c>
      <c r="AJ44" s="44">
        <v>0.65558713529045098</v>
      </c>
      <c r="AK44" s="44">
        <v>6.07107368335478</v>
      </c>
      <c r="AL44" s="44">
        <v>1.1365011620037899</v>
      </c>
      <c r="AM44" s="44">
        <v>5.2600587118050903</v>
      </c>
      <c r="AN44" s="45">
        <v>0.45509786695666798</v>
      </c>
    </row>
    <row r="45" spans="1:40" s="1" customFormat="1" ht="12.75" customHeight="1" x14ac:dyDescent="0.25">
      <c r="A45" s="46" t="s">
        <v>2747</v>
      </c>
      <c r="B45" s="26"/>
      <c r="C45" s="34" t="s">
        <v>2746</v>
      </c>
      <c r="D45" s="99" t="s">
        <v>2745</v>
      </c>
      <c r="E45" s="34"/>
      <c r="F45" s="50">
        <v>0.166203271365406</v>
      </c>
      <c r="G45" s="51">
        <v>5.1317991369382804E-3</v>
      </c>
      <c r="H45" s="52">
        <v>0</v>
      </c>
      <c r="I45" s="50">
        <v>0.22896353530881899</v>
      </c>
      <c r="J45" s="51">
        <v>1.3850452649281401E-3</v>
      </c>
      <c r="K45" s="52">
        <v>0</v>
      </c>
      <c r="L45" s="50">
        <v>6.27602639434134E-2</v>
      </c>
      <c r="M45" s="51">
        <v>0.40447885614131102</v>
      </c>
      <c r="N45" s="52">
        <v>0</v>
      </c>
      <c r="O45" s="26"/>
      <c r="P45" s="50">
        <v>0.77535247180373301</v>
      </c>
      <c r="Q45" s="51">
        <v>7.1966567208659003E-39</v>
      </c>
      <c r="R45" s="52">
        <v>0</v>
      </c>
      <c r="S45" s="26"/>
      <c r="T45" s="50">
        <v>6.35834689978442E-2</v>
      </c>
      <c r="U45" s="51">
        <v>0.44742471830626201</v>
      </c>
      <c r="V45" s="52">
        <v>0</v>
      </c>
      <c r="W45" s="50">
        <v>0.67273266943617105</v>
      </c>
      <c r="X45" s="51">
        <v>6.7526896741523795E-33</v>
      </c>
      <c r="Y45" s="52">
        <v>0</v>
      </c>
      <c r="Z45" s="26"/>
      <c r="AA45" s="50">
        <v>0.609972405492758</v>
      </c>
      <c r="AB45" s="51">
        <v>7.2280750295480401E-18</v>
      </c>
      <c r="AC45" s="52">
        <v>0</v>
      </c>
      <c r="AD45" s="26"/>
      <c r="AE45" s="55">
        <v>80.077288499064807</v>
      </c>
      <c r="AF45" s="55">
        <v>3.4033938511746502</v>
      </c>
      <c r="AG45" s="55">
        <v>76.055103369751606</v>
      </c>
      <c r="AH45" s="55">
        <v>2.6398538822214199</v>
      </c>
      <c r="AI45" s="55">
        <v>72.231991364628001</v>
      </c>
      <c r="AJ45" s="55">
        <v>2.30757517790355</v>
      </c>
      <c r="AK45" s="55">
        <v>81.973521342387599</v>
      </c>
      <c r="AL45" s="55">
        <v>0.46365586912043699</v>
      </c>
      <c r="AM45" s="55">
        <v>109.16102510069</v>
      </c>
      <c r="AN45" s="56">
        <v>4.7976217795623004</v>
      </c>
    </row>
    <row r="46" spans="1:40" s="8" customFormat="1" ht="12.75" customHeight="1" x14ac:dyDescent="0.25">
      <c r="B46" s="80"/>
      <c r="D46" s="95"/>
      <c r="G46" s="103"/>
      <c r="J46" s="103"/>
      <c r="M46" s="103"/>
      <c r="Q46" s="103"/>
      <c r="AB46" s="103"/>
    </row>
    <row r="47" spans="1:40" ht="12.75" customHeight="1" x14ac:dyDescent="0.25"/>
    <row r="48" spans="1:40" ht="12.75" customHeight="1" x14ac:dyDescent="0.25">
      <c r="D48" s="164" t="s">
        <v>2673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65"/>
    </row>
    <row r="49" spans="4:29" ht="12.75" customHeight="1" x14ac:dyDescent="0.25">
      <c r="D49" s="166" t="s">
        <v>69</v>
      </c>
      <c r="H49" s="41">
        <f>COUNTIFS(H6:H8,1)</f>
        <v>3</v>
      </c>
      <c r="I49" s="41"/>
      <c r="J49" s="41"/>
      <c r="K49" s="41">
        <f>COUNTIFS(K6:K8,1)</f>
        <v>3</v>
      </c>
      <c r="L49" s="41"/>
      <c r="M49" s="41"/>
      <c r="N49" s="41">
        <f>COUNTIFS(N6:N8,1)</f>
        <v>0</v>
      </c>
      <c r="O49" s="41"/>
      <c r="P49" s="41"/>
      <c r="Q49" s="41"/>
      <c r="R49" s="41">
        <f>COUNTIFS(R6:R8,1)</f>
        <v>3</v>
      </c>
      <c r="S49" s="41"/>
      <c r="T49" s="41"/>
      <c r="U49" s="41"/>
      <c r="V49" s="41">
        <f>COUNTIFS(V6:V8,1)</f>
        <v>0</v>
      </c>
      <c r="W49" s="41"/>
      <c r="X49" s="41"/>
      <c r="Y49" s="41">
        <f>COUNTIFS(Y6:Y8,1)</f>
        <v>0</v>
      </c>
      <c r="AC49" s="69">
        <f>COUNTIFS(AC6:AC8,1)</f>
        <v>0</v>
      </c>
    </row>
    <row r="50" spans="4:29" ht="12.75" customHeight="1" x14ac:dyDescent="0.25">
      <c r="D50" s="167" t="s">
        <v>70</v>
      </c>
      <c r="H50" s="65">
        <v>9.2859680000000003E-3</v>
      </c>
      <c r="I50" s="38"/>
      <c r="J50" s="38"/>
      <c r="K50" s="65">
        <v>1.2728980000000001E-2</v>
      </c>
      <c r="L50" s="38"/>
      <c r="M50" s="38"/>
      <c r="N50" s="64">
        <v>1</v>
      </c>
      <c r="O50" s="38"/>
      <c r="P50" s="38"/>
      <c r="Q50" s="38"/>
      <c r="R50" s="65">
        <v>1.5993449999999999E-2</v>
      </c>
      <c r="S50" s="38"/>
      <c r="T50" s="38"/>
      <c r="U50" s="38"/>
      <c r="V50" s="64">
        <v>1</v>
      </c>
      <c r="W50" s="38"/>
      <c r="X50" s="38"/>
      <c r="Y50" s="64">
        <v>1</v>
      </c>
      <c r="Z50" s="38"/>
      <c r="AA50" s="38"/>
      <c r="AB50" s="38"/>
      <c r="AC50" s="66">
        <v>1</v>
      </c>
    </row>
    <row r="51" spans="4:29" ht="12.75" customHeight="1" x14ac:dyDescent="0.25">
      <c r="D51" s="166" t="s">
        <v>71</v>
      </c>
      <c r="H51" s="41">
        <f>COUNTIFS(H6:H8,-1)</f>
        <v>0</v>
      </c>
      <c r="I51" s="41"/>
      <c r="J51" s="41"/>
      <c r="K51" s="41">
        <f>COUNTIFS(K6:K8,-1)</f>
        <v>0</v>
      </c>
      <c r="L51" s="41"/>
      <c r="M51" s="41"/>
      <c r="N51" s="41">
        <f>COUNTIFS(N6:N8,-1)</f>
        <v>1</v>
      </c>
      <c r="O51" s="41"/>
      <c r="P51" s="41"/>
      <c r="Q51" s="41"/>
      <c r="R51" s="41">
        <f>COUNTIFS(R6:R8,-1)</f>
        <v>0</v>
      </c>
      <c r="S51" s="41"/>
      <c r="T51" s="41"/>
      <c r="U51" s="41"/>
      <c r="V51" s="41">
        <f>COUNTIFS(V6:V8,-1)</f>
        <v>0</v>
      </c>
      <c r="W51" s="41"/>
      <c r="X51" s="41"/>
      <c r="Y51" s="41">
        <f>COUNTIFS(Y6:Y8,-1)</f>
        <v>2</v>
      </c>
      <c r="AC51" s="69">
        <f>COUNTIFS(AC6:AC8,-1)</f>
        <v>0</v>
      </c>
    </row>
    <row r="52" spans="4:29" ht="12.75" customHeight="1" x14ac:dyDescent="0.25">
      <c r="D52" s="167" t="s">
        <v>72</v>
      </c>
      <c r="H52" s="64">
        <v>1</v>
      </c>
      <c r="I52" s="38"/>
      <c r="J52" s="38"/>
      <c r="K52" s="64">
        <v>1</v>
      </c>
      <c r="L52" s="38"/>
      <c r="M52" s="38"/>
      <c r="N52" s="64">
        <v>0.25726399999999999</v>
      </c>
      <c r="O52" s="38"/>
      <c r="P52" s="38"/>
      <c r="Q52" s="38"/>
      <c r="R52" s="64">
        <v>1</v>
      </c>
      <c r="S52" s="38"/>
      <c r="T52" s="38"/>
      <c r="U52" s="38"/>
      <c r="V52" s="64">
        <v>1</v>
      </c>
      <c r="W52" s="38"/>
      <c r="X52" s="38"/>
      <c r="Y52" s="65">
        <v>3.3366510000000002E-2</v>
      </c>
      <c r="Z52" s="38"/>
      <c r="AA52" s="38"/>
      <c r="AB52" s="38"/>
      <c r="AC52" s="66">
        <v>1</v>
      </c>
    </row>
    <row r="53" spans="4:29" ht="12.75" customHeight="1" x14ac:dyDescent="0.25">
      <c r="D53" s="168"/>
      <c r="AC53" s="169"/>
    </row>
    <row r="54" spans="4:29" ht="12.75" customHeight="1" x14ac:dyDescent="0.25">
      <c r="D54" s="170" t="s">
        <v>2675</v>
      </c>
      <c r="AC54" s="169"/>
    </row>
    <row r="55" spans="4:29" ht="12.75" customHeight="1" x14ac:dyDescent="0.25">
      <c r="D55" s="166" t="s">
        <v>69</v>
      </c>
      <c r="H55" s="41">
        <f>COUNTIFS(H10:H14,1)</f>
        <v>3</v>
      </c>
      <c r="I55" s="41"/>
      <c r="J55" s="41"/>
      <c r="K55" s="41">
        <f>COUNTIFS(K10:K14,1)</f>
        <v>3</v>
      </c>
      <c r="L55" s="41"/>
      <c r="M55" s="41"/>
      <c r="N55" s="41">
        <f>COUNTIFS(N10:N14,1)</f>
        <v>1</v>
      </c>
      <c r="O55" s="41"/>
      <c r="P55" s="41"/>
      <c r="Q55" s="41"/>
      <c r="R55" s="41">
        <f>COUNTIFS(R10:R14,1)</f>
        <v>3</v>
      </c>
      <c r="S55" s="41"/>
      <c r="T55" s="41"/>
      <c r="U55" s="41"/>
      <c r="V55" s="41">
        <f>COUNTIFS(V10:V14,1)</f>
        <v>0</v>
      </c>
      <c r="W55" s="41"/>
      <c r="X55" s="41"/>
      <c r="Y55" s="41">
        <f>COUNTIFS(Y10:Y14,1)</f>
        <v>1</v>
      </c>
      <c r="AC55" s="69">
        <f>COUNTIFS(AC10:AC14,1)</f>
        <v>1</v>
      </c>
    </row>
    <row r="56" spans="4:29" ht="12.75" customHeight="1" x14ac:dyDescent="0.25">
      <c r="D56" s="167" t="s">
        <v>70</v>
      </c>
      <c r="H56" s="64">
        <v>6.6061259999999997E-2</v>
      </c>
      <c r="I56" s="38"/>
      <c r="J56" s="38"/>
      <c r="K56" s="64">
        <v>8.6894650000000004E-2</v>
      </c>
      <c r="L56" s="38"/>
      <c r="M56" s="38"/>
      <c r="N56" s="64">
        <v>0.55132460000000005</v>
      </c>
      <c r="O56" s="38"/>
      <c r="P56" s="38"/>
      <c r="Q56" s="38"/>
      <c r="R56" s="64">
        <v>0.1056093</v>
      </c>
      <c r="S56" s="38"/>
      <c r="T56" s="38"/>
      <c r="U56" s="38"/>
      <c r="V56" s="64">
        <v>1</v>
      </c>
      <c r="W56" s="38"/>
      <c r="X56" s="38"/>
      <c r="Y56" s="64">
        <v>0.60755579999999998</v>
      </c>
      <c r="Z56" s="38"/>
      <c r="AA56" s="38"/>
      <c r="AB56" s="38"/>
      <c r="AC56" s="66">
        <v>0.14917359999999999</v>
      </c>
    </row>
    <row r="57" spans="4:29" ht="12.75" customHeight="1" x14ac:dyDescent="0.25">
      <c r="D57" s="166" t="s">
        <v>71</v>
      </c>
      <c r="H57" s="41">
        <f>COUNTIFS(H10:H14,-1)</f>
        <v>1</v>
      </c>
      <c r="I57" s="41"/>
      <c r="J57" s="41"/>
      <c r="K57" s="41">
        <f>COUNTIFS(K10:K14,-1)</f>
        <v>0</v>
      </c>
      <c r="L57" s="41"/>
      <c r="M57" s="41"/>
      <c r="N57" s="41">
        <f>COUNTIFS(N10:N14,-1)</f>
        <v>0</v>
      </c>
      <c r="O57" s="41"/>
      <c r="P57" s="41"/>
      <c r="Q57" s="41"/>
      <c r="R57" s="41">
        <f>COUNTIFS(R10:R14,-1)</f>
        <v>0</v>
      </c>
      <c r="S57" s="41"/>
      <c r="T57" s="41"/>
      <c r="U57" s="41"/>
      <c r="V57" s="41">
        <f>COUNTIFS(V10:V14,-1)</f>
        <v>0</v>
      </c>
      <c r="W57" s="41"/>
      <c r="X57" s="41"/>
      <c r="Y57" s="41">
        <f>COUNTIFS(Y10:Y14,-1)</f>
        <v>0</v>
      </c>
      <c r="AC57" s="69">
        <f>COUNTIFS(AC10:AC14,-1)</f>
        <v>0</v>
      </c>
    </row>
    <row r="58" spans="4:29" ht="12.75" customHeight="1" x14ac:dyDescent="0.25">
      <c r="D58" s="167" t="s">
        <v>72</v>
      </c>
      <c r="H58" s="64">
        <v>0.68631050000000005</v>
      </c>
      <c r="I58" s="38"/>
      <c r="J58" s="38"/>
      <c r="K58" s="64">
        <v>1</v>
      </c>
      <c r="L58" s="38"/>
      <c r="M58" s="38"/>
      <c r="N58" s="64">
        <v>1</v>
      </c>
      <c r="O58" s="38"/>
      <c r="P58" s="38"/>
      <c r="Q58" s="38"/>
      <c r="R58" s="64">
        <v>1</v>
      </c>
      <c r="S58" s="38"/>
      <c r="T58" s="38"/>
      <c r="U58" s="38"/>
      <c r="V58" s="64">
        <v>1</v>
      </c>
      <c r="W58" s="38"/>
      <c r="X58" s="38"/>
      <c r="Y58" s="64">
        <v>1</v>
      </c>
      <c r="Z58" s="38"/>
      <c r="AA58" s="38"/>
      <c r="AB58" s="38"/>
      <c r="AC58" s="66">
        <v>1</v>
      </c>
    </row>
    <row r="59" spans="4:29" ht="12.75" customHeight="1" x14ac:dyDescent="0.25">
      <c r="D59" s="168"/>
      <c r="AC59" s="169"/>
    </row>
    <row r="60" spans="4:29" ht="12.75" customHeight="1" x14ac:dyDescent="0.25">
      <c r="D60" s="170" t="s">
        <v>2688</v>
      </c>
      <c r="AC60" s="169"/>
    </row>
    <row r="61" spans="4:29" ht="12.75" customHeight="1" x14ac:dyDescent="0.25">
      <c r="D61" s="166" t="s">
        <v>69</v>
      </c>
      <c r="H61" s="41">
        <f>COUNTIFS(H16:H28,1)</f>
        <v>2</v>
      </c>
      <c r="I61" s="41"/>
      <c r="J61" s="41"/>
      <c r="K61" s="41">
        <f>COUNTIFS(K16:K28,1)</f>
        <v>3</v>
      </c>
      <c r="L61" s="41"/>
      <c r="M61" s="41"/>
      <c r="N61" s="41">
        <f>COUNTIFS(N16:N28,1)</f>
        <v>6</v>
      </c>
      <c r="O61" s="41"/>
      <c r="P61" s="41"/>
      <c r="Q61" s="41"/>
      <c r="R61" s="41">
        <f>COUNTIFS(R16:R28,1)</f>
        <v>4</v>
      </c>
      <c r="S61" s="41"/>
      <c r="T61" s="41"/>
      <c r="U61" s="41"/>
      <c r="V61" s="41">
        <f>COUNTIFS(V16:V28,1)</f>
        <v>0</v>
      </c>
      <c r="W61" s="41"/>
      <c r="X61" s="41"/>
      <c r="Y61" s="41">
        <f>COUNTIFS(Y16:Y28,1)</f>
        <v>5</v>
      </c>
      <c r="AC61" s="69">
        <f>COUNTIFS(AC16:AC28,1)</f>
        <v>2</v>
      </c>
    </row>
    <row r="62" spans="4:29" ht="12.75" customHeight="1" x14ac:dyDescent="0.25">
      <c r="D62" s="167" t="s">
        <v>70</v>
      </c>
      <c r="H62" s="64">
        <v>0.79283409999999999</v>
      </c>
      <c r="I62" s="38"/>
      <c r="J62" s="38"/>
      <c r="K62" s="64">
        <v>0.61577369999999998</v>
      </c>
      <c r="L62" s="38"/>
      <c r="M62" s="38"/>
      <c r="N62" s="65">
        <v>7.0247549999999997E-3</v>
      </c>
      <c r="O62" s="38"/>
      <c r="P62" s="38"/>
      <c r="Q62" s="38"/>
      <c r="R62" s="64">
        <v>0.42254120000000001</v>
      </c>
      <c r="S62" s="38"/>
      <c r="T62" s="38"/>
      <c r="U62" s="38"/>
      <c r="V62" s="64">
        <v>1</v>
      </c>
      <c r="W62" s="38"/>
      <c r="X62" s="38"/>
      <c r="Y62" s="64">
        <v>5.5686859999999998E-2</v>
      </c>
      <c r="Z62" s="38"/>
      <c r="AA62" s="38"/>
      <c r="AB62" s="38"/>
      <c r="AC62" s="66">
        <v>6.2365030000000002E-2</v>
      </c>
    </row>
    <row r="63" spans="4:29" ht="12.75" customHeight="1" x14ac:dyDescent="0.25">
      <c r="D63" s="166" t="s">
        <v>71</v>
      </c>
      <c r="H63" s="41">
        <f>COUNTIFS(H16:H28,-1)</f>
        <v>5</v>
      </c>
      <c r="I63" s="41"/>
      <c r="J63" s="41"/>
      <c r="K63" s="41">
        <f>COUNTIFS(K16:K28,-1)</f>
        <v>2</v>
      </c>
      <c r="L63" s="41"/>
      <c r="M63" s="41"/>
      <c r="N63" s="41">
        <f>COUNTIFS(N16:N28,-1)</f>
        <v>1</v>
      </c>
      <c r="O63" s="41"/>
      <c r="P63" s="41"/>
      <c r="Q63" s="41"/>
      <c r="R63" s="41">
        <f>COUNTIFS(R16:R28,-1)</f>
        <v>2</v>
      </c>
      <c r="S63" s="41"/>
      <c r="T63" s="41"/>
      <c r="U63" s="41"/>
      <c r="V63" s="41">
        <f>COUNTIFS(V16:V28,-1)</f>
        <v>3</v>
      </c>
      <c r="W63" s="41"/>
      <c r="X63" s="41"/>
      <c r="Y63" s="41">
        <f>COUNTIFS(Y16:Y28,-1)</f>
        <v>0</v>
      </c>
      <c r="AC63" s="69">
        <f>COUNTIFS(AC16:AC28,-1)</f>
        <v>3</v>
      </c>
    </row>
    <row r="64" spans="4:29" ht="12.75" customHeight="1" x14ac:dyDescent="0.25">
      <c r="D64" s="167" t="s">
        <v>72</v>
      </c>
      <c r="H64" s="64">
        <v>0.1113398</v>
      </c>
      <c r="I64" s="38"/>
      <c r="J64" s="38"/>
      <c r="K64" s="64">
        <v>0.76361500000000004</v>
      </c>
      <c r="L64" s="38"/>
      <c r="M64" s="38"/>
      <c r="N64" s="64">
        <v>0.72458219999999995</v>
      </c>
      <c r="O64" s="38"/>
      <c r="P64" s="38"/>
      <c r="Q64" s="38"/>
      <c r="R64" s="64">
        <v>0.7799893</v>
      </c>
      <c r="S64" s="38"/>
      <c r="T64" s="38"/>
      <c r="U64" s="38"/>
      <c r="V64" s="65">
        <v>3.113906E-2</v>
      </c>
      <c r="W64" s="38"/>
      <c r="X64" s="38"/>
      <c r="Y64" s="64">
        <v>1</v>
      </c>
      <c r="Z64" s="38"/>
      <c r="AA64" s="38"/>
      <c r="AB64" s="38"/>
      <c r="AC64" s="126">
        <v>1.33612E-2</v>
      </c>
    </row>
    <row r="65" spans="1:40" ht="12.75" customHeight="1" x14ac:dyDescent="0.25">
      <c r="D65" s="168"/>
      <c r="AC65" s="169"/>
    </row>
    <row r="66" spans="1:40" s="8" customFormat="1" ht="12.75" customHeight="1" x14ac:dyDescent="0.25">
      <c r="D66" s="170" t="s">
        <v>2712</v>
      </c>
      <c r="R66" s="171"/>
      <c r="W66" s="9"/>
      <c r="AC66" s="172"/>
    </row>
    <row r="67" spans="1:40" ht="12.75" customHeight="1" x14ac:dyDescent="0.25">
      <c r="D67" s="166" t="s">
        <v>69</v>
      </c>
      <c r="H67" s="41">
        <f>COUNTIFS(H30:H41,1)</f>
        <v>7</v>
      </c>
      <c r="I67" s="41"/>
      <c r="J67" s="41"/>
      <c r="K67" s="41">
        <f>COUNTIFS(K30:K41,1)</f>
        <v>7</v>
      </c>
      <c r="L67" s="41"/>
      <c r="M67" s="41"/>
      <c r="N67" s="41">
        <f>COUNTIFS(N30:N41,1)</f>
        <v>0</v>
      </c>
      <c r="O67" s="41"/>
      <c r="P67" s="41"/>
      <c r="Q67" s="41"/>
      <c r="R67" s="41">
        <f>COUNTIFS(R30:R41,1)</f>
        <v>4</v>
      </c>
      <c r="S67" s="41"/>
      <c r="T67" s="41"/>
      <c r="U67" s="41"/>
      <c r="V67" s="41">
        <f>COUNTIFS(V30:V41,1)</f>
        <v>1</v>
      </c>
      <c r="W67" s="41"/>
      <c r="X67" s="41"/>
      <c r="Y67" s="41">
        <f>COUNTIFS(Y30:Y41,1)</f>
        <v>1</v>
      </c>
      <c r="AC67" s="69">
        <f>COUNTIFS(AC30:AC41,1)</f>
        <v>2</v>
      </c>
      <c r="AD67" s="8"/>
    </row>
    <row r="68" spans="1:40" ht="12.75" customHeight="1" x14ac:dyDescent="0.25">
      <c r="D68" s="167" t="s">
        <v>70</v>
      </c>
      <c r="H68" s="65">
        <v>5.2242590000000002E-3</v>
      </c>
      <c r="I68" s="38"/>
      <c r="J68" s="38"/>
      <c r="K68" s="65">
        <v>9.6393220000000005E-3</v>
      </c>
      <c r="L68" s="38"/>
      <c r="M68" s="38"/>
      <c r="N68" s="64">
        <v>1</v>
      </c>
      <c r="O68" s="38"/>
      <c r="P68" s="38"/>
      <c r="Q68" s="38"/>
      <c r="R68" s="64">
        <v>0.35746250000000002</v>
      </c>
      <c r="S68" s="38"/>
      <c r="T68" s="38"/>
      <c r="U68" s="38"/>
      <c r="V68" s="64">
        <v>0.22613759999999999</v>
      </c>
      <c r="W68" s="38"/>
      <c r="X68" s="38"/>
      <c r="Y68" s="64">
        <v>0.89414870000000002</v>
      </c>
      <c r="Z68" s="38"/>
      <c r="AA68" s="38"/>
      <c r="AB68" s="38"/>
      <c r="AC68" s="66">
        <v>5.3874909999999998E-2</v>
      </c>
    </row>
    <row r="69" spans="1:40" ht="12.75" customHeight="1" x14ac:dyDescent="0.25">
      <c r="D69" s="166" t="s">
        <v>71</v>
      </c>
      <c r="H69" s="41">
        <f>COUNTIFS(H30:H41,-1)</f>
        <v>0</v>
      </c>
      <c r="I69" s="41"/>
      <c r="J69" s="41"/>
      <c r="K69" s="41">
        <f>COUNTIFS(K30:K41,-1)</f>
        <v>0</v>
      </c>
      <c r="L69" s="41"/>
      <c r="M69" s="41"/>
      <c r="N69" s="41">
        <f>COUNTIFS(N30:N41,-1)</f>
        <v>0</v>
      </c>
      <c r="O69" s="41"/>
      <c r="P69" s="41"/>
      <c r="Q69" s="41"/>
      <c r="R69" s="41">
        <f>COUNTIFS(R30:R41,-1)</f>
        <v>0</v>
      </c>
      <c r="S69" s="41"/>
      <c r="T69" s="41"/>
      <c r="U69" s="41"/>
      <c r="V69" s="41">
        <f>COUNTIFS(V30:V41,-1)</f>
        <v>0</v>
      </c>
      <c r="W69" s="41"/>
      <c r="X69" s="41"/>
      <c r="Y69" s="41">
        <f>COUNTIFS(Y30:Y41,-1)</f>
        <v>1</v>
      </c>
      <c r="AC69" s="69">
        <f>COUNTIFS(AC30:AC41,-1)</f>
        <v>0</v>
      </c>
      <c r="AD69" s="8"/>
    </row>
    <row r="70" spans="1:40" ht="12.75" customHeight="1" x14ac:dyDescent="0.25">
      <c r="D70" s="173" t="s">
        <v>72</v>
      </c>
      <c r="E70" s="26"/>
      <c r="F70" s="26"/>
      <c r="G70" s="26"/>
      <c r="H70" s="73">
        <v>1</v>
      </c>
      <c r="I70" s="51"/>
      <c r="J70" s="51"/>
      <c r="K70" s="73">
        <v>1</v>
      </c>
      <c r="L70" s="51"/>
      <c r="M70" s="51"/>
      <c r="N70" s="73">
        <v>1</v>
      </c>
      <c r="O70" s="51"/>
      <c r="P70" s="51"/>
      <c r="Q70" s="51"/>
      <c r="R70" s="51">
        <v>1</v>
      </c>
      <c r="S70" s="73"/>
      <c r="T70" s="51"/>
      <c r="U70" s="51"/>
      <c r="V70" s="51">
        <v>1</v>
      </c>
      <c r="W70" s="51"/>
      <c r="X70" s="73"/>
      <c r="Y70" s="51">
        <v>0.75179149999999995</v>
      </c>
      <c r="Z70" s="51"/>
      <c r="AA70" s="51"/>
      <c r="AB70" s="73"/>
      <c r="AC70" s="174">
        <v>1</v>
      </c>
      <c r="AF70" s="88"/>
    </row>
    <row r="71" spans="1:40" ht="12.75" customHeight="1" x14ac:dyDescent="0.25"/>
    <row r="72" spans="1:40" ht="12.75" customHeight="1" x14ac:dyDescent="0.25"/>
    <row r="73" spans="1:40" ht="12.75" customHeight="1" x14ac:dyDescent="0.25">
      <c r="A73" s="10" t="s">
        <v>2748</v>
      </c>
      <c r="B73" s="11"/>
      <c r="C73" s="11"/>
      <c r="D73" s="138"/>
      <c r="E73" s="12"/>
      <c r="F73" s="215" t="s">
        <v>16</v>
      </c>
      <c r="G73" s="215"/>
      <c r="H73" s="215"/>
      <c r="I73" s="215"/>
      <c r="J73" s="215"/>
      <c r="K73" s="215"/>
      <c r="L73" s="215"/>
      <c r="M73" s="215"/>
      <c r="N73" s="215"/>
      <c r="O73" s="12"/>
      <c r="P73" s="216" t="s">
        <v>17</v>
      </c>
      <c r="Q73" s="216"/>
      <c r="R73" s="216"/>
      <c r="S73" s="12"/>
      <c r="T73" s="217" t="s">
        <v>18</v>
      </c>
      <c r="U73" s="217"/>
      <c r="V73" s="217"/>
      <c r="W73" s="217"/>
      <c r="X73" s="217"/>
      <c r="Y73" s="217"/>
      <c r="Z73" s="12"/>
      <c r="AA73" s="211" t="s">
        <v>19</v>
      </c>
      <c r="AB73" s="211"/>
      <c r="AC73" s="211"/>
      <c r="AD73" s="13"/>
      <c r="AE73" s="212" t="s">
        <v>20</v>
      </c>
      <c r="AF73" s="212"/>
      <c r="AG73" s="212"/>
      <c r="AH73" s="212"/>
      <c r="AI73" s="212"/>
      <c r="AJ73" s="212"/>
      <c r="AK73" s="212"/>
      <c r="AL73" s="212"/>
      <c r="AM73" s="212"/>
      <c r="AN73" s="212"/>
    </row>
    <row r="74" spans="1:40" ht="12.75" customHeight="1" x14ac:dyDescent="0.25">
      <c r="A74" s="14"/>
      <c r="B74" s="15"/>
      <c r="C74" s="15"/>
      <c r="D74" s="139"/>
      <c r="F74" s="213" t="s">
        <v>21</v>
      </c>
      <c r="G74" s="213"/>
      <c r="H74" s="213"/>
      <c r="I74" s="213" t="s">
        <v>22</v>
      </c>
      <c r="J74" s="213"/>
      <c r="K74" s="213"/>
      <c r="L74" s="213" t="s">
        <v>23</v>
      </c>
      <c r="M74" s="213"/>
      <c r="N74" s="213"/>
      <c r="P74" s="214" t="s">
        <v>21</v>
      </c>
      <c r="Q74" s="214"/>
      <c r="R74" s="214"/>
      <c r="T74" s="211" t="s">
        <v>24</v>
      </c>
      <c r="U74" s="211"/>
      <c r="V74" s="211"/>
      <c r="W74" s="211" t="s">
        <v>25</v>
      </c>
      <c r="X74" s="211"/>
      <c r="Y74" s="211"/>
      <c r="AA74" s="211" t="s">
        <v>26</v>
      </c>
      <c r="AB74" s="211"/>
      <c r="AC74" s="211"/>
      <c r="AD74" s="9"/>
      <c r="AE74" s="212" t="s">
        <v>27</v>
      </c>
      <c r="AF74" s="212"/>
      <c r="AG74" s="212" t="s">
        <v>28</v>
      </c>
      <c r="AH74" s="212"/>
      <c r="AI74" s="212" t="s">
        <v>29</v>
      </c>
      <c r="AJ74" s="212"/>
      <c r="AK74" s="212" t="s">
        <v>30</v>
      </c>
      <c r="AL74" s="212"/>
      <c r="AM74" s="212" t="s">
        <v>31</v>
      </c>
      <c r="AN74" s="212"/>
    </row>
    <row r="75" spans="1:40" ht="12.75" customHeight="1" x14ac:dyDescent="0.25">
      <c r="A75" s="17" t="s">
        <v>32</v>
      </c>
      <c r="B75" s="18" t="s">
        <v>33</v>
      </c>
      <c r="C75" s="220" t="s">
        <v>34</v>
      </c>
      <c r="D75" s="220"/>
      <c r="E75" s="20"/>
      <c r="F75" s="24" t="s">
        <v>35</v>
      </c>
      <c r="G75" s="25" t="s">
        <v>36</v>
      </c>
      <c r="H75" s="77" t="s">
        <v>37</v>
      </c>
      <c r="I75" s="24" t="s">
        <v>35</v>
      </c>
      <c r="J75" s="25" t="s">
        <v>36</v>
      </c>
      <c r="K75" s="77" t="s">
        <v>37</v>
      </c>
      <c r="L75" s="24" t="s">
        <v>35</v>
      </c>
      <c r="M75" s="25" t="s">
        <v>36</v>
      </c>
      <c r="N75" s="77" t="s">
        <v>37</v>
      </c>
      <c r="O75" s="26"/>
      <c r="P75" s="27" t="s">
        <v>35</v>
      </c>
      <c r="Q75" s="28" t="s">
        <v>36</v>
      </c>
      <c r="R75" s="29" t="s">
        <v>37</v>
      </c>
      <c r="S75" s="26"/>
      <c r="T75" s="30" t="s">
        <v>35</v>
      </c>
      <c r="U75" s="31" t="s">
        <v>36</v>
      </c>
      <c r="V75" s="32" t="s">
        <v>37</v>
      </c>
      <c r="W75" s="30" t="s">
        <v>35</v>
      </c>
      <c r="X75" s="31" t="s">
        <v>36</v>
      </c>
      <c r="Y75" s="32" t="s">
        <v>37</v>
      </c>
      <c r="Z75" s="34"/>
      <c r="AA75" s="30" t="s">
        <v>35</v>
      </c>
      <c r="AB75" s="31" t="s">
        <v>36</v>
      </c>
      <c r="AC75" s="32" t="s">
        <v>37</v>
      </c>
      <c r="AD75" s="34"/>
      <c r="AE75" s="35" t="s">
        <v>38</v>
      </c>
      <c r="AF75" s="35" t="s">
        <v>39</v>
      </c>
      <c r="AG75" s="35" t="s">
        <v>38</v>
      </c>
      <c r="AH75" s="35" t="s">
        <v>39</v>
      </c>
      <c r="AI75" s="35" t="s">
        <v>38</v>
      </c>
      <c r="AJ75" s="35" t="s">
        <v>39</v>
      </c>
      <c r="AK75" s="35" t="s">
        <v>38</v>
      </c>
      <c r="AL75" s="35" t="s">
        <v>39</v>
      </c>
      <c r="AM75" s="35" t="s">
        <v>38</v>
      </c>
      <c r="AN75" s="35" t="s">
        <v>39</v>
      </c>
    </row>
    <row r="76" spans="1:40" s="8" customFormat="1" ht="12.75" customHeight="1" x14ac:dyDescent="0.25">
      <c r="A76" s="175" t="s">
        <v>2749</v>
      </c>
      <c r="B76" s="176" t="s">
        <v>2750</v>
      </c>
      <c r="C76" s="157" t="s">
        <v>2751</v>
      </c>
      <c r="D76" s="140" t="s">
        <v>2752</v>
      </c>
      <c r="E76" s="90"/>
      <c r="F76" s="160">
        <v>2.8587810189612299</v>
      </c>
      <c r="G76" s="161">
        <v>1.06141825618902E-161</v>
      </c>
      <c r="H76" s="61">
        <v>1</v>
      </c>
      <c r="I76" s="160">
        <v>2.0442629108029799</v>
      </c>
      <c r="J76" s="161">
        <v>8.7313586636868099E-59</v>
      </c>
      <c r="K76" s="61">
        <v>1</v>
      </c>
      <c r="L76" s="160">
        <v>-0.81451810815825398</v>
      </c>
      <c r="M76" s="161">
        <v>1.2820641689609201E-11</v>
      </c>
      <c r="N76" s="61">
        <v>0</v>
      </c>
      <c r="O76" s="90"/>
      <c r="P76" s="160">
        <v>2.7594886775935898</v>
      </c>
      <c r="Q76" s="161">
        <v>1.2814415769579099E-92</v>
      </c>
      <c r="R76" s="61" t="s">
        <v>2753</v>
      </c>
      <c r="S76" s="90"/>
      <c r="T76" s="160">
        <v>-3.2641095338845898</v>
      </c>
      <c r="U76" s="161">
        <v>1.07672518164429E-130</v>
      </c>
      <c r="V76" s="61" t="s">
        <v>2753</v>
      </c>
      <c r="W76" s="160">
        <v>-3.3634018752522299</v>
      </c>
      <c r="X76" s="161">
        <v>2.29012976377079E-213</v>
      </c>
      <c r="Y76" s="61" t="s">
        <v>2753</v>
      </c>
      <c r="Z76" s="90"/>
      <c r="AA76" s="160">
        <v>-2.5488837670939701</v>
      </c>
      <c r="AB76" s="161">
        <v>1.28156600780964E-86</v>
      </c>
      <c r="AC76" s="61" t="s">
        <v>2753</v>
      </c>
      <c r="AD76" s="90"/>
      <c r="AE76" s="162">
        <v>39.681558870000003</v>
      </c>
      <c r="AF76" s="162">
        <v>2.2748719099999999</v>
      </c>
      <c r="AG76" s="162">
        <v>243.34578540000001</v>
      </c>
      <c r="AH76" s="162">
        <v>11.187066959999999</v>
      </c>
      <c r="AI76" s="162">
        <v>125.9386801</v>
      </c>
      <c r="AJ76" s="162">
        <v>10.30319963</v>
      </c>
      <c r="AK76" s="162">
        <v>4.0390502699999997</v>
      </c>
      <c r="AL76" s="162">
        <v>0.21246034499999999</v>
      </c>
      <c r="AM76" s="162">
        <v>21.364322090000002</v>
      </c>
      <c r="AN76" s="163">
        <v>4.737774645</v>
      </c>
    </row>
    <row r="77" spans="1:40" s="8" customFormat="1" ht="12.75" customHeight="1" x14ac:dyDescent="0.25">
      <c r="A77" s="119" t="s">
        <v>2754</v>
      </c>
      <c r="B77" s="121" t="s">
        <v>2755</v>
      </c>
      <c r="C77" s="108" t="s">
        <v>2756</v>
      </c>
      <c r="D77" s="95" t="s">
        <v>2752</v>
      </c>
      <c r="F77" s="81">
        <v>-1.1972557362126299</v>
      </c>
      <c r="G77" s="64">
        <v>1.9584679169052399E-16</v>
      </c>
      <c r="H77" s="41">
        <v>-1</v>
      </c>
      <c r="I77" s="81">
        <v>-0.69242846717576101</v>
      </c>
      <c r="J77" s="64">
        <v>9.4102977423066097E-5</v>
      </c>
      <c r="K77" s="41">
        <v>0</v>
      </c>
      <c r="L77" s="81">
        <v>0.50482726903686503</v>
      </c>
      <c r="M77" s="64">
        <v>4.1693938888547203E-3</v>
      </c>
      <c r="N77" s="41">
        <v>0</v>
      </c>
      <c r="P77" s="81">
        <v>0.11292043983474</v>
      </c>
      <c r="Q77" s="64">
        <v>0.51037564061951501</v>
      </c>
      <c r="R77" s="41">
        <v>0</v>
      </c>
      <c r="T77" s="81">
        <v>-0.85066714111151898</v>
      </c>
      <c r="U77" s="64">
        <v>2.2691504097981799E-7</v>
      </c>
      <c r="V77" s="41">
        <v>0</v>
      </c>
      <c r="W77" s="81">
        <v>0.45950903493584799</v>
      </c>
      <c r="X77" s="64">
        <v>2.7880332052818398E-3</v>
      </c>
      <c r="Y77" s="41">
        <v>0</v>
      </c>
      <c r="AA77" s="81">
        <v>-4.53182341010172E-2</v>
      </c>
      <c r="AB77" s="64">
        <v>0.86726989234456497</v>
      </c>
      <c r="AC77" s="41">
        <v>0</v>
      </c>
      <c r="AE77" s="82">
        <v>17.183575579999999</v>
      </c>
      <c r="AF77" s="82">
        <v>1.4329289300000001</v>
      </c>
      <c r="AG77" s="82">
        <v>6.3578901459999999</v>
      </c>
      <c r="AH77" s="82">
        <v>0.24044421899999999</v>
      </c>
      <c r="AI77" s="82">
        <v>8.2678101129999995</v>
      </c>
      <c r="AJ77" s="82">
        <v>3.540443496</v>
      </c>
      <c r="AK77" s="82">
        <v>9.3554643849999994</v>
      </c>
      <c r="AL77" s="82">
        <v>0.33870682400000002</v>
      </c>
      <c r="AM77" s="82">
        <v>7.8801010519999997</v>
      </c>
      <c r="AN77" s="83">
        <v>0.77543772899999996</v>
      </c>
    </row>
    <row r="78" spans="1:40" s="8" customFormat="1" ht="12.75" customHeight="1" x14ac:dyDescent="0.25">
      <c r="A78" s="119" t="s">
        <v>2757</v>
      </c>
      <c r="B78" s="121" t="s">
        <v>2758</v>
      </c>
      <c r="C78" s="108" t="s">
        <v>2759</v>
      </c>
      <c r="D78" s="95" t="s">
        <v>2752</v>
      </c>
      <c r="F78" s="81">
        <v>0.572322160233944</v>
      </c>
      <c r="G78" s="64">
        <v>2.2117770073458699E-7</v>
      </c>
      <c r="H78" s="41">
        <v>0</v>
      </c>
      <c r="I78" s="81">
        <v>0.85977358356189504</v>
      </c>
      <c r="J78" s="64">
        <v>6.5810900983552703E-11</v>
      </c>
      <c r="K78" s="41">
        <v>0</v>
      </c>
      <c r="L78" s="81">
        <v>0.28745142332795098</v>
      </c>
      <c r="M78" s="64">
        <v>2.9603469581818798E-2</v>
      </c>
      <c r="N78" s="41">
        <v>0</v>
      </c>
      <c r="P78" s="81">
        <v>0.21368303874252001</v>
      </c>
      <c r="Q78" s="64">
        <v>7.9318858910418705E-2</v>
      </c>
      <c r="R78" s="41">
        <v>0</v>
      </c>
      <c r="T78" s="81">
        <v>0.32055139281392597</v>
      </c>
      <c r="U78" s="64">
        <v>1.81160873056385E-2</v>
      </c>
      <c r="V78" s="41">
        <v>0</v>
      </c>
      <c r="W78" s="81">
        <v>-3.80877286774974E-2</v>
      </c>
      <c r="X78" s="64">
        <v>0.77622108209896501</v>
      </c>
      <c r="Y78" s="41">
        <v>0</v>
      </c>
      <c r="AA78" s="81">
        <v>-0.32553915200544797</v>
      </c>
      <c r="AB78" s="64">
        <v>3.1693201265271503E-2</v>
      </c>
      <c r="AC78" s="41">
        <v>0</v>
      </c>
      <c r="AE78" s="82">
        <v>594.06353620000004</v>
      </c>
      <c r="AF78" s="82">
        <v>71.37184096</v>
      </c>
      <c r="AG78" s="82">
        <v>750.41698369999995</v>
      </c>
      <c r="AH78" s="82">
        <v>34.647123219999997</v>
      </c>
      <c r="AI78" s="82">
        <v>830.23559179999995</v>
      </c>
      <c r="AJ78" s="82">
        <v>57.582972099999999</v>
      </c>
      <c r="AK78" s="82">
        <v>728.26198250000004</v>
      </c>
      <c r="AL78" s="82">
        <v>51.171947420000002</v>
      </c>
      <c r="AM78" s="82">
        <v>658.39380770000002</v>
      </c>
      <c r="AN78" s="83">
        <v>75.694214930000001</v>
      </c>
    </row>
    <row r="79" spans="1:40" s="8" customFormat="1" ht="12.75" customHeight="1" x14ac:dyDescent="0.25">
      <c r="A79" s="119" t="s">
        <v>2760</v>
      </c>
      <c r="B79" s="121" t="s">
        <v>2761</v>
      </c>
      <c r="C79" s="108" t="s">
        <v>2762</v>
      </c>
      <c r="D79" s="95" t="s">
        <v>2752</v>
      </c>
      <c r="F79" s="81">
        <v>0.33952026288070902</v>
      </c>
      <c r="G79" s="64">
        <v>7.93466388913366E-5</v>
      </c>
      <c r="H79" s="41">
        <v>0</v>
      </c>
      <c r="I79" s="81">
        <v>-0.34280708273906602</v>
      </c>
      <c r="J79" s="64">
        <v>1.5184431605611199E-3</v>
      </c>
      <c r="K79" s="41">
        <v>0</v>
      </c>
      <c r="L79" s="81">
        <v>-0.68232734561977504</v>
      </c>
      <c r="M79" s="64">
        <v>1.85105660380886E-11</v>
      </c>
      <c r="N79" s="41">
        <v>0</v>
      </c>
      <c r="P79" s="81">
        <v>-8.6811006828901902E-2</v>
      </c>
      <c r="Q79" s="64">
        <v>0.37352979867453201</v>
      </c>
      <c r="R79" s="41">
        <v>0</v>
      </c>
      <c r="T79" s="81">
        <v>0.19277210036499001</v>
      </c>
      <c r="U79" s="64">
        <v>7.5563403521030706E-2</v>
      </c>
      <c r="V79" s="41">
        <v>0</v>
      </c>
      <c r="W79" s="81">
        <v>-0.23355916934462101</v>
      </c>
      <c r="X79" s="64">
        <v>8.6629298363700806E-3</v>
      </c>
      <c r="Y79" s="41">
        <v>0</v>
      </c>
      <c r="AA79" s="81">
        <v>0.44876817627515397</v>
      </c>
      <c r="AB79" s="64">
        <v>1.00008915702628E-4</v>
      </c>
      <c r="AC79" s="41">
        <v>0</v>
      </c>
      <c r="AE79" s="82">
        <v>23.996062169999998</v>
      </c>
      <c r="AF79" s="82">
        <v>1.0327719909999999</v>
      </c>
      <c r="AG79" s="82">
        <v>25.675113549999999</v>
      </c>
      <c r="AH79" s="82">
        <v>1.393615547</v>
      </c>
      <c r="AI79" s="82">
        <v>14.56578259</v>
      </c>
      <c r="AJ79" s="82">
        <v>2.1667958610000002</v>
      </c>
      <c r="AK79" s="82">
        <v>26.834581230000001</v>
      </c>
      <c r="AL79" s="82">
        <v>0.60310118800000001</v>
      </c>
      <c r="AM79" s="82">
        <v>19.61015222</v>
      </c>
      <c r="AN79" s="83">
        <v>1.6262264150000001</v>
      </c>
    </row>
    <row r="80" spans="1:40" s="8" customFormat="1" ht="12.75" customHeight="1" x14ac:dyDescent="0.25">
      <c r="A80" s="119" t="s">
        <v>2763</v>
      </c>
      <c r="B80" s="121" t="s">
        <v>2764</v>
      </c>
      <c r="C80" s="108" t="s">
        <v>2765</v>
      </c>
      <c r="D80" s="95" t="s">
        <v>2752</v>
      </c>
      <c r="F80" s="81">
        <v>-1.6520116477592801</v>
      </c>
      <c r="G80" s="64">
        <v>9.0286401485228296E-58</v>
      </c>
      <c r="H80" s="41">
        <v>-1</v>
      </c>
      <c r="I80" s="81">
        <v>-0.94656144277374399</v>
      </c>
      <c r="J80" s="64">
        <v>2.2412305365900601E-14</v>
      </c>
      <c r="K80" s="41">
        <v>0</v>
      </c>
      <c r="L80" s="81">
        <v>0.70545020498554101</v>
      </c>
      <c r="M80" s="64">
        <v>1.5403798312917398E-8</v>
      </c>
      <c r="N80" s="41">
        <v>0</v>
      </c>
      <c r="P80" s="81">
        <v>-0.45407867594142198</v>
      </c>
      <c r="Q80" s="64">
        <v>2.6241214469410301E-5</v>
      </c>
      <c r="R80" s="41">
        <v>0</v>
      </c>
      <c r="T80" s="81">
        <v>-1.32932646344969E-2</v>
      </c>
      <c r="U80" s="64">
        <v>0.94212162955644096</v>
      </c>
      <c r="V80" s="41">
        <v>0</v>
      </c>
      <c r="W80" s="81">
        <v>1.1846397071833701</v>
      </c>
      <c r="X80" s="64">
        <v>5.1746863314941495E-29</v>
      </c>
      <c r="Y80" s="41">
        <v>1</v>
      </c>
      <c r="AA80" s="81">
        <v>0.47918950219782502</v>
      </c>
      <c r="AB80" s="64">
        <v>5.0252506533027296E-4</v>
      </c>
      <c r="AC80" s="41">
        <v>0</v>
      </c>
      <c r="AE80" s="82">
        <v>33.851378949999997</v>
      </c>
      <c r="AF80" s="82">
        <v>2.2869958069999998</v>
      </c>
      <c r="AG80" s="82">
        <v>9.1448803870000006</v>
      </c>
      <c r="AH80" s="82">
        <v>0.66603623700000003</v>
      </c>
      <c r="AI80" s="82">
        <v>13.538522370000001</v>
      </c>
      <c r="AJ80" s="82">
        <v>0.157932138</v>
      </c>
      <c r="AK80" s="82">
        <v>32.932428610000002</v>
      </c>
      <c r="AL80" s="82">
        <v>1.132965446</v>
      </c>
      <c r="AM80" s="82">
        <v>18.735144080000001</v>
      </c>
      <c r="AN80" s="83">
        <v>2.3828873509999999</v>
      </c>
    </row>
    <row r="81" spans="1:40" s="8" customFormat="1" ht="12.75" customHeight="1" x14ac:dyDescent="0.25">
      <c r="A81" s="119" t="s">
        <v>2766</v>
      </c>
      <c r="B81" s="121" t="s">
        <v>2767</v>
      </c>
      <c r="C81" s="108" t="s">
        <v>2768</v>
      </c>
      <c r="D81" s="95" t="s">
        <v>2752</v>
      </c>
      <c r="F81" s="81">
        <v>-2.3920942025873999</v>
      </c>
      <c r="G81" s="64">
        <v>3.2093031748577501E-98</v>
      </c>
      <c r="H81" s="41">
        <v>-1</v>
      </c>
      <c r="I81" s="81">
        <v>-2.0003138233061</v>
      </c>
      <c r="J81" s="64">
        <v>2.5096840420105999E-47</v>
      </c>
      <c r="K81" s="41">
        <v>-1</v>
      </c>
      <c r="L81" s="81">
        <v>0.39178037928130199</v>
      </c>
      <c r="M81" s="64">
        <v>6.4072381890122199E-3</v>
      </c>
      <c r="N81" s="41">
        <v>0</v>
      </c>
      <c r="P81" s="81">
        <v>-9.0219487609879398E-2</v>
      </c>
      <c r="Q81" s="64">
        <v>0.505432753509507</v>
      </c>
      <c r="R81" s="41">
        <v>0</v>
      </c>
      <c r="T81" s="81">
        <v>-1.6202076594553201</v>
      </c>
      <c r="U81" s="64">
        <v>3.6690340223667302E-41</v>
      </c>
      <c r="V81" s="41">
        <v>-1</v>
      </c>
      <c r="W81" s="81">
        <v>0.68166705552220797</v>
      </c>
      <c r="X81" s="64">
        <v>1.62873664568458E-8</v>
      </c>
      <c r="Y81" s="41">
        <v>0</v>
      </c>
      <c r="AA81" s="81">
        <v>0.28988667624090603</v>
      </c>
      <c r="AB81" s="64">
        <v>8.6739794655591396E-2</v>
      </c>
      <c r="AC81" s="41">
        <v>0</v>
      </c>
      <c r="AE81" s="82">
        <v>66.748840709999996</v>
      </c>
      <c r="AF81" s="82">
        <v>8.9357715399999993</v>
      </c>
      <c r="AG81" s="82">
        <v>10.78979314</v>
      </c>
      <c r="AH81" s="82">
        <v>1.2970309010000001</v>
      </c>
      <c r="AI81" s="82">
        <v>12.854076190000001</v>
      </c>
      <c r="AJ81" s="82">
        <v>2.8313451E-2</v>
      </c>
      <c r="AK81" s="82">
        <v>21.310086070000001</v>
      </c>
      <c r="AL81" s="82">
        <v>1.482386325</v>
      </c>
      <c r="AM81" s="82">
        <v>15.580549599999999</v>
      </c>
      <c r="AN81" s="83">
        <v>1.242798396</v>
      </c>
    </row>
    <row r="82" spans="1:40" s="8" customFormat="1" ht="12.75" customHeight="1" x14ac:dyDescent="0.25">
      <c r="A82" s="119" t="s">
        <v>2769</v>
      </c>
      <c r="B82" s="121" t="s">
        <v>2770</v>
      </c>
      <c r="C82" s="108" t="s">
        <v>2771</v>
      </c>
      <c r="D82" s="95" t="s">
        <v>2752</v>
      </c>
      <c r="F82" s="81">
        <v>-0.66183185590384896</v>
      </c>
      <c r="G82" s="64">
        <v>6.8939792319946197E-7</v>
      </c>
      <c r="H82" s="41">
        <v>0</v>
      </c>
      <c r="I82" s="81">
        <v>0.80845847463939302</v>
      </c>
      <c r="J82" s="64">
        <v>1.7039938403442501E-7</v>
      </c>
      <c r="K82" s="41">
        <v>0</v>
      </c>
      <c r="L82" s="81">
        <v>1.47029033054324</v>
      </c>
      <c r="M82" s="64">
        <v>4.54898369163835E-23</v>
      </c>
      <c r="N82" s="41">
        <v>1</v>
      </c>
      <c r="P82" s="81">
        <v>0.80766502599849099</v>
      </c>
      <c r="Q82" s="64">
        <v>2.27647105240667E-9</v>
      </c>
      <c r="R82" s="41">
        <v>0</v>
      </c>
      <c r="T82" s="81">
        <v>0.29653282337806602</v>
      </c>
      <c r="U82" s="64">
        <v>7.1701007958436799E-2</v>
      </c>
      <c r="V82" s="41">
        <v>0</v>
      </c>
      <c r="W82" s="81">
        <v>1.7660297052804099</v>
      </c>
      <c r="X82" s="64">
        <v>3.0097758367877097E-42</v>
      </c>
      <c r="Y82" s="41">
        <v>1</v>
      </c>
      <c r="AA82" s="81">
        <v>0.295739374737163</v>
      </c>
      <c r="AB82" s="64">
        <v>0.100935690234828</v>
      </c>
      <c r="AC82" s="41">
        <v>0</v>
      </c>
      <c r="AE82" s="82">
        <v>34.756599129999998</v>
      </c>
      <c r="AF82" s="82">
        <v>3.1240870119999999</v>
      </c>
      <c r="AG82" s="82">
        <v>18.607153419999999</v>
      </c>
      <c r="AH82" s="82">
        <v>1.3850215159999999</v>
      </c>
      <c r="AI82" s="82">
        <v>46.708399409999998</v>
      </c>
      <c r="AJ82" s="82">
        <v>6.2242452180000001</v>
      </c>
      <c r="AK82" s="82">
        <v>41.761327700000002</v>
      </c>
      <c r="AL82" s="82">
        <v>5.5608597780000002</v>
      </c>
      <c r="AM82" s="82">
        <v>56.948064899999999</v>
      </c>
      <c r="AN82" s="83">
        <v>1.715244537</v>
      </c>
    </row>
    <row r="83" spans="1:40" ht="12.75" customHeight="1" x14ac:dyDescent="0.25">
      <c r="A83" s="177"/>
      <c r="B83" s="121"/>
      <c r="C83" s="108"/>
      <c r="F83" s="40"/>
      <c r="G83" s="38"/>
      <c r="H83" s="41"/>
      <c r="I83" s="40"/>
      <c r="J83" s="38"/>
      <c r="K83" s="41"/>
      <c r="L83" s="40"/>
      <c r="M83" s="38"/>
      <c r="N83" s="41"/>
      <c r="P83" s="40"/>
      <c r="Q83" s="38"/>
      <c r="R83" s="41"/>
      <c r="T83" s="40"/>
      <c r="U83" s="38"/>
      <c r="V83" s="41"/>
      <c r="W83" s="40"/>
      <c r="X83" s="38"/>
      <c r="Y83" s="41"/>
      <c r="AA83" s="40"/>
      <c r="AB83" s="38"/>
      <c r="AC83" s="41"/>
      <c r="AE83" s="44"/>
      <c r="AF83" s="44"/>
      <c r="AG83" s="44"/>
      <c r="AH83" s="44"/>
      <c r="AI83" s="44"/>
      <c r="AJ83" s="44"/>
      <c r="AK83" s="44"/>
      <c r="AL83" s="44"/>
      <c r="AM83" s="44"/>
      <c r="AN83" s="45"/>
    </row>
    <row r="84" spans="1:40" s="8" customFormat="1" ht="12.75" customHeight="1" x14ac:dyDescent="0.25">
      <c r="A84" s="119" t="s">
        <v>2772</v>
      </c>
      <c r="B84" s="121" t="s">
        <v>2773</v>
      </c>
      <c r="C84" s="108" t="s">
        <v>2774</v>
      </c>
      <c r="D84" s="95" t="s">
        <v>2775</v>
      </c>
      <c r="F84" s="81">
        <v>-3.345373683</v>
      </c>
      <c r="G84" s="64">
        <v>4.0500000000000002E-90</v>
      </c>
      <c r="H84" s="41">
        <v>-1</v>
      </c>
      <c r="I84" s="81">
        <v>-2.7038366059999999</v>
      </c>
      <c r="J84" s="64">
        <v>8.4999999999999996E-41</v>
      </c>
      <c r="K84" s="41">
        <v>-1</v>
      </c>
      <c r="L84" s="81">
        <v>0.64153707699999996</v>
      </c>
      <c r="M84" s="64">
        <v>4.3764709999999998E-3</v>
      </c>
      <c r="N84" s="41">
        <v>0</v>
      </c>
      <c r="P84" s="81">
        <v>-2.6482872309999999</v>
      </c>
      <c r="Q84" s="64">
        <v>2.2699999999999999E-40</v>
      </c>
      <c r="R84" s="41">
        <v>-1</v>
      </c>
      <c r="T84" s="81">
        <v>-1.0297116719999999</v>
      </c>
      <c r="U84" s="64">
        <v>2.1400000000000001E-10</v>
      </c>
      <c r="V84" s="41">
        <v>-1</v>
      </c>
      <c r="W84" s="81">
        <v>-0.33262522</v>
      </c>
      <c r="X84" s="64">
        <v>0.143826712</v>
      </c>
      <c r="Y84" s="41">
        <v>0</v>
      </c>
      <c r="AA84" s="81">
        <v>-0.97416229700000001</v>
      </c>
      <c r="AB84" s="64">
        <v>1.96319E-4</v>
      </c>
      <c r="AC84" s="41">
        <v>0</v>
      </c>
      <c r="AE84" s="82">
        <v>17.140466329999999</v>
      </c>
      <c r="AF84" s="82">
        <v>1.0046174240000001</v>
      </c>
      <c r="AG84" s="82">
        <v>1.4298509260000001</v>
      </c>
      <c r="AH84" s="82">
        <v>0.15754847599999999</v>
      </c>
      <c r="AI84" s="82">
        <v>2.0233436839999999</v>
      </c>
      <c r="AJ84" s="82">
        <v>0.30974643400000001</v>
      </c>
      <c r="AK84" s="82">
        <v>8.2400294659999993</v>
      </c>
      <c r="AL84" s="82">
        <v>1.963483858</v>
      </c>
      <c r="AM84" s="82">
        <v>1.019233673</v>
      </c>
      <c r="AN84" s="83">
        <v>9.8058814999999994E-2</v>
      </c>
    </row>
    <row r="85" spans="1:40" s="8" customFormat="1" ht="12.75" customHeight="1" x14ac:dyDescent="0.25">
      <c r="A85" s="119" t="s">
        <v>2776</v>
      </c>
      <c r="B85" s="121" t="s">
        <v>2777</v>
      </c>
      <c r="C85" s="108" t="s">
        <v>2774</v>
      </c>
      <c r="D85" s="95" t="s">
        <v>2775</v>
      </c>
      <c r="F85" s="81">
        <v>0.71832109600000005</v>
      </c>
      <c r="G85" s="64">
        <v>1.38E-27</v>
      </c>
      <c r="H85" s="41">
        <v>0</v>
      </c>
      <c r="I85" s="81">
        <v>0.37227123200000001</v>
      </c>
      <c r="J85" s="64">
        <v>3.9500000000000003E-6</v>
      </c>
      <c r="K85" s="41">
        <v>0</v>
      </c>
      <c r="L85" s="81">
        <v>-0.34604986399999998</v>
      </c>
      <c r="M85" s="64">
        <v>7.7100000000000007E-6</v>
      </c>
      <c r="N85" s="41">
        <v>0</v>
      </c>
      <c r="P85" s="81">
        <v>0.42494785800000001</v>
      </c>
      <c r="Q85" s="64">
        <v>2.5099999999999998E-9</v>
      </c>
      <c r="R85" s="41">
        <v>0</v>
      </c>
      <c r="T85" s="81">
        <v>-9.3634004000000007E-2</v>
      </c>
      <c r="U85" s="64">
        <v>0.31349486700000001</v>
      </c>
      <c r="V85" s="41">
        <v>0</v>
      </c>
      <c r="W85" s="81">
        <v>-0.387007241</v>
      </c>
      <c r="X85" s="64">
        <v>7.8500000000000008E-9</v>
      </c>
      <c r="Y85" s="41">
        <v>0</v>
      </c>
      <c r="AA85" s="81">
        <v>-4.0957377000000003E-2</v>
      </c>
      <c r="AB85" s="64">
        <v>0.71818627800000001</v>
      </c>
      <c r="AC85" s="41">
        <v>0</v>
      </c>
      <c r="AE85" s="82">
        <v>141.54667330000001</v>
      </c>
      <c r="AF85" s="82">
        <v>4.4367013269999998</v>
      </c>
      <c r="AG85" s="82">
        <v>196.8859458</v>
      </c>
      <c r="AH85" s="82">
        <v>4.4799308580000003</v>
      </c>
      <c r="AI85" s="82">
        <v>140.73797909999999</v>
      </c>
      <c r="AJ85" s="82">
        <v>3.208643522</v>
      </c>
      <c r="AK85" s="82">
        <v>129.83893259999999</v>
      </c>
      <c r="AL85" s="82">
        <v>1.9746341329999999</v>
      </c>
      <c r="AM85" s="82">
        <v>135.49473130000001</v>
      </c>
      <c r="AN85" s="83">
        <v>5.3689291060000004</v>
      </c>
    </row>
    <row r="86" spans="1:40" s="8" customFormat="1" ht="12.75" customHeight="1" x14ac:dyDescent="0.25">
      <c r="A86" s="119" t="s">
        <v>2778</v>
      </c>
      <c r="B86" s="121" t="s">
        <v>2779</v>
      </c>
      <c r="C86" s="108" t="s">
        <v>2774</v>
      </c>
      <c r="D86" s="95" t="s">
        <v>2775</v>
      </c>
      <c r="F86" s="81">
        <v>1.115528616</v>
      </c>
      <c r="G86" s="64">
        <v>1.8518699999999999E-4</v>
      </c>
      <c r="H86" s="41">
        <v>1</v>
      </c>
      <c r="I86" s="81">
        <v>1.784249344</v>
      </c>
      <c r="J86" s="64">
        <v>1.08E-7</v>
      </c>
      <c r="K86" s="41">
        <v>1</v>
      </c>
      <c r="L86" s="81">
        <v>0.66872072800000004</v>
      </c>
      <c r="M86" s="64">
        <v>2.9420617E-2</v>
      </c>
      <c r="N86" s="41">
        <v>0</v>
      </c>
      <c r="P86" s="81">
        <v>0.32537763600000003</v>
      </c>
      <c r="Q86" s="64">
        <v>0.26526350300000001</v>
      </c>
      <c r="R86" s="41">
        <v>0</v>
      </c>
      <c r="T86" s="81">
        <v>1.0665856929999999</v>
      </c>
      <c r="U86" s="64">
        <v>1.897531E-3</v>
      </c>
      <c r="V86" s="41">
        <v>1</v>
      </c>
      <c r="W86" s="81">
        <v>0.27643471400000003</v>
      </c>
      <c r="X86" s="64">
        <v>0.34384461399999999</v>
      </c>
      <c r="Y86" s="41">
        <v>0</v>
      </c>
      <c r="AA86" s="81">
        <v>-0.39228601400000002</v>
      </c>
      <c r="AB86" s="64">
        <v>0.30531620700000001</v>
      </c>
      <c r="AC86" s="41">
        <v>0</v>
      </c>
      <c r="AE86" s="82">
        <v>1.616537058</v>
      </c>
      <c r="AF86" s="82">
        <v>7.5778268999999995E-2</v>
      </c>
      <c r="AG86" s="82">
        <v>2.9668369399999999</v>
      </c>
      <c r="AH86" s="82">
        <v>0.28041084799999999</v>
      </c>
      <c r="AI86" s="82">
        <v>4.3085036499999996</v>
      </c>
      <c r="AJ86" s="82">
        <v>2.4147603530000001</v>
      </c>
      <c r="AK86" s="82">
        <v>3.3183323100000002</v>
      </c>
      <c r="AL86" s="82">
        <v>0.39139674099999999</v>
      </c>
      <c r="AM86" s="82">
        <v>3.2260320810000001</v>
      </c>
      <c r="AN86" s="83">
        <v>0.27429164299999997</v>
      </c>
    </row>
    <row r="87" spans="1:40" s="8" customFormat="1" ht="12.75" customHeight="1" x14ac:dyDescent="0.25">
      <c r="A87" s="119" t="s">
        <v>2780</v>
      </c>
      <c r="B87" s="121" t="s">
        <v>2781</v>
      </c>
      <c r="C87" s="108" t="s">
        <v>2774</v>
      </c>
      <c r="D87" s="95" t="s">
        <v>2775</v>
      </c>
      <c r="F87" s="81">
        <v>1.0119050789999999</v>
      </c>
      <c r="G87" s="64">
        <v>5.5500000000000001E-46</v>
      </c>
      <c r="H87" s="41">
        <v>1</v>
      </c>
      <c r="I87" s="81">
        <v>1.164738338</v>
      </c>
      <c r="J87" s="64">
        <v>8.4000000000000003E-43</v>
      </c>
      <c r="K87" s="41">
        <v>1</v>
      </c>
      <c r="L87" s="81">
        <v>0.152833258</v>
      </c>
      <c r="M87" s="64">
        <v>7.5346205999999999E-2</v>
      </c>
      <c r="N87" s="41">
        <v>0</v>
      </c>
      <c r="P87" s="81">
        <v>1.2718789610000001</v>
      </c>
      <c r="Q87" s="64">
        <v>5.6400000000000001E-64</v>
      </c>
      <c r="R87" s="41">
        <v>1</v>
      </c>
      <c r="T87" s="81">
        <v>-3.3409336999999997E-2</v>
      </c>
      <c r="U87" s="64">
        <v>0.78000921400000001</v>
      </c>
      <c r="V87" s="41">
        <v>0</v>
      </c>
      <c r="W87" s="81">
        <v>0.22656454400000001</v>
      </c>
      <c r="X87" s="64">
        <v>1.7905219999999999E-3</v>
      </c>
      <c r="Y87" s="41">
        <v>0</v>
      </c>
      <c r="AA87" s="81">
        <v>7.3731285999999993E-2</v>
      </c>
      <c r="AB87" s="64">
        <v>0.50630041599999998</v>
      </c>
      <c r="AC87" s="41">
        <v>0</v>
      </c>
      <c r="AE87" s="82">
        <v>70.738850650000003</v>
      </c>
      <c r="AF87" s="82">
        <v>1.352494074</v>
      </c>
      <c r="AG87" s="82">
        <v>120.6859307</v>
      </c>
      <c r="AH87" s="82">
        <v>6.7507845099999999</v>
      </c>
      <c r="AI87" s="82">
        <v>122.1026561</v>
      </c>
      <c r="AJ87" s="82">
        <v>6.343824948</v>
      </c>
      <c r="AK87" s="82">
        <v>67.705669869999994</v>
      </c>
      <c r="AL87" s="82">
        <v>1.7204947349999999</v>
      </c>
      <c r="AM87" s="82">
        <v>127.1366867</v>
      </c>
      <c r="AN87" s="83">
        <v>2.4466679330000001</v>
      </c>
    </row>
    <row r="88" spans="1:40" s="8" customFormat="1" ht="12.75" customHeight="1" x14ac:dyDescent="0.25">
      <c r="A88" s="119" t="s">
        <v>2782</v>
      </c>
      <c r="B88" s="121" t="s">
        <v>2783</v>
      </c>
      <c r="C88" s="108" t="s">
        <v>2774</v>
      </c>
      <c r="D88" s="95" t="s">
        <v>2775</v>
      </c>
      <c r="F88" s="81">
        <v>-0.45915404799999998</v>
      </c>
      <c r="G88" s="64">
        <v>0.36570028199999999</v>
      </c>
      <c r="H88" s="41">
        <v>0</v>
      </c>
      <c r="I88" s="81">
        <v>0.57599471800000002</v>
      </c>
      <c r="J88" s="64">
        <v>0.31306653099999998</v>
      </c>
      <c r="K88" s="41">
        <v>0</v>
      </c>
      <c r="L88" s="81">
        <v>1.0351487660000001</v>
      </c>
      <c r="M88" s="64">
        <v>6.0835678999999997E-2</v>
      </c>
      <c r="N88" s="41">
        <v>0</v>
      </c>
      <c r="P88" s="81">
        <v>0.34386019200000001</v>
      </c>
      <c r="Q88" s="64">
        <v>0.483127315</v>
      </c>
      <c r="R88" s="41">
        <v>0</v>
      </c>
      <c r="T88" s="81">
        <v>0.29511538999999998</v>
      </c>
      <c r="U88" s="64">
        <v>0.66485471799999996</v>
      </c>
      <c r="V88" s="41">
        <v>0</v>
      </c>
      <c r="W88" s="81">
        <v>1.0981296309999999</v>
      </c>
      <c r="X88" s="64">
        <v>2.1452822999999999E-2</v>
      </c>
      <c r="Y88" s="41">
        <v>1</v>
      </c>
      <c r="AA88" s="81">
        <v>6.2980863999999998E-2</v>
      </c>
      <c r="AB88" s="64">
        <v>0.93967846899999996</v>
      </c>
      <c r="AC88" s="41">
        <v>0</v>
      </c>
      <c r="AE88" s="82">
        <v>1.690918836</v>
      </c>
      <c r="AF88" s="82">
        <v>1.1529256999999999E-2</v>
      </c>
      <c r="AG88" s="82">
        <v>1.037563413</v>
      </c>
      <c r="AH88" s="82">
        <v>0.42643172200000001</v>
      </c>
      <c r="AI88" s="82">
        <v>1.9361755730000001</v>
      </c>
      <c r="AJ88" s="82">
        <v>0.51502864699999995</v>
      </c>
      <c r="AK88" s="82">
        <v>2.0229770610000002</v>
      </c>
      <c r="AL88" s="82">
        <v>0.72165975199999999</v>
      </c>
      <c r="AM88" s="82">
        <v>2.0209204039999999</v>
      </c>
      <c r="AN88" s="83">
        <v>0.52575660000000002</v>
      </c>
    </row>
    <row r="89" spans="1:40" s="8" customFormat="1" ht="12.75" customHeight="1" x14ac:dyDescent="0.25">
      <c r="A89" s="119" t="s">
        <v>2784</v>
      </c>
      <c r="B89" s="121" t="s">
        <v>2785</v>
      </c>
      <c r="C89" s="108" t="s">
        <v>2786</v>
      </c>
      <c r="D89" s="95" t="s">
        <v>2775</v>
      </c>
      <c r="F89" s="81">
        <v>-1.7614170709999999</v>
      </c>
      <c r="G89" s="64">
        <v>3.6799999999999997E-46</v>
      </c>
      <c r="H89" s="41">
        <v>-1</v>
      </c>
      <c r="I89" s="81">
        <v>-2.0277399649999999</v>
      </c>
      <c r="J89" s="64">
        <v>1.5899999999999999E-37</v>
      </c>
      <c r="K89" s="41">
        <v>-1</v>
      </c>
      <c r="L89" s="81">
        <v>-0.26632289399999998</v>
      </c>
      <c r="M89" s="64">
        <v>0.120006451</v>
      </c>
      <c r="N89" s="41">
        <v>0</v>
      </c>
      <c r="P89" s="81">
        <v>-1.8550546269999999</v>
      </c>
      <c r="Q89" s="64">
        <v>2.2200000000000001E-41</v>
      </c>
      <c r="R89" s="41">
        <v>-1</v>
      </c>
      <c r="T89" s="81">
        <v>-0.17601174</v>
      </c>
      <c r="U89" s="64">
        <v>0.27779014200000002</v>
      </c>
      <c r="V89" s="41">
        <v>0</v>
      </c>
      <c r="W89" s="81">
        <v>-0.26964929599999998</v>
      </c>
      <c r="X89" s="64">
        <v>6.5067578000000001E-2</v>
      </c>
      <c r="Y89" s="41">
        <v>0</v>
      </c>
      <c r="AA89" s="81">
        <v>-3.326402E-3</v>
      </c>
      <c r="AB89" s="64">
        <v>0.99053616899999997</v>
      </c>
      <c r="AC89" s="41">
        <v>0</v>
      </c>
      <c r="AE89" s="82">
        <v>20.092810910000001</v>
      </c>
      <c r="AF89" s="82">
        <v>2.557733985</v>
      </c>
      <c r="AG89" s="82">
        <v>4.9918583310000004</v>
      </c>
      <c r="AH89" s="82">
        <v>0.75212061900000005</v>
      </c>
      <c r="AI89" s="82">
        <v>3.787802991</v>
      </c>
      <c r="AJ89" s="82">
        <v>0.99609752500000004</v>
      </c>
      <c r="AK89" s="82">
        <v>17.390731930000001</v>
      </c>
      <c r="AL89" s="82">
        <v>1.580253618</v>
      </c>
      <c r="AM89" s="82">
        <v>3.7222686810000001</v>
      </c>
      <c r="AN89" s="83">
        <v>0.31779168099999999</v>
      </c>
    </row>
    <row r="90" spans="1:40" ht="12.75" customHeight="1" x14ac:dyDescent="0.25">
      <c r="A90" s="177"/>
      <c r="B90" s="108"/>
      <c r="C90" s="108"/>
      <c r="F90" s="40"/>
      <c r="G90" s="38"/>
      <c r="H90" s="41"/>
      <c r="I90" s="40"/>
      <c r="J90" s="38"/>
      <c r="K90" s="41"/>
      <c r="L90" s="40"/>
      <c r="M90" s="38"/>
      <c r="N90" s="41"/>
      <c r="P90" s="40"/>
      <c r="Q90" s="38"/>
      <c r="R90" s="41"/>
      <c r="T90" s="40"/>
      <c r="U90" s="38"/>
      <c r="V90" s="41"/>
      <c r="W90" s="40"/>
      <c r="X90" s="38"/>
      <c r="Y90" s="41"/>
      <c r="AA90" s="40"/>
      <c r="AB90" s="38"/>
      <c r="AC90" s="41"/>
      <c r="AE90" s="44"/>
      <c r="AF90" s="44"/>
      <c r="AG90" s="44"/>
      <c r="AH90" s="44"/>
      <c r="AI90" s="44"/>
      <c r="AJ90" s="44"/>
      <c r="AK90" s="44"/>
      <c r="AL90" s="44"/>
      <c r="AM90" s="44"/>
      <c r="AN90" s="45"/>
    </row>
    <row r="91" spans="1:40" s="8" customFormat="1" ht="12.75" customHeight="1" x14ac:dyDescent="0.25">
      <c r="A91" s="119" t="s">
        <v>2787</v>
      </c>
      <c r="B91" s="121" t="s">
        <v>2788</v>
      </c>
      <c r="C91" s="108" t="s">
        <v>2789</v>
      </c>
      <c r="D91" s="95" t="s">
        <v>2790</v>
      </c>
      <c r="F91" s="81">
        <v>0.83895070999999999</v>
      </c>
      <c r="G91" s="64">
        <v>8.0199999999999998E-22</v>
      </c>
      <c r="H91" s="41">
        <v>0</v>
      </c>
      <c r="I91" s="81">
        <v>0.91105644500000005</v>
      </c>
      <c r="J91" s="64">
        <v>3.5900000000000002E-18</v>
      </c>
      <c r="K91" s="41">
        <v>0</v>
      </c>
      <c r="L91" s="81">
        <v>7.2105735000000004E-2</v>
      </c>
      <c r="M91" s="64">
        <v>0.533290602</v>
      </c>
      <c r="N91" s="41">
        <v>0</v>
      </c>
      <c r="P91" s="81">
        <v>0.91341951300000002</v>
      </c>
      <c r="Q91" s="64">
        <v>1.2E-22</v>
      </c>
      <c r="R91" s="41">
        <v>0</v>
      </c>
      <c r="T91" s="81">
        <v>-4.2885558999999997E-2</v>
      </c>
      <c r="U91" s="64">
        <v>0.765793053</v>
      </c>
      <c r="V91" s="41">
        <v>0</v>
      </c>
      <c r="W91" s="81">
        <v>3.1583244000000003E-2</v>
      </c>
      <c r="X91" s="64">
        <v>0.76697336699999996</v>
      </c>
      <c r="Y91" s="41">
        <v>0</v>
      </c>
      <c r="AA91" s="81">
        <v>-4.0522491000000001E-2</v>
      </c>
      <c r="AB91" s="64">
        <v>0.79363252100000004</v>
      </c>
      <c r="AC91" s="41">
        <v>0</v>
      </c>
      <c r="AE91" s="82">
        <v>64.934557999999996</v>
      </c>
      <c r="AF91" s="82">
        <v>3.7177836420000001</v>
      </c>
      <c r="AG91" s="82">
        <v>98.221497420000006</v>
      </c>
      <c r="AH91" s="82">
        <v>3.6458307049999998</v>
      </c>
      <c r="AI91" s="82">
        <v>93.718767970000002</v>
      </c>
      <c r="AJ91" s="82">
        <v>7.0314496149999997</v>
      </c>
      <c r="AK91" s="82">
        <v>61.692709229999998</v>
      </c>
      <c r="AL91" s="82">
        <v>3.4479623990000001</v>
      </c>
      <c r="AM91" s="82">
        <v>90.402810209999998</v>
      </c>
      <c r="AN91" s="83">
        <v>3.7101618200000002</v>
      </c>
    </row>
    <row r="92" spans="1:40" s="8" customFormat="1" ht="12.75" customHeight="1" x14ac:dyDescent="0.25">
      <c r="A92" s="119" t="s">
        <v>2436</v>
      </c>
      <c r="B92" s="121" t="s">
        <v>2437</v>
      </c>
      <c r="C92" s="108" t="s">
        <v>2791</v>
      </c>
      <c r="D92" s="95" t="s">
        <v>2790</v>
      </c>
      <c r="F92" s="81">
        <v>0.173984424</v>
      </c>
      <c r="G92" s="64">
        <v>0.118548659</v>
      </c>
      <c r="H92" s="41">
        <v>0</v>
      </c>
      <c r="I92" s="81">
        <v>1.3612758549999999</v>
      </c>
      <c r="J92" s="64">
        <v>3.6400000000000001E-28</v>
      </c>
      <c r="K92" s="41">
        <v>1</v>
      </c>
      <c r="L92" s="81">
        <v>1.187291431</v>
      </c>
      <c r="M92" s="64">
        <v>7.2699999999999996E-24</v>
      </c>
      <c r="N92" s="41">
        <v>1</v>
      </c>
      <c r="P92" s="81">
        <v>1.618139266</v>
      </c>
      <c r="Q92" s="64">
        <v>2.2500000000000001E-49</v>
      </c>
      <c r="R92" s="41">
        <v>1</v>
      </c>
      <c r="T92" s="81">
        <v>-8.7796709000000001E-2</v>
      </c>
      <c r="U92" s="64">
        <v>0.586270493</v>
      </c>
      <c r="V92" s="41">
        <v>0</v>
      </c>
      <c r="W92" s="81">
        <v>1.3563581339999999</v>
      </c>
      <c r="X92" s="64">
        <v>1.0699999999999999E-39</v>
      </c>
      <c r="Y92" s="41">
        <v>1</v>
      </c>
      <c r="AA92" s="81">
        <v>0.16906670300000001</v>
      </c>
      <c r="AB92" s="64">
        <v>0.261982883</v>
      </c>
      <c r="AC92" s="41">
        <v>0</v>
      </c>
      <c r="AE92" s="82">
        <v>21.867496370000001</v>
      </c>
      <c r="AF92" s="82">
        <v>2.7596763750000002</v>
      </c>
      <c r="AG92" s="82">
        <v>20.886194459999999</v>
      </c>
      <c r="AH92" s="82">
        <v>1.051046658</v>
      </c>
      <c r="AI92" s="82">
        <v>43.20523343</v>
      </c>
      <c r="AJ92" s="82">
        <v>1.2250883669999999</v>
      </c>
      <c r="AK92" s="82">
        <v>20.156675190000001</v>
      </c>
      <c r="AL92" s="82">
        <v>0.89309927099999997</v>
      </c>
      <c r="AM92" s="82">
        <v>48.145595309999997</v>
      </c>
      <c r="AN92" s="83">
        <v>2.5800372970000001</v>
      </c>
    </row>
    <row r="93" spans="1:40" s="8" customFormat="1" ht="12.75" customHeight="1" x14ac:dyDescent="0.25">
      <c r="A93" s="119" t="s">
        <v>2792</v>
      </c>
      <c r="B93" s="121" t="s">
        <v>2793</v>
      </c>
      <c r="C93" s="108" t="s">
        <v>2794</v>
      </c>
      <c r="D93" s="95" t="s">
        <v>2790</v>
      </c>
      <c r="F93" s="81">
        <v>0.59806087100000005</v>
      </c>
      <c r="G93" s="64">
        <v>1.07E-19</v>
      </c>
      <c r="H93" s="41">
        <v>0</v>
      </c>
      <c r="I93" s="81">
        <v>0.176969502</v>
      </c>
      <c r="J93" s="64">
        <v>3.4451673000000002E-2</v>
      </c>
      <c r="K93" s="41">
        <v>0</v>
      </c>
      <c r="L93" s="81">
        <v>-0.42109136899999999</v>
      </c>
      <c r="M93" s="64">
        <v>4.9000000000000002E-8</v>
      </c>
      <c r="N93" s="41">
        <v>0</v>
      </c>
      <c r="P93" s="81">
        <v>0.52593387700000005</v>
      </c>
      <c r="Q93" s="64">
        <v>1.2900000000000001E-13</v>
      </c>
      <c r="R93" s="41">
        <v>0</v>
      </c>
      <c r="T93" s="81">
        <v>-0.180378912</v>
      </c>
      <c r="U93" s="64">
        <v>3.0743803E-2</v>
      </c>
      <c r="V93" s="41">
        <v>0</v>
      </c>
      <c r="W93" s="81">
        <v>-0.25250590499999997</v>
      </c>
      <c r="X93" s="64">
        <v>1.83463E-4</v>
      </c>
      <c r="Y93" s="41">
        <v>0</v>
      </c>
      <c r="AA93" s="81">
        <v>0.16858546399999999</v>
      </c>
      <c r="AB93" s="64">
        <v>7.5625523E-2</v>
      </c>
      <c r="AC93" s="41">
        <v>0</v>
      </c>
      <c r="AE93" s="82">
        <v>46.622883139999999</v>
      </c>
      <c r="AF93" s="82">
        <v>1.722951109</v>
      </c>
      <c r="AG93" s="82">
        <v>59.69880809</v>
      </c>
      <c r="AH93" s="82">
        <v>2.7204027220000002</v>
      </c>
      <c r="AI93" s="82">
        <v>40.503909470000004</v>
      </c>
      <c r="AJ93" s="82">
        <v>0.50522535800000001</v>
      </c>
      <c r="AK93" s="82">
        <v>40.285502559999998</v>
      </c>
      <c r="AL93" s="82">
        <v>1.8831843779999999</v>
      </c>
      <c r="AM93" s="82">
        <v>45.06865604</v>
      </c>
      <c r="AN93" s="83">
        <v>1.703876578</v>
      </c>
    </row>
    <row r="94" spans="1:40" s="8" customFormat="1" ht="12.75" customHeight="1" x14ac:dyDescent="0.25">
      <c r="A94" s="119" t="s">
        <v>2795</v>
      </c>
      <c r="B94" s="121" t="s">
        <v>2796</v>
      </c>
      <c r="C94" s="108" t="s">
        <v>2797</v>
      </c>
      <c r="D94" s="95" t="s">
        <v>2790</v>
      </c>
      <c r="F94" s="81">
        <v>1.3266408839999999</v>
      </c>
      <c r="G94" s="64">
        <v>1.58E-52</v>
      </c>
      <c r="H94" s="41">
        <v>1</v>
      </c>
      <c r="I94" s="81">
        <v>2.1198039340000001</v>
      </c>
      <c r="J94" s="64">
        <v>9.0400000000000003E-96</v>
      </c>
      <c r="K94" s="41">
        <v>1</v>
      </c>
      <c r="L94" s="81">
        <v>0.79316304999999998</v>
      </c>
      <c r="M94" s="64">
        <v>1.4300000000000001E-16</v>
      </c>
      <c r="N94" s="41">
        <v>0</v>
      </c>
      <c r="P94" s="81">
        <v>2.584650382</v>
      </c>
      <c r="Q94" s="64">
        <v>9.2100000000000004E-181</v>
      </c>
      <c r="R94" s="41">
        <v>1</v>
      </c>
      <c r="T94" s="81">
        <v>3.3772394999999997E-2</v>
      </c>
      <c r="U94" s="64">
        <v>0.82354401899999996</v>
      </c>
      <c r="V94" s="41">
        <v>0</v>
      </c>
      <c r="W94" s="81">
        <v>1.291781893</v>
      </c>
      <c r="X94" s="64">
        <v>1.4500000000000001E-54</v>
      </c>
      <c r="Y94" s="41">
        <v>1</v>
      </c>
      <c r="AA94" s="81">
        <v>0.49861884400000001</v>
      </c>
      <c r="AB94" s="64">
        <v>2.6299999999999998E-6</v>
      </c>
      <c r="AC94" s="41">
        <v>0</v>
      </c>
      <c r="AE94" s="82">
        <v>25.671856810000001</v>
      </c>
      <c r="AF94" s="82">
        <v>1.334796235</v>
      </c>
      <c r="AG94" s="82">
        <v>54.574127230000002</v>
      </c>
      <c r="AH94" s="82">
        <v>2.6944657859999999</v>
      </c>
      <c r="AI94" s="82">
        <v>85.894401049999999</v>
      </c>
      <c r="AJ94" s="82">
        <v>0.389960115</v>
      </c>
      <c r="AK94" s="82">
        <v>25.748585930000001</v>
      </c>
      <c r="AL94" s="82">
        <v>2.0037560399999998</v>
      </c>
      <c r="AM94" s="82">
        <v>120.2689529</v>
      </c>
      <c r="AN94" s="83">
        <v>8.2333288739999997</v>
      </c>
    </row>
    <row r="95" spans="1:40" s="8" customFormat="1" ht="12.75" customHeight="1" x14ac:dyDescent="0.25">
      <c r="A95" s="120" t="s">
        <v>2798</v>
      </c>
      <c r="B95" s="122" t="s">
        <v>2799</v>
      </c>
      <c r="C95" s="111" t="s">
        <v>2800</v>
      </c>
      <c r="D95" s="99" t="s">
        <v>2790</v>
      </c>
      <c r="E95" s="34"/>
      <c r="F95" s="100">
        <v>1.313947921</v>
      </c>
      <c r="G95" s="73">
        <v>1.9900000000000001E-26</v>
      </c>
      <c r="H95" s="52">
        <v>1</v>
      </c>
      <c r="I95" s="100">
        <v>2.0469404089999998</v>
      </c>
      <c r="J95" s="73">
        <v>3.9300000000000001E-44</v>
      </c>
      <c r="K95" s="52">
        <v>1</v>
      </c>
      <c r="L95" s="100">
        <v>0.73299248800000005</v>
      </c>
      <c r="M95" s="73">
        <v>2.4400000000000001E-7</v>
      </c>
      <c r="N95" s="52">
        <v>0</v>
      </c>
      <c r="O95" s="34"/>
      <c r="P95" s="100">
        <v>1.8720786009999999</v>
      </c>
      <c r="Q95" s="73">
        <v>1.87E-46</v>
      </c>
      <c r="R95" s="52">
        <v>1</v>
      </c>
      <c r="S95" s="34"/>
      <c r="T95" s="100">
        <v>0.104512276</v>
      </c>
      <c r="U95" s="73">
        <v>0.58321660799999997</v>
      </c>
      <c r="V95" s="52">
        <v>0</v>
      </c>
      <c r="W95" s="100">
        <v>0.66264295600000001</v>
      </c>
      <c r="X95" s="73">
        <v>9.5900000000000005E-8</v>
      </c>
      <c r="Y95" s="52">
        <v>0</v>
      </c>
      <c r="Z95" s="34"/>
      <c r="AA95" s="100">
        <v>-7.0349533000000006E-2</v>
      </c>
      <c r="AB95" s="73">
        <v>0.73700961799999998</v>
      </c>
      <c r="AC95" s="52">
        <v>0</v>
      </c>
      <c r="AD95" s="34"/>
      <c r="AE95" s="101">
        <v>32.32928605</v>
      </c>
      <c r="AF95" s="101">
        <v>2.4502413949999999</v>
      </c>
      <c r="AG95" s="101">
        <v>67.948065409999998</v>
      </c>
      <c r="AH95" s="101">
        <v>7.2164832509999997</v>
      </c>
      <c r="AI95" s="101">
        <v>103.3737385</v>
      </c>
      <c r="AJ95" s="101">
        <v>22.908262090000001</v>
      </c>
      <c r="AK95" s="101">
        <v>34.028431070000003</v>
      </c>
      <c r="AL95" s="101">
        <v>3.2948268430000001</v>
      </c>
      <c r="AM95" s="101">
        <v>96.934093599999997</v>
      </c>
      <c r="AN95" s="102">
        <v>6.1169601880000002</v>
      </c>
    </row>
    <row r="96" spans="1:40" ht="12.75" customHeight="1" x14ac:dyDescent="0.25"/>
    <row r="97" spans="1:1" ht="12.75" customHeight="1" x14ac:dyDescent="0.25">
      <c r="A97" s="178"/>
    </row>
    <row r="98" spans="1:1" ht="12.75" customHeight="1" x14ac:dyDescent="0.25"/>
    <row r="99" spans="1:1" ht="12.75" customHeight="1" x14ac:dyDescent="0.25"/>
    <row r="100" spans="1:1" ht="12.75" customHeight="1" x14ac:dyDescent="0.25"/>
    <row r="101" spans="1:1" ht="12.75" customHeight="1" x14ac:dyDescent="0.25"/>
    <row r="102" spans="1:1" ht="12.75" customHeight="1" x14ac:dyDescent="0.25"/>
    <row r="103" spans="1:1" ht="12.75" customHeight="1" x14ac:dyDescent="0.25"/>
    <row r="104" spans="1:1" ht="12.75" customHeight="1" x14ac:dyDescent="0.25"/>
    <row r="105" spans="1:1" ht="12.75" customHeight="1" x14ac:dyDescent="0.25"/>
    <row r="106" spans="1:1" ht="12.75" customHeight="1" x14ac:dyDescent="0.25"/>
    <row r="107" spans="1:1" ht="12.75" customHeight="1" x14ac:dyDescent="0.25"/>
    <row r="108" spans="1:1" ht="12.75" customHeight="1" x14ac:dyDescent="0.25"/>
    <row r="109" spans="1:1" ht="12.75" customHeight="1" x14ac:dyDescent="0.25"/>
    <row r="110" spans="1:1" ht="12.75" customHeight="1" x14ac:dyDescent="0.25"/>
    <row r="111" spans="1:1" ht="12.75" customHeight="1" x14ac:dyDescent="0.25"/>
    <row r="112" spans="1:1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</sheetData>
  <mergeCells count="36">
    <mergeCell ref="AA3:AC3"/>
    <mergeCell ref="AE3:AN3"/>
    <mergeCell ref="P4:R4"/>
    <mergeCell ref="T4:V4"/>
    <mergeCell ref="F3:N3"/>
    <mergeCell ref="P3:R3"/>
    <mergeCell ref="T3:Y3"/>
    <mergeCell ref="AK4:AL4"/>
    <mergeCell ref="AM4:AN4"/>
    <mergeCell ref="C5:D5"/>
    <mergeCell ref="F73:N73"/>
    <mergeCell ref="P73:R73"/>
    <mergeCell ref="T73:Y73"/>
    <mergeCell ref="AA73:AC73"/>
    <mergeCell ref="AE73:AN73"/>
    <mergeCell ref="W4:Y4"/>
    <mergeCell ref="AA4:AC4"/>
    <mergeCell ref="AE4:AF4"/>
    <mergeCell ref="AG4:AH4"/>
    <mergeCell ref="AI4:AJ4"/>
    <mergeCell ref="F4:H4"/>
    <mergeCell ref="I4:K4"/>
    <mergeCell ref="L4:N4"/>
    <mergeCell ref="AK74:AL74"/>
    <mergeCell ref="AM74:AN74"/>
    <mergeCell ref="C75:D75"/>
    <mergeCell ref="W74:Y74"/>
    <mergeCell ref="AA74:AC74"/>
    <mergeCell ref="AE74:AF74"/>
    <mergeCell ref="AG74:AH74"/>
    <mergeCell ref="AI74:AJ74"/>
    <mergeCell ref="F74:H74"/>
    <mergeCell ref="I74:K74"/>
    <mergeCell ref="L74:N74"/>
    <mergeCell ref="P74:R74"/>
    <mergeCell ref="T74:V7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Overview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Emri Tamás</dc:creator>
  <dc:description/>
  <cp:lastModifiedBy>Tanar</cp:lastModifiedBy>
  <cp:revision>150</cp:revision>
  <dcterms:created xsi:type="dcterms:W3CDTF">2024-05-17T10:50:07Z</dcterms:created>
  <dcterms:modified xsi:type="dcterms:W3CDTF">2025-03-30T17:41:04Z</dcterms:modified>
  <dc:language>hu-HU</dc:language>
</cp:coreProperties>
</file>