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saunderd/Documents/DIANE/Papers_in_progress/SUBMITTED/Brown_rust/FINAL/SUBMISSION_BMC_Genomics/REVISED/Supplement/"/>
    </mc:Choice>
  </mc:AlternateContent>
  <xr:revisionPtr revIDLastSave="0" documentId="13_ncr:1_{F15BA3CF-0BA5-534B-9290-ECAB09267BBB}" xr6:coauthVersionLast="47" xr6:coauthVersionMax="47" xr10:uidLastSave="{00000000-0000-0000-0000-000000000000}"/>
  <bookViews>
    <workbookView xWindow="0" yWindow="780" windowWidth="34560" windowHeight="17000" xr2:uid="{02CB6244-0585-2A4E-9C97-53DC418F5C20}"/>
  </bookViews>
  <sheets>
    <sheet name="Table S1" sheetId="1" r:id="rId1"/>
    <sheet name="Table S2" sheetId="12" r:id="rId2"/>
    <sheet name="Table S3" sheetId="25" r:id="rId3"/>
    <sheet name="Table S4" sheetId="13" r:id="rId4"/>
    <sheet name="Table S5" sheetId="15" r:id="rId5"/>
    <sheet name="Table S6" sheetId="16" r:id="rId6"/>
    <sheet name="Table S7" sheetId="17" r:id="rId7"/>
    <sheet name="Table S8" sheetId="18" r:id="rId8"/>
    <sheet name="Table S9" sheetId="27" r:id="rId9"/>
    <sheet name="Table S10" sheetId="24" r:id="rId10"/>
    <sheet name="Table S11" sheetId="19" r:id="rId11"/>
    <sheet name="Table S12" sheetId="20" r:id="rId12"/>
    <sheet name="Table S13" sheetId="9" r:id="rId13"/>
    <sheet name="Table S14" sheetId="21" r:id="rId14"/>
    <sheet name="Table S15" sheetId="26" r:id="rId15"/>
    <sheet name="Table S16" sheetId="28" r:id="rId16"/>
    <sheet name="Table S17" sheetId="22" r:id="rId17"/>
    <sheet name="Table S18" sheetId="23" r:id="rId18"/>
  </sheets>
  <definedNames>
    <definedName name="_xlnm._FilterDatabase" localSheetId="13" hidden="1">'Table S14'!$A$2:$C$102</definedName>
    <definedName name="_xlnm._FilterDatabase" localSheetId="2" hidden="1">'Table S3'!$B$2:$C$212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6" l="1"/>
  <c r="G6" i="26"/>
  <c r="G5" i="26"/>
  <c r="G4" i="26"/>
  <c r="G3" i="26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199" i="12" s="1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195" i="12" l="1"/>
  <c r="E197" i="12"/>
  <c r="E194" i="12"/>
  <c r="E196" i="12"/>
  <c r="E198" i="12"/>
</calcChain>
</file>

<file path=xl/sharedStrings.xml><?xml version="1.0" encoding="utf-8"?>
<sst xmlns="http://schemas.openxmlformats.org/spreadsheetml/2006/main" count="32767" uniqueCount="9623">
  <si>
    <t>Country</t>
  </si>
  <si>
    <t>Accession</t>
  </si>
  <si>
    <t>Total number of paired reads</t>
  </si>
  <si>
    <t>Number of mapped reads</t>
  </si>
  <si>
    <t>Mapping Rate (%)</t>
  </si>
  <si>
    <t>PGT34-2-12</t>
  </si>
  <si>
    <t>Australia</t>
  </si>
  <si>
    <t>Triticale</t>
  </si>
  <si>
    <t>SRR6242048</t>
  </si>
  <si>
    <t>CZ-01</t>
  </si>
  <si>
    <t>Wheat</t>
  </si>
  <si>
    <t>ERR2099117</t>
  </si>
  <si>
    <t>CZ-02</t>
  </si>
  <si>
    <t>ERR2099118</t>
  </si>
  <si>
    <t>CZ-03</t>
  </si>
  <si>
    <t>ERR2099119</t>
  </si>
  <si>
    <t>HU-01</t>
  </si>
  <si>
    <t>Hungary</t>
  </si>
  <si>
    <t>ERR2099135</t>
  </si>
  <si>
    <t>IR-01</t>
  </si>
  <si>
    <t>Iran</t>
  </si>
  <si>
    <t>﻿Bread wheat</t>
  </si>
  <si>
    <t>ERR2099124</t>
  </si>
  <si>
    <t>IR-02</t>
  </si>
  <si>
    <t>ERR2099125</t>
  </si>
  <si>
    <t>IR-03</t>
  </si>
  <si>
    <t>ERR2099126</t>
  </si>
  <si>
    <t>IR-04</t>
  </si>
  <si>
    <t>ERR2099127</t>
  </si>
  <si>
    <t>IR-05</t>
  </si>
  <si>
    <t>ERR2099128</t>
  </si>
  <si>
    <t>IR-06</t>
  </si>
  <si>
    <t>ERR2099129</t>
  </si>
  <si>
    <t>IS-03</t>
  </si>
  <si>
    <t>Israel</t>
  </si>
  <si>
    <t>ERR2099132</t>
  </si>
  <si>
    <t>ME-01</t>
  </si>
  <si>
    <t>Mexico</t>
  </si>
  <si>
    <t>1988-89</t>
  </si>
  <si>
    <t>ERR2099133</t>
  </si>
  <si>
    <t>ME-02</t>
  </si>
  <si>
    <t>ERR2099134</t>
  </si>
  <si>
    <t>PK-04</t>
  </si>
  <si>
    <t>Pakistan</t>
  </si>
  <si>
    <t>ERR2099139</t>
  </si>
  <si>
    <t>SA-01</t>
  </si>
  <si>
    <t>South Africa</t>
  </si>
  <si>
    <t>ERR2099140</t>
  </si>
  <si>
    <t>SA-02</t>
  </si>
  <si>
    <t>ERR2099141</t>
  </si>
  <si>
    <t>SA-03</t>
  </si>
  <si>
    <t>SA-05</t>
  </si>
  <si>
    <t>ERR2099144</t>
  </si>
  <si>
    <t>SA-06</t>
  </si>
  <si>
    <t>ERR2099145</t>
  </si>
  <si>
    <t>SA-07</t>
  </si>
  <si>
    <t>ERR2099146</t>
  </si>
  <si>
    <t>UR-01</t>
  </si>
  <si>
    <t>Uruguay</t>
  </si>
  <si>
    <t>ERR2099147</t>
  </si>
  <si>
    <t>UR-02</t>
  </si>
  <si>
    <t>ERR2099148</t>
  </si>
  <si>
    <t>US-01</t>
  </si>
  <si>
    <t>1990-92</t>
  </si>
  <si>
    <t>ERR2099154</t>
  </si>
  <si>
    <t>UVPgt55</t>
  </si>
  <si>
    <t>SRR9024811</t>
  </si>
  <si>
    <t>UVPgt59</t>
  </si>
  <si>
    <t>SRR9024812</t>
  </si>
  <si>
    <t>UVPgt60</t>
  </si>
  <si>
    <t>SRR9024809</t>
  </si>
  <si>
    <t>UVPgt61</t>
  </si>
  <si>
    <t>SRR9024810</t>
  </si>
  <si>
    <t>PGT098 (two technical reps)</t>
  </si>
  <si>
    <t>SRR9029855</t>
  </si>
  <si>
    <t>Puccinia striiformis</t>
  </si>
  <si>
    <t>17-0504</t>
  </si>
  <si>
    <t>Ethiopia</t>
  </si>
  <si>
    <t>ERR3170124</t>
  </si>
  <si>
    <t>Radhakrishnan et al. 2019</t>
  </si>
  <si>
    <t>17-0506</t>
  </si>
  <si>
    <t>ERR3170126</t>
  </si>
  <si>
    <t>17-0507</t>
  </si>
  <si>
    <t>ERR3170127</t>
  </si>
  <si>
    <t>88-5SS1</t>
  </si>
  <si>
    <t>UK</t>
  </si>
  <si>
    <t>SRR1534393</t>
  </si>
  <si>
    <t>Hubbard et al., 2015</t>
  </si>
  <si>
    <t>88-44SS3</t>
  </si>
  <si>
    <t>SRR1534386</t>
  </si>
  <si>
    <t>88-45SS</t>
  </si>
  <si>
    <t>SRR1534385</t>
  </si>
  <si>
    <t>88-55SS</t>
  </si>
  <si>
    <t>SRR1534359</t>
  </si>
  <si>
    <t>87-27-s2</t>
  </si>
  <si>
    <t>SRR1534348</t>
  </si>
  <si>
    <t>87-66-s1</t>
  </si>
  <si>
    <t>SRR1534347</t>
  </si>
  <si>
    <t>98-83-s3</t>
  </si>
  <si>
    <t>SRR1534208</t>
  </si>
  <si>
    <t>01-34-s10</t>
  </si>
  <si>
    <t>SRR1534190</t>
  </si>
  <si>
    <t>08-501-Timber</t>
  </si>
  <si>
    <t>SRR1534174</t>
  </si>
  <si>
    <t>03-07-Brock</t>
  </si>
  <si>
    <t>SRR1533793</t>
  </si>
  <si>
    <t>11-08-Warrior</t>
  </si>
  <si>
    <t>SRR1533792</t>
  </si>
  <si>
    <t>11-140-Sterling</t>
  </si>
  <si>
    <t>SRR1533791</t>
  </si>
  <si>
    <t>08-21-Solstice</t>
  </si>
  <si>
    <t>SRR1533752</t>
  </si>
  <si>
    <t>J0085F</t>
  </si>
  <si>
    <t>France</t>
  </si>
  <si>
    <t>SRR1538789</t>
  </si>
  <si>
    <t>j02-022</t>
  </si>
  <si>
    <t>SRR1538830</t>
  </si>
  <si>
    <t>J01144Bm1</t>
  </si>
  <si>
    <t>SRR1539204</t>
  </si>
  <si>
    <t>J02055C</t>
  </si>
  <si>
    <t>SRR1539205</t>
  </si>
  <si>
    <t>J8861m2</t>
  </si>
  <si>
    <t>SRR1539263</t>
  </si>
  <si>
    <t>J89110</t>
  </si>
  <si>
    <t>SRR1539285</t>
  </si>
  <si>
    <t>J89121M6</t>
  </si>
  <si>
    <t>SRR1539286</t>
  </si>
  <si>
    <t>PST-130</t>
  </si>
  <si>
    <t>SRR058505</t>
  </si>
  <si>
    <t>Cantu et al. 2011</t>
  </si>
  <si>
    <t>SRR058506</t>
  </si>
  <si>
    <t>PST-21</t>
  </si>
  <si>
    <t>SRR653741</t>
  </si>
  <si>
    <t>Cantu et al. 2013</t>
  </si>
  <si>
    <t>PST-43</t>
  </si>
  <si>
    <t>SRR769507</t>
  </si>
  <si>
    <t>PST-87-7</t>
  </si>
  <si>
    <t>SRR653735</t>
  </si>
  <si>
    <t>SRR653740</t>
  </si>
  <si>
    <t>K</t>
  </si>
  <si>
    <t>India</t>
  </si>
  <si>
    <t>SRR8601365</t>
  </si>
  <si>
    <t>Kiran et al. 2017</t>
  </si>
  <si>
    <t>46S1119</t>
  </si>
  <si>
    <t>SRR8601595</t>
  </si>
  <si>
    <t>93–210</t>
  </si>
  <si>
    <t>SRR8208848</t>
  </si>
  <si>
    <t>Xia et al. 2018</t>
  </si>
  <si>
    <t>DK0911</t>
  </si>
  <si>
    <t>Denmark</t>
  </si>
  <si>
    <t>SRR10406086</t>
  </si>
  <si>
    <t>104E137-A-</t>
  </si>
  <si>
    <t>SRR6031720</t>
  </si>
  <si>
    <t>SRR6031721</t>
  </si>
  <si>
    <t>Puccinia triticina</t>
  </si>
  <si>
    <t>06-31</t>
  </si>
  <si>
    <t>-</t>
  </si>
  <si>
    <t>06-98</t>
  </si>
  <si>
    <t>07-020</t>
  </si>
  <si>
    <t>07-032-mix</t>
  </si>
  <si>
    <t>07-049-mix</t>
  </si>
  <si>
    <t>07-05</t>
  </si>
  <si>
    <t>07-10</t>
  </si>
  <si>
    <t>07-19</t>
  </si>
  <si>
    <t>07-71</t>
  </si>
  <si>
    <t>08-023</t>
  </si>
  <si>
    <t>08-09-mix</t>
  </si>
  <si>
    <t>08-120</t>
  </si>
  <si>
    <t>09-020-mix</t>
  </si>
  <si>
    <t>09-024</t>
  </si>
  <si>
    <t>10-001</t>
  </si>
  <si>
    <t>10-002</t>
  </si>
  <si>
    <t>10-009</t>
  </si>
  <si>
    <t>11-015</t>
  </si>
  <si>
    <t>11-098-mix</t>
  </si>
  <si>
    <t>11-110</t>
  </si>
  <si>
    <t>12-007</t>
  </si>
  <si>
    <t>12-008</t>
  </si>
  <si>
    <t>12-009</t>
  </si>
  <si>
    <t>12-010</t>
  </si>
  <si>
    <t>12-502</t>
  </si>
  <si>
    <t>13-003</t>
  </si>
  <si>
    <t>13-010</t>
  </si>
  <si>
    <t>14-001</t>
  </si>
  <si>
    <t>14-013</t>
  </si>
  <si>
    <t>14-019</t>
  </si>
  <si>
    <t>14-022</t>
  </si>
  <si>
    <t>15-014</t>
  </si>
  <si>
    <t>17-056</t>
  </si>
  <si>
    <t>34486</t>
  </si>
  <si>
    <t>Pt-12-1</t>
  </si>
  <si>
    <t>Poland</t>
  </si>
  <si>
    <t>Pt-12-11</t>
  </si>
  <si>
    <t>Pt-12-12</t>
  </si>
  <si>
    <t>Pt-12-15</t>
  </si>
  <si>
    <t>Pt-12-20</t>
  </si>
  <si>
    <t>Pt-12-22</t>
  </si>
  <si>
    <t>Pt-12-29</t>
  </si>
  <si>
    <t>Pt-12-34</t>
  </si>
  <si>
    <t>Pt-12-36</t>
  </si>
  <si>
    <t>Pt-12-37</t>
  </si>
  <si>
    <t>Pt-12-6</t>
  </si>
  <si>
    <t>Pt-13-39</t>
  </si>
  <si>
    <t>Pt-14-11</t>
  </si>
  <si>
    <t>Pt-14-2</t>
  </si>
  <si>
    <t>Pt-14-26</t>
  </si>
  <si>
    <t>Pt-14-37</t>
  </si>
  <si>
    <t>Pt-14-53</t>
  </si>
  <si>
    <t>Pt-14-60</t>
  </si>
  <si>
    <t>Pt-14-79</t>
  </si>
  <si>
    <t>Pt-14-82</t>
  </si>
  <si>
    <t>Pt-14-83</t>
  </si>
  <si>
    <t>Pt-14-9</t>
  </si>
  <si>
    <t>Pt-14-90</t>
  </si>
  <si>
    <t>Pt-15-11</t>
  </si>
  <si>
    <t>Pt-15-14</t>
  </si>
  <si>
    <t>Pt-15-30</t>
  </si>
  <si>
    <t>Pt-15-54</t>
  </si>
  <si>
    <t>Pt-15-6</t>
  </si>
  <si>
    <t>Pt-15-79</t>
  </si>
  <si>
    <t>Pt-15-8</t>
  </si>
  <si>
    <t>Pt-15-81</t>
  </si>
  <si>
    <t>Pt-16-14</t>
  </si>
  <si>
    <t>Pt-16-18</t>
  </si>
  <si>
    <t>Pt-16-20</t>
  </si>
  <si>
    <t>Pt-16-5</t>
  </si>
  <si>
    <t>SRR4254441</t>
  </si>
  <si>
    <t>SRR4254442</t>
  </si>
  <si>
    <t>SRR4254443</t>
  </si>
  <si>
    <t>SRR4254444</t>
  </si>
  <si>
    <t>SRR4254445</t>
  </si>
  <si>
    <t>SRR4254446</t>
  </si>
  <si>
    <t>SRR4254447</t>
  </si>
  <si>
    <t>New Zealand</t>
  </si>
  <si>
    <t>SRR4254448</t>
  </si>
  <si>
    <t>SRR4254449</t>
  </si>
  <si>
    <t>SRR4254450</t>
  </si>
  <si>
    <t>SRR4254451</t>
  </si>
  <si>
    <t>SRR4254452</t>
  </si>
  <si>
    <t>SRR4254453</t>
  </si>
  <si>
    <t>SRR4254454</t>
  </si>
  <si>
    <t>SRR4254455</t>
  </si>
  <si>
    <t>SRR4254456</t>
  </si>
  <si>
    <t>SRR4254457</t>
  </si>
  <si>
    <t>SRR4254458</t>
  </si>
  <si>
    <t>SRR4254459</t>
  </si>
  <si>
    <t>SRR4254460</t>
  </si>
  <si>
    <t>Pt_ARG_12.1</t>
  </si>
  <si>
    <t>Argentina</t>
  </si>
  <si>
    <t>SRR11070895</t>
  </si>
  <si>
    <t>Pt_ARG_9.3</t>
  </si>
  <si>
    <t>SRR11070894</t>
  </si>
  <si>
    <t>Pt_ETH_4.1</t>
  </si>
  <si>
    <t>SRR11070893</t>
  </si>
  <si>
    <t>Pt_ETH_4090_3</t>
  </si>
  <si>
    <t>SRR11070892</t>
  </si>
  <si>
    <t>Pt_ETH_4114_7</t>
  </si>
  <si>
    <t>SRR11070891</t>
  </si>
  <si>
    <t>Pt_ETH_6.1</t>
  </si>
  <si>
    <t>SRR11070890</t>
  </si>
  <si>
    <t>Pt_FRA_4.3</t>
  </si>
  <si>
    <t>SRR11070889</t>
  </si>
  <si>
    <t>Pt_FRA_5.3</t>
  </si>
  <si>
    <t>SRR11070888</t>
  </si>
  <si>
    <t>Pt_ISR_1508</t>
  </si>
  <si>
    <t>SRR11070887</t>
  </si>
  <si>
    <t>Pt_ESP_12</t>
  </si>
  <si>
    <t>Spain</t>
  </si>
  <si>
    <t>SRR11070885</t>
  </si>
  <si>
    <t>Pt_ESP_27</t>
  </si>
  <si>
    <t>SRR11070884</t>
  </si>
  <si>
    <t>Pt_ESP_30</t>
  </si>
  <si>
    <t>SRR11070883</t>
  </si>
  <si>
    <t>Pt_ESP_4</t>
  </si>
  <si>
    <t>SRR11070882</t>
  </si>
  <si>
    <t>Pt_ETH_11D5_1</t>
  </si>
  <si>
    <t>SRR11070881</t>
  </si>
  <si>
    <t>Pt_ETH_11D9_3</t>
  </si>
  <si>
    <t>SRR11070880</t>
  </si>
  <si>
    <t>Pt_ETH_125_2</t>
  </si>
  <si>
    <t>SRR11070879</t>
  </si>
  <si>
    <t>Pt_ETH_16.1</t>
  </si>
  <si>
    <t>SRR11070878</t>
  </si>
  <si>
    <t>SBDGD_10MT13_1</t>
  </si>
  <si>
    <t>SRR11080379</t>
  </si>
  <si>
    <t>TFBJQ_10MN3_1_2</t>
  </si>
  <si>
    <t>SRR11080374</t>
  </si>
  <si>
    <t>FCPNS_CZ18_09</t>
  </si>
  <si>
    <t>SRR11080365</t>
  </si>
  <si>
    <t>TDBG_08TX210</t>
  </si>
  <si>
    <t>SRR11080376</t>
  </si>
  <si>
    <t>TNRJ_05TX27</t>
  </si>
  <si>
    <t>SRR11080369</t>
  </si>
  <si>
    <t>SBDB_04MN364</t>
  </si>
  <si>
    <t>SRR11080380</t>
  </si>
  <si>
    <t>TBDS_04TX67</t>
  </si>
  <si>
    <t>SRR11080354</t>
  </si>
  <si>
    <t>TCBJK_04TX104</t>
  </si>
  <si>
    <t>SRR11080377</t>
  </si>
  <si>
    <t>TCPSS_04KS213</t>
  </si>
  <si>
    <t>SRR11071598</t>
  </si>
  <si>
    <t>TDFSS_04TX86</t>
  </si>
  <si>
    <t>SRR11080381</t>
  </si>
  <si>
    <t>TJBGH_04OH300</t>
  </si>
  <si>
    <t>SRR11080371</t>
  </si>
  <si>
    <t>TCTDL_03VA190</t>
  </si>
  <si>
    <t>SRR11080368</t>
  </si>
  <si>
    <t>THBJ_99ND588</t>
  </si>
  <si>
    <t>SRR11080372</t>
  </si>
  <si>
    <t>NBBR_98WA1</t>
  </si>
  <si>
    <t>SRR11080356</t>
  </si>
  <si>
    <t>KFBJG_97CA64_1</t>
  </si>
  <si>
    <t>SRR11074673</t>
  </si>
  <si>
    <t>SCPBJ_ISR173B</t>
  </si>
  <si>
    <t>SRR11080366</t>
  </si>
  <si>
    <t>PNMR_94LA101</t>
  </si>
  <si>
    <t>SRR11080362</t>
  </si>
  <si>
    <t>PBLR_91MI</t>
  </si>
  <si>
    <t>SRR11080364</t>
  </si>
  <si>
    <t>PBMGK_87NY626_2</t>
  </si>
  <si>
    <t>SRR11080363</t>
  </si>
  <si>
    <t>PBDJ_84PA1</t>
  </si>
  <si>
    <t>SRR11080357</t>
  </si>
  <si>
    <t>NBGKK_82MN116_1</t>
  </si>
  <si>
    <t>SRR11080373</t>
  </si>
  <si>
    <t>Species</t>
    <phoneticPr fontId="4"/>
  </si>
  <si>
    <t>Isolate</t>
    <phoneticPr fontId="4"/>
  </si>
  <si>
    <t>Country</t>
    <phoneticPr fontId="4"/>
  </si>
  <si>
    <t>Year</t>
    <phoneticPr fontId="4"/>
  </si>
  <si>
    <t>Host</t>
    <phoneticPr fontId="4"/>
  </si>
  <si>
    <t>Accession</t>
    <phoneticPr fontId="4"/>
  </si>
  <si>
    <t>Chen et al. 2017</t>
    <phoneticPr fontId="4"/>
  </si>
  <si>
    <t>Lewis et al. 2018</t>
    <phoneticPr fontId="4"/>
  </si>
  <si>
    <t>Iran</t>
    <phoneticPr fontId="4"/>
  </si>
  <si>
    <t>Li et al. 2019</t>
    <phoneticPr fontId="4"/>
  </si>
  <si>
    <t>Triticale</t>
    <phoneticPr fontId="4"/>
  </si>
  <si>
    <t>Wheat</t>
    <phoneticPr fontId="4"/>
  </si>
  <si>
    <t>Schwessinger et al. 2020</t>
    <phoneticPr fontId="4"/>
  </si>
  <si>
    <t>Puccinia triticina</t>
    <phoneticPr fontId="4"/>
  </si>
  <si>
    <t>This study</t>
    <phoneticPr fontId="4"/>
  </si>
  <si>
    <t>Wu et al. 2017</t>
    <phoneticPr fontId="4"/>
  </si>
  <si>
    <t>Fellers et al. 2021</t>
    <phoneticPr fontId="4"/>
  </si>
  <si>
    <t>11-098</t>
  </si>
  <si>
    <t>Pt-14-20</t>
  </si>
  <si>
    <t>SRR11071591</t>
  </si>
  <si>
    <t>SRR11071600</t>
  </si>
  <si>
    <t>SRR11074662</t>
  </si>
  <si>
    <t>SRR11080359</t>
  </si>
  <si>
    <t>SRR11080360</t>
  </si>
  <si>
    <t>SRR11080361</t>
  </si>
  <si>
    <t>SRR11479796</t>
  </si>
  <si>
    <t>sendsketch top hit sorted by Score</t>
  </si>
  <si>
    <t>Frankliniella occidentalis</t>
  </si>
  <si>
    <t>WKID: Weighted Kmer IDentity</t>
  </si>
  <si>
    <t>ANI: Average Nucleotide Identity</t>
  </si>
  <si>
    <t>Lr1</t>
  </si>
  <si>
    <t>Lr10</t>
  </si>
  <si>
    <t>Lr11</t>
  </si>
  <si>
    <t>Lr14a</t>
  </si>
  <si>
    <t>Lr17</t>
  </si>
  <si>
    <t>Lr20</t>
  </si>
  <si>
    <t>Lr21</t>
  </si>
  <si>
    <t>Lr24</t>
  </si>
  <si>
    <t>Lr26</t>
  </si>
  <si>
    <t>Lr28</t>
  </si>
  <si>
    <t>Lr30</t>
  </si>
  <si>
    <t>Accession</t>
    <phoneticPr fontId="2"/>
  </si>
  <si>
    <t>Reference</t>
    <phoneticPr fontId="2"/>
  </si>
  <si>
    <t>Data type</t>
    <phoneticPr fontId="2"/>
  </si>
  <si>
    <t>Sample name</t>
    <phoneticPr fontId="2"/>
  </si>
  <si>
    <t>Isolate</t>
    <phoneticPr fontId="2"/>
  </si>
  <si>
    <t>Alignment rate (%)</t>
    <phoneticPr fontId="2"/>
  </si>
  <si>
    <t>SRR14386311</t>
    <phoneticPr fontId="2"/>
  </si>
  <si>
    <t>Duan et al. 2022</t>
    <phoneticPr fontId="2"/>
  </si>
  <si>
    <t>Transcriptomic</t>
    <phoneticPr fontId="2"/>
  </si>
  <si>
    <t>Pt ungerminated spores rep3</t>
  </si>
  <si>
    <t>Pt76</t>
    <phoneticPr fontId="2"/>
  </si>
  <si>
    <t>SRR14386312</t>
    <phoneticPr fontId="2"/>
  </si>
  <si>
    <t>Pt ungerminated spores rep2</t>
    <phoneticPr fontId="2"/>
  </si>
  <si>
    <t>SRR14386313</t>
    <phoneticPr fontId="2"/>
  </si>
  <si>
    <t>Pt ungerminated spores rep1</t>
  </si>
  <si>
    <t>SRR14386308</t>
    <phoneticPr fontId="2"/>
  </si>
  <si>
    <t>Pt germinated spores rep3</t>
    <phoneticPr fontId="2"/>
  </si>
  <si>
    <t>SRR14386309</t>
    <phoneticPr fontId="2"/>
  </si>
  <si>
    <t>Pt germinated spores rep2</t>
  </si>
  <si>
    <t>SRR14386310</t>
    <phoneticPr fontId="2"/>
  </si>
  <si>
    <t>Pt germinated spores rep1</t>
  </si>
  <si>
    <t>SRR14386301</t>
    <phoneticPr fontId="2"/>
  </si>
  <si>
    <t>Pt infected wheat leaves 6 days post infection rep3</t>
    <phoneticPr fontId="2"/>
  </si>
  <si>
    <t>SRR14386302</t>
    <phoneticPr fontId="2"/>
  </si>
  <si>
    <t>Pt infected wheat leaves 6 days post infection rep2</t>
  </si>
  <si>
    <t>SRR14386303</t>
    <phoneticPr fontId="2"/>
  </si>
  <si>
    <t>Pt infected wheat leaves 6 days post infection rep1</t>
    <phoneticPr fontId="2"/>
  </si>
  <si>
    <t>SRR14386296</t>
    <phoneticPr fontId="2"/>
  </si>
  <si>
    <t>Pt infected wheat leaves 9 days post infection rep3</t>
    <phoneticPr fontId="2"/>
  </si>
  <si>
    <t>SRR14386297</t>
    <phoneticPr fontId="2"/>
  </si>
  <si>
    <t>Pt infected wheat leaves 9 days post infection rep2</t>
    <phoneticPr fontId="2"/>
  </si>
  <si>
    <t>SRR14386300</t>
    <phoneticPr fontId="2"/>
  </si>
  <si>
    <t>Pt infected wheat leaves 9 days post infection rep1</t>
    <phoneticPr fontId="2"/>
  </si>
  <si>
    <t>Isolate name</t>
  </si>
  <si>
    <t>Collection year</t>
  </si>
  <si>
    <t>Location</t>
  </si>
  <si>
    <t>Host variety</t>
  </si>
  <si>
    <t>Alignment rate (%)</t>
  </si>
  <si>
    <t>18-0131</t>
  </si>
  <si>
    <t>18-0132</t>
  </si>
  <si>
    <t>18-0133</t>
  </si>
  <si>
    <t>BR17-006</t>
  </si>
  <si>
    <t>West Sussex</t>
  </si>
  <si>
    <t>Crusoe</t>
  </si>
  <si>
    <t>BR17-010</t>
  </si>
  <si>
    <t>Kent</t>
  </si>
  <si>
    <t>Solstice</t>
  </si>
  <si>
    <t>BR17-016</t>
  </si>
  <si>
    <t>Lincolnshire</t>
  </si>
  <si>
    <t>Shabras</t>
  </si>
  <si>
    <t>BR17-017</t>
  </si>
  <si>
    <t>Berkshire</t>
  </si>
  <si>
    <t>ORC Wakelyns Population</t>
  </si>
  <si>
    <t>BR17-018</t>
  </si>
  <si>
    <t>Dorset</t>
  </si>
  <si>
    <t>BR17-025</t>
  </si>
  <si>
    <t>Cambridgeshire</t>
  </si>
  <si>
    <t>Spyder</t>
  </si>
  <si>
    <t>BR17-026</t>
  </si>
  <si>
    <t>Evolution</t>
  </si>
  <si>
    <t>BR17-027</t>
  </si>
  <si>
    <t>Hardwicke</t>
  </si>
  <si>
    <t>BR17-028</t>
  </si>
  <si>
    <t>KWS Silverstone</t>
  </si>
  <si>
    <t>BR17-029</t>
  </si>
  <si>
    <t>KWS Trinity</t>
  </si>
  <si>
    <t>BR17-030</t>
  </si>
  <si>
    <t>RGT Illustrious</t>
  </si>
  <si>
    <t>BR17-032</t>
  </si>
  <si>
    <t>KWS Lili</t>
  </si>
  <si>
    <t>BR17-033</t>
  </si>
  <si>
    <t>KWS Zyatt</t>
  </si>
  <si>
    <t>BR17-034</t>
  </si>
  <si>
    <t>KWS Barrel</t>
  </si>
  <si>
    <t>BR17-036</t>
  </si>
  <si>
    <t>KWS Basset</t>
  </si>
  <si>
    <t>BR17-037</t>
  </si>
  <si>
    <t>Revolution</t>
  </si>
  <si>
    <t>BR17-039</t>
  </si>
  <si>
    <t>Hereford</t>
  </si>
  <si>
    <t>Graham</t>
  </si>
  <si>
    <t>BR17-040</t>
  </si>
  <si>
    <t>Shamrock</t>
  </si>
  <si>
    <t>BR17-061</t>
  </si>
  <si>
    <t>80200 Marchelepot</t>
  </si>
  <si>
    <t>Dinosor</t>
  </si>
  <si>
    <t>BR17-062</t>
  </si>
  <si>
    <t>Beauregard</t>
  </si>
  <si>
    <t>BR17-063</t>
  </si>
  <si>
    <t>Glascow</t>
  </si>
  <si>
    <t>BR17-064</t>
  </si>
  <si>
    <t>Chrzelive</t>
  </si>
  <si>
    <t>Unknown</t>
  </si>
  <si>
    <t>BR17-065</t>
  </si>
  <si>
    <t>Pagow</t>
  </si>
  <si>
    <t>Princeps</t>
  </si>
  <si>
    <t>BR17-066</t>
  </si>
  <si>
    <t>Guvcz</t>
  </si>
  <si>
    <t>Kepler</t>
  </si>
  <si>
    <t>BR17-067</t>
  </si>
  <si>
    <t>Gova-Jciow</t>
  </si>
  <si>
    <t>Skagen</t>
  </si>
  <si>
    <t>BR17-068</t>
  </si>
  <si>
    <t>Jaroseawiec</t>
  </si>
  <si>
    <t>Astoria</t>
  </si>
  <si>
    <t>BR17-069</t>
  </si>
  <si>
    <t>Germany</t>
  </si>
  <si>
    <t>Gommershoven</t>
  </si>
  <si>
    <t>Reform</t>
  </si>
  <si>
    <t>BR17-070</t>
  </si>
  <si>
    <t>Tobak</t>
  </si>
  <si>
    <t>BR17-071</t>
  </si>
  <si>
    <t>BR17-072</t>
  </si>
  <si>
    <t>Altenberge</t>
  </si>
  <si>
    <t>Laer</t>
  </si>
  <si>
    <t>BR17-073</t>
  </si>
  <si>
    <t>Iserlohn</t>
  </si>
  <si>
    <t>BR17-074</t>
  </si>
  <si>
    <t>Belgium</t>
  </si>
  <si>
    <t>Mignault</t>
  </si>
  <si>
    <t>Tobak/Ceriax</t>
  </si>
  <si>
    <t>BR17-075</t>
  </si>
  <si>
    <t>Benchmark</t>
  </si>
  <si>
    <t>BR17-076</t>
  </si>
  <si>
    <t>BR17-077</t>
  </si>
  <si>
    <t>Henrik</t>
  </si>
  <si>
    <t>BR17-078</t>
  </si>
  <si>
    <t>Janvszeno</t>
  </si>
  <si>
    <t>Hyvento</t>
  </si>
  <si>
    <t>BR17-079</t>
  </si>
  <si>
    <t>Fresne L'Archeveque</t>
  </si>
  <si>
    <t>Fructidor</t>
  </si>
  <si>
    <t>BR17-080</t>
  </si>
  <si>
    <t>Ecouis</t>
  </si>
  <si>
    <t>Terroir</t>
  </si>
  <si>
    <t>BR17-081</t>
  </si>
  <si>
    <t>Beauval Encaux</t>
  </si>
  <si>
    <t>Trapez</t>
  </si>
  <si>
    <t>BR17-082</t>
  </si>
  <si>
    <t xml:space="preserve">Le Gios Thiel </t>
  </si>
  <si>
    <t>Alixau</t>
  </si>
  <si>
    <t>BR18-0001</t>
  </si>
  <si>
    <t>BR18-0002</t>
  </si>
  <si>
    <t>BR18-0003</t>
  </si>
  <si>
    <t>BR18-0004</t>
  </si>
  <si>
    <t>BR18-0006</t>
  </si>
  <si>
    <t>BR18-0008</t>
  </si>
  <si>
    <t>BR18-0010</t>
  </si>
  <si>
    <t>BR18-0013</t>
  </si>
  <si>
    <t>BR18-0014</t>
  </si>
  <si>
    <t>BR18-0015</t>
  </si>
  <si>
    <t>BR18-0016</t>
  </si>
  <si>
    <t>BR18-0019</t>
  </si>
  <si>
    <t>BR18-0020</t>
  </si>
  <si>
    <t>BR18-0021</t>
  </si>
  <si>
    <t>BR18-0022</t>
  </si>
  <si>
    <t>BR18-0023</t>
  </si>
  <si>
    <t>BR18-0025</t>
  </si>
  <si>
    <t>BR18-0027</t>
  </si>
  <si>
    <t>BR18-0028</t>
  </si>
  <si>
    <t>Netherlands</t>
  </si>
  <si>
    <t>BR18-0029</t>
  </si>
  <si>
    <t>BR18-0030</t>
  </si>
  <si>
    <t>Switzerland</t>
  </si>
  <si>
    <t>BR18-0031</t>
  </si>
  <si>
    <t>BR18-0032</t>
  </si>
  <si>
    <t>BR18-0034</t>
  </si>
  <si>
    <t>BR18-0035</t>
  </si>
  <si>
    <t>BR18-0036</t>
  </si>
  <si>
    <t>BR18-0038</t>
  </si>
  <si>
    <t>BR18-0039</t>
  </si>
  <si>
    <t>BR18-0040</t>
  </si>
  <si>
    <t>BR18-0043</t>
  </si>
  <si>
    <t>BR18-0044</t>
  </si>
  <si>
    <t>BR18-0045</t>
  </si>
  <si>
    <t>BR18-0046</t>
  </si>
  <si>
    <t>BR18-0110</t>
  </si>
  <si>
    <t>BR18-0111</t>
  </si>
  <si>
    <t>BR18-0112</t>
  </si>
  <si>
    <t>BR18-0116</t>
  </si>
  <si>
    <t>BR18-0119</t>
  </si>
  <si>
    <t>BR18-0127</t>
  </si>
  <si>
    <t>Cougar</t>
  </si>
  <si>
    <t>BR18-0128</t>
  </si>
  <si>
    <t>BR180061</t>
  </si>
  <si>
    <t>Moulton</t>
  </si>
  <si>
    <t>BR180064</t>
  </si>
  <si>
    <t>BR180067</t>
  </si>
  <si>
    <t>Freiston</t>
  </si>
  <si>
    <t>BR180071</t>
  </si>
  <si>
    <t>BR180073</t>
  </si>
  <si>
    <t>BR180074</t>
  </si>
  <si>
    <t>BR180078</t>
  </si>
  <si>
    <t>Bennington</t>
  </si>
  <si>
    <t>BR180080</t>
  </si>
  <si>
    <t>SY Medea</t>
  </si>
  <si>
    <t>BR180088</t>
  </si>
  <si>
    <t>BR180093</t>
  </si>
  <si>
    <t>KWS Santiago</t>
  </si>
  <si>
    <t>BR180097</t>
  </si>
  <si>
    <t>LG Motown</t>
  </si>
  <si>
    <t>BR180098</t>
  </si>
  <si>
    <t>BR180102</t>
  </si>
  <si>
    <t>Br-0130</t>
  </si>
  <si>
    <t>Br-0131</t>
  </si>
  <si>
    <t>Br-0132</t>
  </si>
  <si>
    <t>Br-0133</t>
  </si>
  <si>
    <t>Description</t>
  </si>
  <si>
    <t>Scientific Name</t>
  </si>
  <si>
    <t>Max Score</t>
  </si>
  <si>
    <t>Total Score</t>
  </si>
  <si>
    <t>Query Cover</t>
  </si>
  <si>
    <t>E value</t>
  </si>
  <si>
    <t>Per. ident</t>
  </si>
  <si>
    <t>Acc. Len</t>
  </si>
  <si>
    <t xml:space="preserve">Accession  </t>
  </si>
  <si>
    <t>uncharacterized protein PtA15_10A229 [Puccinia triticina]</t>
  </si>
  <si>
    <t>hypothetical protein PTTG_03214 [Puccinia triticina 1-1 BBBD Race 1]</t>
  </si>
  <si>
    <t>hypothetical protein PGTUg99_017603 [Puccinia graminis f. sp. tritici]</t>
  </si>
  <si>
    <t>hypothetical protein PGT21_015131 [Puccinia graminis f. sp. tritici]</t>
  </si>
  <si>
    <t>hypothetical protein PGTG_08071 [Puccinia graminis f. sp. tritici CRL 75-36-700-3]</t>
  </si>
  <si>
    <t>hypothetical protein Pst134EB_020221 [Puccinia striiformis f. sp. tritici]</t>
  </si>
  <si>
    <t>Puccinia striiformis f. sp. tritici</t>
  </si>
  <si>
    <t>hypothetical protein MJO28_010515 [Puccinia striiformis f. sp. tritici]</t>
  </si>
  <si>
    <t>hypothetical protein MJO29_010263 [Puccinia striiformis f. sp. tritici]</t>
  </si>
  <si>
    <t>hypothetical protein Pst134EA_019322 [Puccinia striiformis f. sp. tritici]</t>
  </si>
  <si>
    <t>hypothetical protein PGTUg99_002773 [Puccinia graminis f. sp. tritici]</t>
  </si>
  <si>
    <t>hypothetical protein PSHT_05855 [Puccinia striiformis]</t>
  </si>
  <si>
    <t>hypothetical protein KEM48_009435 [Puccinia striiformis f. sp. tritici PST-130]</t>
  </si>
  <si>
    <t>hypothetical protein PSTG_12953 [Puccinia striiformis f. sp. tritici PST-78]</t>
  </si>
  <si>
    <t>hypothetical protein H4Q26_009828 [Puccinia striiformis f. sp. tritici PST-130]</t>
  </si>
  <si>
    <t>hypothetical protein PCASD_22175 [Puccinia coronata f. sp. avenae]</t>
  </si>
  <si>
    <t>hypothetical protein PCANC_11814 [Puccinia coronata f. sp. avenae]</t>
  </si>
  <si>
    <t>hypothetical protein PCANC_01393 [Puccinia coronata f. sp. avenae]</t>
  </si>
  <si>
    <r>
      <t xml:space="preserve">Puccinia graminis </t>
    </r>
    <r>
      <rPr>
        <sz val="12"/>
        <color theme="1"/>
        <rFont val="Arial"/>
        <family val="2"/>
      </rPr>
      <t>f. sp.</t>
    </r>
    <r>
      <rPr>
        <i/>
        <sz val="12"/>
        <color theme="1"/>
        <rFont val="Arial"/>
        <family val="2"/>
      </rPr>
      <t xml:space="preserve"> tritici</t>
    </r>
  </si>
  <si>
    <r>
      <t>Puccinia striiformis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</si>
  <si>
    <r>
      <t xml:space="preserve">Puccinia striiformis </t>
    </r>
    <r>
      <rPr>
        <sz val="12"/>
        <color theme="1"/>
        <rFont val="Arial"/>
        <family val="2"/>
      </rPr>
      <t>f. sp.</t>
    </r>
    <r>
      <rPr>
        <i/>
        <sz val="12"/>
        <color theme="1"/>
        <rFont val="Arial"/>
        <family val="2"/>
      </rPr>
      <t xml:space="preserve"> tritici</t>
    </r>
  </si>
  <si>
    <r>
      <t xml:space="preserve">Puccinia striiformis </t>
    </r>
    <r>
      <rPr>
        <sz val="12"/>
        <color theme="1"/>
        <rFont val="Arial"/>
        <family val="2"/>
      </rPr>
      <t xml:space="preserve">f. sp. </t>
    </r>
    <r>
      <rPr>
        <i/>
        <sz val="12"/>
        <color theme="1"/>
        <rFont val="Arial"/>
        <family val="2"/>
      </rPr>
      <t>tritici</t>
    </r>
  </si>
  <si>
    <r>
      <t>Puccinia striiformis</t>
    </r>
    <r>
      <rPr>
        <sz val="12"/>
        <color theme="1"/>
        <rFont val="Arial"/>
        <family val="2"/>
      </rPr>
      <t xml:space="preserve"> f. sp.</t>
    </r>
    <r>
      <rPr>
        <i/>
        <sz val="12"/>
        <color theme="1"/>
        <rFont val="Arial"/>
        <family val="2"/>
      </rPr>
      <t xml:space="preserve"> tritici</t>
    </r>
  </si>
  <si>
    <r>
      <rPr>
        <b/>
        <sz val="12"/>
        <color theme="1"/>
        <rFont val="Arial"/>
        <family val="2"/>
      </rPr>
      <t>Average Mapping Rate of</t>
    </r>
    <r>
      <rPr>
        <b/>
        <i/>
        <sz val="12"/>
        <color theme="1"/>
        <rFont val="Arial"/>
        <family val="2"/>
      </rPr>
      <t xml:space="preserve"> Puccinia triticina (%)</t>
    </r>
  </si>
  <si>
    <r>
      <rPr>
        <b/>
        <sz val="12"/>
        <color theme="1"/>
        <rFont val="Arial"/>
        <family val="2"/>
      </rPr>
      <t xml:space="preserve">S.D. for </t>
    </r>
    <r>
      <rPr>
        <b/>
        <i/>
        <sz val="12"/>
        <color theme="1"/>
        <rFont val="Arial"/>
        <family val="2"/>
      </rPr>
      <t>Puccinia triticina</t>
    </r>
  </si>
  <si>
    <r>
      <t xml:space="preserve">Table S2. Percentage of reads aligned to the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reference genome assembly (isolate BBBD, Race 1).</t>
    </r>
  </si>
  <si>
    <r>
      <rPr>
        <b/>
        <sz val="12"/>
        <color theme="1"/>
        <rFont val="Arial"/>
        <family val="2"/>
      </rPr>
      <t>Average Mapping Rate for</t>
    </r>
    <r>
      <rPr>
        <b/>
        <i/>
        <sz val="12"/>
        <color theme="1"/>
        <rFont val="Arial"/>
        <family val="2"/>
      </rPr>
      <t xml:space="preserve"> Puccinia graminis </t>
    </r>
    <r>
      <rPr>
        <b/>
        <sz val="12"/>
        <color theme="1"/>
        <rFont val="Arial"/>
        <family val="2"/>
      </rPr>
      <t>f. sp.</t>
    </r>
    <r>
      <rPr>
        <b/>
        <i/>
        <sz val="12"/>
        <color theme="1"/>
        <rFont val="Arial"/>
        <family val="2"/>
      </rPr>
      <t xml:space="preserve"> tritici (%)</t>
    </r>
  </si>
  <si>
    <r>
      <rPr>
        <b/>
        <sz val="12"/>
        <color theme="1"/>
        <rFont val="Arial"/>
        <family val="2"/>
      </rPr>
      <t>S.D. for</t>
    </r>
    <r>
      <rPr>
        <b/>
        <i/>
        <sz val="12"/>
        <color theme="1"/>
        <rFont val="Arial"/>
        <family val="2"/>
      </rPr>
      <t xml:space="preserve"> Puccinia graminis </t>
    </r>
    <r>
      <rPr>
        <b/>
        <sz val="12"/>
        <color theme="1"/>
        <rFont val="Arial"/>
        <family val="2"/>
      </rPr>
      <t>f. sp.</t>
    </r>
    <r>
      <rPr>
        <b/>
        <i/>
        <sz val="12"/>
        <color theme="1"/>
        <rFont val="Arial"/>
        <family val="2"/>
      </rPr>
      <t xml:space="preserve"> tritici</t>
    </r>
  </si>
  <si>
    <r>
      <rPr>
        <b/>
        <sz val="12"/>
        <color theme="1"/>
        <rFont val="Arial"/>
        <family val="2"/>
      </rPr>
      <t>Average Mapping Rate of</t>
    </r>
    <r>
      <rPr>
        <b/>
        <i/>
        <sz val="12"/>
        <color theme="1"/>
        <rFont val="Arial"/>
        <family val="2"/>
      </rPr>
      <t xml:space="preserve"> Puccinia striiformis </t>
    </r>
    <r>
      <rPr>
        <b/>
        <sz val="12"/>
        <color theme="1"/>
        <rFont val="Arial"/>
        <family val="2"/>
      </rPr>
      <t>f. sp.</t>
    </r>
    <r>
      <rPr>
        <b/>
        <i/>
        <sz val="12"/>
        <color theme="1"/>
        <rFont val="Arial"/>
        <family val="2"/>
      </rPr>
      <t xml:space="preserve"> tritici (%)</t>
    </r>
  </si>
  <si>
    <r>
      <rPr>
        <b/>
        <sz val="12"/>
        <color theme="1"/>
        <rFont val="Arial"/>
        <family val="2"/>
      </rPr>
      <t xml:space="preserve">S.D. for </t>
    </r>
    <r>
      <rPr>
        <b/>
        <i/>
        <sz val="12"/>
        <color theme="1"/>
        <rFont val="Arial"/>
        <family val="2"/>
      </rPr>
      <t xml:space="preserve">Puccinia striiformis </t>
    </r>
    <r>
      <rPr>
        <b/>
        <sz val="12"/>
        <color theme="1"/>
        <rFont val="Arial"/>
        <family val="2"/>
      </rPr>
      <t>f. sp.</t>
    </r>
    <r>
      <rPr>
        <b/>
        <i/>
        <sz val="12"/>
        <color theme="1"/>
        <rFont val="Arial"/>
        <family val="2"/>
      </rPr>
      <t xml:space="preserve"> tritici</t>
    </r>
  </si>
  <si>
    <t>WKID (%)</t>
  </si>
  <si>
    <t>Isolate</t>
  </si>
  <si>
    <r>
      <rPr>
        <i/>
        <sz val="12"/>
        <color theme="1"/>
        <rFont val="Arial"/>
        <family val="2"/>
      </rPr>
      <t>Puccinia triticina</t>
    </r>
    <r>
      <rPr>
        <sz val="12"/>
        <color theme="1"/>
        <rFont val="Arial"/>
        <family val="2"/>
      </rPr>
      <t xml:space="preserve"> 1-1 BBBD Race 1</t>
    </r>
  </si>
  <si>
    <r>
      <rPr>
        <i/>
        <sz val="12"/>
        <color theme="1"/>
        <rFont val="Arial"/>
        <family val="2"/>
      </rPr>
      <t>Puccinia graminis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</si>
  <si>
    <r>
      <rPr>
        <i/>
        <sz val="12"/>
        <color theme="1"/>
        <rFont val="Arial"/>
        <family val="2"/>
      </rPr>
      <t>Puccinia graminis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  <r>
      <rPr>
        <sz val="12"/>
        <color theme="1"/>
        <rFont val="Arial"/>
        <family val="2"/>
      </rPr>
      <t xml:space="preserve"> CRL 75-36-700-3</t>
    </r>
  </si>
  <si>
    <r>
      <rPr>
        <i/>
        <sz val="12"/>
        <color theme="1"/>
        <rFont val="Arial"/>
        <family val="2"/>
      </rPr>
      <t>Puccinia striiformis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</si>
  <si>
    <r>
      <rPr>
        <i/>
        <sz val="12"/>
        <color theme="1"/>
        <rFont val="Arial"/>
        <family val="2"/>
      </rPr>
      <t>Puccinia striiformis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  <r>
      <rPr>
        <sz val="12"/>
        <color theme="1"/>
        <rFont val="Arial"/>
        <family val="2"/>
      </rPr>
      <t xml:space="preserve"> PST-130</t>
    </r>
  </si>
  <si>
    <r>
      <rPr>
        <i/>
        <sz val="12"/>
        <color theme="1"/>
        <rFont val="Arial"/>
        <family val="2"/>
      </rPr>
      <t>Puccinia striiformis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tritici</t>
    </r>
    <r>
      <rPr>
        <sz val="12"/>
        <color theme="1"/>
        <rFont val="Arial"/>
        <family val="2"/>
      </rPr>
      <t xml:space="preserve"> PST-78</t>
    </r>
  </si>
  <si>
    <r>
      <rPr>
        <i/>
        <sz val="12"/>
        <color theme="1"/>
        <rFont val="Arial"/>
        <family val="2"/>
      </rPr>
      <t>Puccinia coronata</t>
    </r>
    <r>
      <rPr>
        <sz val="12"/>
        <color theme="1"/>
        <rFont val="Arial"/>
        <family val="2"/>
      </rPr>
      <t xml:space="preserve"> f. sp. </t>
    </r>
    <r>
      <rPr>
        <i/>
        <sz val="12"/>
        <color theme="1"/>
        <rFont val="Arial"/>
        <family val="2"/>
      </rPr>
      <t>avenae</t>
    </r>
  </si>
  <si>
    <r>
      <t>the number of total</t>
    </r>
    <r>
      <rPr>
        <i/>
        <sz val="12"/>
        <color theme="1"/>
        <rFont val="Arial"/>
        <family val="2"/>
      </rPr>
      <t xml:space="preserve"> k</t>
    </r>
    <r>
      <rPr>
        <sz val="12"/>
        <color theme="1"/>
        <rFont val="Arial"/>
        <family val="2"/>
      </rPr>
      <t>-mers detected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</si>
  <si>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-value=0.05 threshold after Bonferroni correction</t>
    </r>
  </si>
  <si>
    <r>
      <t>log 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-value=0.05 threshold after Bonferroni correction)</t>
    </r>
  </si>
  <si>
    <r>
      <t xml:space="preserve">the number of case </t>
    </r>
    <r>
      <rPr>
        <i/>
        <sz val="12"/>
        <color theme="1"/>
        <rFont val="Arial"/>
        <family val="2"/>
      </rPr>
      <t>k</t>
    </r>
    <r>
      <rPr>
        <sz val="12"/>
        <color theme="1"/>
        <rFont val="Arial"/>
        <family val="2"/>
      </rPr>
      <t>-mers below the threshold</t>
    </r>
  </si>
  <si>
    <t>Schwessinger et al. 2018</t>
    <phoneticPr fontId="2"/>
  </si>
  <si>
    <t>-</t>
    <phoneticPr fontId="2"/>
  </si>
  <si>
    <t>06-94</t>
    <phoneticPr fontId="2"/>
  </si>
  <si>
    <t>Unknown</t>
    <phoneticPr fontId="2"/>
  </si>
  <si>
    <t>Pt_ISR_850</t>
  </si>
  <si>
    <t>Aegilops speltoides</t>
    <phoneticPr fontId="2"/>
  </si>
  <si>
    <t>SRR11070886</t>
  </si>
  <si>
    <t>MCTNB_11US205_2</t>
  </si>
  <si>
    <t>USA</t>
  </si>
  <si>
    <t>SRR11071586</t>
  </si>
  <si>
    <t>MCTNB_11US204_3</t>
  </si>
  <si>
    <t>SRR11071587</t>
  </si>
  <si>
    <t>MCPSB_11US230_1</t>
  </si>
  <si>
    <t>SRR11071588</t>
  </si>
  <si>
    <t>MCDSD_11US034_2</t>
  </si>
  <si>
    <t>SRR11071589</t>
  </si>
  <si>
    <t>MCDSB_11US185_2</t>
  </si>
  <si>
    <t>SRR11071590</t>
  </si>
  <si>
    <t>MBTNB_11US213_1</t>
  </si>
  <si>
    <t>MBTNB_11US148_2</t>
  </si>
  <si>
    <t>SRR11071592</t>
  </si>
  <si>
    <t>TFBGQ_11US212_1</t>
  </si>
  <si>
    <t>SRR11071593</t>
  </si>
  <si>
    <t>TCRKG_11US116_2</t>
  </si>
  <si>
    <t>SRR11071594</t>
  </si>
  <si>
    <t>TCGJG_11US256_3</t>
  </si>
  <si>
    <t>SRR11071595</t>
  </si>
  <si>
    <t>MBPSB_11US159_1</t>
  </si>
  <si>
    <t>SRR11071596</t>
  </si>
  <si>
    <t>TCRKG_11US057_1</t>
  </si>
  <si>
    <t>SRR11071597</t>
  </si>
  <si>
    <t>TCJSB_11US078_1</t>
  </si>
  <si>
    <t>SRR11071599</t>
  </si>
  <si>
    <t>TCBJG_11US053_3</t>
  </si>
  <si>
    <t>TBBGJ_11US136_1</t>
  </si>
  <si>
    <t>SRR11071601</t>
  </si>
  <si>
    <t>TBBGJ_11US042_1</t>
  </si>
  <si>
    <t>SRR11071602</t>
  </si>
  <si>
    <t>NBBTG_11US203_3B</t>
  </si>
  <si>
    <t>SRR11071603</t>
  </si>
  <si>
    <t>NBBRG_11US203_2B</t>
  </si>
  <si>
    <t>SRR11071604</t>
  </si>
  <si>
    <t>MDPSB_11US122_1</t>
  </si>
  <si>
    <t>SRR11071605</t>
  </si>
  <si>
    <t>MDDSB_11US040_3</t>
  </si>
  <si>
    <t>SRR11071606</t>
  </si>
  <si>
    <t>MBDSD_11US144_2</t>
  </si>
  <si>
    <t>SRR11071607</t>
  </si>
  <si>
    <t>MBDSD_11US129_2</t>
  </si>
  <si>
    <t>SRR11071608</t>
  </si>
  <si>
    <t>TNBGJ_11US022_3</t>
  </si>
  <si>
    <t>SRR11074658</t>
  </si>
  <si>
    <t>TFBGG_11US176_2</t>
  </si>
  <si>
    <t>SRR11074659</t>
  </si>
  <si>
    <t>TDBJQ_11US091_2</t>
  </si>
  <si>
    <t>SRR11074660</t>
  </si>
  <si>
    <t>TDBJQ_11US026_1</t>
  </si>
  <si>
    <t>SRR11074661</t>
  </si>
  <si>
    <t>TCTSB_11US189_3</t>
  </si>
  <si>
    <t>NBBSG_11US179_2A</t>
  </si>
  <si>
    <t>SRR11074663</t>
  </si>
  <si>
    <t>MLDSD_11US025_3</t>
  </si>
  <si>
    <t>SRR11074664</t>
  </si>
  <si>
    <t>MFNSB_11US220_3</t>
  </si>
  <si>
    <t>SRR11074665</t>
  </si>
  <si>
    <t>TPBGJ_11US044_1</t>
  </si>
  <si>
    <t>SRR11074666</t>
  </si>
  <si>
    <t>TNRJJ_11US098_2</t>
  </si>
  <si>
    <t>SRR11074667</t>
  </si>
  <si>
    <t>TNRJJ_11US043_3</t>
  </si>
  <si>
    <t>SRR11074668</t>
  </si>
  <si>
    <t>TNBJJ_11US030_1</t>
  </si>
  <si>
    <t>SRR11074669</t>
  </si>
  <si>
    <t>TNBGJ_11US130_2</t>
  </si>
  <si>
    <t>SRR11074670</t>
  </si>
  <si>
    <t>TNBGJ_11US048_2</t>
  </si>
  <si>
    <t>SRR11074671</t>
  </si>
  <si>
    <t>MDFSB_11US187_2</t>
  </si>
  <si>
    <t>SRR11074672</t>
  </si>
  <si>
    <t>MMDSD_11US075_1</t>
  </si>
  <si>
    <t>SRR11080355</t>
  </si>
  <si>
    <t>MFNSB_11US074_2</t>
  </si>
  <si>
    <t>SRR11080358</t>
  </si>
  <si>
    <t>MFNSB_11US039_2</t>
  </si>
  <si>
    <t>MFNSB_11US014_2</t>
  </si>
  <si>
    <t>MCTSB_11US019_2</t>
  </si>
  <si>
    <t>Czech-Slovakia</t>
  </si>
  <si>
    <t>PBJL_PRTUS6</t>
  </si>
  <si>
    <t>SRR11080367</t>
  </si>
  <si>
    <t>TNBGJ_11US045_2</t>
  </si>
  <si>
    <t>SRR11080370</t>
  </si>
  <si>
    <t>TDBJG_11US154_1</t>
  </si>
  <si>
    <t>SRR11080375</t>
  </si>
  <si>
    <t>PRTUS1_PRTUS1</t>
  </si>
  <si>
    <t>SRR11080378</t>
  </si>
  <si>
    <t>Aegilops cylindrica</t>
    <phoneticPr fontId="2"/>
  </si>
  <si>
    <t>NBBGT_11US182_1</t>
  </si>
  <si>
    <t>SRR11479797</t>
  </si>
  <si>
    <t>MCTSB_11US116_1</t>
  </si>
  <si>
    <t>SRR11479798</t>
  </si>
  <si>
    <t>MBGDK_99NC23_1B</t>
  </si>
  <si>
    <t>SRR11479799</t>
  </si>
  <si>
    <t>FCPSQ_09TUR23_1</t>
  </si>
  <si>
    <t>SRR11479800</t>
  </si>
  <si>
    <t>PBJSF_84VA</t>
  </si>
  <si>
    <t>SRR11479801</t>
  </si>
  <si>
    <t>QWRI</t>
  </si>
  <si>
    <t>89-L-1</t>
  </si>
  <si>
    <t>66-L-3</t>
  </si>
  <si>
    <t>60-L-2</t>
  </si>
  <si>
    <t>64-L-3</t>
  </si>
  <si>
    <t>BCL_75</t>
  </si>
  <si>
    <t>MJBJ_97NE406</t>
  </si>
  <si>
    <t>SRR630041</t>
  </si>
  <si>
    <t>BBBD_04NE346_2</t>
  </si>
  <si>
    <t>SRR630042</t>
  </si>
  <si>
    <t>LBBKK_99NC</t>
  </si>
  <si>
    <t>SRR630044</t>
  </si>
  <si>
    <t>MCJSS_04ND447</t>
  </si>
  <si>
    <t>SRR630045</t>
  </si>
  <si>
    <t>FBPSQ_FR56</t>
  </si>
  <si>
    <t>SRR630046</t>
  </si>
  <si>
    <t>DURUM_09AZ103A</t>
  </si>
  <si>
    <t>SRR630047</t>
  </si>
  <si>
    <t>MBRL_KSUSDA1</t>
  </si>
  <si>
    <t>SRR630048</t>
  </si>
  <si>
    <t>FCPSQ_09TUR11_1</t>
  </si>
  <si>
    <t>SRR630049</t>
  </si>
  <si>
    <t>DGGQ_09GBR10_1</t>
  </si>
  <si>
    <t>SRR630050</t>
  </si>
  <si>
    <t>MLDSS_10MN1_2</t>
  </si>
  <si>
    <t>SRR630051</t>
  </si>
  <si>
    <t>MBDS_06CAN32_1</t>
  </si>
  <si>
    <t>SRR630053</t>
  </si>
  <si>
    <t>SRR630054</t>
  </si>
  <si>
    <t>FHMQQ_CZ10_09</t>
  </si>
  <si>
    <t>SRR630055</t>
  </si>
  <si>
    <t>FCPQQ_95SK2_2</t>
  </si>
  <si>
    <t>SRR630056</t>
  </si>
  <si>
    <t>DHJJ_09GB14.1</t>
  </si>
  <si>
    <t>SRR630057</t>
  </si>
  <si>
    <t>MFPS_06MN268</t>
  </si>
  <si>
    <t>SRR630058</t>
  </si>
  <si>
    <t>FBMTK_04GA88_03</t>
  </si>
  <si>
    <t>SRR630059</t>
  </si>
  <si>
    <t>KBBJK_84MN526_2</t>
  </si>
  <si>
    <t>SRR630060</t>
  </si>
  <si>
    <t>DURUM_MX_14_3</t>
  </si>
  <si>
    <t>SRR630061</t>
  </si>
  <si>
    <t>FCBQB_CHL08_5_3</t>
  </si>
  <si>
    <t>Chile</t>
  </si>
  <si>
    <t>SRR630062</t>
  </si>
  <si>
    <t>MCPSS_04ND477</t>
  </si>
  <si>
    <t>SRR630063</t>
  </si>
  <si>
    <t>MHDS_03OH237</t>
  </si>
  <si>
    <t>SRR630064</t>
  </si>
  <si>
    <t>BBBQB_CZ20_09</t>
  </si>
  <si>
    <t>SRR630065</t>
  </si>
  <si>
    <t>FCPSS_F95</t>
  </si>
  <si>
    <t>SRR630066</t>
  </si>
  <si>
    <t>KCMQ_09TUR19_2_09</t>
  </si>
  <si>
    <t>SRR630067</t>
  </si>
  <si>
    <t>FLLLK_82TX2</t>
  </si>
  <si>
    <t>SRR630068</t>
  </si>
  <si>
    <t>MCDS_03CA360_2</t>
  </si>
  <si>
    <t>SRR630069</t>
  </si>
  <si>
    <t>DURUM_CA_1.2</t>
  </si>
  <si>
    <t>SRR630070</t>
  </si>
  <si>
    <t>MBBJT_RACE5</t>
  </si>
  <si>
    <t>SRR630071</t>
  </si>
  <si>
    <t>MLDS_06MN384</t>
  </si>
  <si>
    <t>SRR630072</t>
  </si>
  <si>
    <t>Unkown</t>
    <phoneticPr fontId="2"/>
  </si>
  <si>
    <t>y</t>
  </si>
  <si>
    <t>y</t>
    <phoneticPr fontId="2"/>
  </si>
  <si>
    <t>ERR2099142</t>
    <phoneticPr fontId="2"/>
  </si>
  <si>
    <t>average</t>
    <phoneticPr fontId="2"/>
  </si>
  <si>
    <t>S.D.</t>
    <phoneticPr fontId="2"/>
  </si>
  <si>
    <t>Aligned 0 times (%)</t>
    <phoneticPr fontId="2"/>
  </si>
  <si>
    <t>Aligned exactly 1 time (%)</t>
    <phoneticPr fontId="2"/>
  </si>
  <si>
    <t>Aligned &gt;1 times (%)</t>
    <phoneticPr fontId="2"/>
  </si>
  <si>
    <t>Overall alignment rate (%)</t>
    <phoneticPr fontId="2"/>
  </si>
  <si>
    <t>Mapping Rate (%)</t>
    <phoneticPr fontId="2"/>
  </si>
  <si>
    <t>Mapping Depth</t>
    <phoneticPr fontId="2"/>
  </si>
  <si>
    <t>MFNSB_11US039_2 (SRR11080359)</t>
    <phoneticPr fontId="2"/>
  </si>
  <si>
    <t>MFNSB_11US039_2 (SRR11479796)</t>
    <phoneticPr fontId="2"/>
  </si>
  <si>
    <t>Pt76_024357</t>
  </si>
  <si>
    <t>Pt76_024360</t>
  </si>
  <si>
    <t>Pt76_024364</t>
  </si>
  <si>
    <t>Pt76_024411</t>
  </si>
  <si>
    <t>Pt76_024434</t>
  </si>
  <si>
    <t>Pt76_024450</t>
  </si>
  <si>
    <t>Pt76_024458</t>
  </si>
  <si>
    <t>Pt76_024477</t>
  </si>
  <si>
    <t>Pt76_024483</t>
  </si>
  <si>
    <t>Pt76_024495</t>
  </si>
  <si>
    <t>Pt76_024502</t>
  </si>
  <si>
    <t>Pt76_024551</t>
  </si>
  <si>
    <t>Pt76_024565</t>
  </si>
  <si>
    <t>Pt76_024574</t>
  </si>
  <si>
    <t>Pt76_024587</t>
  </si>
  <si>
    <t>Pt76_024592</t>
  </si>
  <si>
    <t>Pt76_024602</t>
  </si>
  <si>
    <t>Pt76_024603</t>
  </si>
  <si>
    <t>Pt76_024626</t>
  </si>
  <si>
    <t>Pt76_024642</t>
  </si>
  <si>
    <t>Pt76_024646</t>
  </si>
  <si>
    <t>Pt76_024653</t>
  </si>
  <si>
    <t>Pt76_024683</t>
  </si>
  <si>
    <t>Pt76_024702</t>
  </si>
  <si>
    <t>Pt76_024713</t>
  </si>
  <si>
    <t>Pt76_024715</t>
  </si>
  <si>
    <t>Pt76_024778</t>
  </si>
  <si>
    <t>Pt76_024792</t>
  </si>
  <si>
    <t>Pt76_024797</t>
  </si>
  <si>
    <t>Pt76_024801</t>
  </si>
  <si>
    <t>Pt76_024813</t>
  </si>
  <si>
    <t>Pt76_024818</t>
  </si>
  <si>
    <t>Pt76_024832</t>
  </si>
  <si>
    <t>Pt76_024848</t>
  </si>
  <si>
    <t>Pt76_024849</t>
  </si>
  <si>
    <t>Pt76_024855</t>
  </si>
  <si>
    <t>Pt76_024947</t>
  </si>
  <si>
    <t>Pt76_024959</t>
  </si>
  <si>
    <t>Pt76_024973</t>
  </si>
  <si>
    <t>Pt76_025018</t>
  </si>
  <si>
    <t>Pt76_025019</t>
  </si>
  <si>
    <t>Pt76_025026</t>
  </si>
  <si>
    <t>Pt76_025031</t>
  </si>
  <si>
    <t>Pt76_025040</t>
  </si>
  <si>
    <t>Pt76_025048</t>
  </si>
  <si>
    <t>Pt76_025049</t>
  </si>
  <si>
    <t>Pt76_025067</t>
  </si>
  <si>
    <t>Pt76_025069</t>
  </si>
  <si>
    <t>Pt76_025095</t>
  </si>
  <si>
    <t>Pt76_025103</t>
  </si>
  <si>
    <t>Pt76_025117</t>
  </si>
  <si>
    <t>Pt76_025141</t>
  </si>
  <si>
    <t>Pt76_025144</t>
  </si>
  <si>
    <t>Pt76_025150</t>
  </si>
  <si>
    <t>Pt76_025151</t>
  </si>
  <si>
    <t>Pt76_025161</t>
  </si>
  <si>
    <t>Pt76_025175</t>
  </si>
  <si>
    <t>Pt76_025189</t>
  </si>
  <si>
    <t>Pt76_025228</t>
  </si>
  <si>
    <t>Pt76_025230</t>
  </si>
  <si>
    <t>Pt76_025237</t>
  </si>
  <si>
    <t>Pt76_025246</t>
  </si>
  <si>
    <t>Pt76_025248</t>
  </si>
  <si>
    <t>Pt76_025250</t>
  </si>
  <si>
    <t>Pt76_025266</t>
  </si>
  <si>
    <t>Pt76_025273</t>
  </si>
  <si>
    <t>Pt76_025279</t>
  </si>
  <si>
    <t>Pt76_025280</t>
  </si>
  <si>
    <t>Pt76_025281</t>
  </si>
  <si>
    <t>Pt76_025296</t>
  </si>
  <si>
    <t>Pt76_025299</t>
  </si>
  <si>
    <t>Pt76_025304</t>
  </si>
  <si>
    <t>Pt76_025318</t>
  </si>
  <si>
    <t>Pt76_025324</t>
  </si>
  <si>
    <t>Pt76_025340</t>
  </si>
  <si>
    <t>Pt76_025342</t>
  </si>
  <si>
    <t>Pt76_025354</t>
  </si>
  <si>
    <t>Pt76_025360</t>
  </si>
  <si>
    <t>Pt76_025367</t>
  </si>
  <si>
    <t>Pt76_025370</t>
  </si>
  <si>
    <t>Pt76_025371</t>
  </si>
  <si>
    <t>Pt76_025372</t>
  </si>
  <si>
    <t>Pt76_025374</t>
  </si>
  <si>
    <t>Pt76_025380</t>
  </si>
  <si>
    <t>Pt76_025384</t>
  </si>
  <si>
    <t>Pt76_025387</t>
  </si>
  <si>
    <t>Pt76_025409</t>
  </si>
  <si>
    <t>Pt76_025424</t>
  </si>
  <si>
    <t>Pt76_025433</t>
  </si>
  <si>
    <t>Pt76_025447</t>
  </si>
  <si>
    <t>Pt76_025448</t>
  </si>
  <si>
    <t>Pt76_026570</t>
  </si>
  <si>
    <t>Pt76_026586</t>
  </si>
  <si>
    <t>Pt76_026597</t>
  </si>
  <si>
    <t>Pt76_026599</t>
  </si>
  <si>
    <t>Pt76_026609</t>
  </si>
  <si>
    <t>Pt76_026613</t>
  </si>
  <si>
    <t>Pt76_026623</t>
  </si>
  <si>
    <t>Pt76_026624</t>
  </si>
  <si>
    <t>Pt76_026634</t>
  </si>
  <si>
    <t>Pt76_026644</t>
  </si>
  <si>
    <t>Pt76_026650</t>
  </si>
  <si>
    <t>Pt76_026656</t>
  </si>
  <si>
    <t>Pt76_026685</t>
  </si>
  <si>
    <t>Pt76_026739</t>
  </si>
  <si>
    <t>Pt76_026740</t>
  </si>
  <si>
    <t>Pt76_026742</t>
  </si>
  <si>
    <t>Pt76_026750</t>
  </si>
  <si>
    <t>Pt76_026763</t>
  </si>
  <si>
    <t>Pt76_026767</t>
  </si>
  <si>
    <t>Pt76_026775</t>
  </si>
  <si>
    <t>Pt76_026780</t>
  </si>
  <si>
    <t>Pt76_026781</t>
  </si>
  <si>
    <t>Pt76_026785</t>
  </si>
  <si>
    <t>Pt76_026791</t>
  </si>
  <si>
    <t>Pt76_026794</t>
  </si>
  <si>
    <t>Pt76_026804</t>
  </si>
  <si>
    <t>Pt76_026809</t>
  </si>
  <si>
    <t>Pt76_026814</t>
  </si>
  <si>
    <t>Pt76_026828</t>
  </si>
  <si>
    <t>Pt76_026842</t>
  </si>
  <si>
    <t>Pt76_026848</t>
  </si>
  <si>
    <t>Pt76_026849</t>
  </si>
  <si>
    <t>Pt76_026850</t>
  </si>
  <si>
    <t>Pt76_026904</t>
  </si>
  <si>
    <t>Pt76_026916</t>
  </si>
  <si>
    <t>Pt76_026920</t>
  </si>
  <si>
    <t>Pt76_026929</t>
  </si>
  <si>
    <t>Pt76_026930</t>
  </si>
  <si>
    <t>Pt76_026941</t>
  </si>
  <si>
    <t>Pt76_026969</t>
  </si>
  <si>
    <t>Pt76_026973</t>
  </si>
  <si>
    <t>Pt76_026988</t>
  </si>
  <si>
    <t>Pt76_026993</t>
  </si>
  <si>
    <t>Pt76_026999</t>
  </si>
  <si>
    <t>Pt76_027008</t>
  </si>
  <si>
    <t>Pt76_027015</t>
  </si>
  <si>
    <t>Pt76_027078</t>
  </si>
  <si>
    <t>Pt76_027096</t>
  </si>
  <si>
    <t>Pt76_027117</t>
  </si>
  <si>
    <t>Pt76_027121</t>
  </si>
  <si>
    <t>Pt76_027135</t>
  </si>
  <si>
    <t>Pt76_027153</t>
  </si>
  <si>
    <t>Pt76_027168</t>
  </si>
  <si>
    <t>Pt76_027176</t>
  </si>
  <si>
    <t>Pt76_027180</t>
  </si>
  <si>
    <t>Pt76_027195</t>
  </si>
  <si>
    <t>Pt76_027196</t>
  </si>
  <si>
    <t>Pt76_027215</t>
  </si>
  <si>
    <t>Pt76_027230</t>
  </si>
  <si>
    <t>Pt76_027257</t>
  </si>
  <si>
    <t>Pt76_027271</t>
  </si>
  <si>
    <t>Pt76_027279</t>
  </si>
  <si>
    <t>Pt76_027307</t>
  </si>
  <si>
    <t>Pt76_027314</t>
  </si>
  <si>
    <t>Pt76_027319</t>
  </si>
  <si>
    <t>Pt76_027345</t>
  </si>
  <si>
    <t>Pt76_027375</t>
  </si>
  <si>
    <t>Pt76_027399</t>
  </si>
  <si>
    <t>Pt76_027411</t>
  </si>
  <si>
    <t>Pt76_027412</t>
  </si>
  <si>
    <t>Pt76_027419</t>
  </si>
  <si>
    <t>Pt76_027427</t>
  </si>
  <si>
    <t>Pt76_027429</t>
  </si>
  <si>
    <t>Pt76_027471</t>
  </si>
  <si>
    <t>Pt76_027489</t>
  </si>
  <si>
    <t>Pt76_027496</t>
  </si>
  <si>
    <t>Pt76_027515</t>
  </si>
  <si>
    <t>Pt76_027520</t>
  </si>
  <si>
    <t>Pt76_027528</t>
  </si>
  <si>
    <t>Pt76_027531</t>
  </si>
  <si>
    <t>Pt76_027539</t>
  </si>
  <si>
    <t>Pt76_027540</t>
  </si>
  <si>
    <t>Pt76_027541</t>
  </si>
  <si>
    <t>Pt76_027542</t>
  </si>
  <si>
    <t>Pt76_027553</t>
  </si>
  <si>
    <t>Pt76_027558</t>
  </si>
  <si>
    <t>Pt76_027578</t>
  </si>
  <si>
    <t>Pt76_027581</t>
  </si>
  <si>
    <t>Pt76_027608</t>
  </si>
  <si>
    <t>Pt76_027619</t>
  </si>
  <si>
    <t>Pt76_028550</t>
  </si>
  <si>
    <t>Pt76_028556</t>
  </si>
  <si>
    <t>Pt76_028557</t>
  </si>
  <si>
    <t>Pt76_028588</t>
  </si>
  <si>
    <t>Pt76_028612</t>
  </si>
  <si>
    <t>Pt76_028627</t>
  </si>
  <si>
    <t>Pt76_028644</t>
  </si>
  <si>
    <t>Pt76_028686</t>
  </si>
  <si>
    <t>Pt76_028697</t>
  </si>
  <si>
    <t>Pt76_028701</t>
  </si>
  <si>
    <t>Pt76_028703</t>
  </si>
  <si>
    <t>Pt76_028717</t>
  </si>
  <si>
    <t>Pt76_028724</t>
  </si>
  <si>
    <t>Pt76_028734</t>
  </si>
  <si>
    <t>Pt76_028741</t>
  </si>
  <si>
    <t>Pt76_028746</t>
  </si>
  <si>
    <t>Pt76_028753</t>
  </si>
  <si>
    <t>Pt76_028766</t>
  </si>
  <si>
    <t>Pt76_028774</t>
  </si>
  <si>
    <t>Pt76_028824</t>
  </si>
  <si>
    <t>Pt76_028833</t>
  </si>
  <si>
    <t>Pt76_028837</t>
  </si>
  <si>
    <t>Pt76_028845</t>
  </si>
  <si>
    <t>Pt76_028863</t>
  </si>
  <si>
    <t>Pt76_028916</t>
  </si>
  <si>
    <t>Pt76_028924</t>
  </si>
  <si>
    <t>Pt76_028930</t>
  </si>
  <si>
    <t>Pt76_028933</t>
  </si>
  <si>
    <t>Pt76_028938</t>
  </si>
  <si>
    <t>Pt76_028940</t>
  </si>
  <si>
    <t>Pt76_028944</t>
  </si>
  <si>
    <t>Pt76_028952</t>
  </si>
  <si>
    <t>Pt76_028955</t>
  </si>
  <si>
    <t>Pt76_028958</t>
  </si>
  <si>
    <t>Pt76_028959</t>
  </si>
  <si>
    <t>Pt76_028962</t>
  </si>
  <si>
    <t>Pt76_028964</t>
  </si>
  <si>
    <t>Pt76_028969</t>
  </si>
  <si>
    <t>Pt76_028984</t>
  </si>
  <si>
    <t>Pt76_028996</t>
  </si>
  <si>
    <t>Pt76_029022</t>
  </si>
  <si>
    <t>Pt76_029038</t>
  </si>
  <si>
    <t>Pt76_029039</t>
  </si>
  <si>
    <t>Pt76_029065</t>
  </si>
  <si>
    <t>Pt76_029101</t>
  </si>
  <si>
    <t>Pt76_029105</t>
  </si>
  <si>
    <t>Pt76_029145</t>
  </si>
  <si>
    <t>Pt76_029149</t>
  </si>
  <si>
    <t>Pt76_029177</t>
  </si>
  <si>
    <t>Pt76_029180</t>
  </si>
  <si>
    <t>Pt76_029188</t>
  </si>
  <si>
    <t>Pt76_029194</t>
  </si>
  <si>
    <t>Pt76_029203</t>
  </si>
  <si>
    <t>Pt76_029217</t>
  </si>
  <si>
    <t>Pt76_029220</t>
  </si>
  <si>
    <t>Pt76_029225</t>
  </si>
  <si>
    <t>Pt76_029228</t>
  </si>
  <si>
    <t>Pt76_029236</t>
  </si>
  <si>
    <t>Pt76_029240</t>
  </si>
  <si>
    <t>Pt76_029248</t>
  </si>
  <si>
    <t>Pt76_029249</t>
  </si>
  <si>
    <t>Pt76_029251</t>
  </si>
  <si>
    <t>Pt76_029252</t>
  </si>
  <si>
    <t>Pt76_029253</t>
  </si>
  <si>
    <t>Pt76_029254</t>
  </si>
  <si>
    <t>Pt76_029300</t>
  </si>
  <si>
    <t>Pt76_029302</t>
  </si>
  <si>
    <t>Pt76_029321</t>
  </si>
  <si>
    <t>Pt76_029324</t>
  </si>
  <si>
    <t>Pt76_029325</t>
  </si>
  <si>
    <t>Pt76_029329</t>
  </si>
  <si>
    <t>Pt76_029353</t>
  </si>
  <si>
    <t>Pt76_029361</t>
  </si>
  <si>
    <t>Pt76_029362</t>
  </si>
  <si>
    <t>Pt76_029371</t>
  </si>
  <si>
    <t>Pt76_029378</t>
  </si>
  <si>
    <t>Pt76_030235</t>
  </si>
  <si>
    <t>Pt76_030276</t>
  </si>
  <si>
    <t>Pt76_030280</t>
  </si>
  <si>
    <t>Pt76_030281</t>
  </si>
  <si>
    <t>Pt76_030282</t>
  </si>
  <si>
    <t>Pt76_030286</t>
  </si>
  <si>
    <t>Pt76_030300</t>
  </si>
  <si>
    <t>Pt76_030302</t>
  </si>
  <si>
    <t>Pt76_030305</t>
  </si>
  <si>
    <t>Pt76_030308</t>
  </si>
  <si>
    <t>Pt76_030313</t>
  </si>
  <si>
    <t>Pt76_030327</t>
  </si>
  <si>
    <t>Pt76_030328</t>
  </si>
  <si>
    <t>Pt76_030331</t>
  </si>
  <si>
    <t>Pt76_030339</t>
  </si>
  <si>
    <t>Pt76_030353</t>
  </si>
  <si>
    <t>Pt76_030370</t>
  </si>
  <si>
    <t>Pt76_030389</t>
  </si>
  <si>
    <t>Pt76_030414</t>
  </si>
  <si>
    <t>Pt76_030418</t>
  </si>
  <si>
    <t>Pt76_030433</t>
  </si>
  <si>
    <t>Pt76_030434</t>
  </si>
  <si>
    <t>Pt76_030441</t>
  </si>
  <si>
    <t>Pt76_030444</t>
  </si>
  <si>
    <t>Pt76_030445</t>
  </si>
  <si>
    <t>Pt76_030454</t>
  </si>
  <si>
    <t>Pt76_030457</t>
  </si>
  <si>
    <t>Pt76_030465</t>
  </si>
  <si>
    <t>Pt76_030471</t>
  </si>
  <si>
    <t>Pt76_030472</t>
  </si>
  <si>
    <t>Pt76_030478</t>
  </si>
  <si>
    <t>Pt76_030486</t>
  </si>
  <si>
    <t>Pt76_030509</t>
  </si>
  <si>
    <t>Pt76_030513</t>
  </si>
  <si>
    <t>Pt76_030520</t>
  </si>
  <si>
    <t>Pt76_030541</t>
  </si>
  <si>
    <t>Pt76_030545</t>
  </si>
  <si>
    <t>Pt76_030547</t>
  </si>
  <si>
    <t>Pt76_030561</t>
  </si>
  <si>
    <t>Pt76_030562</t>
  </si>
  <si>
    <t>Pt76_030566</t>
  </si>
  <si>
    <t>Pt76_030567</t>
  </si>
  <si>
    <t>Pt76_030581</t>
  </si>
  <si>
    <t>Pt76_030596</t>
  </si>
  <si>
    <t>Pt76_030607</t>
  </si>
  <si>
    <t>Pt76_030611</t>
  </si>
  <si>
    <t>Pt76_030618</t>
  </si>
  <si>
    <t>Pt76_030624</t>
  </si>
  <si>
    <t>Pt76_030629</t>
  </si>
  <si>
    <t>Pt76_030651</t>
  </si>
  <si>
    <t>Pt76_030682</t>
  </si>
  <si>
    <t>Pt76_030688</t>
  </si>
  <si>
    <t>Pt76_030694</t>
  </si>
  <si>
    <t>Pt76_030705</t>
  </si>
  <si>
    <t>Pt76_030715</t>
  </si>
  <si>
    <t>Pt76_030723</t>
  </si>
  <si>
    <t>Pt76_030726</t>
  </si>
  <si>
    <t>Pt76_030728</t>
  </si>
  <si>
    <t>Pt76_030736</t>
  </si>
  <si>
    <t>Pt76_030761</t>
  </si>
  <si>
    <t>Pt76_030774</t>
  </si>
  <si>
    <t>Pt76_030777</t>
  </si>
  <si>
    <t>Pt76_030784</t>
  </si>
  <si>
    <t>Pt76_030786</t>
  </si>
  <si>
    <t>Pt76_030798</t>
  </si>
  <si>
    <t>Pt76_030800</t>
  </si>
  <si>
    <t>Pt76_030812</t>
  </si>
  <si>
    <t>Pt76_030822</t>
  </si>
  <si>
    <t>Pt76_030833</t>
  </si>
  <si>
    <t>Pt76_030847</t>
  </si>
  <si>
    <t>Pt76_030853</t>
  </si>
  <si>
    <t>Pt76_030877</t>
  </si>
  <si>
    <t>Pt76_030880</t>
  </si>
  <si>
    <t>Pt76_030887</t>
  </si>
  <si>
    <t>Pt76_030892</t>
  </si>
  <si>
    <t>Pt76_030902</t>
  </si>
  <si>
    <t>Pt76_030910</t>
  </si>
  <si>
    <t>Pt76_030913</t>
  </si>
  <si>
    <t>Pt76_030915</t>
  </si>
  <si>
    <t>Pt76_030929</t>
  </si>
  <si>
    <t>Pt76_030934</t>
  </si>
  <si>
    <t>Pt76_030951</t>
  </si>
  <si>
    <t>Pt76_030958</t>
  </si>
  <si>
    <t>Pt76_030960</t>
  </si>
  <si>
    <t>Pt76_030962</t>
  </si>
  <si>
    <t>Pt76_030967</t>
  </si>
  <si>
    <t>Pt76_030968</t>
  </si>
  <si>
    <t>Pt76_030970</t>
  </si>
  <si>
    <t>Pt76_030981</t>
  </si>
  <si>
    <t>Pt76_030998</t>
  </si>
  <si>
    <t>Pt76_031024</t>
  </si>
  <si>
    <t>Pt76_031029</t>
  </si>
  <si>
    <t>Pt76_031037</t>
  </si>
  <si>
    <t>Pt76_031043</t>
  </si>
  <si>
    <t>Pt76_031057</t>
  </si>
  <si>
    <t>Pt76_031065</t>
  </si>
  <si>
    <t>Pt76_031820</t>
  </si>
  <si>
    <t>Pt76_031822</t>
  </si>
  <si>
    <t>Pt76_031825</t>
  </si>
  <si>
    <t>Pt76_031831</t>
  </si>
  <si>
    <t>Pt76_031841</t>
  </si>
  <si>
    <t>Pt76_031863</t>
  </si>
  <si>
    <t>Pt76_031867</t>
  </si>
  <si>
    <t>Pt76_031872</t>
  </si>
  <si>
    <t>Pt76_031886</t>
  </si>
  <si>
    <t>Pt76_031897</t>
  </si>
  <si>
    <t>Pt76_031901</t>
  </si>
  <si>
    <t>Pt76_031902</t>
  </si>
  <si>
    <t>Pt76_031920</t>
  </si>
  <si>
    <t>Pt76_031943</t>
  </si>
  <si>
    <t>Pt76_031950</t>
  </si>
  <si>
    <t>Pt76_031960</t>
  </si>
  <si>
    <t>Pt76_031972</t>
  </si>
  <si>
    <t>Pt76_031973</t>
  </si>
  <si>
    <t>Pt76_031976</t>
  </si>
  <si>
    <t>Pt76_032052</t>
  </si>
  <si>
    <t>Pt76_032067</t>
  </si>
  <si>
    <t>Pt76_032071</t>
  </si>
  <si>
    <t>Pt76_032077</t>
  </si>
  <si>
    <t>Pt76_032086</t>
  </si>
  <si>
    <t>Pt76_032093</t>
  </si>
  <si>
    <t>Pt76_032095</t>
  </si>
  <si>
    <t>Pt76_032126</t>
  </si>
  <si>
    <t>Pt76_032146</t>
  </si>
  <si>
    <t>Pt76_032148</t>
  </si>
  <si>
    <t>Pt76_032176</t>
  </si>
  <si>
    <t>Pt76_032181</t>
  </si>
  <si>
    <t>Pt76_032201</t>
  </si>
  <si>
    <t>Pt76_032208</t>
  </si>
  <si>
    <t>Pt76_032225</t>
  </si>
  <si>
    <t>Pt76_032304</t>
  </si>
  <si>
    <t>Pt76_032328</t>
  </si>
  <si>
    <t>Pt76_032333</t>
  </si>
  <si>
    <t>Pt76_032335</t>
  </si>
  <si>
    <t>Pt76_032341</t>
  </si>
  <si>
    <t>Pt76_032343</t>
  </si>
  <si>
    <t>Pt76_032344</t>
  </si>
  <si>
    <t>Pt76_032346</t>
  </si>
  <si>
    <t>Pt76_032353</t>
  </si>
  <si>
    <t>Pt76_032358</t>
  </si>
  <si>
    <t>Pt76_032365</t>
  </si>
  <si>
    <t>Pt76_032379</t>
  </si>
  <si>
    <t>Pt76_032384</t>
  </si>
  <si>
    <t>Pt76_032399</t>
  </si>
  <si>
    <t>Pt76_032401</t>
  </si>
  <si>
    <t>Pt76_032405</t>
  </si>
  <si>
    <t>Pt76_032406</t>
  </si>
  <si>
    <t>Pt76_032407</t>
  </si>
  <si>
    <t>Pt76_032412</t>
  </si>
  <si>
    <t>Pt76_032416</t>
  </si>
  <si>
    <t>Pt76_032418</t>
  </si>
  <si>
    <t>Pt76_032419</t>
  </si>
  <si>
    <t>Pt76_032426</t>
  </si>
  <si>
    <t>Pt76_032446</t>
  </si>
  <si>
    <t>Pt76_032447</t>
  </si>
  <si>
    <t>Pt76_032459</t>
  </si>
  <si>
    <t>Pt76_032466</t>
  </si>
  <si>
    <t>Pt76_032472</t>
  </si>
  <si>
    <t>Pt76_032473</t>
  </si>
  <si>
    <t>Pt76_032475</t>
  </si>
  <si>
    <t>Pt76_032480</t>
  </si>
  <si>
    <t>Pt76_032504</t>
  </si>
  <si>
    <t>Pt76_032510</t>
  </si>
  <si>
    <t>Pt76_032512</t>
  </si>
  <si>
    <t>Pt76_032524</t>
  </si>
  <si>
    <t>Pt76_032528</t>
  </si>
  <si>
    <t>Pt76_032529</t>
  </si>
  <si>
    <t>Pt76_033268</t>
  </si>
  <si>
    <t>Pt76_033314</t>
  </si>
  <si>
    <t>Pt76_033365</t>
  </si>
  <si>
    <t>Pt76_033371</t>
  </si>
  <si>
    <t>Pt76_033385</t>
  </si>
  <si>
    <t>Pt76_033411</t>
  </si>
  <si>
    <t>Pt76_033436</t>
  </si>
  <si>
    <t>Pt76_033446</t>
  </si>
  <si>
    <t>Pt76_033447</t>
  </si>
  <si>
    <t>Pt76_033448</t>
  </si>
  <si>
    <t>Pt76_033449</t>
  </si>
  <si>
    <t>Pt76_033450</t>
  </si>
  <si>
    <t>Pt76_033458</t>
  </si>
  <si>
    <t>Pt76_033468</t>
  </si>
  <si>
    <t>Pt76_033469</t>
  </si>
  <si>
    <t>Pt76_033496</t>
  </si>
  <si>
    <t>Pt76_033502</t>
  </si>
  <si>
    <t>Pt76_033503</t>
  </si>
  <si>
    <t>Pt76_033514</t>
  </si>
  <si>
    <t>Pt76_033527</t>
  </si>
  <si>
    <t>Pt76_033561</t>
  </si>
  <si>
    <t>Pt76_033573</t>
  </si>
  <si>
    <t>Pt76_033575</t>
  </si>
  <si>
    <t>Pt76_033587</t>
  </si>
  <si>
    <t>Pt76_033588</t>
  </si>
  <si>
    <t>Pt76_033605</t>
  </si>
  <si>
    <t>Pt76_033627</t>
  </si>
  <si>
    <t>Pt76_033631</t>
  </si>
  <si>
    <t>Pt76_033643</t>
  </si>
  <si>
    <t>Pt76_033644</t>
  </si>
  <si>
    <t>Pt76_033647</t>
  </si>
  <si>
    <t>Pt76_033657</t>
  </si>
  <si>
    <t>Pt76_033670</t>
  </si>
  <si>
    <t>Pt76_033673</t>
  </si>
  <si>
    <t>Pt76_033677</t>
  </si>
  <si>
    <t>Pt76_033678</t>
  </si>
  <si>
    <t>Pt76_033683</t>
  </si>
  <si>
    <t>Pt76_033695</t>
  </si>
  <si>
    <t>Pt76_033717</t>
  </si>
  <si>
    <t>Pt76_033741</t>
  </si>
  <si>
    <t>Pt76_033746</t>
  </si>
  <si>
    <t>Pt76_033752</t>
  </si>
  <si>
    <t>Pt76_033759</t>
  </si>
  <si>
    <t>Pt76_033764</t>
  </si>
  <si>
    <t>Pt76_033767</t>
  </si>
  <si>
    <t>Pt76_033772</t>
  </si>
  <si>
    <t>Pt76_033816</t>
  </si>
  <si>
    <t>Pt76_033818</t>
  </si>
  <si>
    <t>Pt76_033826</t>
  </si>
  <si>
    <t>Pt76_033844</t>
  </si>
  <si>
    <t>Pt76_033860</t>
  </si>
  <si>
    <t>Pt76_033863</t>
  </si>
  <si>
    <t>Pt76_033864</t>
  </si>
  <si>
    <t>Pt76_033866</t>
  </si>
  <si>
    <t>Pt76_033869</t>
  </si>
  <si>
    <t>Pt76_033877</t>
  </si>
  <si>
    <t>Pt76_033886</t>
  </si>
  <si>
    <t>Pt76_033887</t>
  </si>
  <si>
    <t>Pt76_033889</t>
  </si>
  <si>
    <t>Pt76_033920</t>
  </si>
  <si>
    <t>Pt76_033939</t>
  </si>
  <si>
    <t>Pt76_033970</t>
  </si>
  <si>
    <t>Pt76_033984</t>
  </si>
  <si>
    <t>Pt76_033988</t>
  </si>
  <si>
    <t>Pt76_034772</t>
  </si>
  <si>
    <t>Pt76_034776</t>
  </si>
  <si>
    <t>Pt76_034793</t>
  </si>
  <si>
    <t>Pt76_034801</t>
  </si>
  <si>
    <t>Pt76_034803</t>
  </si>
  <si>
    <t>Pt76_034807</t>
  </si>
  <si>
    <t>Pt76_034812</t>
  </si>
  <si>
    <t>Pt76_034813</t>
  </si>
  <si>
    <t>Pt76_034818</t>
  </si>
  <si>
    <t>Pt76_034839</t>
  </si>
  <si>
    <t>Pt76_034841</t>
  </si>
  <si>
    <t>Pt76_034844</t>
  </si>
  <si>
    <t>Pt76_034850</t>
  </si>
  <si>
    <t>Pt76_034852</t>
  </si>
  <si>
    <t>Pt76_034860</t>
  </si>
  <si>
    <t>Pt76_034880</t>
  </si>
  <si>
    <t>Pt76_034892</t>
  </si>
  <si>
    <t>Pt76_034893</t>
  </si>
  <si>
    <t>Pt76_034894</t>
  </si>
  <si>
    <t>Pt76_034904</t>
  </si>
  <si>
    <t>Pt76_034922</t>
  </si>
  <si>
    <t>Pt76_034933</t>
  </si>
  <si>
    <t>Pt76_034934</t>
  </si>
  <si>
    <t>Pt76_034952</t>
  </si>
  <si>
    <t>Pt76_034953</t>
  </si>
  <si>
    <t>Pt76_034997</t>
  </si>
  <si>
    <t>Pt76_035006</t>
  </si>
  <si>
    <t>Pt76_035009</t>
  </si>
  <si>
    <t>Pt76_035016</t>
  </si>
  <si>
    <t>Pt76_035018</t>
  </si>
  <si>
    <t>Pt76_035021</t>
  </si>
  <si>
    <t>Pt76_035022</t>
  </si>
  <si>
    <t>Pt76_035083</t>
  </si>
  <si>
    <t>Pt76_035096</t>
  </si>
  <si>
    <t>Pt76_035109</t>
  </si>
  <si>
    <t>Pt76_035117</t>
  </si>
  <si>
    <t>Pt76_035121</t>
  </si>
  <si>
    <t>Pt76_035130</t>
  </si>
  <si>
    <t>Pt76_035131</t>
  </si>
  <si>
    <t>Pt76_035134</t>
  </si>
  <si>
    <t>Pt76_035145</t>
  </si>
  <si>
    <t>Pt76_035159</t>
  </si>
  <si>
    <t>Pt76_035160</t>
  </si>
  <si>
    <t>Pt76_035164</t>
  </si>
  <si>
    <t>Pt76_035232</t>
  </si>
  <si>
    <t>Pt76_035233</t>
  </si>
  <si>
    <t>Pt76_035235</t>
  </si>
  <si>
    <t>Pt76_035237</t>
  </si>
  <si>
    <t>Pt76_035242</t>
  </si>
  <si>
    <t>Pt76_035244</t>
  </si>
  <si>
    <t>Pt76_035248</t>
  </si>
  <si>
    <t>Pt76_035263</t>
  </si>
  <si>
    <t>Pt76_035273</t>
  </si>
  <si>
    <t>Pt76_035283</t>
  </si>
  <si>
    <t>Pt76_035293</t>
  </si>
  <si>
    <t>Pt76_035296</t>
  </si>
  <si>
    <t>Pt76_035298</t>
  </si>
  <si>
    <t>Pt76_035310</t>
  </si>
  <si>
    <t>Pt76_035312</t>
  </si>
  <si>
    <t>Pt76_035319</t>
  </si>
  <si>
    <t>Pt76_035355</t>
  </si>
  <si>
    <t>Pt76_035362</t>
  </si>
  <si>
    <t>Pt76_035368</t>
  </si>
  <si>
    <t>Pt76_035372</t>
  </si>
  <si>
    <t>Pt76_035386</t>
  </si>
  <si>
    <t>Pt76_035397</t>
  </si>
  <si>
    <t>Pt76_036118</t>
  </si>
  <si>
    <t>Pt76_036130</t>
  </si>
  <si>
    <t>Pt76_036134</t>
  </si>
  <si>
    <t>Pt76_036149</t>
  </si>
  <si>
    <t>Pt76_036204</t>
  </si>
  <si>
    <t>Pt76_036212</t>
  </si>
  <si>
    <t>Pt76_036225</t>
  </si>
  <si>
    <t>Pt76_036226</t>
  </si>
  <si>
    <t>Pt76_036229</t>
  </si>
  <si>
    <t>Pt76_036232</t>
  </si>
  <si>
    <t>Pt76_036245</t>
  </si>
  <si>
    <t>Pt76_036252</t>
  </si>
  <si>
    <t>Pt76_036310</t>
  </si>
  <si>
    <t>Pt76_036316</t>
  </si>
  <si>
    <t>Pt76_036318</t>
  </si>
  <si>
    <t>Pt76_036359</t>
  </si>
  <si>
    <t>Pt76_036378</t>
  </si>
  <si>
    <t>Pt76_036389</t>
  </si>
  <si>
    <t>Pt76_036396</t>
  </si>
  <si>
    <t>Pt76_036400</t>
  </si>
  <si>
    <t>Pt76_036407</t>
  </si>
  <si>
    <t>Pt76_036425</t>
  </si>
  <si>
    <t>Pt76_036426</t>
  </si>
  <si>
    <t>Pt76_036430</t>
  </si>
  <si>
    <t>Pt76_036442</t>
  </si>
  <si>
    <t>Pt76_036445</t>
  </si>
  <si>
    <t>Pt76_036446</t>
  </si>
  <si>
    <t>Pt76_036447</t>
  </si>
  <si>
    <t>Pt76_036448</t>
  </si>
  <si>
    <t>Pt76_036500</t>
  </si>
  <si>
    <t>Pt76_036501</t>
  </si>
  <si>
    <t>Pt76_036511</t>
  </si>
  <si>
    <t>Pt76_036529</t>
  </si>
  <si>
    <t>Pt76_036550</t>
  </si>
  <si>
    <t>Pt76_036552</t>
  </si>
  <si>
    <t>Pt76_036555</t>
  </si>
  <si>
    <t>Pt76_036560</t>
  </si>
  <si>
    <t>Pt76_036589</t>
  </si>
  <si>
    <t>Pt76_036595</t>
  </si>
  <si>
    <t>Pt76_036597</t>
  </si>
  <si>
    <t>Pt76_036602</t>
  </si>
  <si>
    <t>Pt76_036614</t>
  </si>
  <si>
    <t>Pt76_036616</t>
  </si>
  <si>
    <t>Pt76_036618</t>
  </si>
  <si>
    <t>Pt76_036621</t>
  </si>
  <si>
    <t>Pt76_036628</t>
  </si>
  <si>
    <t>Pt76_036634</t>
  </si>
  <si>
    <t>Pt76_036641</t>
  </si>
  <si>
    <t>Pt76_036644</t>
  </si>
  <si>
    <t>Pt76_036657</t>
  </si>
  <si>
    <t>Pt76_036658</t>
  </si>
  <si>
    <t>Pt76_036669</t>
  </si>
  <si>
    <t>Pt76_036703</t>
  </si>
  <si>
    <t>Pt76_036723</t>
  </si>
  <si>
    <t>Pt76_036760</t>
  </si>
  <si>
    <t>Pt76_036769</t>
  </si>
  <si>
    <t>Pt76_037441</t>
  </si>
  <si>
    <t>Pt76_037479</t>
  </si>
  <si>
    <t>Pt76_037518</t>
  </si>
  <si>
    <t>Pt76_037531</t>
  </si>
  <si>
    <t>Pt76_037532</t>
  </si>
  <si>
    <t>Pt76_037536</t>
  </si>
  <si>
    <t>Pt76_037546</t>
  </si>
  <si>
    <t>Pt76_037547</t>
  </si>
  <si>
    <t>Pt76_037566</t>
  </si>
  <si>
    <t>Pt76_037594</t>
  </si>
  <si>
    <t>Pt76_037618</t>
  </si>
  <si>
    <t>Pt76_037650</t>
  </si>
  <si>
    <t>Pt76_037664</t>
  </si>
  <si>
    <t>Pt76_037675</t>
  </si>
  <si>
    <t>Pt76_037687</t>
  </si>
  <si>
    <t>Pt76_037689</t>
  </si>
  <si>
    <t>Pt76_037692</t>
  </si>
  <si>
    <t>Pt76_037693</t>
  </si>
  <si>
    <t>Pt76_037748</t>
  </si>
  <si>
    <t>Pt76_037755</t>
  </si>
  <si>
    <t>Pt76_037760</t>
  </si>
  <si>
    <t>Pt76_037766</t>
  </si>
  <si>
    <t>Pt76_037793</t>
  </si>
  <si>
    <t>Pt76_037797</t>
  </si>
  <si>
    <t>Pt76_037801</t>
  </si>
  <si>
    <t>Pt76_037802</t>
  </si>
  <si>
    <t>Pt76_037810</t>
  </si>
  <si>
    <t>Pt76_037830</t>
  </si>
  <si>
    <t>Pt76_037837</t>
  </si>
  <si>
    <t>Pt76_037838</t>
  </si>
  <si>
    <t>Pt76_037848</t>
  </si>
  <si>
    <t>Pt76_037907</t>
  </si>
  <si>
    <t>Pt76_037913</t>
  </si>
  <si>
    <t>Pt76_037914</t>
  </si>
  <si>
    <t>Pt76_037920</t>
  </si>
  <si>
    <t>Pt76_037949</t>
  </si>
  <si>
    <t>Pt76_037962</t>
  </si>
  <si>
    <t>Pt76_037963</t>
  </si>
  <si>
    <t>Pt76_037964</t>
  </si>
  <si>
    <t>Pt76_037975</t>
  </si>
  <si>
    <t>Pt76_037994</t>
  </si>
  <si>
    <t>Pt76_038005</t>
  </si>
  <si>
    <t>Pt76_001530</t>
  </si>
  <si>
    <t>Pt76_001536</t>
  </si>
  <si>
    <t>Pt76_001538</t>
  </si>
  <si>
    <t>Pt76_001551</t>
  </si>
  <si>
    <t>Pt76_001566</t>
  </si>
  <si>
    <t>Pt76_001576</t>
  </si>
  <si>
    <t>Pt76_001577</t>
  </si>
  <si>
    <t>Pt76_001583</t>
  </si>
  <si>
    <t>Pt76_001588</t>
  </si>
  <si>
    <t>Pt76_001605</t>
  </si>
  <si>
    <t>Pt76_001606</t>
  </si>
  <si>
    <t>Pt76_001631</t>
  </si>
  <si>
    <t>Pt76_001636</t>
  </si>
  <si>
    <t>Pt76_001644</t>
  </si>
  <si>
    <t>Pt76_001649</t>
  </si>
  <si>
    <t>Pt76_001655</t>
  </si>
  <si>
    <t>Pt76_001656</t>
  </si>
  <si>
    <t>Pt76_001678</t>
  </si>
  <si>
    <t>Pt76_001686</t>
  </si>
  <si>
    <t>Pt76_001691</t>
  </si>
  <si>
    <t>Pt76_001694</t>
  </si>
  <si>
    <t>Pt76_001695</t>
  </si>
  <si>
    <t>Pt76_001713</t>
  </si>
  <si>
    <t>Pt76_001721</t>
  </si>
  <si>
    <t>Pt76_001724</t>
  </si>
  <si>
    <t>Pt76_001734</t>
  </si>
  <si>
    <t>Pt76_001765</t>
  </si>
  <si>
    <t>Pt76_001772</t>
  </si>
  <si>
    <t>Pt76_001788</t>
  </si>
  <si>
    <t>Pt76_001801</t>
  </si>
  <si>
    <t>Pt76_001820</t>
  </si>
  <si>
    <t>Pt76_001835</t>
  </si>
  <si>
    <t>Pt76_001837</t>
  </si>
  <si>
    <t>Pt76_001861</t>
  </si>
  <si>
    <t>Pt76_001863</t>
  </si>
  <si>
    <t>Pt76_001868</t>
  </si>
  <si>
    <t>Pt76_001874</t>
  </si>
  <si>
    <t>Pt76_001879</t>
  </si>
  <si>
    <t>Pt76_001893</t>
  </si>
  <si>
    <t>Pt76_001940</t>
  </si>
  <si>
    <t>Pt76_001946</t>
  </si>
  <si>
    <t>Pt76_001972</t>
  </si>
  <si>
    <t>Pt76_001989</t>
  </si>
  <si>
    <t>Pt76_001990</t>
  </si>
  <si>
    <t>Pt76_001996</t>
  </si>
  <si>
    <t>Pt76_002057</t>
  </si>
  <si>
    <t>Pt76_002060</t>
  </si>
  <si>
    <t>Pt76_002063</t>
  </si>
  <si>
    <t>Pt76_002096</t>
  </si>
  <si>
    <t>Pt76_002097</t>
  </si>
  <si>
    <t>Pt76_002119</t>
  </si>
  <si>
    <t>Pt76_002132</t>
  </si>
  <si>
    <t>Pt76_002148</t>
  </si>
  <si>
    <t>Pt76_002159</t>
  </si>
  <si>
    <t>Pt76_002186</t>
  </si>
  <si>
    <t>Pt76_002188</t>
  </si>
  <si>
    <t>Pt76_002205</t>
  </si>
  <si>
    <t>Pt76_002222</t>
  </si>
  <si>
    <t>Pt76_002223</t>
  </si>
  <si>
    <t>Pt76_002230</t>
  </si>
  <si>
    <t>Pt76_002232</t>
  </si>
  <si>
    <t>Pt76_002287</t>
  </si>
  <si>
    <t>Pt76_002321</t>
  </si>
  <si>
    <t>Pt76_002338</t>
  </si>
  <si>
    <t>Pt76_002340</t>
  </si>
  <si>
    <t>Pt76_002341</t>
  </si>
  <si>
    <t>Pt76_002356</t>
  </si>
  <si>
    <t>Pt76_002366</t>
  </si>
  <si>
    <t>Pt76_002398</t>
  </si>
  <si>
    <t>Pt76_002410</t>
  </si>
  <si>
    <t>Pt76_002414</t>
  </si>
  <si>
    <t>Pt76_002417</t>
  </si>
  <si>
    <t>Pt76_002438</t>
  </si>
  <si>
    <t>Pt76_002441</t>
  </si>
  <si>
    <t>Pt76_002442</t>
  </si>
  <si>
    <t>Pt76_002444</t>
  </si>
  <si>
    <t>Pt76_002458</t>
  </si>
  <si>
    <t>Pt76_002470</t>
  </si>
  <si>
    <t>Pt76_002479</t>
  </si>
  <si>
    <t>Pt76_002484</t>
  </si>
  <si>
    <t>Pt76_002496</t>
  </si>
  <si>
    <t>Pt76_002511</t>
  </si>
  <si>
    <t>Pt76_002518</t>
  </si>
  <si>
    <t>Pt76_002523</t>
  </si>
  <si>
    <t>Pt76_002527</t>
  </si>
  <si>
    <t>Pt76_002552</t>
  </si>
  <si>
    <t>Pt76_002559</t>
  </si>
  <si>
    <t>Pt76_002580</t>
  </si>
  <si>
    <t>Pt76_002584</t>
  </si>
  <si>
    <t>Pt76_002614</t>
  </si>
  <si>
    <t>Pt76_002618</t>
  </si>
  <si>
    <t>Pt76_002630</t>
  </si>
  <si>
    <t>Pt76_002631</t>
  </si>
  <si>
    <t>Pt76_002637</t>
  </si>
  <si>
    <t>Pt76_002649</t>
  </si>
  <si>
    <t>Pt76_002665</t>
  </si>
  <si>
    <t>Pt76_002666</t>
  </si>
  <si>
    <t>Pt76_002695</t>
  </si>
  <si>
    <t>Pt76_002702</t>
  </si>
  <si>
    <t>Pt76_002706</t>
  </si>
  <si>
    <t>Pt76_002748</t>
  </si>
  <si>
    <t>Pt76_002755</t>
  </si>
  <si>
    <t>Pt76_002756</t>
  </si>
  <si>
    <t>Pt76_002767</t>
  </si>
  <si>
    <t>Pt76_002783</t>
  </si>
  <si>
    <t>Pt76_002786</t>
  </si>
  <si>
    <t>Pt76_002839</t>
  </si>
  <si>
    <t>Pt76_002844</t>
  </si>
  <si>
    <t>Pt76_002849</t>
  </si>
  <si>
    <t>Pt76_002862</t>
  </si>
  <si>
    <t>Pt76_002865</t>
  </si>
  <si>
    <t>Pt76_002877</t>
  </si>
  <si>
    <t>Pt76_002878</t>
  </si>
  <si>
    <t>Pt76_002880</t>
  </si>
  <si>
    <t>Pt76_002882</t>
  </si>
  <si>
    <t>Pt76_002894</t>
  </si>
  <si>
    <t>Pt76_002897</t>
  </si>
  <si>
    <t>Pt76_002940</t>
  </si>
  <si>
    <t>Pt76_002942</t>
  </si>
  <si>
    <t>Pt76_002953</t>
  </si>
  <si>
    <t>Pt76_002954</t>
  </si>
  <si>
    <t>Pt76_002972</t>
  </si>
  <si>
    <t>Pt76_002973</t>
  </si>
  <si>
    <t>Pt76_002974</t>
  </si>
  <si>
    <t>Pt76_002993</t>
  </si>
  <si>
    <t>Pt76_003004</t>
  </si>
  <si>
    <t>Pt76_003007</t>
  </si>
  <si>
    <t>Pt76_004276</t>
  </si>
  <si>
    <t>Pt76_004296</t>
  </si>
  <si>
    <t>Pt76_004312</t>
  </si>
  <si>
    <t>Pt76_004336</t>
  </si>
  <si>
    <t>Pt76_004342</t>
  </si>
  <si>
    <t>Pt76_004348</t>
  </si>
  <si>
    <t>Pt76_004356</t>
  </si>
  <si>
    <t>Pt76_004363</t>
  </si>
  <si>
    <t>Pt76_004370</t>
  </si>
  <si>
    <t>Pt76_004373</t>
  </si>
  <si>
    <t>Pt76_004379</t>
  </si>
  <si>
    <t>Pt76_004411</t>
  </si>
  <si>
    <t>Pt76_004413</t>
  </si>
  <si>
    <t>Pt76_004425</t>
  </si>
  <si>
    <t>Pt76_004426</t>
  </si>
  <si>
    <t>Pt76_004428</t>
  </si>
  <si>
    <t>Pt76_004431</t>
  </si>
  <si>
    <t>Pt76_004443</t>
  </si>
  <si>
    <t>Pt76_004461</t>
  </si>
  <si>
    <t>Pt76_004468</t>
  </si>
  <si>
    <t>Pt76_004470</t>
  </si>
  <si>
    <t>Pt76_004494</t>
  </si>
  <si>
    <t>Pt76_004501</t>
  </si>
  <si>
    <t>Pt76_004522</t>
  </si>
  <si>
    <t>Pt76_004529</t>
  </si>
  <si>
    <t>Pt76_004553</t>
  </si>
  <si>
    <t>Pt76_004568</t>
  </si>
  <si>
    <t>Pt76_004576</t>
  </si>
  <si>
    <t>Pt76_004577</t>
  </si>
  <si>
    <t>Pt76_004578</t>
  </si>
  <si>
    <t>Pt76_004581</t>
  </si>
  <si>
    <t>Pt76_004585</t>
  </si>
  <si>
    <t>Pt76_004599</t>
  </si>
  <si>
    <t>Pt76_004606</t>
  </si>
  <si>
    <t>Pt76_004607</t>
  </si>
  <si>
    <t>Pt76_004610</t>
  </si>
  <si>
    <t>Pt76_004619</t>
  </si>
  <si>
    <t>Pt76_004622</t>
  </si>
  <si>
    <t>Pt76_004641</t>
  </si>
  <si>
    <t>Pt76_004648</t>
  </si>
  <si>
    <t>Pt76_004665</t>
  </si>
  <si>
    <t>Pt76_004740</t>
  </si>
  <si>
    <t>Pt76_004752</t>
  </si>
  <si>
    <t>Pt76_004756</t>
  </si>
  <si>
    <t>Pt76_004763</t>
  </si>
  <si>
    <t>Pt76_004764</t>
  </si>
  <si>
    <t>Pt76_004777</t>
  </si>
  <si>
    <t>Pt76_004778</t>
  </si>
  <si>
    <t>Pt76_004804</t>
  </si>
  <si>
    <t>Pt76_004805</t>
  </si>
  <si>
    <t>Pt76_004829</t>
  </si>
  <si>
    <t>Pt76_004832</t>
  </si>
  <si>
    <t>Pt76_004834</t>
  </si>
  <si>
    <t>Pt76_004839</t>
  </si>
  <si>
    <t>Pt76_004844</t>
  </si>
  <si>
    <t>Pt76_004860</t>
  </si>
  <si>
    <t>Pt76_004876</t>
  </si>
  <si>
    <t>Pt76_004883</t>
  </si>
  <si>
    <t>Pt76_004895</t>
  </si>
  <si>
    <t>Pt76_004909</t>
  </si>
  <si>
    <t>Pt76_004917</t>
  </si>
  <si>
    <t>Pt76_004922</t>
  </si>
  <si>
    <t>Pt76_004935</t>
  </si>
  <si>
    <t>Pt76_004936</t>
  </si>
  <si>
    <t>Pt76_004943</t>
  </si>
  <si>
    <t>Pt76_004948</t>
  </si>
  <si>
    <t>Pt76_004966</t>
  </si>
  <si>
    <t>Pt76_004969</t>
  </si>
  <si>
    <t>Pt76_004973</t>
  </si>
  <si>
    <t>Pt76_004977</t>
  </si>
  <si>
    <t>Pt76_004978</t>
  </si>
  <si>
    <t>Pt76_005003</t>
  </si>
  <si>
    <t>Pt76_005005</t>
  </si>
  <si>
    <t>Pt76_005007</t>
  </si>
  <si>
    <t>Pt76_005026</t>
  </si>
  <si>
    <t>Pt76_005059</t>
  </si>
  <si>
    <t>Pt76_005071</t>
  </si>
  <si>
    <t>Pt76_005072</t>
  </si>
  <si>
    <t>Pt76_005081</t>
  </si>
  <si>
    <t>Pt76_005082</t>
  </si>
  <si>
    <t>Pt76_005097</t>
  </si>
  <si>
    <t>Pt76_005101</t>
  </si>
  <si>
    <t>Pt76_005102</t>
  </si>
  <si>
    <t>Pt76_005109</t>
  </si>
  <si>
    <t>Pt76_005116</t>
  </si>
  <si>
    <t>Pt76_005117</t>
  </si>
  <si>
    <t>Pt76_005118</t>
  </si>
  <si>
    <t>Pt76_005125</t>
  </si>
  <si>
    <t>Pt76_005127</t>
  </si>
  <si>
    <t>Pt76_005128</t>
  </si>
  <si>
    <t>Pt76_005133</t>
  </si>
  <si>
    <t>Pt76_005134</t>
  </si>
  <si>
    <t>Pt76_005147</t>
  </si>
  <si>
    <t>Pt76_005152</t>
  </si>
  <si>
    <t>Pt76_005155</t>
  </si>
  <si>
    <t>Pt76_005172</t>
  </si>
  <si>
    <t>Pt76_005175</t>
  </si>
  <si>
    <t>Pt76_005193</t>
  </si>
  <si>
    <t>Pt76_005203</t>
  </si>
  <si>
    <t>Pt76_005219</t>
  </si>
  <si>
    <t>Pt76_005220</t>
  </si>
  <si>
    <t>Pt76_005226</t>
  </si>
  <si>
    <t>Pt76_005229</t>
  </si>
  <si>
    <t>Pt76_005231</t>
  </si>
  <si>
    <t>Pt76_005233</t>
  </si>
  <si>
    <t>Pt76_005234</t>
  </si>
  <si>
    <t>Pt76_005246</t>
  </si>
  <si>
    <t>Pt76_005279</t>
  </si>
  <si>
    <t>Pt76_005280</t>
  </si>
  <si>
    <t>Pt76_005284</t>
  </si>
  <si>
    <t>Pt76_005290</t>
  </si>
  <si>
    <t>Pt76_005291</t>
  </si>
  <si>
    <t>Pt76_005297</t>
  </si>
  <si>
    <t>Pt76_005308</t>
  </si>
  <si>
    <t>Pt76_005387</t>
  </si>
  <si>
    <t>Pt76_005390</t>
  </si>
  <si>
    <t>Pt76_005392</t>
  </si>
  <si>
    <t>Pt76_005393</t>
  </si>
  <si>
    <t>Pt76_005395</t>
  </si>
  <si>
    <t>Pt76_005407</t>
  </si>
  <si>
    <t>Pt76_005414</t>
  </si>
  <si>
    <t>Pt76_005431</t>
  </si>
  <si>
    <t>Pt76_005457</t>
  </si>
  <si>
    <t>Pt76_005462</t>
  </si>
  <si>
    <t>Pt76_005463</t>
  </si>
  <si>
    <t>Pt76_005464</t>
  </si>
  <si>
    <t>Pt76_005475</t>
  </si>
  <si>
    <t>Pt76_005478</t>
  </si>
  <si>
    <t>Pt76_005489</t>
  </si>
  <si>
    <t>Pt76_005501</t>
  </si>
  <si>
    <t>Pt76_005506</t>
  </si>
  <si>
    <t>Pt76_005518</t>
  </si>
  <si>
    <t>Pt76_005522</t>
  </si>
  <si>
    <t>Pt76_006927</t>
  </si>
  <si>
    <t>Pt76_006938</t>
  </si>
  <si>
    <t>Pt76_006941</t>
  </si>
  <si>
    <t>Pt76_006942</t>
  </si>
  <si>
    <t>Pt76_006943</t>
  </si>
  <si>
    <t>Pt76_006945</t>
  </si>
  <si>
    <t>Pt76_006947</t>
  </si>
  <si>
    <t>Pt76_006957</t>
  </si>
  <si>
    <t>Pt76_006960</t>
  </si>
  <si>
    <t>Pt76_006977</t>
  </si>
  <si>
    <t>Pt76_006981</t>
  </si>
  <si>
    <t>Pt76_006984</t>
  </si>
  <si>
    <t>Pt76_006985</t>
  </si>
  <si>
    <t>Pt76_006990</t>
  </si>
  <si>
    <t>Pt76_006995</t>
  </si>
  <si>
    <t>Pt76_006998</t>
  </si>
  <si>
    <t>Pt76_007003</t>
  </si>
  <si>
    <t>Pt76_007010</t>
  </si>
  <si>
    <t>Pt76_007028</t>
  </si>
  <si>
    <t>Pt76_007035</t>
  </si>
  <si>
    <t>Pt76_007036</t>
  </si>
  <si>
    <t>Pt76_007037</t>
  </si>
  <si>
    <t>Pt76_007044</t>
  </si>
  <si>
    <t>Pt76_007089</t>
  </si>
  <si>
    <t>Pt76_007134</t>
  </si>
  <si>
    <t>Pt76_007151</t>
  </si>
  <si>
    <t>Pt76_007160</t>
  </si>
  <si>
    <t>Pt76_007163</t>
  </si>
  <si>
    <t>Pt76_007175</t>
  </si>
  <si>
    <t>Pt76_007190</t>
  </si>
  <si>
    <t>Pt76_007201</t>
  </si>
  <si>
    <t>Pt76_007212</t>
  </si>
  <si>
    <t>Pt76_007214</t>
  </si>
  <si>
    <t>Pt76_007215</t>
  </si>
  <si>
    <t>Pt76_007223</t>
  </si>
  <si>
    <t>Pt76_007256</t>
  </si>
  <si>
    <t>Pt76_007289</t>
  </si>
  <si>
    <t>Pt76_007300</t>
  </si>
  <si>
    <t>Pt76_007302</t>
  </si>
  <si>
    <t>Pt76_007303</t>
  </si>
  <si>
    <t>Pt76_007311</t>
  </si>
  <si>
    <t>Pt76_007312</t>
  </si>
  <si>
    <t>Pt76_007319</t>
  </si>
  <si>
    <t>Pt76_007321</t>
  </si>
  <si>
    <t>Pt76_007358</t>
  </si>
  <si>
    <t>Pt76_007359</t>
  </si>
  <si>
    <t>Pt76_007371</t>
  </si>
  <si>
    <t>Pt76_007410</t>
  </si>
  <si>
    <t>Pt76_007462</t>
  </si>
  <si>
    <t>Pt76_007475</t>
  </si>
  <si>
    <t>Pt76_007477</t>
  </si>
  <si>
    <t>Pt76_007478</t>
  </si>
  <si>
    <t>Pt76_007487</t>
  </si>
  <si>
    <t>Pt76_007497</t>
  </si>
  <si>
    <t>Pt76_007516</t>
  </si>
  <si>
    <t>Pt76_007519</t>
  </si>
  <si>
    <t>Pt76_007539</t>
  </si>
  <si>
    <t>Pt76_007545</t>
  </si>
  <si>
    <t>Pt76_007549</t>
  </si>
  <si>
    <t>Pt76_007556</t>
  </si>
  <si>
    <t>Pt76_007568</t>
  </si>
  <si>
    <t>Pt76_007574</t>
  </si>
  <si>
    <t>Pt76_007577</t>
  </si>
  <si>
    <t>Pt76_007586</t>
  </si>
  <si>
    <t>Pt76_007589</t>
  </si>
  <si>
    <t>Pt76_007599</t>
  </si>
  <si>
    <t>Pt76_007603</t>
  </si>
  <si>
    <t>Pt76_007619</t>
  </si>
  <si>
    <t>Pt76_007622</t>
  </si>
  <si>
    <t>Pt76_007628</t>
  </si>
  <si>
    <t>Pt76_007634</t>
  </si>
  <si>
    <t>Pt76_007661</t>
  </si>
  <si>
    <t>Pt76_007663</t>
  </si>
  <si>
    <t>Pt76_007673</t>
  </si>
  <si>
    <t>Pt76_007676</t>
  </si>
  <si>
    <t>Pt76_007694</t>
  </si>
  <si>
    <t>Pt76_007706</t>
  </si>
  <si>
    <t>Pt76_007709</t>
  </si>
  <si>
    <t>Pt76_007721</t>
  </si>
  <si>
    <t>Pt76_007723</t>
  </si>
  <si>
    <t>Pt76_007739</t>
  </si>
  <si>
    <t>Pt76_007742</t>
  </si>
  <si>
    <t>Pt76_007745</t>
  </si>
  <si>
    <t>Pt76_007747</t>
  </si>
  <si>
    <t>Pt76_007751</t>
  </si>
  <si>
    <t>Pt76_007771</t>
  </si>
  <si>
    <t>Pt76_007776</t>
  </si>
  <si>
    <t>Pt76_007779</t>
  </si>
  <si>
    <t>Pt76_007780</t>
  </si>
  <si>
    <t>Pt76_007781</t>
  </si>
  <si>
    <t>Pt76_007782</t>
  </si>
  <si>
    <t>Pt76_007787</t>
  </si>
  <si>
    <t>Pt76_007798</t>
  </si>
  <si>
    <t>Pt76_007809</t>
  </si>
  <si>
    <t>Pt76_007816</t>
  </si>
  <si>
    <t>Pt76_007824</t>
  </si>
  <si>
    <t>Pt76_007846</t>
  </si>
  <si>
    <t>Pt76_007866</t>
  </si>
  <si>
    <t>Pt76_007867</t>
  </si>
  <si>
    <t>Pt76_007877</t>
  </si>
  <si>
    <t>Pt76_007929</t>
  </si>
  <si>
    <t>Pt76_007973</t>
  </si>
  <si>
    <t>Pt76_008025</t>
  </si>
  <si>
    <t>Pt76_008026</t>
  </si>
  <si>
    <t>Pt76_008027</t>
  </si>
  <si>
    <t>Pt76_008034</t>
  </si>
  <si>
    <t>Pt76_008043</t>
  </si>
  <si>
    <t>Pt76_008045</t>
  </si>
  <si>
    <t>Pt76_008046</t>
  </si>
  <si>
    <t>Pt76_008058</t>
  </si>
  <si>
    <t>Pt76_008104</t>
  </si>
  <si>
    <t>Pt76_008110</t>
  </si>
  <si>
    <t>Pt76_008113</t>
  </si>
  <si>
    <t>Pt76_008120</t>
  </si>
  <si>
    <t>Pt76_008139</t>
  </si>
  <si>
    <t>Pt76_008168</t>
  </si>
  <si>
    <t>Pt76_008170</t>
  </si>
  <si>
    <t>Pt76_008231</t>
  </si>
  <si>
    <t>Pt76_008235</t>
  </si>
  <si>
    <t>Pt76_008237</t>
  </si>
  <si>
    <t>Pt76_008244</t>
  </si>
  <si>
    <t>Pt76_008271</t>
  </si>
  <si>
    <t>Pt76_008292</t>
  </si>
  <si>
    <t>Pt76_008308</t>
  </si>
  <si>
    <t>Pt76_009675</t>
  </si>
  <si>
    <t>Pt76_009680</t>
  </si>
  <si>
    <t>Pt76_009682</t>
  </si>
  <si>
    <t>Pt76_009683</t>
  </si>
  <si>
    <t>Pt76_009697</t>
  </si>
  <si>
    <t>Pt76_009707</t>
  </si>
  <si>
    <t>Pt76_009727</t>
  </si>
  <si>
    <t>Pt76_009735</t>
  </si>
  <si>
    <t>Pt76_009748</t>
  </si>
  <si>
    <t>Pt76_009755</t>
  </si>
  <si>
    <t>Pt76_009764</t>
  </si>
  <si>
    <t>Pt76_009778</t>
  </si>
  <si>
    <t>Pt76_009790</t>
  </si>
  <si>
    <t>Pt76_009800</t>
  </si>
  <si>
    <t>Pt76_009801</t>
  </si>
  <si>
    <t>Pt76_009803</t>
  </si>
  <si>
    <t>Pt76_009807</t>
  </si>
  <si>
    <t>Pt76_009813</t>
  </si>
  <si>
    <t>Pt76_009817</t>
  </si>
  <si>
    <t>Pt76_009823</t>
  </si>
  <si>
    <t>Pt76_009832</t>
  </si>
  <si>
    <t>Pt76_009838</t>
  </si>
  <si>
    <t>Pt76_009856</t>
  </si>
  <si>
    <t>Pt76_009859</t>
  </si>
  <si>
    <t>Pt76_009861</t>
  </si>
  <si>
    <t>Pt76_009878</t>
  </si>
  <si>
    <t>Pt76_009879</t>
  </si>
  <si>
    <t>Pt76_009915</t>
  </si>
  <si>
    <t>Pt76_009916</t>
  </si>
  <si>
    <t>Pt76_009917</t>
  </si>
  <si>
    <t>Pt76_009926</t>
  </si>
  <si>
    <t>Pt76_009933</t>
  </si>
  <si>
    <t>Pt76_009941</t>
  </si>
  <si>
    <t>Pt76_009948</t>
  </si>
  <si>
    <t>Pt76_009950</t>
  </si>
  <si>
    <t>Pt76_009952</t>
  </si>
  <si>
    <t>Pt76_009966</t>
  </si>
  <si>
    <t>Pt76_009975</t>
  </si>
  <si>
    <t>Pt76_009994</t>
  </si>
  <si>
    <t>Pt76_009995</t>
  </si>
  <si>
    <t>Pt76_009997</t>
  </si>
  <si>
    <t>Pt76_010008</t>
  </si>
  <si>
    <t>Pt76_010027</t>
  </si>
  <si>
    <t>Pt76_010046</t>
  </si>
  <si>
    <t>Pt76_010049</t>
  </si>
  <si>
    <t>Pt76_010051</t>
  </si>
  <si>
    <t>Pt76_010066</t>
  </si>
  <si>
    <t>Pt76_010073</t>
  </si>
  <si>
    <t>Pt76_010087</t>
  </si>
  <si>
    <t>Pt76_010099</t>
  </si>
  <si>
    <t>Pt76_010102</t>
  </si>
  <si>
    <t>Pt76_010107</t>
  </si>
  <si>
    <t>Pt76_010111</t>
  </si>
  <si>
    <t>Pt76_010120</t>
  </si>
  <si>
    <t>Pt76_010142</t>
  </si>
  <si>
    <t>Pt76_010147</t>
  </si>
  <si>
    <t>Pt76_010148</t>
  </si>
  <si>
    <t>Pt76_010151</t>
  </si>
  <si>
    <t>Pt76_010160</t>
  </si>
  <si>
    <t>Pt76_010162</t>
  </si>
  <si>
    <t>Pt76_010164</t>
  </si>
  <si>
    <t>Pt76_010166</t>
  </si>
  <si>
    <t>Pt76_010193</t>
  </si>
  <si>
    <t>Pt76_010194</t>
  </si>
  <si>
    <t>Pt76_010203</t>
  </si>
  <si>
    <t>Pt76_010204</t>
  </si>
  <si>
    <t>Pt76_010207</t>
  </si>
  <si>
    <t>Pt76_010237</t>
  </si>
  <si>
    <t>Pt76_010245</t>
  </si>
  <si>
    <t>Pt76_010268</t>
  </si>
  <si>
    <t>Pt76_010279</t>
  </si>
  <si>
    <t>Pt76_010280</t>
  </si>
  <si>
    <t>Pt76_010292</t>
  </si>
  <si>
    <t>Pt76_010294</t>
  </si>
  <si>
    <t>Pt76_010310</t>
  </si>
  <si>
    <t>Pt76_010313</t>
  </si>
  <si>
    <t>Pt76_010315</t>
  </si>
  <si>
    <t>Pt76_010348</t>
  </si>
  <si>
    <t>Pt76_010354</t>
  </si>
  <si>
    <t>Pt76_010469</t>
  </si>
  <si>
    <t>Pt76_010491</t>
  </si>
  <si>
    <t>Pt76_010513</t>
  </si>
  <si>
    <t>Pt76_010514</t>
  </si>
  <si>
    <t>Pt76_010536</t>
  </si>
  <si>
    <t>Pt76_010537</t>
  </si>
  <si>
    <t>Pt76_010550</t>
  </si>
  <si>
    <t>Pt76_010570</t>
  </si>
  <si>
    <t>Pt76_010599</t>
  </si>
  <si>
    <t>Pt76_010602</t>
  </si>
  <si>
    <t>Pt76_010609</t>
  </si>
  <si>
    <t>Pt76_010636</t>
  </si>
  <si>
    <t>Pt76_010649</t>
  </si>
  <si>
    <t>Pt76_010651</t>
  </si>
  <si>
    <t>Pt76_010653</t>
  </si>
  <si>
    <t>Pt76_010655</t>
  </si>
  <si>
    <t>Pt76_010658</t>
  </si>
  <si>
    <t>Pt76_010670</t>
  </si>
  <si>
    <t>Pt76_010689</t>
  </si>
  <si>
    <t>Pt76_010696</t>
  </si>
  <si>
    <t>Pt76_010697</t>
  </si>
  <si>
    <t>Pt76_010707</t>
  </si>
  <si>
    <t>Pt76_010709</t>
  </si>
  <si>
    <t>Pt76_010734</t>
  </si>
  <si>
    <t>Pt76_010735</t>
  </si>
  <si>
    <t>Pt76_010737</t>
  </si>
  <si>
    <t>Pt76_010746</t>
  </si>
  <si>
    <t>Pt76_010764</t>
  </si>
  <si>
    <t>Pt76_010765</t>
  </si>
  <si>
    <t>Pt76_010775</t>
  </si>
  <si>
    <t>Pt76_010778</t>
  </si>
  <si>
    <t>Pt76_010789</t>
  </si>
  <si>
    <t>Pt76_010803</t>
  </si>
  <si>
    <t>Pt76_010812</t>
  </si>
  <si>
    <t>Pt76_010816</t>
  </si>
  <si>
    <t>Pt76_010820</t>
  </si>
  <si>
    <t>Pt76_010822</t>
  </si>
  <si>
    <t>Pt76_010849</t>
  </si>
  <si>
    <t>Pt76_010856</t>
  </si>
  <si>
    <t>Pt76_010871</t>
  </si>
  <si>
    <t>Pt76_010872</t>
  </si>
  <si>
    <t>Pt76_010880</t>
  </si>
  <si>
    <t>Pt76_010918</t>
  </si>
  <si>
    <t>Pt76_010919</t>
  </si>
  <si>
    <t>Pt76_010921</t>
  </si>
  <si>
    <t>Pt76_010924</t>
  </si>
  <si>
    <t>Pt76_010944</t>
  </si>
  <si>
    <t>Pt76_010947</t>
  </si>
  <si>
    <t>Pt76_010951</t>
  </si>
  <si>
    <t>Pt76_010955</t>
  </si>
  <si>
    <t>Pt76_010969</t>
  </si>
  <si>
    <t>Pt76_010990</t>
  </si>
  <si>
    <t>Pt76_012370</t>
  </si>
  <si>
    <t>Pt76_012426</t>
  </si>
  <si>
    <t>Pt76_012429</t>
  </si>
  <si>
    <t>Pt76_012468</t>
  </si>
  <si>
    <t>Pt76_012469</t>
  </si>
  <si>
    <t>Pt76_012477</t>
  </si>
  <si>
    <t>Pt76_012507</t>
  </si>
  <si>
    <t>Pt76_012508</t>
  </si>
  <si>
    <t>Pt76_012520</t>
  </si>
  <si>
    <t>Pt76_012522</t>
  </si>
  <si>
    <t>Pt76_012527</t>
  </si>
  <si>
    <t>Pt76_012529</t>
  </si>
  <si>
    <t>Pt76_012546</t>
  </si>
  <si>
    <t>Pt76_012570</t>
  </si>
  <si>
    <t>Pt76_012574</t>
  </si>
  <si>
    <t>Pt76_012612</t>
  </si>
  <si>
    <t>Pt76_012616</t>
  </si>
  <si>
    <t>Pt76_012627</t>
  </si>
  <si>
    <t>Pt76_012633</t>
  </si>
  <si>
    <t>Pt76_012655</t>
  </si>
  <si>
    <t>Pt76_012669</t>
  </si>
  <si>
    <t>Pt76_012692</t>
  </si>
  <si>
    <t>Pt76_012705</t>
  </si>
  <si>
    <t>Pt76_012764</t>
  </si>
  <si>
    <t>Pt76_012788</t>
  </si>
  <si>
    <t>Pt76_012795</t>
  </si>
  <si>
    <t>Pt76_012798</t>
  </si>
  <si>
    <t>Pt76_012812</t>
  </si>
  <si>
    <t>Pt76_012820</t>
  </si>
  <si>
    <t>Pt76_012823</t>
  </si>
  <si>
    <t>Pt76_012827</t>
  </si>
  <si>
    <t>Pt76_012843</t>
  </si>
  <si>
    <t>Pt76_012868</t>
  </si>
  <si>
    <t>Pt76_012901</t>
  </si>
  <si>
    <t>Pt76_012938</t>
  </si>
  <si>
    <t>Pt76_012948</t>
  </si>
  <si>
    <t>Pt76_012957</t>
  </si>
  <si>
    <t>Pt76_012993</t>
  </si>
  <si>
    <t>Pt76_013017</t>
  </si>
  <si>
    <t>Pt76_013018</t>
  </si>
  <si>
    <t>Pt76_013063</t>
  </si>
  <si>
    <t>Pt76_013068</t>
  </si>
  <si>
    <t>Pt76_013083</t>
  </si>
  <si>
    <t>Pt76_013097</t>
  </si>
  <si>
    <t>Pt76_013112</t>
  </si>
  <si>
    <t>Pt76_013118</t>
  </si>
  <si>
    <t>Pt76_013137</t>
  </si>
  <si>
    <t>Pt76_013142</t>
  </si>
  <si>
    <t>Pt76_013152</t>
  </si>
  <si>
    <t>Pt76_013154</t>
  </si>
  <si>
    <t>Pt76_013155</t>
  </si>
  <si>
    <t>Pt76_013159</t>
  </si>
  <si>
    <t>Pt76_013172</t>
  </si>
  <si>
    <t>Pt76_013188</t>
  </si>
  <si>
    <t>Pt76_013197</t>
  </si>
  <si>
    <t>Pt76_013201</t>
  </si>
  <si>
    <t>Pt76_013207</t>
  </si>
  <si>
    <t>Pt76_013224</t>
  </si>
  <si>
    <t>Pt76_013257</t>
  </si>
  <si>
    <t>Pt76_013273</t>
  </si>
  <si>
    <t>Pt76_013281</t>
  </si>
  <si>
    <t>Pt76_013288</t>
  </si>
  <si>
    <t>Pt76_013308</t>
  </si>
  <si>
    <t>Pt76_013313</t>
  </si>
  <si>
    <t>Pt76_013327</t>
  </si>
  <si>
    <t>Pt76_013339</t>
  </si>
  <si>
    <t>Pt76_013341</t>
  </si>
  <si>
    <t>Pt76_013349</t>
  </si>
  <si>
    <t>Pt76_013353</t>
  </si>
  <si>
    <t>Pt76_013364</t>
  </si>
  <si>
    <t>Pt76_013387</t>
  </si>
  <si>
    <t>Pt76_013444</t>
  </si>
  <si>
    <t>Pt76_013455</t>
  </si>
  <si>
    <t>Pt76_013460</t>
  </si>
  <si>
    <t>Pt76_013465</t>
  </si>
  <si>
    <t>Pt76_013470</t>
  </si>
  <si>
    <t>Pt76_013490</t>
  </si>
  <si>
    <t>Pt76_013493</t>
  </si>
  <si>
    <t>Pt76_013496</t>
  </si>
  <si>
    <t>Pt76_013497</t>
  </si>
  <si>
    <t>Pt76_013498</t>
  </si>
  <si>
    <t>Pt76_013499</t>
  </si>
  <si>
    <t>Pt76_013500</t>
  </si>
  <si>
    <t>Pt76_013506</t>
  </si>
  <si>
    <t>Pt76_013518</t>
  </si>
  <si>
    <t>Pt76_013519</t>
  </si>
  <si>
    <t>Pt76_013537</t>
  </si>
  <si>
    <t>Pt76_013554</t>
  </si>
  <si>
    <t>Pt76_013555</t>
  </si>
  <si>
    <t>Pt76_013616</t>
  </si>
  <si>
    <t>Pt76_013628</t>
  </si>
  <si>
    <t>Pt76_013631</t>
  </si>
  <si>
    <t>Pt76_013632</t>
  </si>
  <si>
    <t>Pt76_013639</t>
  </si>
  <si>
    <t>Pt76_013642</t>
  </si>
  <si>
    <t>Pt76_013648</t>
  </si>
  <si>
    <t>Pt76_013664</t>
  </si>
  <si>
    <t>Pt76_013676</t>
  </si>
  <si>
    <t>Pt76_013689</t>
  </si>
  <si>
    <t>Pt76_013691</t>
  </si>
  <si>
    <t>Pt76_013692</t>
  </si>
  <si>
    <t>Pt76_015067</t>
  </si>
  <si>
    <t>Pt76_015072</t>
  </si>
  <si>
    <t>Pt76_015090</t>
  </si>
  <si>
    <t>Pt76_015112</t>
  </si>
  <si>
    <t>Pt76_015145</t>
  </si>
  <si>
    <t>Pt76_015146</t>
  </si>
  <si>
    <t>Pt76_015149</t>
  </si>
  <si>
    <t>Pt76_015153</t>
  </si>
  <si>
    <t>Pt76_015174</t>
  </si>
  <si>
    <t>Pt76_015182</t>
  </si>
  <si>
    <t>Pt76_015188</t>
  </si>
  <si>
    <t>Pt76_015234</t>
  </si>
  <si>
    <t>Pt76_015242</t>
  </si>
  <si>
    <t>Pt76_015281</t>
  </si>
  <si>
    <t>Pt76_015282</t>
  </si>
  <si>
    <t>Pt76_015285</t>
  </si>
  <si>
    <t>Pt76_015287</t>
  </si>
  <si>
    <t>Pt76_015295</t>
  </si>
  <si>
    <t>Pt76_015307</t>
  </si>
  <si>
    <t>Pt76_015309</t>
  </si>
  <si>
    <t>Pt76_015311</t>
  </si>
  <si>
    <t>Pt76_015313</t>
  </si>
  <si>
    <t>Pt76_015321</t>
  </si>
  <si>
    <t>Pt76_015323</t>
  </si>
  <si>
    <t>Pt76_015350</t>
  </si>
  <si>
    <t>Pt76_015362</t>
  </si>
  <si>
    <t>Pt76_015376</t>
  </si>
  <si>
    <t>Pt76_015438</t>
  </si>
  <si>
    <t>Pt76_015442</t>
  </si>
  <si>
    <t>Pt76_015451</t>
  </si>
  <si>
    <t>Pt76_015452</t>
  </si>
  <si>
    <t>Pt76_015453</t>
  </si>
  <si>
    <t>Pt76_015455</t>
  </si>
  <si>
    <t>Pt76_015457</t>
  </si>
  <si>
    <t>Pt76_015462</t>
  </si>
  <si>
    <t>Pt76_015475</t>
  </si>
  <si>
    <t>Pt76_015482</t>
  </si>
  <si>
    <t>Pt76_015487</t>
  </si>
  <si>
    <t>Pt76_015517</t>
  </si>
  <si>
    <t>Pt76_015527</t>
  </si>
  <si>
    <t>Pt76_015536</t>
  </si>
  <si>
    <t>Pt76_015540</t>
  </si>
  <si>
    <t>Pt76_015559</t>
  </si>
  <si>
    <t>Pt76_015567</t>
  </si>
  <si>
    <t>Pt76_015582</t>
  </si>
  <si>
    <t>Pt76_015590</t>
  </si>
  <si>
    <t>Pt76_015600</t>
  </si>
  <si>
    <t>Pt76_015602</t>
  </si>
  <si>
    <t>Pt76_015614</t>
  </si>
  <si>
    <t>Pt76_015619</t>
  </si>
  <si>
    <t>Pt76_015624</t>
  </si>
  <si>
    <t>Pt76_015627</t>
  </si>
  <si>
    <t>Pt76_015639</t>
  </si>
  <si>
    <t>Pt76_015641</t>
  </si>
  <si>
    <t>Pt76_015642</t>
  </si>
  <si>
    <t>Pt76_015651</t>
  </si>
  <si>
    <t>Pt76_015654</t>
  </si>
  <si>
    <t>Pt76_015671</t>
  </si>
  <si>
    <t>Pt76_015678</t>
  </si>
  <si>
    <t>Pt76_015699</t>
  </si>
  <si>
    <t>Pt76_015700</t>
  </si>
  <si>
    <t>Pt76_015701</t>
  </si>
  <si>
    <t>Pt76_015711</t>
  </si>
  <si>
    <t>Pt76_015719</t>
  </si>
  <si>
    <t>Pt76_015730</t>
  </si>
  <si>
    <t>Pt76_015731</t>
  </si>
  <si>
    <t>Pt76_015739</t>
  </si>
  <si>
    <t>Pt76_015746</t>
  </si>
  <si>
    <t>Pt76_015754</t>
  </si>
  <si>
    <t>Pt76_015775</t>
  </si>
  <si>
    <t>Pt76_015811</t>
  </si>
  <si>
    <t>Pt76_015812</t>
  </si>
  <si>
    <t>Pt76_015813</t>
  </si>
  <si>
    <t>Pt76_015814</t>
  </si>
  <si>
    <t>Pt76_015822</t>
  </si>
  <si>
    <t>Pt76_015835</t>
  </si>
  <si>
    <t>Pt76_015844</t>
  </si>
  <si>
    <t>Pt76_015849</t>
  </si>
  <si>
    <t>Pt76_015852</t>
  </si>
  <si>
    <t>Pt76_015863</t>
  </si>
  <si>
    <t>Pt76_015876</t>
  </si>
  <si>
    <t>Pt76_015892</t>
  </si>
  <si>
    <t>Pt76_015917</t>
  </si>
  <si>
    <t>Pt76_015918</t>
  </si>
  <si>
    <t>Pt76_015920</t>
  </si>
  <si>
    <t>Pt76_015941</t>
  </si>
  <si>
    <t>Pt76_015950</t>
  </si>
  <si>
    <t>Pt76_015952</t>
  </si>
  <si>
    <t>Pt76_015975</t>
  </si>
  <si>
    <t>Pt76_015976</t>
  </si>
  <si>
    <t>Pt76_015991</t>
  </si>
  <si>
    <t>Pt76_016000</t>
  </si>
  <si>
    <t>Pt76_016003</t>
  </si>
  <si>
    <t>Pt76_016005</t>
  </si>
  <si>
    <t>Pt76_016048</t>
  </si>
  <si>
    <t>Pt76_016064</t>
  </si>
  <si>
    <t>Pt76_016088</t>
  </si>
  <si>
    <t>Pt76_016096</t>
  </si>
  <si>
    <t>Pt76_016097</t>
  </si>
  <si>
    <t>Pt76_016107</t>
  </si>
  <si>
    <t>Pt76_016136</t>
  </si>
  <si>
    <t>Pt76_016143</t>
  </si>
  <si>
    <t>Pt76_016145</t>
  </si>
  <si>
    <t>Pt76_016147</t>
  </si>
  <si>
    <t>Pt76_016169</t>
  </si>
  <si>
    <t>Pt76_016174</t>
  </si>
  <si>
    <t>Pt76_016183</t>
  </si>
  <si>
    <t>Pt76_016201</t>
  </si>
  <si>
    <t>Pt76_016209</t>
  </si>
  <si>
    <t>Pt76_016211</t>
  </si>
  <si>
    <t>Pt76_016250</t>
  </si>
  <si>
    <t>Pt76_016252</t>
  </si>
  <si>
    <t>Pt76_016253</t>
  </si>
  <si>
    <t>Pt76_016261</t>
  </si>
  <si>
    <t>Pt76_016275</t>
  </si>
  <si>
    <t>Pt76_016293</t>
  </si>
  <si>
    <t>Pt76_016294</t>
  </si>
  <si>
    <t>Pt76_016295</t>
  </si>
  <si>
    <t>Pt76_016310</t>
  </si>
  <si>
    <t>Pt76_016311</t>
  </si>
  <si>
    <t>Pt76_016327</t>
  </si>
  <si>
    <t>Pt76_016328</t>
  </si>
  <si>
    <t>Pt76_016347</t>
  </si>
  <si>
    <t>Pt76_016351</t>
  </si>
  <si>
    <t>Pt76_016366</t>
  </si>
  <si>
    <t>Pt76_016373</t>
  </si>
  <si>
    <t>Pt76_017567</t>
  </si>
  <si>
    <t>Pt76_017571</t>
  </si>
  <si>
    <t>Pt76_017576</t>
  </si>
  <si>
    <t>Pt76_017581</t>
  </si>
  <si>
    <t>Pt76_017586</t>
  </si>
  <si>
    <t>Pt76_017640</t>
  </si>
  <si>
    <t>Pt76_017641</t>
  </si>
  <si>
    <t>Pt76_017659</t>
  </si>
  <si>
    <t>Pt76_017663</t>
  </si>
  <si>
    <t>Pt76_017666</t>
  </si>
  <si>
    <t>Pt76_017685</t>
  </si>
  <si>
    <t>Pt76_017688</t>
  </si>
  <si>
    <t>Pt76_017694</t>
  </si>
  <si>
    <t>Pt76_017701</t>
  </si>
  <si>
    <t>Pt76_017715</t>
  </si>
  <si>
    <t>Pt76_017727</t>
  </si>
  <si>
    <t>Pt76_017764</t>
  </si>
  <si>
    <t>Pt76_017765</t>
  </si>
  <si>
    <t>Pt76_017776</t>
  </si>
  <si>
    <t>Pt76_017785</t>
  </si>
  <si>
    <t>Pt76_017813</t>
  </si>
  <si>
    <t>Pt76_017815</t>
  </si>
  <si>
    <t>Pt76_017821</t>
  </si>
  <si>
    <t>Pt76_017858</t>
  </si>
  <si>
    <t>Pt76_017863</t>
  </si>
  <si>
    <t>Pt76_017870</t>
  </si>
  <si>
    <t>Pt76_017887</t>
  </si>
  <si>
    <t>Pt76_017894</t>
  </si>
  <si>
    <t>Pt76_017896</t>
  </si>
  <si>
    <t>Pt76_017904</t>
  </si>
  <si>
    <t>Pt76_017915</t>
  </si>
  <si>
    <t>Pt76_017922</t>
  </si>
  <si>
    <t>Pt76_017952</t>
  </si>
  <si>
    <t>Pt76_017960</t>
  </si>
  <si>
    <t>Pt76_017964</t>
  </si>
  <si>
    <t>Pt76_017971</t>
  </si>
  <si>
    <t>Pt76_017987</t>
  </si>
  <si>
    <t>Pt76_018013</t>
  </si>
  <si>
    <t>Pt76_018075</t>
  </si>
  <si>
    <t>Pt76_018125</t>
  </si>
  <si>
    <t>Pt76_018131</t>
  </si>
  <si>
    <t>Pt76_018133</t>
  </si>
  <si>
    <t>Pt76_018149</t>
  </si>
  <si>
    <t>Pt76_018159</t>
  </si>
  <si>
    <t>Pt76_018183</t>
  </si>
  <si>
    <t>Pt76_018216</t>
  </si>
  <si>
    <t>Pt76_018223</t>
  </si>
  <si>
    <t>Pt76_018224</t>
  </si>
  <si>
    <t>Pt76_018226</t>
  </si>
  <si>
    <t>Pt76_018227</t>
  </si>
  <si>
    <t>Pt76_018229</t>
  </si>
  <si>
    <t>Pt76_018273</t>
  </si>
  <si>
    <t>Pt76_018275</t>
  </si>
  <si>
    <t>Pt76_018278</t>
  </si>
  <si>
    <t>Pt76_018287</t>
  </si>
  <si>
    <t>Pt76_018291</t>
  </si>
  <si>
    <t>Pt76_018307</t>
  </si>
  <si>
    <t>Pt76_018321</t>
  </si>
  <si>
    <t>Pt76_018322</t>
  </si>
  <si>
    <t>Pt76_018344</t>
  </si>
  <si>
    <t>Pt76_018357</t>
  </si>
  <si>
    <t>Pt76_018362</t>
  </si>
  <si>
    <t>Pt76_018363</t>
  </si>
  <si>
    <t>Pt76_018366</t>
  </si>
  <si>
    <t>Pt76_018373</t>
  </si>
  <si>
    <t>Pt76_018382</t>
  </si>
  <si>
    <t>Pt76_018389</t>
  </si>
  <si>
    <t>Pt76_018390</t>
  </si>
  <si>
    <t>Pt76_018392</t>
  </si>
  <si>
    <t>Pt76_018397</t>
  </si>
  <si>
    <t>Pt76_018423</t>
  </si>
  <si>
    <t>Pt76_018430</t>
  </si>
  <si>
    <t>Pt76_018434</t>
  </si>
  <si>
    <t>Pt76_018448</t>
  </si>
  <si>
    <t>Pt76_018454</t>
  </si>
  <si>
    <t>Pt76_018455</t>
  </si>
  <si>
    <t>Pt76_018468</t>
  </si>
  <si>
    <t>Pt76_018472</t>
  </si>
  <si>
    <t>Pt76_018476</t>
  </si>
  <si>
    <t>Pt76_018477</t>
  </si>
  <si>
    <t>Pt76_018480</t>
  </si>
  <si>
    <t>Pt76_018483</t>
  </si>
  <si>
    <t>Pt76_018491</t>
  </si>
  <si>
    <t>Pt76_018492</t>
  </si>
  <si>
    <t>Pt76_018501</t>
  </si>
  <si>
    <t>Pt76_018520</t>
  </si>
  <si>
    <t>Pt76_018547</t>
  </si>
  <si>
    <t>Pt76_018556</t>
  </si>
  <si>
    <t>Pt76_018560</t>
  </si>
  <si>
    <t>Pt76_018574</t>
  </si>
  <si>
    <t>Pt76_018590</t>
  </si>
  <si>
    <t>Pt76_018596</t>
  </si>
  <si>
    <t>Pt76_018597</t>
  </si>
  <si>
    <t>Pt76_018627</t>
  </si>
  <si>
    <t>Pt76_018631</t>
  </si>
  <si>
    <t>Pt76_018666</t>
  </si>
  <si>
    <t>Pt76_018671</t>
  </si>
  <si>
    <t>Pt76_018680</t>
  </si>
  <si>
    <t>Pt76_018706</t>
  </si>
  <si>
    <t>Pt76_019954</t>
  </si>
  <si>
    <t>Pt76_019988</t>
  </si>
  <si>
    <t>Pt76_020017</t>
  </si>
  <si>
    <t>Pt76_020020</t>
  </si>
  <si>
    <t>Pt76_020027</t>
  </si>
  <si>
    <t>Pt76_020073</t>
  </si>
  <si>
    <t>Pt76_020074</t>
  </si>
  <si>
    <t>Pt76_020079</t>
  </si>
  <si>
    <t>Pt76_020092</t>
  </si>
  <si>
    <t>Pt76_020094</t>
  </si>
  <si>
    <t>Pt76_020096</t>
  </si>
  <si>
    <t>Pt76_020108</t>
  </si>
  <si>
    <t>Pt76_020116</t>
  </si>
  <si>
    <t>Pt76_020122</t>
  </si>
  <si>
    <t>Pt76_020123</t>
  </si>
  <si>
    <t>Pt76_020125</t>
  </si>
  <si>
    <t>Pt76_020129</t>
  </si>
  <si>
    <t>Pt76_020130</t>
  </si>
  <si>
    <t>Pt76_020150</t>
  </si>
  <si>
    <t>Pt76_020151</t>
  </si>
  <si>
    <t>Pt76_020164</t>
  </si>
  <si>
    <t>Pt76_020174</t>
  </si>
  <si>
    <t>Pt76_020186</t>
  </si>
  <si>
    <t>Pt76_020190</t>
  </si>
  <si>
    <t>Pt76_020217</t>
  </si>
  <si>
    <t>Pt76_020242</t>
  </si>
  <si>
    <t>Pt76_020244</t>
  </si>
  <si>
    <t>Pt76_020253</t>
  </si>
  <si>
    <t>Pt76_020257</t>
  </si>
  <si>
    <t>Pt76_020272</t>
  </si>
  <si>
    <t>Pt76_020304</t>
  </si>
  <si>
    <t>Pt76_020341</t>
  </si>
  <si>
    <t>Pt76_020350</t>
  </si>
  <si>
    <t>Pt76_020351</t>
  </si>
  <si>
    <t>Pt76_020355</t>
  </si>
  <si>
    <t>Pt76_020376</t>
  </si>
  <si>
    <t>Pt76_020409</t>
  </si>
  <si>
    <t>Pt76_020410</t>
  </si>
  <si>
    <t>Pt76_020411</t>
  </si>
  <si>
    <t>Pt76_020415</t>
  </si>
  <si>
    <t>Pt76_020417</t>
  </si>
  <si>
    <t>Pt76_020418</t>
  </si>
  <si>
    <t>Pt76_020422</t>
  </si>
  <si>
    <t>Pt76_020430</t>
  </si>
  <si>
    <t>Pt76_020450</t>
  </si>
  <si>
    <t>Pt76_020468</t>
  </si>
  <si>
    <t>Pt76_020475</t>
  </si>
  <si>
    <t>Pt76_020490</t>
  </si>
  <si>
    <t>Pt76_020497</t>
  </si>
  <si>
    <t>Pt76_020498</t>
  </si>
  <si>
    <t>Pt76_020502</t>
  </si>
  <si>
    <t>Pt76_020514</t>
  </si>
  <si>
    <t>Pt76_020515</t>
  </si>
  <si>
    <t>Pt76_020518</t>
  </si>
  <si>
    <t>Pt76_020540</t>
  </si>
  <si>
    <t>Pt76_020548</t>
  </si>
  <si>
    <t>Pt76_020566</t>
  </si>
  <si>
    <t>Pt76_020593</t>
  </si>
  <si>
    <t>Pt76_020618</t>
  </si>
  <si>
    <t>Pt76_020625</t>
  </si>
  <si>
    <t>Pt76_020628</t>
  </si>
  <si>
    <t>Pt76_020633</t>
  </si>
  <si>
    <t>Pt76_020635</t>
  </si>
  <si>
    <t>Pt76_020643</t>
  </si>
  <si>
    <t>Pt76_020645</t>
  </si>
  <si>
    <t>Pt76_020650</t>
  </si>
  <si>
    <t>Pt76_020668</t>
  </si>
  <si>
    <t>Pt76_020674</t>
  </si>
  <si>
    <t>Pt76_020684</t>
  </si>
  <si>
    <t>Pt76_020688</t>
  </si>
  <si>
    <t>Pt76_020709</t>
  </si>
  <si>
    <t>Pt76_020713</t>
  </si>
  <si>
    <t>Pt76_020715</t>
  </si>
  <si>
    <t>Pt76_020741</t>
  </si>
  <si>
    <t>Pt76_020750</t>
  </si>
  <si>
    <t>Pt76_020751</t>
  </si>
  <si>
    <t>Pt76_020767</t>
  </si>
  <si>
    <t>Pt76_020772</t>
  </si>
  <si>
    <t>Pt76_020773</t>
  </si>
  <si>
    <t>Pt76_020789</t>
  </si>
  <si>
    <t>Pt76_020798</t>
  </si>
  <si>
    <t>Pt76_020808</t>
  </si>
  <si>
    <t>Pt76_020816</t>
  </si>
  <si>
    <t>Pt76_020849</t>
  </si>
  <si>
    <t>Pt76_020860</t>
  </si>
  <si>
    <t>Pt76_020862</t>
  </si>
  <si>
    <t>Pt76_020874</t>
  </si>
  <si>
    <t>Pt76_020893</t>
  </si>
  <si>
    <t>Pt76_020894</t>
  </si>
  <si>
    <t>Pt76_020900</t>
  </si>
  <si>
    <t>Pt76_020910</t>
  </si>
  <si>
    <t>Pt76_020915</t>
  </si>
  <si>
    <t>Pt76_020925</t>
  </si>
  <si>
    <t>Pt76_020947</t>
  </si>
  <si>
    <t>Pt76_020964</t>
  </si>
  <si>
    <t>Pt76_020986</t>
  </si>
  <si>
    <t>Pt76_021010</t>
  </si>
  <si>
    <t>Pt76_021018</t>
  </si>
  <si>
    <t>Pt76_021024</t>
  </si>
  <si>
    <t>Pt76_021053</t>
  </si>
  <si>
    <t>Pt76_021066</t>
  </si>
  <si>
    <t>Pt76_021085</t>
  </si>
  <si>
    <t>Pt76_021111</t>
  </si>
  <si>
    <t>Pt76_021123</t>
  </si>
  <si>
    <t>Pt76_021135</t>
  </si>
  <si>
    <t>Pt76_022211</t>
  </si>
  <si>
    <t>Pt76_022229</t>
  </si>
  <si>
    <t>Pt76_022273</t>
  </si>
  <si>
    <t>Pt76_022276</t>
  </si>
  <si>
    <t>Pt76_022286</t>
  </si>
  <si>
    <t>Pt76_022304</t>
  </si>
  <si>
    <t>Pt76_022334</t>
  </si>
  <si>
    <t>Pt76_022336</t>
  </si>
  <si>
    <t>Pt76_022337</t>
  </si>
  <si>
    <t>Pt76_022368</t>
  </si>
  <si>
    <t>Pt76_022390</t>
  </si>
  <si>
    <t>Pt76_022396</t>
  </si>
  <si>
    <t>Pt76_022399</t>
  </si>
  <si>
    <t>Pt76_022408</t>
  </si>
  <si>
    <t>Pt76_022425</t>
  </si>
  <si>
    <t>Pt76_022426</t>
  </si>
  <si>
    <t>Pt76_022427</t>
  </si>
  <si>
    <t>Pt76_022430</t>
  </si>
  <si>
    <t>Pt76_022493</t>
  </si>
  <si>
    <t>Pt76_022498</t>
  </si>
  <si>
    <t>Pt76_022501</t>
  </si>
  <si>
    <t>Pt76_022545</t>
  </si>
  <si>
    <t>Pt76_022546</t>
  </si>
  <si>
    <t>Pt76_022549</t>
  </si>
  <si>
    <t>Pt76_022552</t>
  </si>
  <si>
    <t>Pt76_022559</t>
  </si>
  <si>
    <t>Pt76_022590</t>
  </si>
  <si>
    <t>Pt76_022597</t>
  </si>
  <si>
    <t>Pt76_022604</t>
  </si>
  <si>
    <t>Pt76_022608</t>
  </si>
  <si>
    <t>Pt76_022610</t>
  </si>
  <si>
    <t>Pt76_022616</t>
  </si>
  <si>
    <t>Pt76_022619</t>
  </si>
  <si>
    <t>Pt76_022630</t>
  </si>
  <si>
    <t>Pt76_022638</t>
  </si>
  <si>
    <t>Pt76_022641</t>
  </si>
  <si>
    <t>Pt76_022645</t>
  </si>
  <si>
    <t>Pt76_022697</t>
  </si>
  <si>
    <t>Pt76_022707</t>
  </si>
  <si>
    <t>Pt76_022718</t>
  </si>
  <si>
    <t>Pt76_022725</t>
  </si>
  <si>
    <t>Pt76_022735</t>
  </si>
  <si>
    <t>Pt76_022748</t>
  </si>
  <si>
    <t>Pt76_022758</t>
  </si>
  <si>
    <t>Pt76_022759</t>
  </si>
  <si>
    <t>Pt76_022765</t>
  </si>
  <si>
    <t>Pt76_022769</t>
  </si>
  <si>
    <t>Pt76_022778</t>
  </si>
  <si>
    <t>Pt76_022790</t>
  </si>
  <si>
    <t>Pt76_022791</t>
  </si>
  <si>
    <t>Pt76_022815</t>
  </si>
  <si>
    <t>Pt76_022821</t>
  </si>
  <si>
    <t>Pt76_022834</t>
  </si>
  <si>
    <t>Pt76_022841</t>
  </si>
  <si>
    <t>Pt76_022843</t>
  </si>
  <si>
    <t>Pt76_022847</t>
  </si>
  <si>
    <t>Pt76_022851</t>
  </si>
  <si>
    <t>Pt76_022858</t>
  </si>
  <si>
    <t>Pt76_022867</t>
  </si>
  <si>
    <t>Pt76_022884</t>
  </si>
  <si>
    <t>Pt76_022891</t>
  </si>
  <si>
    <t>Pt76_022904</t>
  </si>
  <si>
    <t>Pt76_022907</t>
  </si>
  <si>
    <t>Pt76_022908</t>
  </si>
  <si>
    <t>Pt76_022930</t>
  </si>
  <si>
    <t>Pt76_022932</t>
  </si>
  <si>
    <t>Pt76_022960</t>
  </si>
  <si>
    <t>Pt76_022961</t>
  </si>
  <si>
    <t>Pt76_022962</t>
  </si>
  <si>
    <t>Pt76_022964</t>
  </si>
  <si>
    <t>Pt76_022995</t>
  </si>
  <si>
    <t>Pt76_023003</t>
  </si>
  <si>
    <t>Pt76_023005</t>
  </si>
  <si>
    <t>Pt76_023019</t>
  </si>
  <si>
    <t>Pt76_023020</t>
  </si>
  <si>
    <t>Pt76_023044</t>
  </si>
  <si>
    <t>Pt76_023052</t>
  </si>
  <si>
    <t>Pt76_023064</t>
  </si>
  <si>
    <t>Pt76_023066</t>
  </si>
  <si>
    <t>Pt76_023089</t>
  </si>
  <si>
    <t>Pt76_023095</t>
  </si>
  <si>
    <t>Pt76_023098</t>
  </si>
  <si>
    <t>Pt76_023106</t>
  </si>
  <si>
    <t>Pt76_023112</t>
  </si>
  <si>
    <t>Pt76_023161</t>
  </si>
  <si>
    <t>Pt76_023162</t>
  </si>
  <si>
    <t>Pt76_023170</t>
  </si>
  <si>
    <t>Pt76_023171</t>
  </si>
  <si>
    <t>Pt76_023174</t>
  </si>
  <si>
    <t>Pt76_023178</t>
  </si>
  <si>
    <t>Pt76_023181</t>
  </si>
  <si>
    <t>Pt76_023189</t>
  </si>
  <si>
    <t>Pt76_023204</t>
  </si>
  <si>
    <t>Pt76_023205</t>
  </si>
  <si>
    <t>Pt76_023206</t>
  </si>
  <si>
    <t>Pt76_023209</t>
  </si>
  <si>
    <t>Pt76_023217</t>
  </si>
  <si>
    <t>Pt76_023224</t>
  </si>
  <si>
    <t>Pt76_024394</t>
  </si>
  <si>
    <t>Pt76_024631</t>
  </si>
  <si>
    <t>Pt76_024691</t>
  </si>
  <si>
    <t>Pt76_024706</t>
  </si>
  <si>
    <t>Pt76_024904</t>
  </si>
  <si>
    <t>Pt76_024975</t>
  </si>
  <si>
    <t>Pt76_025022</t>
  </si>
  <si>
    <t>Pt76_025030</t>
  </si>
  <si>
    <t>Pt76_025062</t>
  </si>
  <si>
    <t>Pt76_025107</t>
  </si>
  <si>
    <t>Pt76_025115</t>
  </si>
  <si>
    <t>Pt76_025140</t>
  </si>
  <si>
    <t>Pt76_025194</t>
  </si>
  <si>
    <t>Pt76_025218</t>
  </si>
  <si>
    <t>Pt76_025238</t>
  </si>
  <si>
    <t>Pt76_025254</t>
  </si>
  <si>
    <t>Pt76_025404</t>
  </si>
  <si>
    <t>Pt76_025441</t>
  </si>
  <si>
    <t>Pt76_026645</t>
  </si>
  <si>
    <t>Pt76_026668</t>
  </si>
  <si>
    <t>Pt76_026689</t>
  </si>
  <si>
    <t>Pt76_026843</t>
  </si>
  <si>
    <t>Pt76_026905</t>
  </si>
  <si>
    <t>Pt76_027037</t>
  </si>
  <si>
    <t>Pt76_027141</t>
  </si>
  <si>
    <t>Pt76_027179</t>
  </si>
  <si>
    <t>Pt76_027218</t>
  </si>
  <si>
    <t>Pt76_027248</t>
  </si>
  <si>
    <t>Pt76_027490</t>
  </si>
  <si>
    <t>Pt76_028639</t>
  </si>
  <si>
    <t>Pt76_028755</t>
  </si>
  <si>
    <t>Pt76_028804</t>
  </si>
  <si>
    <t>Pt76_028822</t>
  </si>
  <si>
    <t>Pt76_028834</t>
  </si>
  <si>
    <t>Pt76_028968</t>
  </si>
  <si>
    <t>Pt76_029139</t>
  </si>
  <si>
    <t>Pt76_029175</t>
  </si>
  <si>
    <t>Pt76_029189</t>
  </si>
  <si>
    <t>Pt76_030289</t>
  </si>
  <si>
    <t>Pt76_030306</t>
  </si>
  <si>
    <t>Pt76_030440</t>
  </si>
  <si>
    <t>Pt76_030456</t>
  </si>
  <si>
    <t>Pt76_030519</t>
  </si>
  <si>
    <t>Pt76_030638</t>
  </si>
  <si>
    <t>Pt76_030676</t>
  </si>
  <si>
    <t>Pt76_030695</t>
  </si>
  <si>
    <t>Pt76_030780</t>
  </si>
  <si>
    <t>Pt76_030781</t>
  </si>
  <si>
    <t>Pt76_030871</t>
  </si>
  <si>
    <t>Pt76_030919</t>
  </si>
  <si>
    <t>Pt76_030969</t>
  </si>
  <si>
    <t>Pt76_031035</t>
  </si>
  <si>
    <t>Pt76_031851</t>
  </si>
  <si>
    <t>Pt76_031887</t>
  </si>
  <si>
    <t>Pt76_032018</t>
  </si>
  <si>
    <t>Pt76_032019</t>
  </si>
  <si>
    <t>Pt76_032169</t>
  </si>
  <si>
    <t>Pt76_032217</t>
  </si>
  <si>
    <t>Pt76_032339</t>
  </si>
  <si>
    <t>Pt76_032411</t>
  </si>
  <si>
    <t>Pt76_032449</t>
  </si>
  <si>
    <t>Pt76_033372</t>
  </si>
  <si>
    <t>Pt76_033525</t>
  </si>
  <si>
    <t>Pt76_033595</t>
  </si>
  <si>
    <t>Pt76_033616</t>
  </si>
  <si>
    <t>Pt76_033617</t>
  </si>
  <si>
    <t>Pt76_033896</t>
  </si>
  <si>
    <t>Pt76_034799</t>
  </si>
  <si>
    <t>Pt76_034954</t>
  </si>
  <si>
    <t>Pt76_035040</t>
  </si>
  <si>
    <t>Pt76_035082</t>
  </si>
  <si>
    <t>Pt76_035311</t>
  </si>
  <si>
    <t>Pt76_036177</t>
  </si>
  <si>
    <t>Pt76_036179</t>
  </si>
  <si>
    <t>Pt76_036234</t>
  </si>
  <si>
    <t>Pt76_036341</t>
  </si>
  <si>
    <t>Pt76_036348</t>
  </si>
  <si>
    <t>Pt76_036363</t>
  </si>
  <si>
    <t>Pt76_036390</t>
  </si>
  <si>
    <t>Pt76_036419</t>
  </si>
  <si>
    <t>Pt76_036601</t>
  </si>
  <si>
    <t>Pt76_036730</t>
  </si>
  <si>
    <t>Pt76_036746</t>
  </si>
  <si>
    <t>Pt76_036747</t>
  </si>
  <si>
    <t>Pt76_037513</t>
  </si>
  <si>
    <t>Pt76_037593</t>
  </si>
  <si>
    <t>Pt76_037667</t>
  </si>
  <si>
    <t>Pt76_037775</t>
  </si>
  <si>
    <t>Pt76_038025</t>
  </si>
  <si>
    <t>Pt76_038032</t>
  </si>
  <si>
    <t>Pt76_001570</t>
  </si>
  <si>
    <t>Pt76_001659</t>
  </si>
  <si>
    <t>Pt76_001736</t>
  </si>
  <si>
    <t>Pt76_001833</t>
  </si>
  <si>
    <t>Pt76_001841</t>
  </si>
  <si>
    <t>Pt76_001932</t>
  </si>
  <si>
    <t>Pt76_002140</t>
  </si>
  <si>
    <t>Pt76_002187</t>
  </si>
  <si>
    <t>Pt76_002203</t>
  </si>
  <si>
    <t>Pt76_002204</t>
  </si>
  <si>
    <t>Pt76_002240</t>
  </si>
  <si>
    <t>Pt76_002335</t>
  </si>
  <si>
    <t>Pt76_002339</t>
  </si>
  <si>
    <t>Pt76_002493</t>
  </si>
  <si>
    <t>Pt76_002526</t>
  </si>
  <si>
    <t>Pt76_002658</t>
  </si>
  <si>
    <t>Pt76_002792</t>
  </si>
  <si>
    <t>Pt76_002823</t>
  </si>
  <si>
    <t>Pt76_002879</t>
  </si>
  <si>
    <t>Pt76_004657</t>
  </si>
  <si>
    <t>Pt76_004754</t>
  </si>
  <si>
    <t>Pt76_004770</t>
  </si>
  <si>
    <t>Pt76_004897</t>
  </si>
  <si>
    <t>Pt76_004911</t>
  </si>
  <si>
    <t>Pt76_005153</t>
  </si>
  <si>
    <t>Pt76_005154</t>
  </si>
  <si>
    <t>Pt76_006978</t>
  </si>
  <si>
    <t>Pt76_007027</t>
  </si>
  <si>
    <t>Pt76_007314</t>
  </si>
  <si>
    <t>Pt76_007428</t>
  </si>
  <si>
    <t>Pt76_007579</t>
  </si>
  <si>
    <t>Pt76_007808</t>
  </si>
  <si>
    <t>Pt76_007889</t>
  </si>
  <si>
    <t>Pt76_008062</t>
  </si>
  <si>
    <t>Pt76_008218</t>
  </si>
  <si>
    <t>Pt76_008242</t>
  </si>
  <si>
    <t>Pt76_010257</t>
  </si>
  <si>
    <t>Pt76_010468</t>
  </si>
  <si>
    <t>Pt76_010521</t>
  </si>
  <si>
    <t>Pt76_010608</t>
  </si>
  <si>
    <t>Pt76_010666</t>
  </si>
  <si>
    <t>Pt76_010781</t>
  </si>
  <si>
    <t>Pt76_010813</t>
  </si>
  <si>
    <t>Pt76_010861</t>
  </si>
  <si>
    <t>Pt76_010920</t>
  </si>
  <si>
    <t>Pt76_010938</t>
  </si>
  <si>
    <t>Pt76_012510</t>
  </si>
  <si>
    <t>Pt76_012794</t>
  </si>
  <si>
    <t>Pt76_012850</t>
  </si>
  <si>
    <t>Pt76_012940</t>
  </si>
  <si>
    <t>Pt76_013175</t>
  </si>
  <si>
    <t>Pt76_013314</t>
  </si>
  <si>
    <t>Pt76_013419</t>
  </si>
  <si>
    <t>Pt76_013445</t>
  </si>
  <si>
    <t>Pt76_013593</t>
  </si>
  <si>
    <t>Pt76_013594</t>
  </si>
  <si>
    <t>Pt76_015189</t>
  </si>
  <si>
    <t>Pt76_015195</t>
  </si>
  <si>
    <t>Pt76_015279</t>
  </si>
  <si>
    <t>Pt76_015320</t>
  </si>
  <si>
    <t>Pt76_015406</t>
  </si>
  <si>
    <t>Pt76_015481</t>
  </si>
  <si>
    <t>Pt76_015904</t>
  </si>
  <si>
    <t>Pt76_015947</t>
  </si>
  <si>
    <t>Pt76_015972</t>
  </si>
  <si>
    <t>Pt76_016002</t>
  </si>
  <si>
    <t>Pt76_016017</t>
  </si>
  <si>
    <t>Pt76_016202</t>
  </si>
  <si>
    <t>Pt76_016375</t>
  </si>
  <si>
    <t>Pt76_017695</t>
  </si>
  <si>
    <t>Pt76_017726</t>
  </si>
  <si>
    <t>Pt76_017871</t>
  </si>
  <si>
    <t>Pt76_017910</t>
  </si>
  <si>
    <t>Pt76_017942</t>
  </si>
  <si>
    <t>Pt76_017957</t>
  </si>
  <si>
    <t>Pt76_018054</t>
  </si>
  <si>
    <t>Pt76_018119</t>
  </si>
  <si>
    <t>Pt76_018156</t>
  </si>
  <si>
    <t>Pt76_018158</t>
  </si>
  <si>
    <t>Pt76_018351</t>
  </si>
  <si>
    <t>Pt76_018361</t>
  </si>
  <si>
    <t>Pt76_018417</t>
  </si>
  <si>
    <t>Pt76_018460</t>
  </si>
  <si>
    <t>Pt76_018551</t>
  </si>
  <si>
    <t>Pt76_018552</t>
  </si>
  <si>
    <t>Pt76_018586</t>
  </si>
  <si>
    <t>Pt76_018617</t>
  </si>
  <si>
    <t>Pt76_020043</t>
  </si>
  <si>
    <t>Pt76_020169</t>
  </si>
  <si>
    <t>Pt76_020177</t>
  </si>
  <si>
    <t>Pt76_020305</t>
  </si>
  <si>
    <t>Pt76_020397</t>
  </si>
  <si>
    <t>Pt76_020545</t>
  </si>
  <si>
    <t>Pt76_020841</t>
  </si>
  <si>
    <t>Pt76_020903</t>
  </si>
  <si>
    <t>Pt76_020938</t>
  </si>
  <si>
    <t>Pt76_020958</t>
  </si>
  <si>
    <t>Pt76_021100</t>
  </si>
  <si>
    <t>Pt76_021124</t>
  </si>
  <si>
    <t>Pt76_022246</t>
  </si>
  <si>
    <t>Pt76_022248</t>
  </si>
  <si>
    <t>Pt76_022558</t>
  </si>
  <si>
    <t>Pt76_022591</t>
  </si>
  <si>
    <t>Pt76_022629</t>
  </si>
  <si>
    <t>Pt76_022633</t>
  </si>
  <si>
    <t>Pt76_022734</t>
  </si>
  <si>
    <t>Pt76_022801</t>
  </si>
  <si>
    <t>Pt76_022805</t>
  </si>
  <si>
    <t>Pt76_022816</t>
  </si>
  <si>
    <t>Pt76_022906</t>
  </si>
  <si>
    <t>Pt76_022937</t>
  </si>
  <si>
    <t>Pt76_022987</t>
  </si>
  <si>
    <t>Pt76_023006</t>
  </si>
  <si>
    <t>Pt76_024389</t>
  </si>
  <si>
    <t>Pt76_024390</t>
  </si>
  <si>
    <t>Pt76_024476</t>
  </si>
  <si>
    <t>Pt76_024494</t>
  </si>
  <si>
    <t>Pt76_024501</t>
  </si>
  <si>
    <t>Pt76_024512</t>
  </si>
  <si>
    <t>Pt76_024576</t>
  </si>
  <si>
    <t>Pt76_024634</t>
  </si>
  <si>
    <t>Pt76_024682</t>
  </si>
  <si>
    <t>Pt76_024826</t>
  </si>
  <si>
    <t>Pt76_024856</t>
  </si>
  <si>
    <t>Pt76_024880</t>
  </si>
  <si>
    <t>Pt76_024969</t>
  </si>
  <si>
    <t>Pt76_025065</t>
  </si>
  <si>
    <t>Pt76_025098</t>
  </si>
  <si>
    <t>Pt76_025122</t>
  </si>
  <si>
    <t>Pt76_025154</t>
  </si>
  <si>
    <t>Pt76_025168</t>
  </si>
  <si>
    <t>Pt76_025284</t>
  </si>
  <si>
    <t>Pt76_025292</t>
  </si>
  <si>
    <t>Pt76_025294</t>
  </si>
  <si>
    <t>Pt76_025308</t>
  </si>
  <si>
    <t>Pt76_025317</t>
  </si>
  <si>
    <t>Pt76_025348</t>
  </si>
  <si>
    <t>Pt76_025350</t>
  </si>
  <si>
    <t>Pt76_025382</t>
  </si>
  <si>
    <t>Pt76_025430</t>
  </si>
  <si>
    <t>Pt76_025454</t>
  </si>
  <si>
    <t>Pt76_026674</t>
  </si>
  <si>
    <t>Pt76_026693</t>
  </si>
  <si>
    <t>Pt76_026711</t>
  </si>
  <si>
    <t>Pt76_026716</t>
  </si>
  <si>
    <t>Pt76_026717</t>
  </si>
  <si>
    <t>Pt76_026772</t>
  </si>
  <si>
    <t>Pt76_026797</t>
  </si>
  <si>
    <t>Pt76_026933</t>
  </si>
  <si>
    <t>Pt76_026949</t>
  </si>
  <si>
    <t>Pt76_026982</t>
  </si>
  <si>
    <t>Pt76_027032</t>
  </si>
  <si>
    <t>Pt76_027089</t>
  </si>
  <si>
    <t>Pt76_027090</t>
  </si>
  <si>
    <t>Pt76_027131</t>
  </si>
  <si>
    <t>Pt76_027132</t>
  </si>
  <si>
    <t>Pt76_027194</t>
  </si>
  <si>
    <t>Pt76_027299</t>
  </si>
  <si>
    <t>Pt76_027391</t>
  </si>
  <si>
    <t>Pt76_027494</t>
  </si>
  <si>
    <t>Pt76_027526</t>
  </si>
  <si>
    <t>Pt76_028830</t>
  </si>
  <si>
    <t>Pt76_028879</t>
  </si>
  <si>
    <t>Pt76_028880</t>
  </si>
  <si>
    <t>Pt76_028893</t>
  </si>
  <si>
    <t>Pt76_028929</t>
  </si>
  <si>
    <t>Pt76_029006</t>
  </si>
  <si>
    <t>Pt76_029009</t>
  </si>
  <si>
    <t>Pt76_029073</t>
  </si>
  <si>
    <t>Pt76_029086</t>
  </si>
  <si>
    <t>Pt76_029151</t>
  </si>
  <si>
    <t>Pt76_029186</t>
  </si>
  <si>
    <t>Pt76_029310</t>
  </si>
  <si>
    <t>Pt76_029311</t>
  </si>
  <si>
    <t>Pt76_029367</t>
  </si>
  <si>
    <t>Pt76_030254</t>
  </si>
  <si>
    <t>Pt76_030270</t>
  </si>
  <si>
    <t>Pt76_030273</t>
  </si>
  <si>
    <t>Pt76_030296</t>
  </si>
  <si>
    <t>Pt76_030304</t>
  </si>
  <si>
    <t>Pt76_030378</t>
  </si>
  <si>
    <t>Pt76_030506</t>
  </si>
  <si>
    <t>Pt76_030540</t>
  </si>
  <si>
    <t>Pt76_030542</t>
  </si>
  <si>
    <t>Pt76_030550</t>
  </si>
  <si>
    <t>Pt76_030592</t>
  </si>
  <si>
    <t>Pt76_030614</t>
  </si>
  <si>
    <t>Pt76_030664</t>
  </si>
  <si>
    <t>Pt76_030702</t>
  </si>
  <si>
    <t>Pt76_030708</t>
  </si>
  <si>
    <t>Pt76_030785</t>
  </si>
  <si>
    <t>Pt76_030809</t>
  </si>
  <si>
    <t>Pt76_030870</t>
  </si>
  <si>
    <t>Pt76_030891</t>
  </si>
  <si>
    <t>Pt76_030905</t>
  </si>
  <si>
    <t>Pt76_030938</t>
  </si>
  <si>
    <t>Pt76_030963</t>
  </si>
  <si>
    <t>Pt76_031027</t>
  </si>
  <si>
    <t>Pt76_031864</t>
  </si>
  <si>
    <t>Pt76_031868</t>
  </si>
  <si>
    <t>Pt76_031921</t>
  </si>
  <si>
    <t>Pt76_031949</t>
  </si>
  <si>
    <t>Pt76_031962</t>
  </si>
  <si>
    <t>Pt76_032037</t>
  </si>
  <si>
    <t>Pt76_032066</t>
  </si>
  <si>
    <t>Pt76_032121</t>
  </si>
  <si>
    <t>Pt76_032184</t>
  </si>
  <si>
    <t>Pt76_032199</t>
  </si>
  <si>
    <t>Pt76_032214</t>
  </si>
  <si>
    <t>Pt76_032250</t>
  </si>
  <si>
    <t>Pt76_032301</t>
  </si>
  <si>
    <t>Pt76_032316</t>
  </si>
  <si>
    <t>Pt76_032322</t>
  </si>
  <si>
    <t>Pt76_032409</t>
  </si>
  <si>
    <t>Pt76_032467</t>
  </si>
  <si>
    <t>Pt76_032478</t>
  </si>
  <si>
    <t>Pt76_032517</t>
  </si>
  <si>
    <t>Pt76_032523</t>
  </si>
  <si>
    <t>Pt76_033312</t>
  </si>
  <si>
    <t>Pt76_033344</t>
  </si>
  <si>
    <t>Pt76_033400</t>
  </si>
  <si>
    <t>Pt76_033430</t>
  </si>
  <si>
    <t>Pt76_033462</t>
  </si>
  <si>
    <t>Pt76_033475</t>
  </si>
  <si>
    <t>Pt76_033492</t>
  </si>
  <si>
    <t>Pt76_033510</t>
  </si>
  <si>
    <t>Pt76_033537</t>
  </si>
  <si>
    <t>Pt76_033538</t>
  </si>
  <si>
    <t>Pt76_033545</t>
  </si>
  <si>
    <t>Pt76_033546</t>
  </si>
  <si>
    <t>Pt76_033570</t>
  </si>
  <si>
    <t>Pt76_033578</t>
  </si>
  <si>
    <t>Pt76_033660</t>
  </si>
  <si>
    <t>Pt76_033829</t>
  </si>
  <si>
    <t>Pt76_033910</t>
  </si>
  <si>
    <t>Pt76_034782</t>
  </si>
  <si>
    <t>Pt76_034786</t>
  </si>
  <si>
    <t>Pt76_035015</t>
  </si>
  <si>
    <t>Pt76_035135</t>
  </si>
  <si>
    <t>Pt76_035139</t>
  </si>
  <si>
    <t>Pt76_035329</t>
  </si>
  <si>
    <t>Pt76_035339</t>
  </si>
  <si>
    <t>Pt76_035360</t>
  </si>
  <si>
    <t>Pt76_036155</t>
  </si>
  <si>
    <t>Pt76_036161</t>
  </si>
  <si>
    <t>Pt76_036198</t>
  </si>
  <si>
    <t>Pt76_036241</t>
  </si>
  <si>
    <t>Pt76_036270</t>
  </si>
  <si>
    <t>Pt76_036271</t>
  </si>
  <si>
    <t>Pt76_036319</t>
  </si>
  <si>
    <t>Pt76_036320</t>
  </si>
  <si>
    <t>Pt76_036334</t>
  </si>
  <si>
    <t>Pt76_036398</t>
  </si>
  <si>
    <t>Pt76_036454</t>
  </si>
  <si>
    <t>Pt76_036498</t>
  </si>
  <si>
    <t>Pt76_036502</t>
  </si>
  <si>
    <t>Pt76_036503</t>
  </si>
  <si>
    <t>Pt76_036536</t>
  </si>
  <si>
    <t>Pt76_036543</t>
  </si>
  <si>
    <t>Pt76_036548</t>
  </si>
  <si>
    <t>Pt76_036563</t>
  </si>
  <si>
    <t>Pt76_036567</t>
  </si>
  <si>
    <t>Pt76_036650</t>
  </si>
  <si>
    <t>Pt76_036651</t>
  </si>
  <si>
    <t>Pt76_036741</t>
  </si>
  <si>
    <t>Pt76_037440</t>
  </si>
  <si>
    <t>Pt76_037459</t>
  </si>
  <si>
    <t>Pt76_037560</t>
  </si>
  <si>
    <t>Pt76_037568</t>
  </si>
  <si>
    <t>Pt76_037584</t>
  </si>
  <si>
    <t>Pt76_037587</t>
  </si>
  <si>
    <t>Pt76_037780</t>
  </si>
  <si>
    <t>Pt76_037798</t>
  </si>
  <si>
    <t>Pt76_037825</t>
  </si>
  <si>
    <t>Pt76_037836</t>
  </si>
  <si>
    <t>Pt76_037926</t>
  </si>
  <si>
    <t>Pt76_037943</t>
  </si>
  <si>
    <t>Pt76_038017</t>
  </si>
  <si>
    <t>Pt76_038049</t>
  </si>
  <si>
    <t>Pt76_001568</t>
  </si>
  <si>
    <t>Pt76_001613</t>
  </si>
  <si>
    <t>Pt76_001719</t>
  </si>
  <si>
    <t>Pt76_001742</t>
  </si>
  <si>
    <t>Pt76_001746</t>
  </si>
  <si>
    <t>Pt76_001771</t>
  </si>
  <si>
    <t>Pt76_001817</t>
  </si>
  <si>
    <t>Pt76_001865</t>
  </si>
  <si>
    <t>Pt76_001899</t>
  </si>
  <si>
    <t>Pt76_001930</t>
  </si>
  <si>
    <t>Pt76_001982</t>
  </si>
  <si>
    <t>Pt76_002143</t>
  </si>
  <si>
    <t>Pt76_002175</t>
  </si>
  <si>
    <t>Pt76_002176</t>
  </si>
  <si>
    <t>Pt76_002194</t>
  </si>
  <si>
    <t>Pt76_002197</t>
  </si>
  <si>
    <t>Pt76_002200</t>
  </si>
  <si>
    <t>Pt76_002253</t>
  </si>
  <si>
    <t>Pt76_002254</t>
  </si>
  <si>
    <t>Pt76_002327</t>
  </si>
  <si>
    <t>Pt76_002350</t>
  </si>
  <si>
    <t>Pt76_002387</t>
  </si>
  <si>
    <t>Pt76_002388</t>
  </si>
  <si>
    <t>Pt76_002427</t>
  </si>
  <si>
    <t>Pt76_002437</t>
  </si>
  <si>
    <t>Pt76_002459</t>
  </si>
  <si>
    <t>Pt76_002471</t>
  </si>
  <si>
    <t>Pt76_002476</t>
  </si>
  <si>
    <t>Pt76_002539</t>
  </si>
  <si>
    <t>Pt76_002540</t>
  </si>
  <si>
    <t>Pt76_002711</t>
  </si>
  <si>
    <t>Pt76_002796</t>
  </si>
  <si>
    <t>Pt76_002830</t>
  </si>
  <si>
    <t>Pt76_002872</t>
  </si>
  <si>
    <t>Pt76_002885</t>
  </si>
  <si>
    <t>Pt76_002886</t>
  </si>
  <si>
    <t>Pt76_002890</t>
  </si>
  <si>
    <t>Pt76_002957</t>
  </si>
  <si>
    <t>Pt76_002959</t>
  </si>
  <si>
    <t>Pt76_002990</t>
  </si>
  <si>
    <t>Pt76_004297</t>
  </si>
  <si>
    <t>Pt76_004353</t>
  </si>
  <si>
    <t>Pt76_004388</t>
  </si>
  <si>
    <t>Pt76_004427</t>
  </si>
  <si>
    <t>Pt76_004455</t>
  </si>
  <si>
    <t>Pt76_004459</t>
  </si>
  <si>
    <t>Pt76_004471</t>
  </si>
  <si>
    <t>Pt76_004489</t>
  </si>
  <si>
    <t>Pt76_004573</t>
  </si>
  <si>
    <t>Pt76_004589</t>
  </si>
  <si>
    <t>Pt76_004653</t>
  </si>
  <si>
    <t>Pt76_004766</t>
  </si>
  <si>
    <t>Pt76_004797</t>
  </si>
  <si>
    <t>Pt76_004852</t>
  </si>
  <si>
    <t>Pt76_004882</t>
  </si>
  <si>
    <t>Pt76_004982</t>
  </si>
  <si>
    <t>Pt76_005087</t>
  </si>
  <si>
    <t>Pt76_005225</t>
  </si>
  <si>
    <t>Pt76_005283</t>
  </si>
  <si>
    <t>Pt76_005360</t>
  </si>
  <si>
    <t>Pt76_005362</t>
  </si>
  <si>
    <t>Pt76_005425</t>
  </si>
  <si>
    <t>Pt76_005427</t>
  </si>
  <si>
    <t>Pt76_005468</t>
  </si>
  <si>
    <t>Pt76_005479</t>
  </si>
  <si>
    <t>Pt76_006937</t>
  </si>
  <si>
    <t>Pt76_006955</t>
  </si>
  <si>
    <t>Pt76_007126</t>
  </si>
  <si>
    <t>Pt76_007298</t>
  </si>
  <si>
    <t>Pt76_007363</t>
  </si>
  <si>
    <t>Pt76_007416</t>
  </si>
  <si>
    <t>Pt76_007521</t>
  </si>
  <si>
    <t>Pt76_007543</t>
  </si>
  <si>
    <t>Pt76_007561</t>
  </si>
  <si>
    <t>Pt76_007592</t>
  </si>
  <si>
    <t>Pt76_007593</t>
  </si>
  <si>
    <t>Pt76_007610</t>
  </si>
  <si>
    <t>Pt76_007624</t>
  </si>
  <si>
    <t>Pt76_007671</t>
  </si>
  <si>
    <t>Pt76_007763</t>
  </si>
  <si>
    <t>Pt76_007801</t>
  </si>
  <si>
    <t>Pt76_007922</t>
  </si>
  <si>
    <t>Pt76_007923</t>
  </si>
  <si>
    <t>Pt76_007938</t>
  </si>
  <si>
    <t>Pt76_007961</t>
  </si>
  <si>
    <t>Pt76_007995</t>
  </si>
  <si>
    <t>Pt76_008049</t>
  </si>
  <si>
    <t>Pt76_008103</t>
  </si>
  <si>
    <t>Pt76_008182</t>
  </si>
  <si>
    <t>Pt76_008252</t>
  </si>
  <si>
    <t>Pt76_008298</t>
  </si>
  <si>
    <t>Pt76_009702</t>
  </si>
  <si>
    <t>Pt76_009734</t>
  </si>
  <si>
    <t>Pt76_009736</t>
  </si>
  <si>
    <t>Pt76_009745</t>
  </si>
  <si>
    <t>Pt76_009771</t>
  </si>
  <si>
    <t>Pt76_009780</t>
  </si>
  <si>
    <t>Pt76_009906</t>
  </si>
  <si>
    <t>Pt76_009965</t>
  </si>
  <si>
    <t>Pt76_010011</t>
  </si>
  <si>
    <t>Pt76_010103</t>
  </si>
  <si>
    <t>Pt76_010121</t>
  </si>
  <si>
    <t>Pt76_010126</t>
  </si>
  <si>
    <t>Pt76_010140</t>
  </si>
  <si>
    <t>Pt76_010171</t>
  </si>
  <si>
    <t>Pt76_010183</t>
  </si>
  <si>
    <t>Pt76_010190</t>
  </si>
  <si>
    <t>Pt76_010242</t>
  </si>
  <si>
    <t>Pt76_010286</t>
  </si>
  <si>
    <t>Pt76_010306</t>
  </si>
  <si>
    <t>Pt76_010331</t>
  </si>
  <si>
    <t>Pt76_010342</t>
  </si>
  <si>
    <t>Pt76_010343</t>
  </si>
  <si>
    <t>Pt76_010517</t>
  </si>
  <si>
    <t>Pt76_010580</t>
  </si>
  <si>
    <t>Pt76_010640</t>
  </si>
  <si>
    <t>Pt76_010695</t>
  </si>
  <si>
    <t>Pt76_010700</t>
  </si>
  <si>
    <t>Pt76_010738</t>
  </si>
  <si>
    <t>Pt76_010747</t>
  </si>
  <si>
    <t>Pt76_010758</t>
  </si>
  <si>
    <t>Pt76_010881</t>
  </si>
  <si>
    <t>Pt76_010923</t>
  </si>
  <si>
    <t>Pt76_010934</t>
  </si>
  <si>
    <t>Pt76_010954</t>
  </si>
  <si>
    <t>Pt76_012488</t>
  </si>
  <si>
    <t>Pt76_012566</t>
  </si>
  <si>
    <t>Pt76_012579</t>
  </si>
  <si>
    <t>Pt76_012587</t>
  </si>
  <si>
    <t>Pt76_012600</t>
  </si>
  <si>
    <t>Pt76_012610</t>
  </si>
  <si>
    <t>Pt76_012708</t>
  </si>
  <si>
    <t>Pt76_012740</t>
  </si>
  <si>
    <t>Pt76_012837</t>
  </si>
  <si>
    <t>Pt76_012861</t>
  </si>
  <si>
    <t>Pt76_012866</t>
  </si>
  <si>
    <t>Pt76_012879</t>
  </si>
  <si>
    <t>Pt76_012960</t>
  </si>
  <si>
    <t>Pt76_012995</t>
  </si>
  <si>
    <t>Pt76_012998</t>
  </si>
  <si>
    <t>Pt76_013009</t>
  </si>
  <si>
    <t>Pt76_013062</t>
  </si>
  <si>
    <t>Pt76_013085</t>
  </si>
  <si>
    <t>Pt76_013104</t>
  </si>
  <si>
    <t>Pt76_013199</t>
  </si>
  <si>
    <t>Pt76_013213</t>
  </si>
  <si>
    <t>Pt76_013225</t>
  </si>
  <si>
    <t>Pt76_013452</t>
  </si>
  <si>
    <t>Pt76_013466</t>
  </si>
  <si>
    <t>Pt76_013523</t>
  </si>
  <si>
    <t>Pt76_013525</t>
  </si>
  <si>
    <t>Pt76_013556</t>
  </si>
  <si>
    <t>Pt76_013568</t>
  </si>
  <si>
    <t>Pt76_013573</t>
  </si>
  <si>
    <t>Pt76_013574</t>
  </si>
  <si>
    <t>Pt76_013578</t>
  </si>
  <si>
    <t>Pt76_013658</t>
  </si>
  <si>
    <t>Pt76_013681</t>
  </si>
  <si>
    <t>Pt76_013696</t>
  </si>
  <si>
    <t>Pt76_015078</t>
  </si>
  <si>
    <t>Pt76_015087</t>
  </si>
  <si>
    <t>Pt76_015110</t>
  </si>
  <si>
    <t>Pt76_015186</t>
  </si>
  <si>
    <t>Pt76_015187</t>
  </si>
  <si>
    <t>Pt76_015268</t>
  </si>
  <si>
    <t>Pt76_015318</t>
  </si>
  <si>
    <t>Pt76_015379</t>
  </si>
  <si>
    <t>Pt76_015394</t>
  </si>
  <si>
    <t>Pt76_015484</t>
  </si>
  <si>
    <t>Pt76_015516</t>
  </si>
  <si>
    <t>Pt76_015534</t>
  </si>
  <si>
    <t>Pt76_015554</t>
  </si>
  <si>
    <t>Pt76_015588</t>
  </si>
  <si>
    <t>Pt76_015589</t>
  </si>
  <si>
    <t>Pt76_015696</t>
  </si>
  <si>
    <t>Pt76_015697</t>
  </si>
  <si>
    <t>Pt76_015793</t>
  </si>
  <si>
    <t>Pt76_015816</t>
  </si>
  <si>
    <t>Pt76_015825</t>
  </si>
  <si>
    <t>Pt76_015856</t>
  </si>
  <si>
    <t>Pt76_015916</t>
  </si>
  <si>
    <t>Pt76_015942</t>
  </si>
  <si>
    <t>Pt76_016006</t>
  </si>
  <si>
    <t>Pt76_016207</t>
  </si>
  <si>
    <t>Pt76_016274</t>
  </si>
  <si>
    <t>Pt76_016346</t>
  </si>
  <si>
    <t>Pt76_017570</t>
  </si>
  <si>
    <t>Pt76_017598</t>
  </si>
  <si>
    <t>Pt76_017599</t>
  </si>
  <si>
    <t>Pt76_017609</t>
  </si>
  <si>
    <t>Pt76_017612</t>
  </si>
  <si>
    <t>Pt76_017613</t>
  </si>
  <si>
    <t>Pt76_017712</t>
  </si>
  <si>
    <t>Pt76_017779</t>
  </si>
  <si>
    <t>Pt76_017811</t>
  </si>
  <si>
    <t>Pt76_017812</t>
  </si>
  <si>
    <t>Pt76_017886</t>
  </si>
  <si>
    <t>Pt76_017928</t>
  </si>
  <si>
    <t>Pt76_017930</t>
  </si>
  <si>
    <t>Pt76_017962</t>
  </si>
  <si>
    <t>Pt76_018005</t>
  </si>
  <si>
    <t>Pt76_018143</t>
  </si>
  <si>
    <t>Pt76_018171</t>
  </si>
  <si>
    <t>Pt76_018242</t>
  </si>
  <si>
    <t>Pt76_018439</t>
  </si>
  <si>
    <t>Pt76_018440</t>
  </si>
  <si>
    <t>Pt76_018493</t>
  </si>
  <si>
    <t>Pt76_018499</t>
  </si>
  <si>
    <t>Pt76_018509</t>
  </si>
  <si>
    <t>Pt76_018510</t>
  </si>
  <si>
    <t>Pt76_018515</t>
  </si>
  <si>
    <t>Pt76_018516</t>
  </si>
  <si>
    <t>Pt76_018537</t>
  </si>
  <si>
    <t>Pt76_018576</t>
  </si>
  <si>
    <t>Pt76_018653</t>
  </si>
  <si>
    <t>Pt76_019966</t>
  </si>
  <si>
    <t>Pt76_020003</t>
  </si>
  <si>
    <t>Pt76_020015</t>
  </si>
  <si>
    <t>Pt76_020046</t>
  </si>
  <si>
    <t>Pt76_020168</t>
  </si>
  <si>
    <t>Pt76_020180</t>
  </si>
  <si>
    <t>Pt76_020187</t>
  </si>
  <si>
    <t>Pt76_020232</t>
  </si>
  <si>
    <t>Pt76_020279</t>
  </si>
  <si>
    <t>Pt76_020384</t>
  </si>
  <si>
    <t>Pt76_020405</t>
  </si>
  <si>
    <t>Pt76_020429</t>
  </si>
  <si>
    <t>Pt76_020447</t>
  </si>
  <si>
    <t>Pt76_020488</t>
  </si>
  <si>
    <t>Pt76_020554</t>
  </si>
  <si>
    <t>Pt76_020555</t>
  </si>
  <si>
    <t>Pt76_020556</t>
  </si>
  <si>
    <t>Pt76_020577</t>
  </si>
  <si>
    <t>Pt76_020590</t>
  </si>
  <si>
    <t>Pt76_020600</t>
  </si>
  <si>
    <t>Pt76_020685</t>
  </si>
  <si>
    <t>Pt76_020698</t>
  </si>
  <si>
    <t>Pt76_020708</t>
  </si>
  <si>
    <t>Pt76_020718</t>
  </si>
  <si>
    <t>Pt76_020720</t>
  </si>
  <si>
    <t>Pt76_020983</t>
  </si>
  <si>
    <t>Pt76_021076</t>
  </si>
  <si>
    <t>Pt76_021104</t>
  </si>
  <si>
    <t>Pt76_021113</t>
  </si>
  <si>
    <t>Pt76_022243</t>
  </si>
  <si>
    <t>Pt76_022244</t>
  </si>
  <si>
    <t>Pt76_022247</t>
  </si>
  <si>
    <t>Pt76_022253</t>
  </si>
  <si>
    <t>Pt76_022257</t>
  </si>
  <si>
    <t>Pt76_022264</t>
  </si>
  <si>
    <t>Pt76_022283</t>
  </si>
  <si>
    <t>Pt76_022290</t>
  </si>
  <si>
    <t>Pt76_022370</t>
  </si>
  <si>
    <t>Pt76_022377</t>
  </si>
  <si>
    <t>Pt76_022378</t>
  </si>
  <si>
    <t>Pt76_022409</t>
  </si>
  <si>
    <t>Pt76_022445</t>
  </si>
  <si>
    <t>Pt76_022503</t>
  </si>
  <si>
    <t>Pt76_022634</t>
  </si>
  <si>
    <t>Pt76_022711</t>
  </si>
  <si>
    <t>Pt76_022870</t>
  </si>
  <si>
    <t>Pt76_022872</t>
  </si>
  <si>
    <t>Pt76_022873</t>
  </si>
  <si>
    <t>Pt76_023022</t>
  </si>
  <si>
    <t>Pt76_023024</t>
  </si>
  <si>
    <t>Pt76_023039</t>
  </si>
  <si>
    <t>Pt76_023042</t>
  </si>
  <si>
    <t>Pt76_023051</t>
  </si>
  <si>
    <t>Pt76_023085</t>
  </si>
  <si>
    <t>Pt76_023090</t>
  </si>
  <si>
    <t>Pt76_023175</t>
  </si>
  <si>
    <t>Pt76_023190</t>
  </si>
  <si>
    <t>Pt76_024420</t>
  </si>
  <si>
    <t>Pt76_024464</t>
  </si>
  <si>
    <t>Pt76_024605</t>
  </si>
  <si>
    <t>Pt76_024878</t>
  </si>
  <si>
    <t>Pt76_024888</t>
  </si>
  <si>
    <t>Pt76_025013</t>
  </si>
  <si>
    <t>Pt76_025039</t>
  </si>
  <si>
    <t>Pt76_025352</t>
  </si>
  <si>
    <t>Pt76_026654</t>
  </si>
  <si>
    <t>Pt76_026663</t>
  </si>
  <si>
    <t>Pt76_026675</t>
  </si>
  <si>
    <t>Pt76_026688</t>
  </si>
  <si>
    <t>Pt76_026979</t>
  </si>
  <si>
    <t>Pt76_027013</t>
  </si>
  <si>
    <t>Pt76_027163</t>
  </si>
  <si>
    <t>Pt76_027395</t>
  </si>
  <si>
    <t>Pt76_028619</t>
  </si>
  <si>
    <t>Pt76_029036</t>
  </si>
  <si>
    <t>Pt76_029170</t>
  </si>
  <si>
    <t>Pt76_029281</t>
  </si>
  <si>
    <t>Pt76_030578</t>
  </si>
  <si>
    <t>Pt76_030623</t>
  </si>
  <si>
    <t>Pt76_030972</t>
  </si>
  <si>
    <t>Pt76_031053</t>
  </si>
  <si>
    <t>Pt76_032177</t>
  </si>
  <si>
    <t>Pt76_032295</t>
  </si>
  <si>
    <t>Pt76_032533</t>
  </si>
  <si>
    <t>Pt76_033364</t>
  </si>
  <si>
    <t>Pt76_033408</t>
  </si>
  <si>
    <t>Pt76_033414</t>
  </si>
  <si>
    <t>Pt76_033849</t>
  </si>
  <si>
    <t>Pt76_033867</t>
  </si>
  <si>
    <t>Pt76_033915</t>
  </si>
  <si>
    <t>Pt76_034846</t>
  </si>
  <si>
    <t>Pt76_035001</t>
  </si>
  <si>
    <t>Pt76_035240</t>
  </si>
  <si>
    <t>Pt76_036166</t>
  </si>
  <si>
    <t>Pt76_036187</t>
  </si>
  <si>
    <t>Pt76_036203</t>
  </si>
  <si>
    <t>Pt76_036643</t>
  </si>
  <si>
    <t>Pt76_036649</t>
  </si>
  <si>
    <t>Pt76_037576</t>
  </si>
  <si>
    <t>Pt76_037821</t>
  </si>
  <si>
    <t>Pt76_037846</t>
  </si>
  <si>
    <t>Pt76_001600</t>
  </si>
  <si>
    <t>Pt76_001941</t>
  </si>
  <si>
    <t>Pt76_001952</t>
  </si>
  <si>
    <t>Pt76_002061</t>
  </si>
  <si>
    <t>Pt76_002102</t>
  </si>
  <si>
    <t>Pt76_002169</t>
  </si>
  <si>
    <t>Pt76_002329</t>
  </si>
  <si>
    <t>Pt76_002351</t>
  </si>
  <si>
    <t>Pt76_002538</t>
  </si>
  <si>
    <t>Pt76_002836</t>
  </si>
  <si>
    <t>Pt76_002903</t>
  </si>
  <si>
    <t>Pt76_004337</t>
  </si>
  <si>
    <t>Pt76_004612</t>
  </si>
  <si>
    <t>Pt76_005140</t>
  </si>
  <si>
    <t>Pt76_005409</t>
  </si>
  <si>
    <t>Pt76_006980</t>
  </si>
  <si>
    <t>Pt76_007112</t>
  </si>
  <si>
    <t>Pt76_007331</t>
  </si>
  <si>
    <t>Pt76_007426</t>
  </si>
  <si>
    <t>Pt76_007451</t>
  </si>
  <si>
    <t>Pt76_007534</t>
  </si>
  <si>
    <t>Pt76_007617</t>
  </si>
  <si>
    <t>Pt76_007752</t>
  </si>
  <si>
    <t>Pt76_007778</t>
  </si>
  <si>
    <t>Pt76_007941</t>
  </si>
  <si>
    <t>Pt76_008150</t>
  </si>
  <si>
    <t>Pt76_009724</t>
  </si>
  <si>
    <t>Pt76_009922</t>
  </si>
  <si>
    <t>Pt76_010074</t>
  </si>
  <si>
    <t>Pt76_010187</t>
  </si>
  <si>
    <t>Pt76_010634</t>
  </si>
  <si>
    <t>Pt76_012548</t>
  </si>
  <si>
    <t>Pt76_013176</t>
  </si>
  <si>
    <t>Pt76_013184</t>
  </si>
  <si>
    <t>Pt76_013203</t>
  </si>
  <si>
    <t>Pt76_013453</t>
  </si>
  <si>
    <t>Pt76_013504</t>
  </si>
  <si>
    <t>Pt76_013654</t>
  </si>
  <si>
    <t>Pt76_015215</t>
  </si>
  <si>
    <t>Pt76_015774</t>
  </si>
  <si>
    <t>Pt76_015779</t>
  </si>
  <si>
    <t>Pt76_016291</t>
  </si>
  <si>
    <t>Pt76_016338</t>
  </si>
  <si>
    <t>Pt76_017763</t>
  </si>
  <si>
    <t>Pt76_020004</t>
  </si>
  <si>
    <t>Pt76_020086</t>
  </si>
  <si>
    <t>Pt76_020203</t>
  </si>
  <si>
    <t>Pt76_020215</t>
  </si>
  <si>
    <t>Pt76_020476</t>
  </si>
  <si>
    <t>Pt76_020973</t>
  </si>
  <si>
    <t>Pt76_021059</t>
  </si>
  <si>
    <t>Pt76_022260</t>
  </si>
  <si>
    <t>Pt76_022340</t>
  </si>
  <si>
    <t>Pt76_022403</t>
  </si>
  <si>
    <t>Pt76_022422</t>
  </si>
  <si>
    <t>Pt76_022455</t>
  </si>
  <si>
    <t>Pt76_022486</t>
  </si>
  <si>
    <t>Pt76_023040</t>
  </si>
  <si>
    <t>Pt76_023067</t>
  </si>
  <si>
    <t>Pt76_024348</t>
  </si>
  <si>
    <t>Pt76_024349</t>
  </si>
  <si>
    <t>Pt76_024350</t>
  </si>
  <si>
    <t>Pt76_024355</t>
  </si>
  <si>
    <t>Pt76_024356</t>
  </si>
  <si>
    <t>Pt76_024362</t>
  </si>
  <si>
    <t>Pt76_024363</t>
  </si>
  <si>
    <t>Pt76_024369</t>
  </si>
  <si>
    <t>Pt76_024372</t>
  </si>
  <si>
    <t>Pt76_024377</t>
  </si>
  <si>
    <t>Pt76_024378</t>
  </si>
  <si>
    <t>Pt76_024393</t>
  </si>
  <si>
    <t>Pt76_024410</t>
  </si>
  <si>
    <t>Pt76_024413</t>
  </si>
  <si>
    <t>Pt76_024422</t>
  </si>
  <si>
    <t>Pt76_024425</t>
  </si>
  <si>
    <t>Pt76_024426</t>
  </si>
  <si>
    <t>Pt76_024428</t>
  </si>
  <si>
    <t>Pt76_024430</t>
  </si>
  <si>
    <t>Pt76_024433</t>
  </si>
  <si>
    <t>Pt76_024435</t>
  </si>
  <si>
    <t>Pt76_024438</t>
  </si>
  <si>
    <t>Pt76_024441</t>
  </si>
  <si>
    <t>Pt76_024445</t>
  </si>
  <si>
    <t>Pt76_024451</t>
  </si>
  <si>
    <t>Pt76_024461</t>
  </si>
  <si>
    <t>Pt76_024463</t>
  </si>
  <si>
    <t>Pt76_024474</t>
  </si>
  <si>
    <t>Pt76_024475</t>
  </si>
  <si>
    <t>Pt76_024479</t>
  </si>
  <si>
    <t>Pt76_024482</t>
  </si>
  <si>
    <t>Pt76_024486</t>
  </si>
  <si>
    <t>Pt76_024497</t>
  </si>
  <si>
    <t>Pt76_024498</t>
  </si>
  <si>
    <t>Pt76_024531</t>
  </si>
  <si>
    <t>Pt76_024546</t>
  </si>
  <si>
    <t>Pt76_024547</t>
  </si>
  <si>
    <t>Pt76_024558</t>
  </si>
  <si>
    <t>Pt76_024559</t>
  </si>
  <si>
    <t>Pt76_024564</t>
  </si>
  <si>
    <t>Pt76_024567</t>
  </si>
  <si>
    <t>Pt76_024579</t>
  </si>
  <si>
    <t>Pt76_024593</t>
  </si>
  <si>
    <t>Pt76_024596</t>
  </si>
  <si>
    <t>Pt76_024597</t>
  </si>
  <si>
    <t>Pt76_024600</t>
  </si>
  <si>
    <t>Pt76_024604</t>
  </si>
  <si>
    <t>Pt76_024607</t>
  </si>
  <si>
    <t>Pt76_024608</t>
  </si>
  <si>
    <t>Pt76_024625</t>
  </si>
  <si>
    <t>Pt76_024627</t>
  </si>
  <si>
    <t>Pt76_024633</t>
  </si>
  <si>
    <t>Pt76_024635</t>
  </si>
  <si>
    <t>Pt76_024636</t>
  </si>
  <si>
    <t>Pt76_024637</t>
  </si>
  <si>
    <t>Pt76_024638</t>
  </si>
  <si>
    <t>Pt76_024639</t>
  </si>
  <si>
    <t>Pt76_024654</t>
  </si>
  <si>
    <t>Pt76_024656</t>
  </si>
  <si>
    <t>Pt76_024658</t>
  </si>
  <si>
    <t>Pt76_024665</t>
  </si>
  <si>
    <t>Pt76_024668</t>
  </si>
  <si>
    <t>Pt76_024672</t>
  </si>
  <si>
    <t>Pt76_024676</t>
  </si>
  <si>
    <t>Pt76_024679</t>
  </si>
  <si>
    <t>Pt76_024685</t>
  </si>
  <si>
    <t>Pt76_024690</t>
  </si>
  <si>
    <t>Pt76_024692</t>
  </si>
  <si>
    <t>Pt76_024703</t>
  </si>
  <si>
    <t>Pt76_024710</t>
  </si>
  <si>
    <t>Pt76_024718</t>
  </si>
  <si>
    <t>Pt76_024719</t>
  </si>
  <si>
    <t>Pt76_024720</t>
  </si>
  <si>
    <t>Pt76_024728</t>
  </si>
  <si>
    <t>Pt76_024788</t>
  </si>
  <si>
    <t>Pt76_024791</t>
  </si>
  <si>
    <t>Pt76_024803</t>
  </si>
  <si>
    <t>Pt76_024817</t>
  </si>
  <si>
    <t>Pt76_024827</t>
  </si>
  <si>
    <t>Pt76_024828</t>
  </si>
  <si>
    <t>Pt76_024835</t>
  </si>
  <si>
    <t>Pt76_024836</t>
  </si>
  <si>
    <t>Pt76_024837</t>
  </si>
  <si>
    <t>Pt76_024847</t>
  </si>
  <si>
    <t>Pt76_024891</t>
  </si>
  <si>
    <t>Pt76_024895</t>
  </si>
  <si>
    <t>Pt76_024908</t>
  </si>
  <si>
    <t>Pt76_024926</t>
  </si>
  <si>
    <t>Pt76_024927</t>
  </si>
  <si>
    <t>Pt76_024935</t>
  </si>
  <si>
    <t>Pt76_024936</t>
  </si>
  <si>
    <t>Pt76_024937</t>
  </si>
  <si>
    <t>Pt76_024938</t>
  </si>
  <si>
    <t>Pt76_024945</t>
  </si>
  <si>
    <t>Pt76_024951</t>
  </si>
  <si>
    <t>Pt76_024952</t>
  </si>
  <si>
    <t>Pt76_024956</t>
  </si>
  <si>
    <t>Pt76_024961</t>
  </si>
  <si>
    <t>Pt76_024966</t>
  </si>
  <si>
    <t>Pt76_024968</t>
  </si>
  <si>
    <t>Pt76_024970</t>
  </si>
  <si>
    <t>Pt76_024971</t>
  </si>
  <si>
    <t>Pt76_024972</t>
  </si>
  <si>
    <t>Pt76_024977</t>
  </si>
  <si>
    <t>Pt76_024978</t>
  </si>
  <si>
    <t>Pt76_024979</t>
  </si>
  <si>
    <t>Pt76_024982</t>
  </si>
  <si>
    <t>Pt76_024983</t>
  </si>
  <si>
    <t>Pt76_024987</t>
  </si>
  <si>
    <t>Pt76_024993</t>
  </si>
  <si>
    <t>Pt76_025008</t>
  </si>
  <si>
    <t>Pt76_025011</t>
  </si>
  <si>
    <t>Pt76_025012</t>
  </si>
  <si>
    <t>Pt76_025015</t>
  </si>
  <si>
    <t>Pt76_025016</t>
  </si>
  <si>
    <t>Pt76_025021</t>
  </si>
  <si>
    <t>Pt76_025023</t>
  </si>
  <si>
    <t>Pt76_025024</t>
  </si>
  <si>
    <t>Pt76_025028</t>
  </si>
  <si>
    <t>Pt76_025033</t>
  </si>
  <si>
    <t>Pt76_025044</t>
  </si>
  <si>
    <t>Pt76_025052</t>
  </si>
  <si>
    <t>Pt76_025057</t>
  </si>
  <si>
    <t>Pt76_025064</t>
  </si>
  <si>
    <t>Pt76_025068</t>
  </si>
  <si>
    <t>Pt76_025073</t>
  </si>
  <si>
    <t>Pt76_025074</t>
  </si>
  <si>
    <t>Pt76_025076</t>
  </si>
  <si>
    <t>Pt76_025077</t>
  </si>
  <si>
    <t>Pt76_025086</t>
  </si>
  <si>
    <t>Pt76_025087</t>
  </si>
  <si>
    <t>Pt76_025091</t>
  </si>
  <si>
    <t>Pt76_025096</t>
  </si>
  <si>
    <t>Pt76_025097</t>
  </si>
  <si>
    <t>Pt76_025099</t>
  </si>
  <si>
    <t>Pt76_025123</t>
  </si>
  <si>
    <t>Pt76_025128</t>
  </si>
  <si>
    <t>Pt76_025135</t>
  </si>
  <si>
    <t>Pt76_025136</t>
  </si>
  <si>
    <t>Pt76_025138</t>
  </si>
  <si>
    <t>Pt76_025149</t>
  </si>
  <si>
    <t>Pt76_025152</t>
  </si>
  <si>
    <t>Pt76_025158</t>
  </si>
  <si>
    <t>Pt76_025159</t>
  </si>
  <si>
    <t>Pt76_025162</t>
  </si>
  <si>
    <t>Pt76_025163</t>
  </si>
  <si>
    <t>Pt76_025167</t>
  </si>
  <si>
    <t>Pt76_025169</t>
  </si>
  <si>
    <t>Pt76_025170</t>
  </si>
  <si>
    <t>Pt76_025172</t>
  </si>
  <si>
    <t>Pt76_025174</t>
  </si>
  <si>
    <t>Pt76_025177</t>
  </si>
  <si>
    <t>Pt76_025179</t>
  </si>
  <si>
    <t>Pt76_025183</t>
  </si>
  <si>
    <t>Pt76_025191</t>
  </si>
  <si>
    <t>Pt76_025198</t>
  </si>
  <si>
    <t>Pt76_025202</t>
  </si>
  <si>
    <t>Pt76_025204</t>
  </si>
  <si>
    <t>Pt76_025213</t>
  </si>
  <si>
    <t>Pt76_025214</t>
  </si>
  <si>
    <t>Pt76_025221</t>
  </si>
  <si>
    <t>Pt76_025223</t>
  </si>
  <si>
    <t>Pt76_025224</t>
  </si>
  <si>
    <t>Pt76_025227</t>
  </si>
  <si>
    <t>Pt76_025239</t>
  </si>
  <si>
    <t>Pt76_025243</t>
  </si>
  <si>
    <t>Pt76_025244</t>
  </si>
  <si>
    <t>Pt76_025247</t>
  </si>
  <si>
    <t>Pt76_025249</t>
  </si>
  <si>
    <t>Pt76_025255</t>
  </si>
  <si>
    <t>Pt76_025262</t>
  </si>
  <si>
    <t>Pt76_025263</t>
  </si>
  <si>
    <t>Pt76_025264</t>
  </si>
  <si>
    <t>Pt76_025268</t>
  </si>
  <si>
    <t>Pt76_025275</t>
  </si>
  <si>
    <t>Pt76_025276</t>
  </si>
  <si>
    <t>Pt76_025277</t>
  </si>
  <si>
    <t>Pt76_025291</t>
  </si>
  <si>
    <t>Pt76_025293</t>
  </si>
  <si>
    <t>Pt76_025302</t>
  </si>
  <si>
    <t>Pt76_025303</t>
  </si>
  <si>
    <t>Pt76_025309</t>
  </si>
  <si>
    <t>Pt76_025313</t>
  </si>
  <si>
    <t>Pt76_025315</t>
  </si>
  <si>
    <t>Pt76_025316</t>
  </si>
  <si>
    <t>Pt76_025325</t>
  </si>
  <si>
    <t>Pt76_025326</t>
  </si>
  <si>
    <t>Pt76_025333</t>
  </si>
  <si>
    <t>Pt76_025336</t>
  </si>
  <si>
    <t>Pt76_025338</t>
  </si>
  <si>
    <t>Pt76_025339</t>
  </si>
  <si>
    <t>Pt76_025345</t>
  </si>
  <si>
    <t>Pt76_025346</t>
  </si>
  <si>
    <t>Pt76_025349</t>
  </si>
  <si>
    <t>Pt76_025351</t>
  </si>
  <si>
    <t>Pt76_025358</t>
  </si>
  <si>
    <t>Pt76_025362</t>
  </si>
  <si>
    <t>Pt76_025364</t>
  </si>
  <si>
    <t>Pt76_025373</t>
  </si>
  <si>
    <t>Pt76_025379</t>
  </si>
  <si>
    <t>Pt76_025383</t>
  </si>
  <si>
    <t>Pt76_025386</t>
  </si>
  <si>
    <t>Pt76_025389</t>
  </si>
  <si>
    <t>Pt76_025390</t>
  </si>
  <si>
    <t>Pt76_025393</t>
  </si>
  <si>
    <t>Pt76_025395</t>
  </si>
  <si>
    <t>Pt76_025398</t>
  </si>
  <si>
    <t>Pt76_025403</t>
  </si>
  <si>
    <t>Pt76_025405</t>
  </si>
  <si>
    <t>Pt76_025408</t>
  </si>
  <si>
    <t>Pt76_025412</t>
  </si>
  <si>
    <t>Pt76_025414</t>
  </si>
  <si>
    <t>Pt76_025416</t>
  </si>
  <si>
    <t>Pt76_025420</t>
  </si>
  <si>
    <t>Pt76_025436</t>
  </si>
  <si>
    <t>Pt76_025437</t>
  </si>
  <si>
    <t>Pt76_025438</t>
  </si>
  <si>
    <t>Pt76_025439</t>
  </si>
  <si>
    <t>Pt76_025449</t>
  </si>
  <si>
    <t>Pt76_025451</t>
  </si>
  <si>
    <t>Pt76_025452</t>
  </si>
  <si>
    <t>Pt76_025453</t>
  </si>
  <si>
    <t>Pt76_025455</t>
  </si>
  <si>
    <t>Pt76_025456</t>
  </si>
  <si>
    <t>Pt76_025458</t>
  </si>
  <si>
    <t>Pt76_025460</t>
  </si>
  <si>
    <t>Pt76_025462</t>
  </si>
  <si>
    <t>Pt76_025464</t>
  </si>
  <si>
    <t>Pt76_025465</t>
  </si>
  <si>
    <t>Pt76_025467</t>
  </si>
  <si>
    <t>Pt76_025470</t>
  </si>
  <si>
    <t>Pt76_025473</t>
  </si>
  <si>
    <t>Pt76_025479</t>
  </si>
  <si>
    <t>Pt76_025481</t>
  </si>
  <si>
    <t>Pt76_026557</t>
  </si>
  <si>
    <t>Pt76_026558</t>
  </si>
  <si>
    <t>Pt76_026561</t>
  </si>
  <si>
    <t>Pt76_026562</t>
  </si>
  <si>
    <t>Pt76_026563</t>
  </si>
  <si>
    <t>Pt76_026564</t>
  </si>
  <si>
    <t>Pt76_026565</t>
  </si>
  <si>
    <t>Pt76_026572</t>
  </si>
  <si>
    <t>Pt76_026585</t>
  </si>
  <si>
    <t>Pt76_026590</t>
  </si>
  <si>
    <t>Pt76_026593</t>
  </si>
  <si>
    <t>Pt76_026603</t>
  </si>
  <si>
    <t>Pt76_026606</t>
  </si>
  <si>
    <t>Pt76_026614</t>
  </si>
  <si>
    <t>Pt76_026616</t>
  </si>
  <si>
    <t>Pt76_026618</t>
  </si>
  <si>
    <t>Pt76_026621</t>
  </si>
  <si>
    <t>Pt76_026622</t>
  </si>
  <si>
    <t>Pt76_026625</t>
  </si>
  <si>
    <t>Pt76_026628</t>
  </si>
  <si>
    <t>Pt76_026629</t>
  </si>
  <si>
    <t>Pt76_026633</t>
  </si>
  <si>
    <t>Pt76_026635</t>
  </si>
  <si>
    <t>Pt76_026636</t>
  </si>
  <si>
    <t>Pt76_026637</t>
  </si>
  <si>
    <t>Pt76_026638</t>
  </si>
  <si>
    <t>Pt76_026641</t>
  </si>
  <si>
    <t>Pt76_026642</t>
  </si>
  <si>
    <t>Pt76_026643</t>
  </si>
  <si>
    <t>Pt76_026647</t>
  </si>
  <si>
    <t>Pt76_026648</t>
  </si>
  <si>
    <t>Pt76_026649</t>
  </si>
  <si>
    <t>Pt76_026658</t>
  </si>
  <si>
    <t>Pt76_026665</t>
  </si>
  <si>
    <t>Pt76_026666</t>
  </si>
  <si>
    <t>Pt76_026667</t>
  </si>
  <si>
    <t>Pt76_026670</t>
  </si>
  <si>
    <t>Pt76_026676</t>
  </si>
  <si>
    <t>Pt76_026678</t>
  </si>
  <si>
    <t>Pt76_026682</t>
  </si>
  <si>
    <t>Pt76_026686</t>
  </si>
  <si>
    <t>Pt76_026687</t>
  </si>
  <si>
    <t>Pt76_026692</t>
  </si>
  <si>
    <t>Pt76_026698</t>
  </si>
  <si>
    <t>Pt76_026700</t>
  </si>
  <si>
    <t>Pt76_026708</t>
  </si>
  <si>
    <t>Pt76_026709</t>
  </si>
  <si>
    <t>Pt76_026710</t>
  </si>
  <si>
    <t>Pt76_026713</t>
  </si>
  <si>
    <t>Pt76_026714</t>
  </si>
  <si>
    <t>Pt76_026719</t>
  </si>
  <si>
    <t>Pt76_026720</t>
  </si>
  <si>
    <t>Pt76_026723</t>
  </si>
  <si>
    <t>Pt76_026726</t>
  </si>
  <si>
    <t>Pt76_026727</t>
  </si>
  <si>
    <t>Pt76_026729</t>
  </si>
  <si>
    <t>Pt76_026730</t>
  </si>
  <si>
    <t>Pt76_026731</t>
  </si>
  <si>
    <t>Pt76_026732</t>
  </si>
  <si>
    <t>Pt76_026733</t>
  </si>
  <si>
    <t>Pt76_026735</t>
  </si>
  <si>
    <t>Pt76_026744</t>
  </si>
  <si>
    <t>Pt76_026745</t>
  </si>
  <si>
    <t>Pt76_026746</t>
  </si>
  <si>
    <t>Pt76_026748</t>
  </si>
  <si>
    <t>Pt76_026756</t>
  </si>
  <si>
    <t>Pt76_026765</t>
  </si>
  <si>
    <t>Pt76_026768</t>
  </si>
  <si>
    <t>Pt76_026769</t>
  </si>
  <si>
    <t>Pt76_026770</t>
  </si>
  <si>
    <t>Pt76_026776</t>
  </si>
  <si>
    <t>Pt76_026777</t>
  </si>
  <si>
    <t>Pt76_026778</t>
  </si>
  <si>
    <t>Pt76_026779</t>
  </si>
  <si>
    <t>Pt76_026784</t>
  </si>
  <si>
    <t>Pt76_026786</t>
  </si>
  <si>
    <t>Pt76_026787</t>
  </si>
  <si>
    <t>Pt76_026788</t>
  </si>
  <si>
    <t>Pt76_026790</t>
  </si>
  <si>
    <t>Pt76_026798</t>
  </si>
  <si>
    <t>Pt76_026799</t>
  </si>
  <si>
    <t>Pt76_026803</t>
  </si>
  <si>
    <t>Pt76_026810</t>
  </si>
  <si>
    <t>Pt76_026815</t>
  </si>
  <si>
    <t>Pt76_026816</t>
  </si>
  <si>
    <t>Pt76_026822</t>
  </si>
  <si>
    <t>Pt76_026827</t>
  </si>
  <si>
    <t>Pt76_026837</t>
  </si>
  <si>
    <t>Pt76_026838</t>
  </si>
  <si>
    <t>Pt76_026840</t>
  </si>
  <si>
    <t>Pt76_026845</t>
  </si>
  <si>
    <t>Pt76_026846</t>
  </si>
  <si>
    <t>Pt76_026847</t>
  </si>
  <si>
    <t>Pt76_026851</t>
  </si>
  <si>
    <t>Pt76_026852</t>
  </si>
  <si>
    <t>Pt76_026853</t>
  </si>
  <si>
    <t>Pt76_026855</t>
  </si>
  <si>
    <t>Pt76_026856</t>
  </si>
  <si>
    <t>Pt76_026862</t>
  </si>
  <si>
    <t>Pt76_026865</t>
  </si>
  <si>
    <t>Pt76_026866</t>
  </si>
  <si>
    <t>Pt76_026868</t>
  </si>
  <si>
    <t>Pt76_026869</t>
  </si>
  <si>
    <t>Pt76_026870</t>
  </si>
  <si>
    <t>Pt76_026872</t>
  </si>
  <si>
    <t>Pt76_026894</t>
  </si>
  <si>
    <t>Pt76_026901</t>
  </si>
  <si>
    <t>Pt76_026902</t>
  </si>
  <si>
    <t>Pt76_026903</t>
  </si>
  <si>
    <t>Pt76_026906</t>
  </si>
  <si>
    <t>Pt76_026909</t>
  </si>
  <si>
    <t>Pt76_026911</t>
  </si>
  <si>
    <t>Pt76_026914</t>
  </si>
  <si>
    <t>Pt76_026919</t>
  </si>
  <si>
    <t>Pt76_026924</t>
  </si>
  <si>
    <t>Pt76_026925</t>
  </si>
  <si>
    <t>Pt76_026927</t>
  </si>
  <si>
    <t>Pt76_026932</t>
  </si>
  <si>
    <t>Pt76_026934</t>
  </si>
  <si>
    <t>Pt76_026936</t>
  </si>
  <si>
    <t>Pt76_026942</t>
  </si>
  <si>
    <t>Pt76_026944</t>
  </si>
  <si>
    <t>Pt76_026945</t>
  </si>
  <si>
    <t>Pt76_026946</t>
  </si>
  <si>
    <t>Pt76_026948</t>
  </si>
  <si>
    <t>Pt76_026951</t>
  </si>
  <si>
    <t>Pt76_026952</t>
  </si>
  <si>
    <t>Pt76_026953</t>
  </si>
  <si>
    <t>Pt76_026954</t>
  </si>
  <si>
    <t>Pt76_026955</t>
  </si>
  <si>
    <t>Pt76_026958</t>
  </si>
  <si>
    <t>Pt76_026959</t>
  </si>
  <si>
    <t>Pt76_026960</t>
  </si>
  <si>
    <t>Pt76_026961</t>
  </si>
  <si>
    <t>Pt76_026963</t>
  </si>
  <si>
    <t>Pt76_026965</t>
  </si>
  <si>
    <t>Pt76_026971</t>
  </si>
  <si>
    <t>Pt76_026974</t>
  </si>
  <si>
    <t>Pt76_026977</t>
  </si>
  <si>
    <t>Pt76_026978</t>
  </si>
  <si>
    <t>Pt76_026980</t>
  </si>
  <si>
    <t>Pt76_026990</t>
  </si>
  <si>
    <t>Pt76_026991</t>
  </si>
  <si>
    <t>Pt76_026994</t>
  </si>
  <si>
    <t>Pt76_027000</t>
  </si>
  <si>
    <t>Pt76_027001</t>
  </si>
  <si>
    <t>Pt76_027004</t>
  </si>
  <si>
    <t>Pt76_027005</t>
  </si>
  <si>
    <t>Pt76_027011</t>
  </si>
  <si>
    <t>Pt76_027012</t>
  </si>
  <si>
    <t>Pt76_027018</t>
  </si>
  <si>
    <t>Pt76_027020</t>
  </si>
  <si>
    <t>Pt76_027022</t>
  </si>
  <si>
    <t>Pt76_027027</t>
  </si>
  <si>
    <t>Pt76_027030</t>
  </si>
  <si>
    <t>Pt76_027031</t>
  </si>
  <si>
    <t>Pt76_027038</t>
  </si>
  <si>
    <t>Pt76_027041</t>
  </si>
  <si>
    <t>Pt76_027044</t>
  </si>
  <si>
    <t>Pt76_027079</t>
  </si>
  <si>
    <t>Pt76_027080</t>
  </si>
  <si>
    <t>Pt76_027087</t>
  </si>
  <si>
    <t>Pt76_027088</t>
  </si>
  <si>
    <t>Pt76_027095</t>
  </si>
  <si>
    <t>Pt76_027100</t>
  </si>
  <si>
    <t>Pt76_027114</t>
  </si>
  <si>
    <t>Pt76_027122</t>
  </si>
  <si>
    <t>Pt76_027129</t>
  </si>
  <si>
    <t>Pt76_027130</t>
  </si>
  <si>
    <t>Pt76_027147</t>
  </si>
  <si>
    <t>Pt76_027148</t>
  </si>
  <si>
    <t>Pt76_027160</t>
  </si>
  <si>
    <t>Pt76_027177</t>
  </si>
  <si>
    <t>Pt76_027178</t>
  </si>
  <si>
    <t>Pt76_027186</t>
  </si>
  <si>
    <t>Pt76_027197</t>
  </si>
  <si>
    <t>Pt76_027202</t>
  </si>
  <si>
    <t>Pt76_027204</t>
  </si>
  <si>
    <t>Pt76_027210</t>
  </si>
  <si>
    <t>Pt76_027224</t>
  </si>
  <si>
    <t>Pt76_027236</t>
  </si>
  <si>
    <t>Pt76_027237</t>
  </si>
  <si>
    <t>Pt76_027247</t>
  </si>
  <si>
    <t>Pt76_027250</t>
  </si>
  <si>
    <t>Pt76_027251</t>
  </si>
  <si>
    <t>Pt76_027258</t>
  </si>
  <si>
    <t>Pt76_027259</t>
  </si>
  <si>
    <t>Pt76_027260</t>
  </si>
  <si>
    <t>Pt76_027263</t>
  </si>
  <si>
    <t>Pt76_027273</t>
  </si>
  <si>
    <t>Pt76_027281</t>
  </si>
  <si>
    <t>Pt76_027285</t>
  </si>
  <si>
    <t>Pt76_027289</t>
  </si>
  <si>
    <t>Pt76_027293</t>
  </si>
  <si>
    <t>Pt76_027298</t>
  </si>
  <si>
    <t>Pt76_027300</t>
  </si>
  <si>
    <t>Pt76_027306</t>
  </si>
  <si>
    <t>Pt76_027308</t>
  </si>
  <si>
    <t>Pt76_027309</t>
  </si>
  <si>
    <t>Pt76_027312</t>
  </si>
  <si>
    <t>Pt76_027316</t>
  </si>
  <si>
    <t>Pt76_027327</t>
  </si>
  <si>
    <t>Pt76_027331</t>
  </si>
  <si>
    <t>Pt76_027369</t>
  </si>
  <si>
    <t>Pt76_027370</t>
  </si>
  <si>
    <t>Pt76_027371</t>
  </si>
  <si>
    <t>Pt76_027374</t>
  </si>
  <si>
    <t>Pt76_027393</t>
  </si>
  <si>
    <t>Pt76_027397</t>
  </si>
  <si>
    <t>Pt76_027398</t>
  </si>
  <si>
    <t>Pt76_027410</t>
  </si>
  <si>
    <t>Pt76_027414</t>
  </si>
  <si>
    <t>Pt76_027418</t>
  </si>
  <si>
    <t>Pt76_027424</t>
  </si>
  <si>
    <t>Pt76_027428</t>
  </si>
  <si>
    <t>Pt76_027433</t>
  </si>
  <si>
    <t>Pt76_027435</t>
  </si>
  <si>
    <t>Pt76_027436</t>
  </si>
  <si>
    <t>Pt76_027437</t>
  </si>
  <si>
    <t>Pt76_027438</t>
  </si>
  <si>
    <t>Pt76_027441</t>
  </si>
  <si>
    <t>Pt76_027442</t>
  </si>
  <si>
    <t>Pt76_027445</t>
  </si>
  <si>
    <t>Pt76_027446</t>
  </si>
  <si>
    <t>Pt76_027447</t>
  </si>
  <si>
    <t>Pt76_027451</t>
  </si>
  <si>
    <t>Pt76_027452</t>
  </si>
  <si>
    <t>Pt76_027454</t>
  </si>
  <si>
    <t>Pt76_027460</t>
  </si>
  <si>
    <t>Pt76_027464</t>
  </si>
  <si>
    <t>Pt76_027466</t>
  </si>
  <si>
    <t>Pt76_027467</t>
  </si>
  <si>
    <t>Pt76_027468</t>
  </si>
  <si>
    <t>Pt76_027470</t>
  </si>
  <si>
    <t>Pt76_027472</t>
  </si>
  <si>
    <t>Pt76_027474</t>
  </si>
  <si>
    <t>Pt76_027475</t>
  </si>
  <si>
    <t>Pt76_027478</t>
  </si>
  <si>
    <t>Pt76_027486</t>
  </si>
  <si>
    <t>Pt76_027491</t>
  </si>
  <si>
    <t>Pt76_027492</t>
  </si>
  <si>
    <t>Pt76_027493</t>
  </si>
  <si>
    <t>Pt76_027495</t>
  </si>
  <si>
    <t>Pt76_027497</t>
  </si>
  <si>
    <t>Pt76_027499</t>
  </si>
  <si>
    <t>Pt76_027502</t>
  </si>
  <si>
    <t>Pt76_027519</t>
  </si>
  <si>
    <t>Pt76_027522</t>
  </si>
  <si>
    <t>Pt76_027527</t>
  </si>
  <si>
    <t>Pt76_027544</t>
  </si>
  <si>
    <t>Pt76_027546</t>
  </si>
  <si>
    <t>Pt76_027556</t>
  </si>
  <si>
    <t>Pt76_027559</t>
  </si>
  <si>
    <t>Pt76_027563</t>
  </si>
  <si>
    <t>Pt76_027564</t>
  </si>
  <si>
    <t>Pt76_027566</t>
  </si>
  <si>
    <t>Pt76_027570</t>
  </si>
  <si>
    <t>Pt76_027588</t>
  </si>
  <si>
    <t>Pt76_027591</t>
  </si>
  <si>
    <t>Pt76_027603</t>
  </si>
  <si>
    <t>Pt76_027604</t>
  </si>
  <si>
    <t>Pt76_027605</t>
  </si>
  <si>
    <t>Pt76_027612</t>
  </si>
  <si>
    <t>Pt76_027615</t>
  </si>
  <si>
    <t>Pt76_027616</t>
  </si>
  <si>
    <t>Pt76_027617</t>
  </si>
  <si>
    <t>Pt76_028545</t>
  </si>
  <si>
    <t>Pt76_028546</t>
  </si>
  <si>
    <t>Pt76_028548</t>
  </si>
  <si>
    <t>Pt76_028552</t>
  </si>
  <si>
    <t>Pt76_028558</t>
  </si>
  <si>
    <t>Pt76_028559</t>
  </si>
  <si>
    <t>Pt76_028561</t>
  </si>
  <si>
    <t>Pt76_028562</t>
  </si>
  <si>
    <t>Pt76_028563</t>
  </si>
  <si>
    <t>Pt76_028565</t>
  </si>
  <si>
    <t>Pt76_028566</t>
  </si>
  <si>
    <t>Pt76_028569</t>
  </si>
  <si>
    <t>Pt76_028578</t>
  </si>
  <si>
    <t>Pt76_028581</t>
  </si>
  <si>
    <t>Pt76_028585</t>
  </si>
  <si>
    <t>Pt76_028587</t>
  </si>
  <si>
    <t>Pt76_028596</t>
  </si>
  <si>
    <t>Pt76_028600</t>
  </si>
  <si>
    <t>Pt76_028601</t>
  </si>
  <si>
    <t>Pt76_028602</t>
  </si>
  <si>
    <t>Pt76_028603</t>
  </si>
  <si>
    <t>Pt76_028607</t>
  </si>
  <si>
    <t>Pt76_028610</t>
  </si>
  <si>
    <t>Pt76_028614</t>
  </si>
  <si>
    <t>Pt76_028615</t>
  </si>
  <si>
    <t>Pt76_028617</t>
  </si>
  <si>
    <t>Pt76_028621</t>
  </si>
  <si>
    <t>Pt76_028622</t>
  </si>
  <si>
    <t>Pt76_028630</t>
  </si>
  <si>
    <t>Pt76_028631</t>
  </si>
  <si>
    <t>Pt76_028632</t>
  </si>
  <si>
    <t>Pt76_028636</t>
  </si>
  <si>
    <t>Pt76_028637</t>
  </si>
  <si>
    <t>Pt76_028642</t>
  </si>
  <si>
    <t>Pt76_028643</t>
  </si>
  <si>
    <t>Pt76_028648</t>
  </si>
  <si>
    <t>Pt76_028652</t>
  </si>
  <si>
    <t>Pt76_028664</t>
  </si>
  <si>
    <t>Pt76_028676</t>
  </si>
  <si>
    <t>Pt76_028678</t>
  </si>
  <si>
    <t>Pt76_028680</t>
  </si>
  <si>
    <t>Pt76_028681</t>
  </si>
  <si>
    <t>Pt76_028682</t>
  </si>
  <si>
    <t>Pt76_028683</t>
  </si>
  <si>
    <t>Pt76_028691</t>
  </si>
  <si>
    <t>Pt76_028692</t>
  </si>
  <si>
    <t>Pt76_028694</t>
  </si>
  <si>
    <t>Pt76_028696</t>
  </si>
  <si>
    <t>Pt76_028702</t>
  </si>
  <si>
    <t>Pt76_028704</t>
  </si>
  <si>
    <t>Pt76_028705</t>
  </si>
  <si>
    <t>Pt76_028706</t>
  </si>
  <si>
    <t>Pt76_028707</t>
  </si>
  <si>
    <t>Pt76_028710</t>
  </si>
  <si>
    <t>Pt76_028725</t>
  </si>
  <si>
    <t>Pt76_028726</t>
  </si>
  <si>
    <t>Pt76_028727</t>
  </si>
  <si>
    <t>Pt76_028728</t>
  </si>
  <si>
    <t>Pt76_028732</t>
  </si>
  <si>
    <t>Pt76_028738</t>
  </si>
  <si>
    <t>Pt76_028742</t>
  </si>
  <si>
    <t>Pt76_028744</t>
  </si>
  <si>
    <t>Pt76_028747</t>
  </si>
  <si>
    <t>Pt76_028759</t>
  </si>
  <si>
    <t>Pt76_028760</t>
  </si>
  <si>
    <t>Pt76_028761</t>
  </si>
  <si>
    <t>Pt76_028762</t>
  </si>
  <si>
    <t>Pt76_028770</t>
  </si>
  <si>
    <t>Pt76_028771</t>
  </si>
  <si>
    <t>Pt76_028773</t>
  </si>
  <si>
    <t>Pt76_028775</t>
  </si>
  <si>
    <t>Pt76_028789</t>
  </si>
  <si>
    <t>Pt76_028791</t>
  </si>
  <si>
    <t>Pt76_028792</t>
  </si>
  <si>
    <t>Pt76_028793</t>
  </si>
  <si>
    <t>Pt76_028795</t>
  </si>
  <si>
    <t>Pt76_028796</t>
  </si>
  <si>
    <t>Pt76_028801</t>
  </si>
  <si>
    <t>Pt76_028803</t>
  </si>
  <si>
    <t>Pt76_028805</t>
  </si>
  <si>
    <t>Pt76_028809</t>
  </si>
  <si>
    <t>Pt76_028810</t>
  </si>
  <si>
    <t>Pt76_028811</t>
  </si>
  <si>
    <t>Pt76_028812</t>
  </si>
  <si>
    <t>Pt76_028814</t>
  </si>
  <si>
    <t>Pt76_028815</t>
  </si>
  <si>
    <t>Pt76_028816</t>
  </si>
  <si>
    <t>Pt76_028817</t>
  </si>
  <si>
    <t>Pt76_028819</t>
  </si>
  <si>
    <t>Pt76_028829</t>
  </si>
  <si>
    <t>Pt76_028831</t>
  </si>
  <si>
    <t>Pt76_028840</t>
  </si>
  <si>
    <t>Pt76_028853</t>
  </si>
  <si>
    <t>Pt76_028856</t>
  </si>
  <si>
    <t>Pt76_028860</t>
  </si>
  <si>
    <t>Pt76_028861</t>
  </si>
  <si>
    <t>Pt76_028862</t>
  </si>
  <si>
    <t>Pt76_028868</t>
  </si>
  <si>
    <t>Pt76_028878</t>
  </si>
  <si>
    <t>Pt76_028896</t>
  </si>
  <si>
    <t>Pt76_028898</t>
  </si>
  <si>
    <t>Pt76_028909</t>
  </si>
  <si>
    <t>Pt76_028926</t>
  </si>
  <si>
    <t>Pt76_028932</t>
  </si>
  <si>
    <t>Pt76_028937</t>
  </si>
  <si>
    <t>Pt76_028942</t>
  </si>
  <si>
    <t>Pt76_028943</t>
  </si>
  <si>
    <t>Pt76_028946</t>
  </si>
  <si>
    <t>Pt76_028947</t>
  </si>
  <si>
    <t>Pt76_028948</t>
  </si>
  <si>
    <t>Pt76_028949</t>
  </si>
  <si>
    <t>Pt76_028950</t>
  </si>
  <si>
    <t>Pt76_028954</t>
  </si>
  <si>
    <t>Pt76_028961</t>
  </si>
  <si>
    <t>Pt76_028985</t>
  </si>
  <si>
    <t>Pt76_028990</t>
  </si>
  <si>
    <t>Pt76_028992</t>
  </si>
  <si>
    <t>Pt76_028997</t>
  </si>
  <si>
    <t>Pt76_028998</t>
  </si>
  <si>
    <t>Pt76_028999</t>
  </si>
  <si>
    <t>Pt76_029003</t>
  </si>
  <si>
    <t>Pt76_029008</t>
  </si>
  <si>
    <t>Pt76_029010</t>
  </si>
  <si>
    <t>Pt76_029011</t>
  </si>
  <si>
    <t>Pt76_029013</t>
  </si>
  <si>
    <t>Pt76_029021</t>
  </si>
  <si>
    <t>Pt76_029023</t>
  </si>
  <si>
    <t>Pt76_029024</t>
  </si>
  <si>
    <t>Pt76_029026</t>
  </si>
  <si>
    <t>Pt76_029027</t>
  </si>
  <si>
    <t>Pt76_029028</t>
  </si>
  <si>
    <t>Pt76_029029</t>
  </si>
  <si>
    <t>Pt76_029031</t>
  </si>
  <si>
    <t>Pt76_029032</t>
  </si>
  <si>
    <t>Pt76_029034</t>
  </si>
  <si>
    <t>Pt76_029035</t>
  </si>
  <si>
    <t>Pt76_029037</t>
  </si>
  <si>
    <t>Pt76_029040</t>
  </si>
  <si>
    <t>Pt76_029066</t>
  </si>
  <si>
    <t>Pt76_029069</t>
  </si>
  <si>
    <t>Pt76_029071</t>
  </si>
  <si>
    <t>Pt76_029074</t>
  </si>
  <si>
    <t>Pt76_029087</t>
  </si>
  <si>
    <t>Pt76_029093</t>
  </si>
  <si>
    <t>Pt76_029100</t>
  </si>
  <si>
    <t>Pt76_029104</t>
  </si>
  <si>
    <t>Pt76_029118</t>
  </si>
  <si>
    <t>Pt76_029120</t>
  </si>
  <si>
    <t>Pt76_029129</t>
  </si>
  <si>
    <t>Pt76_029132</t>
  </si>
  <si>
    <t>Pt76_029150</t>
  </si>
  <si>
    <t>Pt76_029152</t>
  </si>
  <si>
    <t>Pt76_029153</t>
  </si>
  <si>
    <t>Pt76_029164</t>
  </si>
  <si>
    <t>Pt76_029168</t>
  </si>
  <si>
    <t>Pt76_029174</t>
  </si>
  <si>
    <t>Pt76_029199</t>
  </si>
  <si>
    <t>Pt76_029202</t>
  </si>
  <si>
    <t>Pt76_029206</t>
  </si>
  <si>
    <t>Pt76_029214</t>
  </si>
  <si>
    <t>Pt76_029218</t>
  </si>
  <si>
    <t>Pt76_029221</t>
  </si>
  <si>
    <t>Pt76_029224</t>
  </si>
  <si>
    <t>Pt76_029227</t>
  </si>
  <si>
    <t>Pt76_029237</t>
  </si>
  <si>
    <t>Pt76_029238</t>
  </si>
  <si>
    <t>Pt76_029239</t>
  </si>
  <si>
    <t>Pt76_029243</t>
  </si>
  <si>
    <t>Pt76_029246</t>
  </si>
  <si>
    <t>Pt76_029256</t>
  </si>
  <si>
    <t>Pt76_029257</t>
  </si>
  <si>
    <t>Pt76_029261</t>
  </si>
  <si>
    <t>Pt76_029264</t>
  </si>
  <si>
    <t>Pt76_029265</t>
  </si>
  <si>
    <t>Pt76_029271</t>
  </si>
  <si>
    <t>Pt76_029283</t>
  </si>
  <si>
    <t>Pt76_029291</t>
  </si>
  <si>
    <t>Pt76_029294</t>
  </si>
  <si>
    <t>Pt76_029295</t>
  </si>
  <si>
    <t>Pt76_029299</t>
  </si>
  <si>
    <t>Pt76_029306</t>
  </si>
  <si>
    <t>Pt76_029312</t>
  </si>
  <si>
    <t>Pt76_029314</t>
  </si>
  <si>
    <t>Pt76_029316</t>
  </si>
  <si>
    <t>Pt76_029326</t>
  </si>
  <si>
    <t>Pt76_029327</t>
  </si>
  <si>
    <t>Pt76_029341</t>
  </si>
  <si>
    <t>Pt76_029344</t>
  </si>
  <si>
    <t>Pt76_029348</t>
  </si>
  <si>
    <t>Pt76_029352</t>
  </si>
  <si>
    <t>Pt76_029356</t>
  </si>
  <si>
    <t>Pt76_029357</t>
  </si>
  <si>
    <t>Pt76_029364</t>
  </si>
  <si>
    <t>Pt76_029369</t>
  </si>
  <si>
    <t>Pt76_029374</t>
  </si>
  <si>
    <t>Pt76_029375</t>
  </si>
  <si>
    <t>Pt76_029377</t>
  </si>
  <si>
    <t>Pt76_029379</t>
  </si>
  <si>
    <t>Pt76_030222</t>
  </si>
  <si>
    <t>Pt76_030225</t>
  </si>
  <si>
    <t>Pt76_030227</t>
  </si>
  <si>
    <t>Pt76_030232</t>
  </si>
  <si>
    <t>Pt76_030234</t>
  </si>
  <si>
    <t>Pt76_030236</t>
  </si>
  <si>
    <t>Pt76_030241</t>
  </si>
  <si>
    <t>Pt76_030275</t>
  </si>
  <si>
    <t>Pt76_030287</t>
  </si>
  <si>
    <t>Pt76_030292</t>
  </si>
  <si>
    <t>Pt76_030299</t>
  </si>
  <si>
    <t>Pt76_030301</t>
  </si>
  <si>
    <t>Pt76_030303</t>
  </si>
  <si>
    <t>Pt76_030314</t>
  </si>
  <si>
    <t>Pt76_030321</t>
  </si>
  <si>
    <t>Pt76_030332</t>
  </si>
  <si>
    <t>Pt76_030338</t>
  </si>
  <si>
    <t>Pt76_030340</t>
  </si>
  <si>
    <t>Pt76_030342</t>
  </si>
  <si>
    <t>Pt76_030345</t>
  </si>
  <si>
    <t>Pt76_030346</t>
  </si>
  <si>
    <t>Pt76_030347</t>
  </si>
  <si>
    <t>Pt76_030348</t>
  </si>
  <si>
    <t>Pt76_030350</t>
  </si>
  <si>
    <t>Pt76_030359</t>
  </si>
  <si>
    <t>Pt76_030360</t>
  </si>
  <si>
    <t>Pt76_030362</t>
  </si>
  <si>
    <t>Pt76_030364</t>
  </si>
  <si>
    <t>Pt76_030365</t>
  </si>
  <si>
    <t>Pt76_030366</t>
  </si>
  <si>
    <t>Pt76_030368</t>
  </si>
  <si>
    <t>Pt76_030369</t>
  </si>
  <si>
    <t>Pt76_030371</t>
  </si>
  <si>
    <t>Pt76_030377</t>
  </si>
  <si>
    <t>Pt76_030400</t>
  </si>
  <si>
    <t>Pt76_030401</t>
  </si>
  <si>
    <t>Pt76_030402</t>
  </si>
  <si>
    <t>Pt76_030403</t>
  </si>
  <si>
    <t>Pt76_030404</t>
  </si>
  <si>
    <t>Pt76_030405</t>
  </si>
  <si>
    <t>Pt76_030407</t>
  </si>
  <si>
    <t>Pt76_030435</t>
  </si>
  <si>
    <t>Pt76_030437</t>
  </si>
  <si>
    <t>Pt76_030446</t>
  </si>
  <si>
    <t>Pt76_030451</t>
  </si>
  <si>
    <t>Pt76_030483</t>
  </si>
  <si>
    <t>Pt76_030485</t>
  </si>
  <si>
    <t>Pt76_030489</t>
  </si>
  <si>
    <t>Pt76_030498</t>
  </si>
  <si>
    <t>Pt76_030500</t>
  </si>
  <si>
    <t>Pt76_030501</t>
  </si>
  <si>
    <t>Pt76_030508</t>
  </si>
  <si>
    <t>Pt76_030512</t>
  </si>
  <si>
    <t>Pt76_030518</t>
  </si>
  <si>
    <t>Pt76_030522</t>
  </si>
  <si>
    <t>Pt76_030524</t>
  </si>
  <si>
    <t>Pt76_030525</t>
  </si>
  <si>
    <t>Pt76_030526</t>
  </si>
  <si>
    <t>Pt76_030530</t>
  </si>
  <si>
    <t>Pt76_030538</t>
  </si>
  <si>
    <t>Pt76_030551</t>
  </si>
  <si>
    <t>Pt76_030554</t>
  </si>
  <si>
    <t>Pt76_030564</t>
  </si>
  <si>
    <t>Pt76_030575</t>
  </si>
  <si>
    <t>Pt76_030577</t>
  </si>
  <si>
    <t>Pt76_030584</t>
  </si>
  <si>
    <t>Pt76_030585</t>
  </si>
  <si>
    <t>Pt76_030586</t>
  </si>
  <si>
    <t>Pt76_030589</t>
  </si>
  <si>
    <t>Pt76_030590</t>
  </si>
  <si>
    <t>Pt76_030603</t>
  </si>
  <si>
    <t>Pt76_030615</t>
  </si>
  <si>
    <t>Pt76_030617</t>
  </si>
  <si>
    <t>Pt76_030632</t>
  </si>
  <si>
    <t>Pt76_030645</t>
  </si>
  <si>
    <t>Pt76_030646</t>
  </si>
  <si>
    <t>Pt76_030649</t>
  </si>
  <si>
    <t>Pt76_030650</t>
  </si>
  <si>
    <t>Pt76_030657</t>
  </si>
  <si>
    <t>Pt76_030677</t>
  </si>
  <si>
    <t>Pt76_030678</t>
  </si>
  <si>
    <t>Pt76_030687</t>
  </si>
  <si>
    <t>Pt76_030699</t>
  </si>
  <si>
    <t>Pt76_030709</t>
  </si>
  <si>
    <t>Pt76_030710</t>
  </si>
  <si>
    <t>Pt76_030737</t>
  </si>
  <si>
    <t>Pt76_030738</t>
  </si>
  <si>
    <t>Pt76_030739</t>
  </si>
  <si>
    <t>Pt76_030740</t>
  </si>
  <si>
    <t>Pt76_030758</t>
  </si>
  <si>
    <t>Pt76_030759</t>
  </si>
  <si>
    <t>Pt76_030768</t>
  </si>
  <si>
    <t>Pt76_030769</t>
  </si>
  <si>
    <t>Pt76_030770</t>
  </si>
  <si>
    <t>Pt76_030779</t>
  </si>
  <si>
    <t>Pt76_030789</t>
  </si>
  <si>
    <t>Pt76_030796</t>
  </si>
  <si>
    <t>Pt76_030803</t>
  </si>
  <si>
    <t>Pt76_030810</t>
  </si>
  <si>
    <t>Pt76_030821</t>
  </si>
  <si>
    <t>Pt76_030823</t>
  </si>
  <si>
    <t>Pt76_030857</t>
  </si>
  <si>
    <t>Pt76_030860</t>
  </si>
  <si>
    <t>Pt76_030867</t>
  </si>
  <si>
    <t>Pt76_030879</t>
  </si>
  <si>
    <t>Pt76_030881</t>
  </si>
  <si>
    <t>Pt76_030894</t>
  </si>
  <si>
    <t>Pt76_030896</t>
  </si>
  <si>
    <t>Pt76_030903</t>
  </si>
  <si>
    <t>Pt76_030904</t>
  </si>
  <si>
    <t>Pt76_030906</t>
  </si>
  <si>
    <t>Pt76_030908</t>
  </si>
  <si>
    <t>Pt76_030916</t>
  </si>
  <si>
    <t>Pt76_030922</t>
  </si>
  <si>
    <t>Pt76_030928</t>
  </si>
  <si>
    <t>Pt76_030930</t>
  </si>
  <si>
    <t>Pt76_030931</t>
  </si>
  <si>
    <t>Pt76_030935</t>
  </si>
  <si>
    <t>Pt76_030936</t>
  </si>
  <si>
    <t>Pt76_030940</t>
  </si>
  <si>
    <t>Pt76_030943</t>
  </si>
  <si>
    <t>Pt76_030944</t>
  </si>
  <si>
    <t>Pt76_030952</t>
  </si>
  <si>
    <t>Pt76_030953</t>
  </si>
  <si>
    <t>Pt76_030954</t>
  </si>
  <si>
    <t>Pt76_030955</t>
  </si>
  <si>
    <t>Pt76_030956</t>
  </si>
  <si>
    <t>Pt76_030957</t>
  </si>
  <si>
    <t>Pt76_030974</t>
  </si>
  <si>
    <t>Pt76_030976</t>
  </si>
  <si>
    <t>Pt76_030977</t>
  </si>
  <si>
    <t>Pt76_030978</t>
  </si>
  <si>
    <t>Pt76_030982</t>
  </si>
  <si>
    <t>Pt76_030983</t>
  </si>
  <si>
    <t>Pt76_030987</t>
  </si>
  <si>
    <t>Pt76_030989</t>
  </si>
  <si>
    <t>Pt76_030991</t>
  </si>
  <si>
    <t>Pt76_030999</t>
  </si>
  <si>
    <t>Pt76_031004</t>
  </si>
  <si>
    <t>Pt76_031006</t>
  </si>
  <si>
    <t>Pt76_031009</t>
  </si>
  <si>
    <t>Pt76_031011</t>
  </si>
  <si>
    <t>Pt76_031015</t>
  </si>
  <si>
    <t>Pt76_031041</t>
  </si>
  <si>
    <t>Pt76_031047</t>
  </si>
  <si>
    <t>Pt76_031048</t>
  </si>
  <si>
    <t>Pt76_031051</t>
  </si>
  <si>
    <t>Pt76_031052</t>
  </si>
  <si>
    <t>Pt76_031054</t>
  </si>
  <si>
    <t>Pt76_031055</t>
  </si>
  <si>
    <t>Pt76_031056</t>
  </si>
  <si>
    <t>Pt76_031061</t>
  </si>
  <si>
    <t>Pt76_031062</t>
  </si>
  <si>
    <t>Pt76_031064</t>
  </si>
  <si>
    <t>Pt76_031819</t>
  </si>
  <si>
    <t>Pt76_031837</t>
  </si>
  <si>
    <t>Pt76_031840</t>
  </si>
  <si>
    <t>Pt76_031843</t>
  </si>
  <si>
    <t>Pt76_031853</t>
  </si>
  <si>
    <t>Pt76_031854</t>
  </si>
  <si>
    <t>Pt76_031862</t>
  </si>
  <si>
    <t>Pt76_031866</t>
  </si>
  <si>
    <t>Pt76_031892</t>
  </si>
  <si>
    <t>Pt76_031895</t>
  </si>
  <si>
    <t>Pt76_031903</t>
  </si>
  <si>
    <t>Pt76_031922</t>
  </si>
  <si>
    <t>Pt76_031924</t>
  </si>
  <si>
    <t>Pt76_031928</t>
  </si>
  <si>
    <t>Pt76_031929</t>
  </si>
  <si>
    <t>Pt76_031930</t>
  </si>
  <si>
    <t>Pt76_031936</t>
  </si>
  <si>
    <t>Pt76_031941</t>
  </si>
  <si>
    <t>Pt76_031947</t>
  </si>
  <si>
    <t>Pt76_031963</t>
  </si>
  <si>
    <t>Pt76_031964</t>
  </si>
  <si>
    <t>Pt76_031975</t>
  </si>
  <si>
    <t>Pt76_031981</t>
  </si>
  <si>
    <t>Pt76_031982</t>
  </si>
  <si>
    <t>Pt76_031983</t>
  </si>
  <si>
    <t>Pt76_031984</t>
  </si>
  <si>
    <t>Pt76_031985</t>
  </si>
  <si>
    <t>Pt76_031986</t>
  </si>
  <si>
    <t>Pt76_031990</t>
  </si>
  <si>
    <t>Pt76_031994</t>
  </si>
  <si>
    <t>Pt76_032004</t>
  </si>
  <si>
    <t>Pt76_032016</t>
  </si>
  <si>
    <t>Pt76_032023</t>
  </si>
  <si>
    <t>Pt76_032024</t>
  </si>
  <si>
    <t>Pt76_032025</t>
  </si>
  <si>
    <t>Pt76_032026</t>
  </si>
  <si>
    <t>Pt76_032027</t>
  </si>
  <si>
    <t>Pt76_032033</t>
  </si>
  <si>
    <t>Pt76_032043</t>
  </si>
  <si>
    <t>Pt76_032046</t>
  </si>
  <si>
    <t>Pt76_032048</t>
  </si>
  <si>
    <t>Pt76_032049</t>
  </si>
  <si>
    <t>Pt76_032054</t>
  </si>
  <si>
    <t>Pt76_032057</t>
  </si>
  <si>
    <t>Pt76_032074</t>
  </si>
  <si>
    <t>Pt76_032088</t>
  </si>
  <si>
    <t>Pt76_032092</t>
  </si>
  <si>
    <t>Pt76_032097</t>
  </si>
  <si>
    <t>Pt76_032098</t>
  </si>
  <si>
    <t>Pt76_032101</t>
  </si>
  <si>
    <t>Pt76_032102</t>
  </si>
  <si>
    <t>Pt76_032114</t>
  </si>
  <si>
    <t>Pt76_032119</t>
  </si>
  <si>
    <t>Pt76_032127</t>
  </si>
  <si>
    <t>Pt76_032129</t>
  </si>
  <si>
    <t>Pt76_032132</t>
  </si>
  <si>
    <t>Pt76_032135</t>
  </si>
  <si>
    <t>Pt76_032137</t>
  </si>
  <si>
    <t>Pt76_032138</t>
  </si>
  <si>
    <t>Pt76_032142</t>
  </si>
  <si>
    <t>Pt76_032145</t>
  </si>
  <si>
    <t>Pt76_032155</t>
  </si>
  <si>
    <t>Pt76_032156</t>
  </si>
  <si>
    <t>Pt76_032163</t>
  </si>
  <si>
    <t>Pt76_032166</t>
  </si>
  <si>
    <t>Pt76_032167</t>
  </si>
  <si>
    <t>Pt76_032168</t>
  </si>
  <si>
    <t>Pt76_032170</t>
  </si>
  <si>
    <t>Pt76_032190</t>
  </si>
  <si>
    <t>Pt76_032198</t>
  </si>
  <si>
    <t>Pt76_032202</t>
  </si>
  <si>
    <t>Pt76_032209</t>
  </si>
  <si>
    <t>Pt76_032210</t>
  </si>
  <si>
    <t>Pt76_032219</t>
  </si>
  <si>
    <t>Pt76_032220</t>
  </si>
  <si>
    <t>Pt76_032222</t>
  </si>
  <si>
    <t>Pt76_032226</t>
  </si>
  <si>
    <t>Pt76_032232</t>
  </si>
  <si>
    <t>Pt76_032245</t>
  </si>
  <si>
    <t>Pt76_032248</t>
  </si>
  <si>
    <t>Pt76_032251</t>
  </si>
  <si>
    <t>Pt76_032252</t>
  </si>
  <si>
    <t>Pt76_032255</t>
  </si>
  <si>
    <t>Pt76_032263</t>
  </si>
  <si>
    <t>Pt76_032264</t>
  </si>
  <si>
    <t>Pt76_032266</t>
  </si>
  <si>
    <t>Pt76_032267</t>
  </si>
  <si>
    <t>Pt76_032268</t>
  </si>
  <si>
    <t>Pt76_032293</t>
  </si>
  <si>
    <t>Pt76_032294</t>
  </si>
  <si>
    <t>Pt76_032298</t>
  </si>
  <si>
    <t>Pt76_032302</t>
  </si>
  <si>
    <t>Pt76_032303</t>
  </si>
  <si>
    <t>Pt76_032305</t>
  </si>
  <si>
    <t>Pt76_032308</t>
  </si>
  <si>
    <t>Pt76_032318</t>
  </si>
  <si>
    <t>Pt76_032330</t>
  </si>
  <si>
    <t>Pt76_032340</t>
  </si>
  <si>
    <t>Pt76_032342</t>
  </si>
  <si>
    <t>Pt76_032357</t>
  </si>
  <si>
    <t>Pt76_032386</t>
  </si>
  <si>
    <t>Pt76_032423</t>
  </si>
  <si>
    <t>Pt76_032424</t>
  </si>
  <si>
    <t>Pt76_032430</t>
  </si>
  <si>
    <t>Pt76_032432</t>
  </si>
  <si>
    <t>Pt76_032433</t>
  </si>
  <si>
    <t>Pt76_032435</t>
  </si>
  <si>
    <t>Pt76_032436</t>
  </si>
  <si>
    <t>Pt76_032437</t>
  </si>
  <si>
    <t>Pt76_032442</t>
  </si>
  <si>
    <t>Pt76_032444</t>
  </si>
  <si>
    <t>Pt76_032445</t>
  </si>
  <si>
    <t>Pt76_032451</t>
  </si>
  <si>
    <t>Pt76_032452</t>
  </si>
  <si>
    <t>Pt76_032453</t>
  </si>
  <si>
    <t>Pt76_032456</t>
  </si>
  <si>
    <t>Pt76_032460</t>
  </si>
  <si>
    <t>Pt76_032463</t>
  </si>
  <si>
    <t>Pt76_032465</t>
  </si>
  <si>
    <t>Pt76_032468</t>
  </si>
  <si>
    <t>Pt76_032482</t>
  </si>
  <si>
    <t>Pt76_032483</t>
  </si>
  <si>
    <t>Pt76_032490</t>
  </si>
  <si>
    <t>Pt76_032492</t>
  </si>
  <si>
    <t>Pt76_032499</t>
  </si>
  <si>
    <t>Pt76_032503</t>
  </si>
  <si>
    <t>Pt76_032514</t>
  </si>
  <si>
    <t>Pt76_032516</t>
  </si>
  <si>
    <t>Pt76_032518</t>
  </si>
  <si>
    <t>Pt76_032519</t>
  </si>
  <si>
    <t>Pt76_032526</t>
  </si>
  <si>
    <t>Pt76_032530</t>
  </si>
  <si>
    <t>Pt76_032532</t>
  </si>
  <si>
    <t>Pt76_032534</t>
  </si>
  <si>
    <t>Pt76_032536</t>
  </si>
  <si>
    <t>Pt76_032538</t>
  </si>
  <si>
    <t>Pt76_033273</t>
  </si>
  <si>
    <t>Pt76_033274</t>
  </si>
  <si>
    <t>Pt76_033275</t>
  </si>
  <si>
    <t>Pt76_033276</t>
  </si>
  <si>
    <t>Pt76_033277</t>
  </si>
  <si>
    <t>Pt76_033278</t>
  </si>
  <si>
    <t>Pt76_033282</t>
  </si>
  <si>
    <t>Pt76_033283</t>
  </si>
  <si>
    <t>Pt76_033285</t>
  </si>
  <si>
    <t>Pt76_033286</t>
  </si>
  <si>
    <t>Pt76_033287</t>
  </si>
  <si>
    <t>Pt76_033292</t>
  </si>
  <si>
    <t>Pt76_033295</t>
  </si>
  <si>
    <t>Pt76_033296</t>
  </si>
  <si>
    <t>Pt76_033305</t>
  </si>
  <si>
    <t>Pt76_033306</t>
  </si>
  <si>
    <t>Pt76_033307</t>
  </si>
  <si>
    <t>Pt76_033309</t>
  </si>
  <si>
    <t>Pt76_033313</t>
  </si>
  <si>
    <t>Pt76_033315</t>
  </si>
  <si>
    <t>Pt76_033322</t>
  </si>
  <si>
    <t>Pt76_033323</t>
  </si>
  <si>
    <t>Pt76_033332</t>
  </si>
  <si>
    <t>Pt76_033341</t>
  </si>
  <si>
    <t>Pt76_033349</t>
  </si>
  <si>
    <t>Pt76_033355</t>
  </si>
  <si>
    <t>Pt76_033357</t>
  </si>
  <si>
    <t>Pt76_033363</t>
  </si>
  <si>
    <t>Pt76_033370</t>
  </si>
  <si>
    <t>Pt76_033384</t>
  </si>
  <si>
    <t>Pt76_033386</t>
  </si>
  <si>
    <t>Pt76_033397</t>
  </si>
  <si>
    <t>Pt76_033398</t>
  </si>
  <si>
    <t>Pt76_033399</t>
  </si>
  <si>
    <t>Pt76_033403</t>
  </si>
  <si>
    <t>Pt76_033404</t>
  </si>
  <si>
    <t>Pt76_033410</t>
  </si>
  <si>
    <t>Pt76_033429</t>
  </si>
  <si>
    <t>Pt76_033431</t>
  </si>
  <si>
    <t>Pt76_033432</t>
  </si>
  <si>
    <t>Pt76_033433</t>
  </si>
  <si>
    <t>Pt76_033434</t>
  </si>
  <si>
    <t>Pt76_033435</t>
  </si>
  <si>
    <t>Pt76_033441</t>
  </si>
  <si>
    <t>Pt76_033451</t>
  </si>
  <si>
    <t>Pt76_033452</t>
  </si>
  <si>
    <t>Pt76_033453</t>
  </si>
  <si>
    <t>Pt76_033464</t>
  </si>
  <si>
    <t>Pt76_033465</t>
  </si>
  <si>
    <t>Pt76_033473</t>
  </si>
  <si>
    <t>Pt76_033474</t>
  </si>
  <si>
    <t>Pt76_033476</t>
  </si>
  <si>
    <t>Pt76_033479</t>
  </si>
  <si>
    <t>Pt76_033481</t>
  </si>
  <si>
    <t>Pt76_033487</t>
  </si>
  <si>
    <t>Pt76_033488</t>
  </si>
  <si>
    <t>Pt76_033494</t>
  </si>
  <si>
    <t>Pt76_033498</t>
  </si>
  <si>
    <t>Pt76_033499</t>
  </si>
  <si>
    <t>Pt76_033500</t>
  </si>
  <si>
    <t>Pt76_033501</t>
  </si>
  <si>
    <t>Pt76_033505</t>
  </si>
  <si>
    <t>Pt76_033506</t>
  </si>
  <si>
    <t>Pt76_033511</t>
  </si>
  <si>
    <t>Pt76_033515</t>
  </si>
  <si>
    <t>Pt76_033523</t>
  </si>
  <si>
    <t>Pt76_033529</t>
  </si>
  <si>
    <t>Pt76_033531</t>
  </si>
  <si>
    <t>Pt76_033533</t>
  </si>
  <si>
    <t>Pt76_033534</t>
  </si>
  <si>
    <t>Pt76_033540</t>
  </si>
  <si>
    <t>Pt76_033543</t>
  </si>
  <si>
    <t>Pt76_033544</t>
  </si>
  <si>
    <t>Pt76_033549</t>
  </si>
  <si>
    <t>Pt76_033557</t>
  </si>
  <si>
    <t>Pt76_033560</t>
  </si>
  <si>
    <t>Pt76_033566</t>
  </si>
  <si>
    <t>Pt76_033581</t>
  </si>
  <si>
    <t>Pt76_033583</t>
  </si>
  <si>
    <t>Pt76_033584</t>
  </si>
  <si>
    <t>Pt76_033593</t>
  </si>
  <si>
    <t>Pt76_033594</t>
  </si>
  <si>
    <t>Pt76_033598</t>
  </si>
  <si>
    <t>Pt76_033614</t>
  </si>
  <si>
    <t>Pt76_033620</t>
  </si>
  <si>
    <t>Pt76_033622</t>
  </si>
  <si>
    <t>Pt76_033623</t>
  </si>
  <si>
    <t>Pt76_033626</t>
  </si>
  <si>
    <t>Pt76_033630</t>
  </si>
  <si>
    <t>Pt76_033642</t>
  </si>
  <si>
    <t>Pt76_033645</t>
  </si>
  <si>
    <t>Pt76_033648</t>
  </si>
  <si>
    <t>Pt76_033649</t>
  </si>
  <si>
    <t>Pt76_033650</t>
  </si>
  <si>
    <t>Pt76_033654</t>
  </si>
  <si>
    <t>Pt76_033655</t>
  </si>
  <si>
    <t>Pt76_033659</t>
  </si>
  <si>
    <t>Pt76_033662</t>
  </si>
  <si>
    <t>Pt76_033664</t>
  </si>
  <si>
    <t>Pt76_033668</t>
  </si>
  <si>
    <t>Pt76_033679</t>
  </si>
  <si>
    <t>Pt76_033681</t>
  </si>
  <si>
    <t>Pt76_033690</t>
  </si>
  <si>
    <t>Pt76_033697</t>
  </si>
  <si>
    <t>Pt76_033698</t>
  </si>
  <si>
    <t>Pt76_033715</t>
  </si>
  <si>
    <t>Pt76_033716</t>
  </si>
  <si>
    <t>Pt76_033722</t>
  </si>
  <si>
    <t>Pt76_033747</t>
  </si>
  <si>
    <t>Pt76_033749</t>
  </si>
  <si>
    <t>Pt76_033756</t>
  </si>
  <si>
    <t>Pt76_033758</t>
  </si>
  <si>
    <t>Pt76_033760</t>
  </si>
  <si>
    <t>Pt76_033765</t>
  </si>
  <si>
    <t>Pt76_033766</t>
  </si>
  <si>
    <t>Pt76_033768</t>
  </si>
  <si>
    <t>Pt76_033771</t>
  </si>
  <si>
    <t>Pt76_033774</t>
  </si>
  <si>
    <t>Pt76_033812</t>
  </si>
  <si>
    <t>Pt76_033815</t>
  </si>
  <si>
    <t>Pt76_033819</t>
  </si>
  <si>
    <t>Pt76_033828</t>
  </si>
  <si>
    <t>Pt76_033830</t>
  </si>
  <si>
    <t>Pt76_033832</t>
  </si>
  <si>
    <t>Pt76_033834</t>
  </si>
  <si>
    <t>Pt76_033835</t>
  </si>
  <si>
    <t>Pt76_033840</t>
  </si>
  <si>
    <t>Pt76_033843</t>
  </si>
  <si>
    <t>Pt76_033845</t>
  </si>
  <si>
    <t>Pt76_033850</t>
  </si>
  <si>
    <t>Pt76_033851</t>
  </si>
  <si>
    <t>Pt76_033858</t>
  </si>
  <si>
    <t>Pt76_033859</t>
  </si>
  <si>
    <t>Pt76_033861</t>
  </si>
  <si>
    <t>Pt76_033865</t>
  </si>
  <si>
    <t>Pt76_033873</t>
  </si>
  <si>
    <t>Pt76_033874</t>
  </si>
  <si>
    <t>Pt76_033890</t>
  </si>
  <si>
    <t>Pt76_033892</t>
  </si>
  <si>
    <t>Pt76_033903</t>
  </si>
  <si>
    <t>Pt76_033907</t>
  </si>
  <si>
    <t>Pt76_033908</t>
  </si>
  <si>
    <t>Pt76_033914</t>
  </si>
  <si>
    <t>Pt76_033916</t>
  </si>
  <si>
    <t>Pt76_033929</t>
  </si>
  <si>
    <t>Pt76_033931</t>
  </si>
  <si>
    <t>Pt76_033937</t>
  </si>
  <si>
    <t>Pt76_033948</t>
  </si>
  <si>
    <t>Pt76_033956</t>
  </si>
  <si>
    <t>Pt76_033957</t>
  </si>
  <si>
    <t>Pt76_033973</t>
  </si>
  <si>
    <t>Pt76_033981</t>
  </si>
  <si>
    <t>Pt76_033990</t>
  </si>
  <si>
    <t>Pt76_034754</t>
  </si>
  <si>
    <t>Pt76_034755</t>
  </si>
  <si>
    <t>Pt76_034763</t>
  </si>
  <si>
    <t>Pt76_034777</t>
  </si>
  <si>
    <t>Pt76_034780</t>
  </si>
  <si>
    <t>Pt76_034784</t>
  </si>
  <si>
    <t>Pt76_034789</t>
  </si>
  <si>
    <t>Pt76_034795</t>
  </si>
  <si>
    <t>Pt76_034796</t>
  </si>
  <si>
    <t>Pt76_034800</t>
  </si>
  <si>
    <t>Pt76_034802</t>
  </si>
  <si>
    <t>Pt76_034804</t>
  </si>
  <si>
    <t>Pt76_034808</t>
  </si>
  <si>
    <t>Pt76_034810</t>
  </si>
  <si>
    <t>Pt76_034816</t>
  </si>
  <si>
    <t>Pt76_034817</t>
  </si>
  <si>
    <t>Pt76_034828</t>
  </si>
  <si>
    <t>Pt76_034830</t>
  </si>
  <si>
    <t>Pt76_034832</t>
  </si>
  <si>
    <t>Pt76_034835</t>
  </si>
  <si>
    <t>Pt76_034845</t>
  </si>
  <si>
    <t>Pt76_034849</t>
  </si>
  <si>
    <t>Pt76_034863</t>
  </si>
  <si>
    <t>Pt76_034864</t>
  </si>
  <si>
    <t>Pt76_034867</t>
  </si>
  <si>
    <t>Pt76_034871</t>
  </si>
  <si>
    <t>Pt76_034873</t>
  </si>
  <si>
    <t>Pt76_034878</t>
  </si>
  <si>
    <t>Pt76_034879</t>
  </si>
  <si>
    <t>Pt76_034895</t>
  </si>
  <si>
    <t>Pt76_034897</t>
  </si>
  <si>
    <t>Pt76_034898</t>
  </si>
  <si>
    <t>Pt76_034900</t>
  </si>
  <si>
    <t>Pt76_034905</t>
  </si>
  <si>
    <t>Pt76_034908</t>
  </si>
  <si>
    <t>Pt76_034912</t>
  </si>
  <si>
    <t>Pt76_034918</t>
  </si>
  <si>
    <t>Pt76_034919</t>
  </si>
  <si>
    <t>Pt76_034921</t>
  </si>
  <si>
    <t>Pt76_034923</t>
  </si>
  <si>
    <t>Pt76_034924</t>
  </si>
  <si>
    <t>Pt76_034927</t>
  </si>
  <si>
    <t>Pt76_034929</t>
  </si>
  <si>
    <t>Pt76_034932</t>
  </si>
  <si>
    <t>Pt76_034940</t>
  </si>
  <si>
    <t>Pt76_034942</t>
  </si>
  <si>
    <t>Pt76_034943</t>
  </si>
  <si>
    <t>Pt76_034948</t>
  </si>
  <si>
    <t>Pt76_034950</t>
  </si>
  <si>
    <t>Pt76_034951</t>
  </si>
  <si>
    <t>Pt76_034957</t>
  </si>
  <si>
    <t>Pt76_034958</t>
  </si>
  <si>
    <t>Pt76_034959</t>
  </si>
  <si>
    <t>Pt76_034972</t>
  </si>
  <si>
    <t>Pt76_034980</t>
  </si>
  <si>
    <t>Pt76_034985</t>
  </si>
  <si>
    <t>Pt76_034992</t>
  </si>
  <si>
    <t>Pt76_034993</t>
  </si>
  <si>
    <t>Pt76_034995</t>
  </si>
  <si>
    <t>Pt76_035002</t>
  </si>
  <si>
    <t>Pt76_035007</t>
  </si>
  <si>
    <t>Pt76_035008</t>
  </si>
  <si>
    <t>Pt76_035012</t>
  </si>
  <si>
    <t>Pt76_035014</t>
  </si>
  <si>
    <t>Pt76_035017</t>
  </si>
  <si>
    <t>Pt76_035019</t>
  </si>
  <si>
    <t>Pt76_035020</t>
  </si>
  <si>
    <t>Pt76_035023</t>
  </si>
  <si>
    <t>Pt76_035024</t>
  </si>
  <si>
    <t>Pt76_035025</t>
  </si>
  <si>
    <t>Pt76_035027</t>
  </si>
  <si>
    <t>Pt76_035029</t>
  </si>
  <si>
    <t>Pt76_035032</t>
  </si>
  <si>
    <t>Pt76_035042</t>
  </si>
  <si>
    <t>Pt76_035055</t>
  </si>
  <si>
    <t>Pt76_035056</t>
  </si>
  <si>
    <t>Pt76_035058</t>
  </si>
  <si>
    <t>Pt76_035059</t>
  </si>
  <si>
    <t>Pt76_035062</t>
  </si>
  <si>
    <t>Pt76_035064</t>
  </si>
  <si>
    <t>Pt76_035065</t>
  </si>
  <si>
    <t>Pt76_035070</t>
  </si>
  <si>
    <t>Pt76_035071</t>
  </si>
  <si>
    <t>Pt76_035075</t>
  </si>
  <si>
    <t>Pt76_035076</t>
  </si>
  <si>
    <t>Pt76_035077</t>
  </si>
  <si>
    <t>Pt76_035079</t>
  </si>
  <si>
    <t>Pt76_035086</t>
  </si>
  <si>
    <t>Pt76_035088</t>
  </si>
  <si>
    <t>Pt76_035092</t>
  </si>
  <si>
    <t>Pt76_035093</t>
  </si>
  <si>
    <t>Pt76_035104</t>
  </si>
  <si>
    <t>Pt76_035113</t>
  </si>
  <si>
    <t>Pt76_035114</t>
  </si>
  <si>
    <t>Pt76_035123</t>
  </si>
  <si>
    <t>Pt76_035124</t>
  </si>
  <si>
    <t>Pt76_035127</t>
  </si>
  <si>
    <t>Pt76_035136</t>
  </si>
  <si>
    <t>Pt76_035140</t>
  </si>
  <si>
    <t>Pt76_035146</t>
  </si>
  <si>
    <t>Pt76_035149</t>
  </si>
  <si>
    <t>Pt76_035152</t>
  </si>
  <si>
    <t>Pt76_035153</t>
  </si>
  <si>
    <t>Pt76_035154</t>
  </si>
  <si>
    <t>Pt76_035161</t>
  </si>
  <si>
    <t>Pt76_035170</t>
  </si>
  <si>
    <t>Pt76_035221</t>
  </si>
  <si>
    <t>Pt76_035224</t>
  </si>
  <si>
    <t>Pt76_035236</t>
  </si>
  <si>
    <t>Pt76_035238</t>
  </si>
  <si>
    <t>Pt76_035239</t>
  </si>
  <si>
    <t>Pt76_035243</t>
  </si>
  <si>
    <t>Pt76_035261</t>
  </si>
  <si>
    <t>Pt76_035264</t>
  </si>
  <si>
    <t>Pt76_035266</t>
  </si>
  <si>
    <t>Pt76_035284</t>
  </si>
  <si>
    <t>Pt76_035286</t>
  </si>
  <si>
    <t>Pt76_035292</t>
  </si>
  <si>
    <t>Pt76_035294</t>
  </si>
  <si>
    <t>Pt76_035301</t>
  </si>
  <si>
    <t>Pt76_035308</t>
  </si>
  <si>
    <t>Pt76_035321</t>
  </si>
  <si>
    <t>Pt76_035327</t>
  </si>
  <si>
    <t>Pt76_035330</t>
  </si>
  <si>
    <t>Pt76_035331</t>
  </si>
  <si>
    <t>Pt76_035349</t>
  </si>
  <si>
    <t>Pt76_035361</t>
  </si>
  <si>
    <t>Pt76_035364</t>
  </si>
  <si>
    <t>Pt76_035366</t>
  </si>
  <si>
    <t>Pt76_035369</t>
  </si>
  <si>
    <t>Pt76_035371</t>
  </si>
  <si>
    <t>Pt76_035394</t>
  </si>
  <si>
    <t>Pt76_035395</t>
  </si>
  <si>
    <t>Pt76_035400</t>
  </si>
  <si>
    <t>Pt76_036114</t>
  </si>
  <si>
    <t>Pt76_036119</t>
  </si>
  <si>
    <t>Pt76_036120</t>
  </si>
  <si>
    <t>Pt76_036121</t>
  </si>
  <si>
    <t>Pt76_036122</t>
  </si>
  <si>
    <t>Pt76_036123</t>
  </si>
  <si>
    <t>Pt76_036125</t>
  </si>
  <si>
    <t>Pt76_036126</t>
  </si>
  <si>
    <t>Pt76_036138</t>
  </si>
  <si>
    <t>Pt76_036139</t>
  </si>
  <si>
    <t>Pt76_036148</t>
  </si>
  <si>
    <t>Pt76_036156</t>
  </si>
  <si>
    <t>Pt76_036157</t>
  </si>
  <si>
    <t>Pt76_036159</t>
  </si>
  <si>
    <t>Pt76_036162</t>
  </si>
  <si>
    <t>Pt76_036163</t>
  </si>
  <si>
    <t>Pt76_036173</t>
  </si>
  <si>
    <t>Pt76_036174</t>
  </si>
  <si>
    <t>Pt76_036175</t>
  </si>
  <si>
    <t>Pt76_036176</t>
  </si>
  <si>
    <t>Pt76_036178</t>
  </si>
  <si>
    <t>Pt76_036180</t>
  </si>
  <si>
    <t>Pt76_036184</t>
  </si>
  <si>
    <t>Pt76_036190</t>
  </si>
  <si>
    <t>Pt76_036193</t>
  </si>
  <si>
    <t>Pt76_036194</t>
  </si>
  <si>
    <t>Pt76_036197</t>
  </si>
  <si>
    <t>Pt76_036199</t>
  </si>
  <si>
    <t>Pt76_036206</t>
  </si>
  <si>
    <t>Pt76_036210</t>
  </si>
  <si>
    <t>Pt76_036222</t>
  </si>
  <si>
    <t>Pt76_036227</t>
  </si>
  <si>
    <t>Pt76_036228</t>
  </si>
  <si>
    <t>Pt76_036230</t>
  </si>
  <si>
    <t>Pt76_036231</t>
  </si>
  <si>
    <t>Pt76_036233</t>
  </si>
  <si>
    <t>Pt76_036235</t>
  </si>
  <si>
    <t>Pt76_036236</t>
  </si>
  <si>
    <t>Pt76_036240</t>
  </si>
  <si>
    <t>Pt76_036247</t>
  </si>
  <si>
    <t>Pt76_036250</t>
  </si>
  <si>
    <t>Pt76_036259</t>
  </si>
  <si>
    <t>Pt76_036261</t>
  </si>
  <si>
    <t>Pt76_036265</t>
  </si>
  <si>
    <t>Pt76_036266</t>
  </si>
  <si>
    <t>Pt76_036289</t>
  </si>
  <si>
    <t>Pt76_036293</t>
  </si>
  <si>
    <t>Pt76_036295</t>
  </si>
  <si>
    <t>Pt76_036297</t>
  </si>
  <si>
    <t>Pt76_036298</t>
  </si>
  <si>
    <t>Pt76_036300</t>
  </si>
  <si>
    <t>Pt76_036301</t>
  </si>
  <si>
    <t>Pt76_036304</t>
  </si>
  <si>
    <t>Pt76_036305</t>
  </si>
  <si>
    <t>Pt76_036306</t>
  </si>
  <si>
    <t>Pt76_036307</t>
  </si>
  <si>
    <t>Pt76_036308</t>
  </si>
  <si>
    <t>Pt76_036314</t>
  </si>
  <si>
    <t>Pt76_036322</t>
  </si>
  <si>
    <t>Pt76_036323</t>
  </si>
  <si>
    <t>Pt76_036349</t>
  </si>
  <si>
    <t>Pt76_036350</t>
  </si>
  <si>
    <t>Pt76_036355</t>
  </si>
  <si>
    <t>Pt76_036356</t>
  </si>
  <si>
    <t>Pt76_036358</t>
  </si>
  <si>
    <t>Pt76_036361</t>
  </si>
  <si>
    <t>Pt76_036366</t>
  </si>
  <si>
    <t>Pt76_036370</t>
  </si>
  <si>
    <t>Pt76_036371</t>
  </si>
  <si>
    <t>Pt76_036373</t>
  </si>
  <si>
    <t>Pt76_036375</t>
  </si>
  <si>
    <t>Pt76_036377</t>
  </si>
  <si>
    <t>Pt76_036382</t>
  </si>
  <si>
    <t>Pt76_036383</t>
  </si>
  <si>
    <t>Pt76_036391</t>
  </si>
  <si>
    <t>Pt76_036402</t>
  </si>
  <si>
    <t>Pt76_036408</t>
  </si>
  <si>
    <t>Pt76_036424</t>
  </si>
  <si>
    <t>Pt76_036435</t>
  </si>
  <si>
    <t>Pt76_036449</t>
  </si>
  <si>
    <t>Pt76_036450</t>
  </si>
  <si>
    <t>Pt76_036453</t>
  </si>
  <si>
    <t>Pt76_036458</t>
  </si>
  <si>
    <t>Pt76_036460</t>
  </si>
  <si>
    <t>Pt76_036461</t>
  </si>
  <si>
    <t>Pt76_036462</t>
  </si>
  <si>
    <t>Pt76_036464</t>
  </si>
  <si>
    <t>Pt76_036465</t>
  </si>
  <si>
    <t>Pt76_036466</t>
  </si>
  <si>
    <t>Pt76_036467</t>
  </si>
  <si>
    <t>Pt76_036485</t>
  </si>
  <si>
    <t>Pt76_036491</t>
  </si>
  <si>
    <t>Pt76_036492</t>
  </si>
  <si>
    <t>Pt76_036518</t>
  </si>
  <si>
    <t>Pt76_036519</t>
  </si>
  <si>
    <t>Pt76_036520</t>
  </si>
  <si>
    <t>Pt76_036521</t>
  </si>
  <si>
    <t>Pt76_036526</t>
  </si>
  <si>
    <t>Pt76_036528</t>
  </si>
  <si>
    <t>Pt76_036533</t>
  </si>
  <si>
    <t>Pt76_036537</t>
  </si>
  <si>
    <t>Pt76_036541</t>
  </si>
  <si>
    <t>Pt76_036551</t>
  </si>
  <si>
    <t>Pt76_036553</t>
  </si>
  <si>
    <t>Pt76_036554</t>
  </si>
  <si>
    <t>Pt76_036557</t>
  </si>
  <si>
    <t>Pt76_036561</t>
  </si>
  <si>
    <t>Pt76_036566</t>
  </si>
  <si>
    <t>Pt76_036577</t>
  </si>
  <si>
    <t>Pt76_036579</t>
  </si>
  <si>
    <t>Pt76_036587</t>
  </si>
  <si>
    <t>Pt76_036593</t>
  </si>
  <si>
    <t>Pt76_036594</t>
  </si>
  <si>
    <t>Pt76_036600</t>
  </si>
  <si>
    <t>Pt76_036606</t>
  </si>
  <si>
    <t>Pt76_036619</t>
  </si>
  <si>
    <t>Pt76_036620</t>
  </si>
  <si>
    <t>Pt76_036638</t>
  </si>
  <si>
    <t>Pt76_036639</t>
  </si>
  <si>
    <t>Pt76_036642</t>
  </si>
  <si>
    <t>Pt76_036665</t>
  </si>
  <si>
    <t>Pt76_036668</t>
  </si>
  <si>
    <t>Pt76_036672</t>
  </si>
  <si>
    <t>Pt76_036674</t>
  </si>
  <si>
    <t>Pt76_036679</t>
  </si>
  <si>
    <t>Pt76_036705</t>
  </si>
  <si>
    <t>Pt76_036708</t>
  </si>
  <si>
    <t>Pt76_036717</t>
  </si>
  <si>
    <t>Pt76_036720</t>
  </si>
  <si>
    <t>Pt76_036722</t>
  </si>
  <si>
    <t>Pt76_036726</t>
  </si>
  <si>
    <t>Pt76_036727</t>
  </si>
  <si>
    <t>Pt76_036731</t>
  </si>
  <si>
    <t>Pt76_036732</t>
  </si>
  <si>
    <t>Pt76_036743</t>
  </si>
  <si>
    <t>Pt76_036744</t>
  </si>
  <si>
    <t>Pt76_036745</t>
  </si>
  <si>
    <t>Pt76_036752</t>
  </si>
  <si>
    <t>Pt76_036754</t>
  </si>
  <si>
    <t>Pt76_036758</t>
  </si>
  <si>
    <t>Pt76_036774</t>
  </si>
  <si>
    <t>Pt76_036775</t>
  </si>
  <si>
    <t>Pt76_036783</t>
  </si>
  <si>
    <t>Pt76_036786</t>
  </si>
  <si>
    <t>Pt76_036788</t>
  </si>
  <si>
    <t>Pt76_036790</t>
  </si>
  <si>
    <t>Pt76_036792</t>
  </si>
  <si>
    <t>Pt76_037449</t>
  </si>
  <si>
    <t>Pt76_037450</t>
  </si>
  <si>
    <t>Pt76_037451</t>
  </si>
  <si>
    <t>Pt76_037453</t>
  </si>
  <si>
    <t>Pt76_037460</t>
  </si>
  <si>
    <t>Pt76_037463</t>
  </si>
  <si>
    <t>Pt76_037468</t>
  </si>
  <si>
    <t>Pt76_037475</t>
  </si>
  <si>
    <t>Pt76_037477</t>
  </si>
  <si>
    <t>Pt76_037478</t>
  </si>
  <si>
    <t>Pt76_037481</t>
  </si>
  <si>
    <t>Pt76_037492</t>
  </si>
  <si>
    <t>Pt76_037493</t>
  </si>
  <si>
    <t>Pt76_037496</t>
  </si>
  <si>
    <t>Pt76_037505</t>
  </si>
  <si>
    <t>Pt76_037506</t>
  </si>
  <si>
    <t>Pt76_037510</t>
  </si>
  <si>
    <t>Pt76_037511</t>
  </si>
  <si>
    <t>Pt76_037512</t>
  </si>
  <si>
    <t>Pt76_037515</t>
  </si>
  <si>
    <t>Pt76_037517</t>
  </si>
  <si>
    <t>Pt76_037520</t>
  </si>
  <si>
    <t>Pt76_037521</t>
  </si>
  <si>
    <t>Pt76_037522</t>
  </si>
  <si>
    <t>Pt76_037524</t>
  </si>
  <si>
    <t>Pt76_037526</t>
  </si>
  <si>
    <t>Pt76_037530</t>
  </si>
  <si>
    <t>Pt76_037533</t>
  </si>
  <si>
    <t>Pt76_037537</t>
  </si>
  <si>
    <t>Pt76_037543</t>
  </si>
  <si>
    <t>Pt76_037555</t>
  </si>
  <si>
    <t>Pt76_037559</t>
  </si>
  <si>
    <t>Pt76_037567</t>
  </si>
  <si>
    <t>Pt76_037571</t>
  </si>
  <si>
    <t>Pt76_037577</t>
  </si>
  <si>
    <t>Pt76_037579</t>
  </si>
  <si>
    <t>Pt76_037583</t>
  </si>
  <si>
    <t>Pt76_037588</t>
  </si>
  <si>
    <t>Pt76_037596</t>
  </si>
  <si>
    <t>Pt76_037602</t>
  </si>
  <si>
    <t>Pt76_037604</t>
  </si>
  <si>
    <t>Pt76_037607</t>
  </si>
  <si>
    <t>Pt76_037611</t>
  </si>
  <si>
    <t>Pt76_037612</t>
  </si>
  <si>
    <t>Pt76_037614</t>
  </si>
  <si>
    <t>Pt76_037622</t>
  </si>
  <si>
    <t>Pt76_037624</t>
  </si>
  <si>
    <t>Pt76_037625</t>
  </si>
  <si>
    <t>Pt76_037636</t>
  </si>
  <si>
    <t>Pt76_037637</t>
  </si>
  <si>
    <t>Pt76_037638</t>
  </si>
  <si>
    <t>Pt76_037639</t>
  </si>
  <si>
    <t>Pt76_037641</t>
  </si>
  <si>
    <t>Pt76_037642</t>
  </si>
  <si>
    <t>Pt76_037643</t>
  </si>
  <si>
    <t>Pt76_037646</t>
  </si>
  <si>
    <t>Pt76_037651</t>
  </si>
  <si>
    <t>Pt76_037652</t>
  </si>
  <si>
    <t>Pt76_037653</t>
  </si>
  <si>
    <t>Pt76_037654</t>
  </si>
  <si>
    <t>Pt76_037655</t>
  </si>
  <si>
    <t>Pt76_037656</t>
  </si>
  <si>
    <t>Pt76_037657</t>
  </si>
  <si>
    <t>Pt76_037668</t>
  </si>
  <si>
    <t>Pt76_037676</t>
  </si>
  <si>
    <t>Pt76_037679</t>
  </si>
  <si>
    <t>Pt76_037681</t>
  </si>
  <si>
    <t>Pt76_037682</t>
  </si>
  <si>
    <t>Pt76_037686</t>
  </si>
  <si>
    <t>Pt76_037688</t>
  </si>
  <si>
    <t>Pt76_037690</t>
  </si>
  <si>
    <t>Pt76_037691</t>
  </si>
  <si>
    <t>Pt76_037694</t>
  </si>
  <si>
    <t>Pt76_037698</t>
  </si>
  <si>
    <t>Pt76_037699</t>
  </si>
  <si>
    <t>Pt76_037700</t>
  </si>
  <si>
    <t>Pt76_037701</t>
  </si>
  <si>
    <t>Pt76_037704</t>
  </si>
  <si>
    <t>Pt76_037712</t>
  </si>
  <si>
    <t>Pt76_037714</t>
  </si>
  <si>
    <t>Pt76_037720</t>
  </si>
  <si>
    <t>Pt76_037722</t>
  </si>
  <si>
    <t>Pt76_037724</t>
  </si>
  <si>
    <t>Pt76_037729</t>
  </si>
  <si>
    <t>Pt76_037738</t>
  </si>
  <si>
    <t>Pt76_037750</t>
  </si>
  <si>
    <t>Pt76_037754</t>
  </si>
  <si>
    <t>Pt76_037756</t>
  </si>
  <si>
    <t>Pt76_037757</t>
  </si>
  <si>
    <t>Pt76_037762</t>
  </si>
  <si>
    <t>Pt76_037763</t>
  </si>
  <si>
    <t>Pt76_037771</t>
  </si>
  <si>
    <t>Pt76_037772</t>
  </si>
  <si>
    <t>Pt76_037773</t>
  </si>
  <si>
    <t>Pt76_037784</t>
  </si>
  <si>
    <t>Pt76_037794</t>
  </si>
  <si>
    <t>Pt76_037795</t>
  </si>
  <si>
    <t>Pt76_037796</t>
  </si>
  <si>
    <t>Pt76_037814</t>
  </si>
  <si>
    <t>Pt76_037819</t>
  </si>
  <si>
    <t>Pt76_037822</t>
  </si>
  <si>
    <t>Pt76_037823</t>
  </si>
  <si>
    <t>Pt76_037827</t>
  </si>
  <si>
    <t>Pt76_037828</t>
  </si>
  <si>
    <t>Pt76_037842</t>
  </si>
  <si>
    <t>Pt76_037849</t>
  </si>
  <si>
    <t>Pt76_037852</t>
  </si>
  <si>
    <t>Pt76_037859</t>
  </si>
  <si>
    <t>Pt76_037862</t>
  </si>
  <si>
    <t>Pt76_037863</t>
  </si>
  <si>
    <t>Pt76_037864</t>
  </si>
  <si>
    <t>Pt76_037866</t>
  </si>
  <si>
    <t>Pt76_037867</t>
  </si>
  <si>
    <t>Pt76_037868</t>
  </si>
  <si>
    <t>Pt76_037869</t>
  </si>
  <si>
    <t>Pt76_037870</t>
  </si>
  <si>
    <t>Pt76_037904</t>
  </si>
  <si>
    <t>Pt76_037927</t>
  </si>
  <si>
    <t>Pt76_037931</t>
  </si>
  <si>
    <t>Pt76_037937</t>
  </si>
  <si>
    <t>Pt76_037938</t>
  </si>
  <si>
    <t>Pt76_037961</t>
  </si>
  <si>
    <t>Pt76_037974</t>
  </si>
  <si>
    <t>Pt76_037977</t>
  </si>
  <si>
    <t>Pt76_037978</t>
  </si>
  <si>
    <t>Pt76_037992</t>
  </si>
  <si>
    <t>Pt76_037997</t>
  </si>
  <si>
    <t>Pt76_037999</t>
  </si>
  <si>
    <t>Pt76_038008</t>
  </si>
  <si>
    <t>Pt76_038011</t>
  </si>
  <si>
    <t>Pt76_038024</t>
  </si>
  <si>
    <t>Pt76_038030</t>
  </si>
  <si>
    <t>Pt76_038055</t>
  </si>
  <si>
    <t>Pt76_038068</t>
  </si>
  <si>
    <t>Pt76_001528</t>
  </si>
  <si>
    <t>Pt76_001532</t>
  </si>
  <si>
    <t>Pt76_001534</t>
  </si>
  <si>
    <t>Pt76_001535</t>
  </si>
  <si>
    <t>Pt76_001540</t>
  </si>
  <si>
    <t>Pt76_001550</t>
  </si>
  <si>
    <t>Pt76_001552</t>
  </si>
  <si>
    <t>Pt76_001554</t>
  </si>
  <si>
    <t>Pt76_001555</t>
  </si>
  <si>
    <t>Pt76_001559</t>
  </si>
  <si>
    <t>Pt76_001561</t>
  </si>
  <si>
    <t>Pt76_001563</t>
  </si>
  <si>
    <t>Pt76_001572</t>
  </si>
  <si>
    <t>Pt76_001573</t>
  </si>
  <si>
    <t>Pt76_001575</t>
  </si>
  <si>
    <t>Pt76_001582</t>
  </si>
  <si>
    <t>Pt76_001585</t>
  </si>
  <si>
    <t>Pt76_001590</t>
  </si>
  <si>
    <t>Pt76_001608</t>
  </si>
  <si>
    <t>Pt76_001610</t>
  </si>
  <si>
    <t>Pt76_001611</t>
  </si>
  <si>
    <t>Pt76_001612</t>
  </si>
  <si>
    <t>Pt76_001615</t>
  </si>
  <si>
    <t>Pt76_001616</t>
  </si>
  <si>
    <t>Pt76_001621</t>
  </si>
  <si>
    <t>Pt76_001622</t>
  </si>
  <si>
    <t>Pt76_001623</t>
  </si>
  <si>
    <t>Pt76_001633</t>
  </si>
  <si>
    <t>Pt76_001635</t>
  </si>
  <si>
    <t>Pt76_001637</t>
  </si>
  <si>
    <t>Pt76_001639</t>
  </si>
  <si>
    <t>Pt76_001640</t>
  </si>
  <si>
    <t>Pt76_001645</t>
  </si>
  <si>
    <t>Pt76_001646</t>
  </si>
  <si>
    <t>Pt76_001651</t>
  </si>
  <si>
    <t>Pt76_001658</t>
  </si>
  <si>
    <t>Pt76_001660</t>
  </si>
  <si>
    <t>Pt76_001662</t>
  </si>
  <si>
    <t>Pt76_001671</t>
  </si>
  <si>
    <t>Pt76_001674</t>
  </si>
  <si>
    <t>Pt76_001675</t>
  </si>
  <si>
    <t>Pt76_001677</t>
  </si>
  <si>
    <t>Pt76_001679</t>
  </si>
  <si>
    <t>Pt76_001684</t>
  </si>
  <si>
    <t>Pt76_001685</t>
  </si>
  <si>
    <t>Pt76_001687</t>
  </si>
  <si>
    <t>Pt76_001697</t>
  </si>
  <si>
    <t>Pt76_001698</t>
  </si>
  <si>
    <t>Pt76_001701</t>
  </si>
  <si>
    <t>Pt76_001708</t>
  </si>
  <si>
    <t>Pt76_001711</t>
  </si>
  <si>
    <t>Pt76_001714</t>
  </si>
  <si>
    <t>Pt76_001722</t>
  </si>
  <si>
    <t>Pt76_001725</t>
  </si>
  <si>
    <t>Pt76_001737</t>
  </si>
  <si>
    <t>Pt76_001739</t>
  </si>
  <si>
    <t>Pt76_001740</t>
  </si>
  <si>
    <t>Pt76_001741</t>
  </si>
  <si>
    <t>Pt76_001743</t>
  </si>
  <si>
    <t>Pt76_001744</t>
  </si>
  <si>
    <t>Pt76_001747</t>
  </si>
  <si>
    <t>Pt76_001749</t>
  </si>
  <si>
    <t>Pt76_001755</t>
  </si>
  <si>
    <t>Pt76_001757</t>
  </si>
  <si>
    <t>Pt76_001758</t>
  </si>
  <si>
    <t>Pt76_001759</t>
  </si>
  <si>
    <t>Pt76_001760</t>
  </si>
  <si>
    <t>Pt76_001766</t>
  </si>
  <si>
    <t>Pt76_001767</t>
  </si>
  <si>
    <t>Pt76_001776</t>
  </si>
  <si>
    <t>Pt76_001777</t>
  </si>
  <si>
    <t>Pt76_001780</t>
  </si>
  <si>
    <t>Pt76_001795</t>
  </si>
  <si>
    <t>Pt76_001802</t>
  </si>
  <si>
    <t>Pt76_001803</t>
  </si>
  <si>
    <t>Pt76_001804</t>
  </si>
  <si>
    <t>Pt76_001805</t>
  </si>
  <si>
    <t>Pt76_001811</t>
  </si>
  <si>
    <t>Pt76_001813</t>
  </si>
  <si>
    <t>Pt76_001815</t>
  </si>
  <si>
    <t>Pt76_001819</t>
  </si>
  <si>
    <t>Pt76_001829</t>
  </si>
  <si>
    <t>Pt76_001830</t>
  </si>
  <si>
    <t>Pt76_001836</t>
  </si>
  <si>
    <t>Pt76_001838</t>
  </si>
  <si>
    <t>Pt76_001839</t>
  </si>
  <si>
    <t>Pt76_001840</t>
  </si>
  <si>
    <t>Pt76_001842</t>
  </si>
  <si>
    <t>Pt76_001843</t>
  </si>
  <si>
    <t>Pt76_001846</t>
  </si>
  <si>
    <t>Pt76_001847</t>
  </si>
  <si>
    <t>Pt76_001849</t>
  </si>
  <si>
    <t>Pt76_001860</t>
  </si>
  <si>
    <t>Pt76_001867</t>
  </si>
  <si>
    <t>Pt76_001872</t>
  </si>
  <si>
    <t>Pt76_001875</t>
  </si>
  <si>
    <t>Pt76_001888</t>
  </si>
  <si>
    <t>Pt76_001890</t>
  </si>
  <si>
    <t>Pt76_001891</t>
  </si>
  <si>
    <t>Pt76_001894</t>
  </si>
  <si>
    <t>Pt76_001901</t>
  </si>
  <si>
    <t>Pt76_001906</t>
  </si>
  <si>
    <t>Pt76_001909</t>
  </si>
  <si>
    <t>Pt76_001910</t>
  </si>
  <si>
    <t>Pt76_001914</t>
  </si>
  <si>
    <t>Pt76_001920</t>
  </si>
  <si>
    <t>Pt76_001922</t>
  </si>
  <si>
    <t>Pt76_001933</t>
  </si>
  <si>
    <t>Pt76_001934</t>
  </si>
  <si>
    <t>Pt76_001935</t>
  </si>
  <si>
    <t>Pt76_001938</t>
  </si>
  <si>
    <t>Pt76_001939</t>
  </si>
  <si>
    <t>Pt76_001942</t>
  </si>
  <si>
    <t>Pt76_001943</t>
  </si>
  <si>
    <t>Pt76_001944</t>
  </si>
  <si>
    <t>Pt76_001948</t>
  </si>
  <si>
    <t>Pt76_001949</t>
  </si>
  <si>
    <t>Pt76_001957</t>
  </si>
  <si>
    <t>Pt76_001966</t>
  </si>
  <si>
    <t>Pt76_001969</t>
  </si>
  <si>
    <t>Pt76_001970</t>
  </si>
  <si>
    <t>Pt76_001974</t>
  </si>
  <si>
    <t>Pt76_001975</t>
  </si>
  <si>
    <t>Pt76_001976</t>
  </si>
  <si>
    <t>Pt76_001978</t>
  </si>
  <si>
    <t>Pt76_001986</t>
  </si>
  <si>
    <t>Pt76_001992</t>
  </si>
  <si>
    <t>Pt76_001993</t>
  </si>
  <si>
    <t>Pt76_001995</t>
  </si>
  <si>
    <t>Pt76_002006</t>
  </si>
  <si>
    <t>Pt76_002049</t>
  </si>
  <si>
    <t>Pt76_002052</t>
  </si>
  <si>
    <t>Pt76_002056</t>
  </si>
  <si>
    <t>Pt76_002058</t>
  </si>
  <si>
    <t>Pt76_002064</t>
  </si>
  <si>
    <t>Pt76_002066</t>
  </si>
  <si>
    <t>Pt76_002067</t>
  </si>
  <si>
    <t>Pt76_002068</t>
  </si>
  <si>
    <t>Pt76_002094</t>
  </si>
  <si>
    <t>Pt76_002108</t>
  </si>
  <si>
    <t>Pt76_002112</t>
  </si>
  <si>
    <t>Pt76_002113</t>
  </si>
  <si>
    <t>Pt76_002120</t>
  </si>
  <si>
    <t>Pt76_002123</t>
  </si>
  <si>
    <t>Pt76_002124</t>
  </si>
  <si>
    <t>Pt76_002128</t>
  </si>
  <si>
    <t>Pt76_002131</t>
  </si>
  <si>
    <t>Pt76_002133</t>
  </si>
  <si>
    <t>Pt76_002139</t>
  </si>
  <si>
    <t>Pt76_002141</t>
  </si>
  <si>
    <t>Pt76_002157</t>
  </si>
  <si>
    <t>Pt76_002162</t>
  </si>
  <si>
    <t>Pt76_002166</t>
  </si>
  <si>
    <t>Pt76_002167</t>
  </si>
  <si>
    <t>Pt76_002168</t>
  </si>
  <si>
    <t>Pt76_002170</t>
  </si>
  <si>
    <t>Pt76_002174</t>
  </si>
  <si>
    <t>Pt76_002182</t>
  </si>
  <si>
    <t>Pt76_002189</t>
  </si>
  <si>
    <t>Pt76_002192</t>
  </si>
  <si>
    <t>Pt76_002195</t>
  </si>
  <si>
    <t>Pt76_002199</t>
  </si>
  <si>
    <t>Pt76_002207</t>
  </si>
  <si>
    <t>Pt76_002208</t>
  </si>
  <si>
    <t>Pt76_002210</t>
  </si>
  <si>
    <t>Pt76_002212</t>
  </si>
  <si>
    <t>Pt76_002217</t>
  </si>
  <si>
    <t>Pt76_002218</t>
  </si>
  <si>
    <t>Pt76_002227</t>
  </si>
  <si>
    <t>Pt76_002235</t>
  </si>
  <si>
    <t>Pt76_002241</t>
  </si>
  <si>
    <t>Pt76_002244</t>
  </si>
  <si>
    <t>Pt76_002245</t>
  </si>
  <si>
    <t>Pt76_002264</t>
  </si>
  <si>
    <t>Pt76_002265</t>
  </si>
  <si>
    <t>Pt76_002269</t>
  </si>
  <si>
    <t>Pt76_002270</t>
  </si>
  <si>
    <t>Pt76_002283</t>
  </si>
  <si>
    <t>Pt76_002286</t>
  </si>
  <si>
    <t>Pt76_002288</t>
  </si>
  <si>
    <t>Pt76_002294</t>
  </si>
  <si>
    <t>Pt76_002296</t>
  </si>
  <si>
    <t>Pt76_002298</t>
  </si>
  <si>
    <t>Pt76_002305</t>
  </si>
  <si>
    <t>Pt76_002314</t>
  </si>
  <si>
    <t>Pt76_002317</t>
  </si>
  <si>
    <t>Pt76_002323</t>
  </si>
  <si>
    <t>Pt76_002330</t>
  </si>
  <si>
    <t>Pt76_002337</t>
  </si>
  <si>
    <t>Pt76_002345</t>
  </si>
  <si>
    <t>Pt76_002352</t>
  </si>
  <si>
    <t>Pt76_002357</t>
  </si>
  <si>
    <t>Pt76_002358</t>
  </si>
  <si>
    <t>Pt76_002360</t>
  </si>
  <si>
    <t>Pt76_002361</t>
  </si>
  <si>
    <t>Pt76_002367</t>
  </si>
  <si>
    <t>Pt76_002368</t>
  </si>
  <si>
    <t>Pt76_002374</t>
  </si>
  <si>
    <t>Pt76_002375</t>
  </si>
  <si>
    <t>Pt76_002379</t>
  </si>
  <si>
    <t>Pt76_002411</t>
  </si>
  <si>
    <t>Pt76_002412</t>
  </si>
  <si>
    <t>Pt76_002419</t>
  </si>
  <si>
    <t>Pt76_002423</t>
  </si>
  <si>
    <t>Pt76_002429</t>
  </si>
  <si>
    <t>Pt76_002432</t>
  </si>
  <si>
    <t>Pt76_002433</t>
  </si>
  <si>
    <t>Pt76_002435</t>
  </si>
  <si>
    <t>Pt76_002449</t>
  </si>
  <si>
    <t>Pt76_002451</t>
  </si>
  <si>
    <t>Pt76_002453</t>
  </si>
  <si>
    <t>Pt76_002454</t>
  </si>
  <si>
    <t>Pt76_002456</t>
  </si>
  <si>
    <t>Pt76_002457</t>
  </si>
  <si>
    <t>Pt76_002463</t>
  </si>
  <si>
    <t>Pt76_002473</t>
  </si>
  <si>
    <t>Pt76_002475</t>
  </si>
  <si>
    <t>Pt76_002478</t>
  </si>
  <si>
    <t>Pt76_002481</t>
  </si>
  <si>
    <t>Pt76_002483</t>
  </si>
  <si>
    <t>Pt76_002485</t>
  </si>
  <si>
    <t>Pt76_002488</t>
  </si>
  <si>
    <t>Pt76_002489</t>
  </si>
  <si>
    <t>Pt76_002492</t>
  </si>
  <si>
    <t>Pt76_002495</t>
  </si>
  <si>
    <t>Pt76_002497</t>
  </si>
  <si>
    <t>Pt76_002508</t>
  </si>
  <si>
    <t>Pt76_002516</t>
  </si>
  <si>
    <t>Pt76_002521</t>
  </si>
  <si>
    <t>Pt76_002524</t>
  </si>
  <si>
    <t>Pt76_002530</t>
  </si>
  <si>
    <t>Pt76_002541</t>
  </si>
  <si>
    <t>Pt76_002545</t>
  </si>
  <si>
    <t>Pt76_002550</t>
  </si>
  <si>
    <t>Pt76_002551</t>
  </si>
  <si>
    <t>Pt76_002555</t>
  </si>
  <si>
    <t>Pt76_002556</t>
  </si>
  <si>
    <t>Pt76_002563</t>
  </si>
  <si>
    <t>Pt76_002564</t>
  </si>
  <si>
    <t>Pt76_002566</t>
  </si>
  <si>
    <t>Pt76_002568</t>
  </si>
  <si>
    <t>Pt76_002569</t>
  </si>
  <si>
    <t>Pt76_002570</t>
  </si>
  <si>
    <t>Pt76_002577</t>
  </si>
  <si>
    <t>Pt76_002578</t>
  </si>
  <si>
    <t>Pt76_002596</t>
  </si>
  <si>
    <t>Pt76_002597</t>
  </si>
  <si>
    <t>Pt76_002599</t>
  </si>
  <si>
    <t>Pt76_002600</t>
  </si>
  <si>
    <t>Pt76_002602</t>
  </si>
  <si>
    <t>Pt76_002610</t>
  </si>
  <si>
    <t>Pt76_002611</t>
  </si>
  <si>
    <t>Pt76_002615</t>
  </si>
  <si>
    <t>Pt76_002616</t>
  </si>
  <si>
    <t>Pt76_002621</t>
  </si>
  <si>
    <t>Pt76_002622</t>
  </si>
  <si>
    <t>Pt76_002625</t>
  </si>
  <si>
    <t>Pt76_002628</t>
  </si>
  <si>
    <t>Pt76_002632</t>
  </si>
  <si>
    <t>Pt76_002641</t>
  </si>
  <si>
    <t>Pt76_002650</t>
  </si>
  <si>
    <t>Pt76_002651</t>
  </si>
  <si>
    <t>Pt76_002653</t>
  </si>
  <si>
    <t>Pt76_002659</t>
  </si>
  <si>
    <t>Pt76_002660</t>
  </si>
  <si>
    <t>Pt76_002661</t>
  </si>
  <si>
    <t>Pt76_002667</t>
  </si>
  <si>
    <t>Pt76_002678</t>
  </si>
  <si>
    <t>Pt76_002683</t>
  </si>
  <si>
    <t>Pt76_002684</t>
  </si>
  <si>
    <t>Pt76_002687</t>
  </si>
  <si>
    <t>Pt76_002689</t>
  </si>
  <si>
    <t>Pt76_002691</t>
  </si>
  <si>
    <t>Pt76_002692</t>
  </si>
  <si>
    <t>Pt76_002696</t>
  </si>
  <si>
    <t>Pt76_002698</t>
  </si>
  <si>
    <t>Pt76_002699</t>
  </si>
  <si>
    <t>Pt76_002701</t>
  </si>
  <si>
    <t>Pt76_002703</t>
  </si>
  <si>
    <t>Pt76_002704</t>
  </si>
  <si>
    <t>Pt76_002707</t>
  </si>
  <si>
    <t>Pt76_002709</t>
  </si>
  <si>
    <t>Pt76_002712</t>
  </si>
  <si>
    <t>Pt76_002714</t>
  </si>
  <si>
    <t>Pt76_002715</t>
  </si>
  <si>
    <t>Pt76_002717</t>
  </si>
  <si>
    <t>Pt76_002720</t>
  </si>
  <si>
    <t>Pt76_002725</t>
  </si>
  <si>
    <t>Pt76_002726</t>
  </si>
  <si>
    <t>Pt76_002727</t>
  </si>
  <si>
    <t>Pt76_002731</t>
  </si>
  <si>
    <t>Pt76_002732</t>
  </si>
  <si>
    <t>Pt76_002734</t>
  </si>
  <si>
    <t>Pt76_002735</t>
  </si>
  <si>
    <t>Pt76_002745</t>
  </si>
  <si>
    <t>Pt76_002761</t>
  </si>
  <si>
    <t>Pt76_002762</t>
  </si>
  <si>
    <t>Pt76_002778</t>
  </si>
  <si>
    <t>Pt76_002781</t>
  </si>
  <si>
    <t>Pt76_002784</t>
  </si>
  <si>
    <t>Pt76_002789</t>
  </si>
  <si>
    <t>Pt76_002790</t>
  </si>
  <si>
    <t>Pt76_002797</t>
  </si>
  <si>
    <t>Pt76_002804</t>
  </si>
  <si>
    <t>Pt76_002809</t>
  </si>
  <si>
    <t>Pt76_002810</t>
  </si>
  <si>
    <t>Pt76_002812</t>
  </si>
  <si>
    <t>Pt76_002813</t>
  </si>
  <si>
    <t>Pt76_002814</t>
  </si>
  <si>
    <t>Pt76_002815</t>
  </si>
  <si>
    <t>Pt76_002820</t>
  </si>
  <si>
    <t>Pt76_002821</t>
  </si>
  <si>
    <t>Pt76_002824</t>
  </si>
  <si>
    <t>Pt76_002833</t>
  </si>
  <si>
    <t>Pt76_002835</t>
  </si>
  <si>
    <t>Pt76_002838</t>
  </si>
  <si>
    <t>Pt76_002848</t>
  </si>
  <si>
    <t>Pt76_002850</t>
  </si>
  <si>
    <t>Pt76_002853</t>
  </si>
  <si>
    <t>Pt76_002856</t>
  </si>
  <si>
    <t>Pt76_002857</t>
  </si>
  <si>
    <t>Pt76_002858</t>
  </si>
  <si>
    <t>Pt76_002859</t>
  </si>
  <si>
    <t>Pt76_002861</t>
  </si>
  <si>
    <t>Pt76_002867</t>
  </si>
  <si>
    <t>Pt76_002881</t>
  </si>
  <si>
    <t>Pt76_002891</t>
  </si>
  <si>
    <t>Pt76_002902</t>
  </si>
  <si>
    <t>Pt76_002908</t>
  </si>
  <si>
    <t>Pt76_002911</t>
  </si>
  <si>
    <t>Pt76_002914</t>
  </si>
  <si>
    <t>Pt76_002919</t>
  </si>
  <si>
    <t>Pt76_002920</t>
  </si>
  <si>
    <t>Pt76_002923</t>
  </si>
  <si>
    <t>Pt76_002928</t>
  </si>
  <si>
    <t>Pt76_002929</t>
  </si>
  <si>
    <t>Pt76_002930</t>
  </si>
  <si>
    <t>Pt76_002932</t>
  </si>
  <si>
    <t>Pt76_002934</t>
  </si>
  <si>
    <t>Pt76_002935</t>
  </si>
  <si>
    <t>Pt76_002937</t>
  </si>
  <si>
    <t>Pt76_002938</t>
  </si>
  <si>
    <t>Pt76_002943</t>
  </si>
  <si>
    <t>Pt76_002944</t>
  </si>
  <si>
    <t>Pt76_002945</t>
  </si>
  <si>
    <t>Pt76_002949</t>
  </si>
  <si>
    <t>Pt76_002950</t>
  </si>
  <si>
    <t>Pt76_002955</t>
  </si>
  <si>
    <t>Pt76_002960</t>
  </si>
  <si>
    <t>Pt76_002961</t>
  </si>
  <si>
    <t>Pt76_002962</t>
  </si>
  <si>
    <t>Pt76_002964</t>
  </si>
  <si>
    <t>Pt76_002966</t>
  </si>
  <si>
    <t>Pt76_002967</t>
  </si>
  <si>
    <t>Pt76_002970</t>
  </si>
  <si>
    <t>Pt76_002976</t>
  </si>
  <si>
    <t>Pt76_002977</t>
  </si>
  <si>
    <t>Pt76_002978</t>
  </si>
  <si>
    <t>Pt76_002979</t>
  </si>
  <si>
    <t>Pt76_002985</t>
  </si>
  <si>
    <t>Pt76_002986</t>
  </si>
  <si>
    <t>Pt76_002987</t>
  </si>
  <si>
    <t>Pt76_002988</t>
  </si>
  <si>
    <t>Pt76_002989</t>
  </si>
  <si>
    <t>Pt76_002995</t>
  </si>
  <si>
    <t>Pt76_002996</t>
  </si>
  <si>
    <t>Pt76_003000</t>
  </si>
  <si>
    <t>Pt76_003001</t>
  </si>
  <si>
    <t>Pt76_004274</t>
  </si>
  <si>
    <t>Pt76_004275</t>
  </si>
  <si>
    <t>Pt76_004278</t>
  </si>
  <si>
    <t>Pt76_004279</t>
  </si>
  <si>
    <t>Pt76_004283</t>
  </si>
  <si>
    <t>Pt76_004285</t>
  </si>
  <si>
    <t>Pt76_004286</t>
  </si>
  <si>
    <t>Pt76_004289</t>
  </si>
  <si>
    <t>Pt76_004290</t>
  </si>
  <si>
    <t>Pt76_004303</t>
  </si>
  <si>
    <t>Pt76_004304</t>
  </si>
  <si>
    <t>Pt76_004307</t>
  </si>
  <si>
    <t>Pt76_004314</t>
  </si>
  <si>
    <t>Pt76_004316</t>
  </si>
  <si>
    <t>Pt76_004317</t>
  </si>
  <si>
    <t>Pt76_004320</t>
  </si>
  <si>
    <t>Pt76_004330</t>
  </si>
  <si>
    <t>Pt76_004339</t>
  </si>
  <si>
    <t>Pt76_004344</t>
  </si>
  <si>
    <t>Pt76_004345</t>
  </si>
  <si>
    <t>Pt76_004346</t>
  </si>
  <si>
    <t>Pt76_004352</t>
  </si>
  <si>
    <t>Pt76_004355</t>
  </si>
  <si>
    <t>Pt76_004357</t>
  </si>
  <si>
    <t>Pt76_004364</t>
  </si>
  <si>
    <t>Pt76_004365</t>
  </si>
  <si>
    <t>Pt76_004366</t>
  </si>
  <si>
    <t>Pt76_004367</t>
  </si>
  <si>
    <t>Pt76_004378</t>
  </si>
  <si>
    <t>Pt76_004385</t>
  </si>
  <si>
    <t>Pt76_004387</t>
  </si>
  <si>
    <t>Pt76_004409</t>
  </si>
  <si>
    <t>Pt76_004410</t>
  </si>
  <si>
    <t>Pt76_004416</t>
  </si>
  <si>
    <t>Pt76_004417</t>
  </si>
  <si>
    <t>Pt76_004418</t>
  </si>
  <si>
    <t>Pt76_004421</t>
  </si>
  <si>
    <t>Pt76_004422</t>
  </si>
  <si>
    <t>Pt76_004430</t>
  </si>
  <si>
    <t>Pt76_004432</t>
  </si>
  <si>
    <t>Pt76_004434</t>
  </si>
  <si>
    <t>Pt76_004435</t>
  </si>
  <si>
    <t>Pt76_004436</t>
  </si>
  <si>
    <t>Pt76_004439</t>
  </si>
  <si>
    <t>Pt76_004441</t>
  </si>
  <si>
    <t>Pt76_004445</t>
  </si>
  <si>
    <t>Pt76_004446</t>
  </si>
  <si>
    <t>Pt76_004447</t>
  </si>
  <si>
    <t>Pt76_004450</t>
  </si>
  <si>
    <t>Pt76_004451</t>
  </si>
  <si>
    <t>Pt76_004462</t>
  </si>
  <si>
    <t>Pt76_004467</t>
  </si>
  <si>
    <t>Pt76_004469</t>
  </si>
  <si>
    <t>Pt76_004475</t>
  </si>
  <si>
    <t>Pt76_004478</t>
  </si>
  <si>
    <t>Pt76_004479</t>
  </si>
  <si>
    <t>Pt76_004487</t>
  </si>
  <si>
    <t>Pt76_004488</t>
  </si>
  <si>
    <t>Pt76_004497</t>
  </si>
  <si>
    <t>Pt76_004500</t>
  </si>
  <si>
    <t>Pt76_004502</t>
  </si>
  <si>
    <t>Pt76_004504</t>
  </si>
  <si>
    <t>Pt76_004506</t>
  </si>
  <si>
    <t>Pt76_004507</t>
  </si>
  <si>
    <t>Pt76_004508</t>
  </si>
  <si>
    <t>Pt76_004509</t>
  </si>
  <si>
    <t>Pt76_004510</t>
  </si>
  <si>
    <t>Pt76_004511</t>
  </si>
  <si>
    <t>Pt76_004512</t>
  </si>
  <si>
    <t>Pt76_004525</t>
  </si>
  <si>
    <t>Pt76_004527</t>
  </si>
  <si>
    <t>Pt76_004531</t>
  </si>
  <si>
    <t>Pt76_004532</t>
  </si>
  <si>
    <t>Pt76_004551</t>
  </si>
  <si>
    <t>Pt76_004552</t>
  </si>
  <si>
    <t>Pt76_004554</t>
  </si>
  <si>
    <t>Pt76_004560</t>
  </si>
  <si>
    <t>Pt76_004561</t>
  </si>
  <si>
    <t>Pt76_004563</t>
  </si>
  <si>
    <t>Pt76_004569</t>
  </si>
  <si>
    <t>Pt76_004570</t>
  </si>
  <si>
    <t>Pt76_004580</t>
  </si>
  <si>
    <t>Pt76_004584</t>
  </si>
  <si>
    <t>Pt76_004596</t>
  </si>
  <si>
    <t>Pt76_004605</t>
  </si>
  <si>
    <t>Pt76_004611</t>
  </si>
  <si>
    <t>Pt76_004614</t>
  </si>
  <si>
    <t>Pt76_004615</t>
  </si>
  <si>
    <t>Pt76_004617</t>
  </si>
  <si>
    <t>Pt76_004621</t>
  </si>
  <si>
    <t>Pt76_004624</t>
  </si>
  <si>
    <t>Pt76_004628</t>
  </si>
  <si>
    <t>Pt76_004629</t>
  </si>
  <si>
    <t>Pt76_004630</t>
  </si>
  <si>
    <t>Pt76_004632</t>
  </si>
  <si>
    <t>Pt76_004637</t>
  </si>
  <si>
    <t>Pt76_004638</t>
  </si>
  <si>
    <t>Pt76_004639</t>
  </si>
  <si>
    <t>Pt76_004647</t>
  </si>
  <si>
    <t>Pt76_004655</t>
  </si>
  <si>
    <t>Pt76_004666</t>
  </si>
  <si>
    <t>Pt76_004668</t>
  </si>
  <si>
    <t>Pt76_004670</t>
  </si>
  <si>
    <t>Pt76_004671</t>
  </si>
  <si>
    <t>Pt76_004673</t>
  </si>
  <si>
    <t>Pt76_004675</t>
  </si>
  <si>
    <t>Pt76_004679</t>
  </si>
  <si>
    <t>Pt76_004680</t>
  </si>
  <si>
    <t>Pt76_004687</t>
  </si>
  <si>
    <t>Pt76_004688</t>
  </si>
  <si>
    <t>Pt76_004742</t>
  </si>
  <si>
    <t>Pt76_004745</t>
  </si>
  <si>
    <t>Pt76_004747</t>
  </si>
  <si>
    <t>Pt76_004751</t>
  </si>
  <si>
    <t>Pt76_004757</t>
  </si>
  <si>
    <t>Pt76_004758</t>
  </si>
  <si>
    <t>Pt76_004759</t>
  </si>
  <si>
    <t>Pt76_004760</t>
  </si>
  <si>
    <t>Pt76_004767</t>
  </si>
  <si>
    <t>Pt76_004768</t>
  </si>
  <si>
    <t>Pt76_004781</t>
  </si>
  <si>
    <t>Pt76_004784</t>
  </si>
  <si>
    <t>Pt76_004799</t>
  </si>
  <si>
    <t>Pt76_004803</t>
  </si>
  <si>
    <t>Pt76_004806</t>
  </si>
  <si>
    <t>Pt76_004812</t>
  </si>
  <si>
    <t>Pt76_004818</t>
  </si>
  <si>
    <t>Pt76_004822</t>
  </si>
  <si>
    <t>Pt76_004823</t>
  </si>
  <si>
    <t>Pt76_004837</t>
  </si>
  <si>
    <t>Pt76_004840</t>
  </si>
  <si>
    <t>Pt76_004841</t>
  </si>
  <si>
    <t>Pt76_004845</t>
  </si>
  <si>
    <t>Pt76_004846</t>
  </si>
  <si>
    <t>Pt76_004849</t>
  </si>
  <si>
    <t>Pt76_004850</t>
  </si>
  <si>
    <t>Pt76_004855</t>
  </si>
  <si>
    <t>Pt76_004856</t>
  </si>
  <si>
    <t>Pt76_004859</t>
  </si>
  <si>
    <t>Pt76_004861</t>
  </si>
  <si>
    <t>Pt76_004862</t>
  </si>
  <si>
    <t>Pt76_004867</t>
  </si>
  <si>
    <t>Pt76_004872</t>
  </si>
  <si>
    <t>Pt76_004873</t>
  </si>
  <si>
    <t>Pt76_004881</t>
  </si>
  <si>
    <t>Pt76_004891</t>
  </si>
  <si>
    <t>Pt76_004898</t>
  </si>
  <si>
    <t>Pt76_004902</t>
  </si>
  <si>
    <t>Pt76_004914</t>
  </si>
  <si>
    <t>Pt76_004915</t>
  </si>
  <si>
    <t>Pt76_004919</t>
  </si>
  <si>
    <t>Pt76_004921</t>
  </si>
  <si>
    <t>Pt76_004930</t>
  </si>
  <si>
    <t>Pt76_004931</t>
  </si>
  <si>
    <t>Pt76_004939</t>
  </si>
  <si>
    <t>Pt76_004949</t>
  </si>
  <si>
    <t>Pt76_004956</t>
  </si>
  <si>
    <t>Pt76_004976</t>
  </si>
  <si>
    <t>Pt76_004984</t>
  </si>
  <si>
    <t>Pt76_004987</t>
  </si>
  <si>
    <t>Pt76_004991</t>
  </si>
  <si>
    <t>Pt76_004997</t>
  </si>
  <si>
    <t>Pt76_004998</t>
  </si>
  <si>
    <t>Pt76_004999</t>
  </si>
  <si>
    <t>Pt76_005006</t>
  </si>
  <si>
    <t>Pt76_005009</t>
  </si>
  <si>
    <t>Pt76_005015</t>
  </si>
  <si>
    <t>Pt76_005016</t>
  </si>
  <si>
    <t>Pt76_005036</t>
  </si>
  <si>
    <t>Pt76_005038</t>
  </si>
  <si>
    <t>Pt76_005039</t>
  </si>
  <si>
    <t>Pt76_005043</t>
  </si>
  <si>
    <t>Pt76_005044</t>
  </si>
  <si>
    <t>Pt76_005045</t>
  </si>
  <si>
    <t>Pt76_005046</t>
  </si>
  <si>
    <t>Pt76_005047</t>
  </si>
  <si>
    <t>Pt76_005052</t>
  </si>
  <si>
    <t>Pt76_005055</t>
  </si>
  <si>
    <t>Pt76_005057</t>
  </si>
  <si>
    <t>Pt76_005061</t>
  </si>
  <si>
    <t>Pt76_005066</t>
  </si>
  <si>
    <t>Pt76_005080</t>
  </si>
  <si>
    <t>Pt76_005088</t>
  </si>
  <si>
    <t>Pt76_005100</t>
  </si>
  <si>
    <t>Pt76_005103</t>
  </si>
  <si>
    <t>Pt76_005106</t>
  </si>
  <si>
    <t>Pt76_005108</t>
  </si>
  <si>
    <t>Pt76_005113</t>
  </si>
  <si>
    <t>Pt76_005115</t>
  </si>
  <si>
    <t>Pt76_005120</t>
  </si>
  <si>
    <t>Pt76_005121</t>
  </si>
  <si>
    <t>Pt76_005123</t>
  </si>
  <si>
    <t>Pt76_005158</t>
  </si>
  <si>
    <t>Pt76_005169</t>
  </si>
  <si>
    <t>Pt76_005173</t>
  </si>
  <si>
    <t>Pt76_005174</t>
  </si>
  <si>
    <t>Pt76_005176</t>
  </si>
  <si>
    <t>Pt76_005177</t>
  </si>
  <si>
    <t>Pt76_005178</t>
  </si>
  <si>
    <t>Pt76_005181</t>
  </si>
  <si>
    <t>Pt76_005188</t>
  </si>
  <si>
    <t>Pt76_005189</t>
  </si>
  <si>
    <t>Pt76_005191</t>
  </si>
  <si>
    <t>Pt76_005192</t>
  </si>
  <si>
    <t>Pt76_005197</t>
  </si>
  <si>
    <t>Pt76_005200</t>
  </si>
  <si>
    <t>Pt76_005201</t>
  </si>
  <si>
    <t>Pt76_005205</t>
  </si>
  <si>
    <t>Pt76_005207</t>
  </si>
  <si>
    <t>Pt76_005210</t>
  </si>
  <si>
    <t>Pt76_005211</t>
  </si>
  <si>
    <t>Pt76_005215</t>
  </si>
  <si>
    <t>Pt76_005217</t>
  </si>
  <si>
    <t>Pt76_005222</t>
  </si>
  <si>
    <t>Pt76_005223</t>
  </si>
  <si>
    <t>Pt76_005235</t>
  </si>
  <si>
    <t>Pt76_005240</t>
  </si>
  <si>
    <t>Pt76_005241</t>
  </si>
  <si>
    <t>Pt76_005243</t>
  </si>
  <si>
    <t>Pt76_005244</t>
  </si>
  <si>
    <t>Pt76_005262</t>
  </si>
  <si>
    <t>Pt76_005263</t>
  </si>
  <si>
    <t>Pt76_005269</t>
  </si>
  <si>
    <t>Pt76_005271</t>
  </si>
  <si>
    <t>Pt76_005272</t>
  </si>
  <si>
    <t>Pt76_005274</t>
  </si>
  <si>
    <t>Pt76_005275</t>
  </si>
  <si>
    <t>Pt76_005276</t>
  </si>
  <si>
    <t>Pt76_005282</t>
  </si>
  <si>
    <t>Pt76_005288</t>
  </si>
  <si>
    <t>Pt76_005292</t>
  </si>
  <si>
    <t>Pt76_005296</t>
  </si>
  <si>
    <t>Pt76_005298</t>
  </si>
  <si>
    <t>Pt76_005299</t>
  </si>
  <si>
    <t>Pt76_005300</t>
  </si>
  <si>
    <t>Pt76_005301</t>
  </si>
  <si>
    <t>Pt76_005307</t>
  </si>
  <si>
    <t>Pt76_005310</t>
  </si>
  <si>
    <t>Pt76_005312</t>
  </si>
  <si>
    <t>Pt76_005314</t>
  </si>
  <si>
    <t>Pt76_005315</t>
  </si>
  <si>
    <t>Pt76_005316</t>
  </si>
  <si>
    <t>Pt76_005323</t>
  </si>
  <si>
    <t>Pt76_005328</t>
  </si>
  <si>
    <t>Pt76_005332</t>
  </si>
  <si>
    <t>Pt76_005333</t>
  </si>
  <si>
    <t>Pt76_005335</t>
  </si>
  <si>
    <t>Pt76_005336</t>
  </si>
  <si>
    <t>Pt76_005339</t>
  </si>
  <si>
    <t>Pt76_005352</t>
  </si>
  <si>
    <t>Pt76_005356</t>
  </si>
  <si>
    <t>Pt76_005363</t>
  </si>
  <si>
    <t>Pt76_005369</t>
  </si>
  <si>
    <t>Pt76_005370</t>
  </si>
  <si>
    <t>Pt76_005371</t>
  </si>
  <si>
    <t>Pt76_005372</t>
  </si>
  <si>
    <t>Pt76_005373</t>
  </si>
  <si>
    <t>Pt76_005381</t>
  </si>
  <si>
    <t>Pt76_005382</t>
  </si>
  <si>
    <t>Pt76_005385</t>
  </si>
  <si>
    <t>Pt76_005388</t>
  </si>
  <si>
    <t>Pt76_005391</t>
  </si>
  <si>
    <t>Pt76_005394</t>
  </si>
  <si>
    <t>Pt76_005399</t>
  </si>
  <si>
    <t>Pt76_005400</t>
  </si>
  <si>
    <t>Pt76_005401</t>
  </si>
  <si>
    <t>Pt76_005404</t>
  </si>
  <si>
    <t>Pt76_005406</t>
  </si>
  <si>
    <t>Pt76_005408</t>
  </si>
  <si>
    <t>Pt76_005415</t>
  </si>
  <si>
    <t>Pt76_005416</t>
  </si>
  <si>
    <t>Pt76_005418</t>
  </si>
  <si>
    <t>Pt76_005420</t>
  </si>
  <si>
    <t>Pt76_005428</t>
  </si>
  <si>
    <t>Pt76_005435</t>
  </si>
  <si>
    <t>Pt76_005436</t>
  </si>
  <si>
    <t>Pt76_005438</t>
  </si>
  <si>
    <t>Pt76_005440</t>
  </si>
  <si>
    <t>Pt76_005441</t>
  </si>
  <si>
    <t>Pt76_005444</t>
  </si>
  <si>
    <t>Pt76_005448</t>
  </si>
  <si>
    <t>Pt76_005451</t>
  </si>
  <si>
    <t>Pt76_005452</t>
  </si>
  <si>
    <t>Pt76_005465</t>
  </si>
  <si>
    <t>Pt76_005473</t>
  </si>
  <si>
    <t>Pt76_005487</t>
  </si>
  <si>
    <t>Pt76_005500</t>
  </si>
  <si>
    <t>Pt76_005503</t>
  </si>
  <si>
    <t>Pt76_005504</t>
  </si>
  <si>
    <t>Pt76_005507</t>
  </si>
  <si>
    <t>Pt76_005512</t>
  </si>
  <si>
    <t>Pt76_005515</t>
  </si>
  <si>
    <t>Pt76_005516</t>
  </si>
  <si>
    <t>Pt76_005524</t>
  </si>
  <si>
    <t>Pt76_005525</t>
  </si>
  <si>
    <t>Pt76_005531</t>
  </si>
  <si>
    <t>Pt76_005546</t>
  </si>
  <si>
    <t>Pt76_005548</t>
  </si>
  <si>
    <t>Pt76_005549</t>
  </si>
  <si>
    <t>Pt76_006920</t>
  </si>
  <si>
    <t>Pt76_006922</t>
  </si>
  <si>
    <t>Pt76_006924</t>
  </si>
  <si>
    <t>Pt76_006925</t>
  </si>
  <si>
    <t>Pt76_006939</t>
  </si>
  <si>
    <t>Pt76_006948</t>
  </si>
  <si>
    <t>Pt76_006949</t>
  </si>
  <si>
    <t>Pt76_006950</t>
  </si>
  <si>
    <t>Pt76_006951</t>
  </si>
  <si>
    <t>Pt76_006954</t>
  </si>
  <si>
    <t>Pt76_006958</t>
  </si>
  <si>
    <t>Pt76_006959</t>
  </si>
  <si>
    <t>Pt76_006961</t>
  </si>
  <si>
    <t>Pt76_006963</t>
  </si>
  <si>
    <t>Pt76_006967</t>
  </si>
  <si>
    <t>Pt76_006968</t>
  </si>
  <si>
    <t>Pt76_006972</t>
  </si>
  <si>
    <t>Pt76_006974</t>
  </si>
  <si>
    <t>Pt76_006975</t>
  </si>
  <si>
    <t>Pt76_006976</t>
  </si>
  <si>
    <t>Pt76_006982</t>
  </si>
  <si>
    <t>Pt76_006992</t>
  </si>
  <si>
    <t>Pt76_006993</t>
  </si>
  <si>
    <t>Pt76_006994</t>
  </si>
  <si>
    <t>Pt76_006999</t>
  </si>
  <si>
    <t>Pt76_007008</t>
  </si>
  <si>
    <t>Pt76_007013</t>
  </si>
  <si>
    <t>Pt76_007020</t>
  </si>
  <si>
    <t>Pt76_007023</t>
  </si>
  <si>
    <t>Pt76_007024</t>
  </si>
  <si>
    <t>Pt76_007031</t>
  </si>
  <si>
    <t>Pt76_007041</t>
  </si>
  <si>
    <t>Pt76_007043</t>
  </si>
  <si>
    <t>Pt76_007045</t>
  </si>
  <si>
    <t>Pt76_007046</t>
  </si>
  <si>
    <t>Pt76_007055</t>
  </si>
  <si>
    <t>Pt76_007059</t>
  </si>
  <si>
    <t>Pt76_007072</t>
  </si>
  <si>
    <t>Pt76_007073</t>
  </si>
  <si>
    <t>Pt76_007075</t>
  </si>
  <si>
    <t>Pt76_007079</t>
  </si>
  <si>
    <t>Pt76_007080</t>
  </si>
  <si>
    <t>Pt76_007086</t>
  </si>
  <si>
    <t>Pt76_007087</t>
  </si>
  <si>
    <t>Pt76_007090</t>
  </si>
  <si>
    <t>Pt76_007096</t>
  </si>
  <si>
    <t>Pt76_007106</t>
  </si>
  <si>
    <t>Pt76_007108</t>
  </si>
  <si>
    <t>Pt76_007115</t>
  </si>
  <si>
    <t>Pt76_007131</t>
  </si>
  <si>
    <t>Pt76_007133</t>
  </si>
  <si>
    <t>Pt76_007142</t>
  </si>
  <si>
    <t>Pt76_007157</t>
  </si>
  <si>
    <t>Pt76_007162</t>
  </si>
  <si>
    <t>Pt76_007173</t>
  </si>
  <si>
    <t>Pt76_007178</t>
  </si>
  <si>
    <t>Pt76_007180</t>
  </si>
  <si>
    <t>Pt76_007193</t>
  </si>
  <si>
    <t>Pt76_007196</t>
  </si>
  <si>
    <t>Pt76_007200</t>
  </si>
  <si>
    <t>Pt76_007202</t>
  </si>
  <si>
    <t>Pt76_007209</t>
  </si>
  <si>
    <t>Pt76_007211</t>
  </si>
  <si>
    <t>Pt76_007213</t>
  </si>
  <si>
    <t>Pt76_007231</t>
  </si>
  <si>
    <t>Pt76_007236</t>
  </si>
  <si>
    <t>Pt76_007237</t>
  </si>
  <si>
    <t>Pt76_007250</t>
  </si>
  <si>
    <t>Pt76_007286</t>
  </si>
  <si>
    <t>Pt76_007290</t>
  </si>
  <si>
    <t>Pt76_007291</t>
  </si>
  <si>
    <t>Pt76_007292</t>
  </si>
  <si>
    <t>Pt76_007301</t>
  </si>
  <si>
    <t>Pt76_007304</t>
  </si>
  <si>
    <t>Pt76_007309</t>
  </si>
  <si>
    <t>Pt76_007316</t>
  </si>
  <si>
    <t>Pt76_007326</t>
  </si>
  <si>
    <t>Pt76_007344</t>
  </si>
  <si>
    <t>Pt76_007355</t>
  </si>
  <si>
    <t>Pt76_007356</t>
  </si>
  <si>
    <t>Pt76_007404</t>
  </si>
  <si>
    <t>Pt76_007406</t>
  </si>
  <si>
    <t>Pt76_007415</t>
  </si>
  <si>
    <t>Pt76_007420</t>
  </si>
  <si>
    <t>Pt76_007429</t>
  </si>
  <si>
    <t>Pt76_007445</t>
  </si>
  <si>
    <t>Pt76_007449</t>
  </si>
  <si>
    <t>Pt76_007450</t>
  </si>
  <si>
    <t>Pt76_007452</t>
  </si>
  <si>
    <t>Pt76_007455</t>
  </si>
  <si>
    <t>Pt76_007457</t>
  </si>
  <si>
    <t>Pt76_007459</t>
  </si>
  <si>
    <t>Pt76_007464</t>
  </si>
  <si>
    <t>Pt76_007465</t>
  </si>
  <si>
    <t>Pt76_007470</t>
  </si>
  <si>
    <t>Pt76_007472</t>
  </si>
  <si>
    <t>Pt76_007489</t>
  </si>
  <si>
    <t>Pt76_007494</t>
  </si>
  <si>
    <t>Pt76_007501</t>
  </si>
  <si>
    <t>Pt76_007510</t>
  </si>
  <si>
    <t>Pt76_007511</t>
  </si>
  <si>
    <t>Pt76_007522</t>
  </si>
  <si>
    <t>Pt76_007526</t>
  </si>
  <si>
    <t>Pt76_007537</t>
  </si>
  <si>
    <t>Pt76_007546</t>
  </si>
  <si>
    <t>Pt76_007548</t>
  </si>
  <si>
    <t>Pt76_007554</t>
  </si>
  <si>
    <t>Pt76_007555</t>
  </si>
  <si>
    <t>Pt76_007559</t>
  </si>
  <si>
    <t>Pt76_007562</t>
  </si>
  <si>
    <t>Pt76_007564</t>
  </si>
  <si>
    <t>Pt76_007569</t>
  </si>
  <si>
    <t>Pt76_007571</t>
  </si>
  <si>
    <t>Pt76_007572</t>
  </si>
  <si>
    <t>Pt76_007573</t>
  </si>
  <si>
    <t>Pt76_007576</t>
  </si>
  <si>
    <t>Pt76_007581</t>
  </si>
  <si>
    <t>Pt76_007582</t>
  </si>
  <si>
    <t>Pt76_007584</t>
  </si>
  <si>
    <t>Pt76_007595</t>
  </si>
  <si>
    <t>Pt76_007602</t>
  </si>
  <si>
    <t>Pt76_007604</t>
  </si>
  <si>
    <t>Pt76_007612</t>
  </si>
  <si>
    <t>Pt76_007613</t>
  </si>
  <si>
    <t>Pt76_007625</t>
  </si>
  <si>
    <t>Pt76_007626</t>
  </si>
  <si>
    <t>Pt76_007632</t>
  </si>
  <si>
    <t>Pt76_007633</t>
  </si>
  <si>
    <t>Pt76_007639</t>
  </si>
  <si>
    <t>Pt76_007641</t>
  </si>
  <si>
    <t>Pt76_007642</t>
  </si>
  <si>
    <t>Pt76_007643</t>
  </si>
  <si>
    <t>Pt76_007646</t>
  </si>
  <si>
    <t>Pt76_007648</t>
  </si>
  <si>
    <t>Pt76_007650</t>
  </si>
  <si>
    <t>Pt76_007654</t>
  </si>
  <si>
    <t>Pt76_007658</t>
  </si>
  <si>
    <t>Pt76_007662</t>
  </si>
  <si>
    <t>Pt76_007666</t>
  </si>
  <si>
    <t>Pt76_007667</t>
  </si>
  <si>
    <t>Pt76_007670</t>
  </si>
  <si>
    <t>Pt76_007674</t>
  </si>
  <si>
    <t>Pt76_007675</t>
  </si>
  <si>
    <t>Pt76_007696</t>
  </si>
  <si>
    <t>Pt76_007698</t>
  </si>
  <si>
    <t>Pt76_007700</t>
  </si>
  <si>
    <t>Pt76_007705</t>
  </si>
  <si>
    <t>Pt76_007708</t>
  </si>
  <si>
    <t>Pt76_007713</t>
  </si>
  <si>
    <t>Pt76_007718</t>
  </si>
  <si>
    <t>Pt76_007719</t>
  </si>
  <si>
    <t>Pt76_007728</t>
  </si>
  <si>
    <t>Pt76_007733</t>
  </si>
  <si>
    <t>Pt76_007734</t>
  </si>
  <si>
    <t>Pt76_007746</t>
  </si>
  <si>
    <t>Pt76_007748</t>
  </si>
  <si>
    <t>Pt76_007753</t>
  </si>
  <si>
    <t>Pt76_007766</t>
  </si>
  <si>
    <t>Pt76_007768</t>
  </si>
  <si>
    <t>Pt76_007772</t>
  </si>
  <si>
    <t>Pt76_007783</t>
  </si>
  <si>
    <t>Pt76_007804</t>
  </si>
  <si>
    <t>Pt76_007805</t>
  </si>
  <si>
    <t>Pt76_007812</t>
  </si>
  <si>
    <t>Pt76_007813</t>
  </si>
  <si>
    <t>Pt76_007818</t>
  </si>
  <si>
    <t>Pt76_007821</t>
  </si>
  <si>
    <t>Pt76_007825</t>
  </si>
  <si>
    <t>Pt76_007828</t>
  </si>
  <si>
    <t>Pt76_007836</t>
  </si>
  <si>
    <t>Pt76_007845</t>
  </si>
  <si>
    <t>Pt76_007847</t>
  </si>
  <si>
    <t>Pt76_007863</t>
  </si>
  <si>
    <t>Pt76_007865</t>
  </si>
  <si>
    <t>Pt76_007868</t>
  </si>
  <si>
    <t>Pt76_007871</t>
  </si>
  <si>
    <t>Pt76_007872</t>
  </si>
  <si>
    <t>Pt76_007874</t>
  </si>
  <si>
    <t>Pt76_007875</t>
  </si>
  <si>
    <t>Pt76_007876</t>
  </si>
  <si>
    <t>Pt76_007880</t>
  </si>
  <si>
    <t>Pt76_007894</t>
  </si>
  <si>
    <t>Pt76_007896</t>
  </si>
  <si>
    <t>Pt76_007897</t>
  </si>
  <si>
    <t>Pt76_007904</t>
  </si>
  <si>
    <t>Pt76_007906</t>
  </si>
  <si>
    <t>Pt76_007907</t>
  </si>
  <si>
    <t>Pt76_007908</t>
  </si>
  <si>
    <t>Pt76_007910</t>
  </si>
  <si>
    <t>Pt76_007914</t>
  </si>
  <si>
    <t>Pt76_007928</t>
  </si>
  <si>
    <t>Pt76_007933</t>
  </si>
  <si>
    <t>Pt76_007937</t>
  </si>
  <si>
    <t>Pt76_007940</t>
  </si>
  <si>
    <t>Pt76_007943</t>
  </si>
  <si>
    <t>Pt76_007944</t>
  </si>
  <si>
    <t>Pt76_007945</t>
  </si>
  <si>
    <t>Pt76_007959</t>
  </si>
  <si>
    <t>Pt76_007966</t>
  </si>
  <si>
    <t>Pt76_007971</t>
  </si>
  <si>
    <t>Pt76_007975</t>
  </si>
  <si>
    <t>Pt76_007979</t>
  </si>
  <si>
    <t>Pt76_007983</t>
  </si>
  <si>
    <t>Pt76_007990</t>
  </si>
  <si>
    <t>Pt76_007991</t>
  </si>
  <si>
    <t>Pt76_007992</t>
  </si>
  <si>
    <t>Pt76_008002</t>
  </si>
  <si>
    <t>Pt76_008005</t>
  </si>
  <si>
    <t>Pt76_008008</t>
  </si>
  <si>
    <t>Pt76_008011</t>
  </si>
  <si>
    <t>Pt76_008014</t>
  </si>
  <si>
    <t>Pt76_008028</t>
  </si>
  <si>
    <t>Pt76_008029</t>
  </si>
  <si>
    <t>Pt76_008030</t>
  </si>
  <si>
    <t>Pt76_008033</t>
  </si>
  <si>
    <t>Pt76_008035</t>
  </si>
  <si>
    <t>Pt76_008051</t>
  </si>
  <si>
    <t>Pt76_008054</t>
  </si>
  <si>
    <t>Pt76_008055</t>
  </si>
  <si>
    <t>Pt76_008056</t>
  </si>
  <si>
    <t>Pt76_008059</t>
  </si>
  <si>
    <t>Pt76_008060</t>
  </si>
  <si>
    <t>Pt76_008061</t>
  </si>
  <si>
    <t>Pt76_008067</t>
  </si>
  <si>
    <t>Pt76_008069</t>
  </si>
  <si>
    <t>Pt76_008073</t>
  </si>
  <si>
    <t>Pt76_008075</t>
  </si>
  <si>
    <t>Pt76_008079</t>
  </si>
  <si>
    <t>Pt76_008083</t>
  </si>
  <si>
    <t>Pt76_008094</t>
  </si>
  <si>
    <t>Pt76_008095</t>
  </si>
  <si>
    <t>Pt76_008096</t>
  </si>
  <si>
    <t>Pt76_008097</t>
  </si>
  <si>
    <t>Pt76_008102</t>
  </si>
  <si>
    <t>Pt76_008112</t>
  </si>
  <si>
    <t>Pt76_008114</t>
  </si>
  <si>
    <t>Pt76_008115</t>
  </si>
  <si>
    <t>Pt76_008117</t>
  </si>
  <si>
    <t>Pt76_008118</t>
  </si>
  <si>
    <t>Pt76_008121</t>
  </si>
  <si>
    <t>Pt76_008124</t>
  </si>
  <si>
    <t>Pt76_008125</t>
  </si>
  <si>
    <t>Pt76_008128</t>
  </si>
  <si>
    <t>Pt76_008132</t>
  </si>
  <si>
    <t>Pt76_008133</t>
  </si>
  <si>
    <t>Pt76_008134</t>
  </si>
  <si>
    <t>Pt76_008142</t>
  </si>
  <si>
    <t>Pt76_008143</t>
  </si>
  <si>
    <t>Pt76_008144</t>
  </si>
  <si>
    <t>Pt76_008149</t>
  </si>
  <si>
    <t>Pt76_008161</t>
  </si>
  <si>
    <t>Pt76_008163</t>
  </si>
  <si>
    <t>Pt76_008164</t>
  </si>
  <si>
    <t>Pt76_008165</t>
  </si>
  <si>
    <t>Pt76_008166</t>
  </si>
  <si>
    <t>Pt76_008167</t>
  </si>
  <si>
    <t>Pt76_008171</t>
  </si>
  <si>
    <t>Pt76_008172</t>
  </si>
  <si>
    <t>Pt76_008173</t>
  </si>
  <si>
    <t>Pt76_008175</t>
  </si>
  <si>
    <t>Pt76_008176</t>
  </si>
  <si>
    <t>Pt76_008185</t>
  </si>
  <si>
    <t>Pt76_008186</t>
  </si>
  <si>
    <t>Pt76_008190</t>
  </si>
  <si>
    <t>Pt76_008191</t>
  </si>
  <si>
    <t>Pt76_008196</t>
  </si>
  <si>
    <t>Pt76_008199</t>
  </si>
  <si>
    <t>Pt76_008200</t>
  </si>
  <si>
    <t>Pt76_008206</t>
  </si>
  <si>
    <t>Pt76_008209</t>
  </si>
  <si>
    <t>Pt76_008210</t>
  </si>
  <si>
    <t>Pt76_008211</t>
  </si>
  <si>
    <t>Pt76_008215</t>
  </si>
  <si>
    <t>Pt76_008219</t>
  </si>
  <si>
    <t>Pt76_008225</t>
  </si>
  <si>
    <t>Pt76_008226</t>
  </si>
  <si>
    <t>Pt76_008236</t>
  </si>
  <si>
    <t>Pt76_008243</t>
  </si>
  <si>
    <t>Pt76_008246</t>
  </si>
  <si>
    <t>Pt76_008247</t>
  </si>
  <si>
    <t>Pt76_008251</t>
  </si>
  <si>
    <t>Pt76_008254</t>
  </si>
  <si>
    <t>Pt76_008258</t>
  </si>
  <si>
    <t>Pt76_008259</t>
  </si>
  <si>
    <t>Pt76_008266</t>
  </si>
  <si>
    <t>Pt76_008267</t>
  </si>
  <si>
    <t>Pt76_008268</t>
  </si>
  <si>
    <t>Pt76_008269</t>
  </si>
  <si>
    <t>Pt76_008278</t>
  </si>
  <si>
    <t>Pt76_008279</t>
  </si>
  <si>
    <t>Pt76_008281</t>
  </si>
  <si>
    <t>Pt76_008282</t>
  </si>
  <si>
    <t>Pt76_008295</t>
  </si>
  <si>
    <t>Pt76_008299</t>
  </si>
  <si>
    <t>Pt76_008302</t>
  </si>
  <si>
    <t>Pt76_008304</t>
  </si>
  <si>
    <t>Pt76_008310</t>
  </si>
  <si>
    <t>Pt76_008316</t>
  </si>
  <si>
    <t>Pt76_009650</t>
  </si>
  <si>
    <t>Pt76_009651</t>
  </si>
  <si>
    <t>Pt76_009652</t>
  </si>
  <si>
    <t>Pt76_009653</t>
  </si>
  <si>
    <t>Pt76_009654</t>
  </si>
  <si>
    <t>Pt76_009660</t>
  </si>
  <si>
    <t>Pt76_009661</t>
  </si>
  <si>
    <t>Pt76_009669</t>
  </si>
  <si>
    <t>Pt76_009676</t>
  </si>
  <si>
    <t>Pt76_009684</t>
  </si>
  <si>
    <t>Pt76_009690</t>
  </si>
  <si>
    <t>Pt76_009699</t>
  </si>
  <si>
    <t>Pt76_009701</t>
  </si>
  <si>
    <t>Pt76_009705</t>
  </si>
  <si>
    <t>Pt76_009708</t>
  </si>
  <si>
    <t>Pt76_009723</t>
  </si>
  <si>
    <t>Pt76_009725</t>
  </si>
  <si>
    <t>Pt76_009733</t>
  </si>
  <si>
    <t>Pt76_009744</t>
  </si>
  <si>
    <t>Pt76_009746</t>
  </si>
  <si>
    <t>Pt76_009750</t>
  </si>
  <si>
    <t>Pt76_009751</t>
  </si>
  <si>
    <t>Pt76_009754</t>
  </si>
  <si>
    <t>Pt76_009759</t>
  </si>
  <si>
    <t>Pt76_009761</t>
  </si>
  <si>
    <t>Pt76_009763</t>
  </si>
  <si>
    <t>Pt76_009775</t>
  </si>
  <si>
    <t>Pt76_009782</t>
  </si>
  <si>
    <t>Pt76_009789</t>
  </si>
  <si>
    <t>Pt76_009795</t>
  </si>
  <si>
    <t>Pt76_009796</t>
  </si>
  <si>
    <t>Pt76_009802</t>
  </si>
  <si>
    <t>Pt76_009808</t>
  </si>
  <si>
    <t>Pt76_009809</t>
  </si>
  <si>
    <t>Pt76_009821</t>
  </si>
  <si>
    <t>Pt76_009824</t>
  </si>
  <si>
    <t>Pt76_009825</t>
  </si>
  <si>
    <t>Pt76_009831</t>
  </si>
  <si>
    <t>Pt76_009837</t>
  </si>
  <si>
    <t>Pt76_009842</t>
  </si>
  <si>
    <t>Pt76_009843</t>
  </si>
  <si>
    <t>Pt76_009845</t>
  </si>
  <si>
    <t>Pt76_009847</t>
  </si>
  <si>
    <t>Pt76_009854</t>
  </si>
  <si>
    <t>Pt76_009858</t>
  </si>
  <si>
    <t>Pt76_009862</t>
  </si>
  <si>
    <t>Pt76_009863</t>
  </si>
  <si>
    <t>Pt76_009864</t>
  </si>
  <si>
    <t>Pt76_009867</t>
  </si>
  <si>
    <t>Pt76_009873</t>
  </si>
  <si>
    <t>Pt76_009881</t>
  </si>
  <si>
    <t>Pt76_009887</t>
  </si>
  <si>
    <t>Pt76_009888</t>
  </si>
  <si>
    <t>Pt76_009889</t>
  </si>
  <si>
    <t>Pt76_009891</t>
  </si>
  <si>
    <t>Pt76_009896</t>
  </si>
  <si>
    <t>Pt76_009897</t>
  </si>
  <si>
    <t>Pt76_009903</t>
  </si>
  <si>
    <t>Pt76_009905</t>
  </si>
  <si>
    <t>Pt76_009908</t>
  </si>
  <si>
    <t>Pt76_009920</t>
  </si>
  <si>
    <t>Pt76_009925</t>
  </si>
  <si>
    <t>Pt76_009927</t>
  </si>
  <si>
    <t>Pt76_009929</t>
  </si>
  <si>
    <t>Pt76_009931</t>
  </si>
  <si>
    <t>Pt76_009932</t>
  </si>
  <si>
    <t>Pt76_009934</t>
  </si>
  <si>
    <t>Pt76_009937</t>
  </si>
  <si>
    <t>Pt76_009938</t>
  </si>
  <si>
    <t>Pt76_009943</t>
  </si>
  <si>
    <t>Pt76_009944</t>
  </si>
  <si>
    <t>Pt76_009958</t>
  </si>
  <si>
    <t>Pt76_009959</t>
  </si>
  <si>
    <t>Pt76_009978</t>
  </si>
  <si>
    <t>Pt76_009979</t>
  </si>
  <si>
    <t>Pt76_009985</t>
  </si>
  <si>
    <t>Pt76_009989</t>
  </si>
  <si>
    <t>Pt76_009996</t>
  </si>
  <si>
    <t>Pt76_009999</t>
  </si>
  <si>
    <t>Pt76_010001</t>
  </si>
  <si>
    <t>Pt76_010002</t>
  </si>
  <si>
    <t>Pt76_010005</t>
  </si>
  <si>
    <t>Pt76_010006</t>
  </si>
  <si>
    <t>Pt76_010007</t>
  </si>
  <si>
    <t>Pt76_010009</t>
  </si>
  <si>
    <t>Pt76_010010</t>
  </si>
  <si>
    <t>Pt76_010013</t>
  </si>
  <si>
    <t>Pt76_010016</t>
  </si>
  <si>
    <t>Pt76_010018</t>
  </si>
  <si>
    <t>Pt76_010022</t>
  </si>
  <si>
    <t>Pt76_010023</t>
  </si>
  <si>
    <t>Pt76_010024</t>
  </si>
  <si>
    <t>Pt76_010026</t>
  </si>
  <si>
    <t>Pt76_010032</t>
  </si>
  <si>
    <t>Pt76_010034</t>
  </si>
  <si>
    <t>Pt76_010035</t>
  </si>
  <si>
    <t>Pt76_010041</t>
  </si>
  <si>
    <t>Pt76_010043</t>
  </si>
  <si>
    <t>Pt76_010044</t>
  </si>
  <si>
    <t>Pt76_010056</t>
  </si>
  <si>
    <t>Pt76_010059</t>
  </si>
  <si>
    <t>Pt76_010060</t>
  </si>
  <si>
    <t>Pt76_010064</t>
  </si>
  <si>
    <t>Pt76_010067</t>
  </si>
  <si>
    <t>Pt76_010069</t>
  </si>
  <si>
    <t>Pt76_010071</t>
  </si>
  <si>
    <t>Pt76_010076</t>
  </si>
  <si>
    <t>Pt76_010080</t>
  </si>
  <si>
    <t>Pt76_010086</t>
  </si>
  <si>
    <t>Pt76_010093</t>
  </si>
  <si>
    <t>Pt76_010094</t>
  </si>
  <si>
    <t>Pt76_010095</t>
  </si>
  <si>
    <t>Pt76_010100</t>
  </si>
  <si>
    <t>Pt76_010104</t>
  </si>
  <si>
    <t>Pt76_010105</t>
  </si>
  <si>
    <t>Pt76_010106</t>
  </si>
  <si>
    <t>Pt76_010108</t>
  </si>
  <si>
    <t>Pt76_010118</t>
  </si>
  <si>
    <t>Pt76_010125</t>
  </si>
  <si>
    <t>Pt76_010128</t>
  </si>
  <si>
    <t>Pt76_010132</t>
  </si>
  <si>
    <t>Pt76_010137</t>
  </si>
  <si>
    <t>Pt76_010138</t>
  </si>
  <si>
    <t>Pt76_010143</t>
  </si>
  <si>
    <t>Pt76_010149</t>
  </si>
  <si>
    <t>Pt76_010155</t>
  </si>
  <si>
    <t>Pt76_010156</t>
  </si>
  <si>
    <t>Pt76_010159</t>
  </si>
  <si>
    <t>Pt76_010167</t>
  </si>
  <si>
    <t>Pt76_010168</t>
  </si>
  <si>
    <t>Pt76_010169</t>
  </si>
  <si>
    <t>Pt76_010174</t>
  </si>
  <si>
    <t>Pt76_010178</t>
  </si>
  <si>
    <t>Pt76_010181</t>
  </si>
  <si>
    <t>Pt76_010185</t>
  </si>
  <si>
    <t>Pt76_010189</t>
  </si>
  <si>
    <t>Pt76_010199</t>
  </si>
  <si>
    <t>Pt76_010200</t>
  </si>
  <si>
    <t>Pt76_010220</t>
  </si>
  <si>
    <t>Pt76_010225</t>
  </si>
  <si>
    <t>Pt76_010241</t>
  </si>
  <si>
    <t>Pt76_010247</t>
  </si>
  <si>
    <t>Pt76_010249</t>
  </si>
  <si>
    <t>Pt76_010250</t>
  </si>
  <si>
    <t>Pt76_010251</t>
  </si>
  <si>
    <t>Pt76_010255</t>
  </si>
  <si>
    <t>Pt76_010260</t>
  </si>
  <si>
    <t>Pt76_010263</t>
  </si>
  <si>
    <t>Pt76_010264</t>
  </si>
  <si>
    <t>Pt76_010265</t>
  </si>
  <si>
    <t>Pt76_010274</t>
  </si>
  <si>
    <t>Pt76_010278</t>
  </si>
  <si>
    <t>Pt76_010281</t>
  </si>
  <si>
    <t>Pt76_010285</t>
  </si>
  <si>
    <t>Pt76_010289</t>
  </si>
  <si>
    <t>Pt76_010290</t>
  </si>
  <si>
    <t>Pt76_010291</t>
  </si>
  <si>
    <t>Pt76_010293</t>
  </si>
  <si>
    <t>Pt76_010307</t>
  </si>
  <si>
    <t>Pt76_010308</t>
  </si>
  <si>
    <t>Pt76_010309</t>
  </si>
  <si>
    <t>Pt76_010314</t>
  </si>
  <si>
    <t>Pt76_010316</t>
  </si>
  <si>
    <t>Pt76_010330</t>
  </si>
  <si>
    <t>Pt76_010341</t>
  </si>
  <si>
    <t>Pt76_010351</t>
  </si>
  <si>
    <t>Pt76_010368</t>
  </si>
  <si>
    <t>Pt76_010378</t>
  </si>
  <si>
    <t>Pt76_010393</t>
  </si>
  <si>
    <t>Pt76_010394</t>
  </si>
  <si>
    <t>Pt76_010395</t>
  </si>
  <si>
    <t>Pt76_010396</t>
  </si>
  <si>
    <t>Pt76_010397</t>
  </si>
  <si>
    <t>Pt76_010411</t>
  </si>
  <si>
    <t>Pt76_010454</t>
  </si>
  <si>
    <t>Pt76_010462</t>
  </si>
  <si>
    <t>Pt76_010464</t>
  </si>
  <si>
    <t>Pt76_010467</t>
  </si>
  <si>
    <t>Pt76_010471</t>
  </si>
  <si>
    <t>Pt76_010472</t>
  </si>
  <si>
    <t>Pt76_010473</t>
  </si>
  <si>
    <t>Pt76_010478</t>
  </si>
  <si>
    <t>Pt76_010479</t>
  </si>
  <si>
    <t>Pt76_010480</t>
  </si>
  <si>
    <t>Pt76_010481</t>
  </si>
  <si>
    <t>Pt76_010487</t>
  </si>
  <si>
    <t>Pt76_010489</t>
  </si>
  <si>
    <t>Pt76_010501</t>
  </si>
  <si>
    <t>Pt76_010509</t>
  </si>
  <si>
    <t>Pt76_010516</t>
  </si>
  <si>
    <t>Pt76_010520</t>
  </si>
  <si>
    <t>Pt76_010522</t>
  </si>
  <si>
    <t>Pt76_010527</t>
  </si>
  <si>
    <t>Pt76_010538</t>
  </si>
  <si>
    <t>Pt76_010541</t>
  </si>
  <si>
    <t>Pt76_010545</t>
  </si>
  <si>
    <t>Pt76_010547</t>
  </si>
  <si>
    <t>Pt76_010549</t>
  </si>
  <si>
    <t>Pt76_010551</t>
  </si>
  <si>
    <t>Pt76_010555</t>
  </si>
  <si>
    <t>Pt76_010556</t>
  </si>
  <si>
    <t>Pt76_010559</t>
  </si>
  <si>
    <t>Pt76_010562</t>
  </si>
  <si>
    <t>Pt76_010574</t>
  </si>
  <si>
    <t>Pt76_010588</t>
  </si>
  <si>
    <t>Pt76_010612</t>
  </si>
  <si>
    <t>Pt76_010614</t>
  </si>
  <si>
    <t>Pt76_010638</t>
  </si>
  <si>
    <t>Pt76_010639</t>
  </si>
  <si>
    <t>Pt76_010646</t>
  </si>
  <si>
    <t>Pt76_010648</t>
  </si>
  <si>
    <t>Pt76_010650</t>
  </si>
  <si>
    <t>Pt76_010652</t>
  </si>
  <si>
    <t>Pt76_010654</t>
  </si>
  <si>
    <t>Pt76_010660</t>
  </si>
  <si>
    <t>Pt76_010667</t>
  </si>
  <si>
    <t>Pt76_010668</t>
  </si>
  <si>
    <t>Pt76_010674</t>
  </si>
  <si>
    <t>Pt76_010686</t>
  </si>
  <si>
    <t>Pt76_010687</t>
  </si>
  <si>
    <t>Pt76_010690</t>
  </si>
  <si>
    <t>Pt76_010691</t>
  </si>
  <si>
    <t>Pt76_010694</t>
  </si>
  <si>
    <t>Pt76_010699</t>
  </si>
  <si>
    <t>Pt76_010702</t>
  </si>
  <si>
    <t>Pt76_010703</t>
  </si>
  <si>
    <t>Pt76_010704</t>
  </si>
  <si>
    <t>Pt76_010705</t>
  </si>
  <si>
    <t>Pt76_010711</t>
  </si>
  <si>
    <t>Pt76_010717</t>
  </si>
  <si>
    <t>Pt76_010719</t>
  </si>
  <si>
    <t>Pt76_010721</t>
  </si>
  <si>
    <t>Pt76_010733</t>
  </si>
  <si>
    <t>Pt76_010736</t>
  </si>
  <si>
    <t>Pt76_010742</t>
  </si>
  <si>
    <t>Pt76_010744</t>
  </si>
  <si>
    <t>Pt76_010750</t>
  </si>
  <si>
    <t>Pt76_010762</t>
  </si>
  <si>
    <t>Pt76_010770</t>
  </si>
  <si>
    <t>Pt76_010772</t>
  </si>
  <si>
    <t>Pt76_010776</t>
  </si>
  <si>
    <t>Pt76_010784</t>
  </si>
  <si>
    <t>Pt76_010786</t>
  </si>
  <si>
    <t>Pt76_010790</t>
  </si>
  <si>
    <t>Pt76_010801</t>
  </si>
  <si>
    <t>Pt76_010802</t>
  </si>
  <si>
    <t>Pt76_010804</t>
  </si>
  <si>
    <t>Pt76_010805</t>
  </si>
  <si>
    <t>Pt76_010810</t>
  </si>
  <si>
    <t>Pt76_010823</t>
  </si>
  <si>
    <t>Pt76_010839</t>
  </si>
  <si>
    <t>Pt76_010845</t>
  </si>
  <si>
    <t>Pt76_010846</t>
  </si>
  <si>
    <t>Pt76_010847</t>
  </si>
  <si>
    <t>Pt76_010848</t>
  </si>
  <si>
    <t>Pt76_010860</t>
  </si>
  <si>
    <t>Pt76_010862</t>
  </si>
  <si>
    <t>Pt76_010865</t>
  </si>
  <si>
    <t>Pt76_010867</t>
  </si>
  <si>
    <t>Pt76_010869</t>
  </si>
  <si>
    <t>Pt76_010870</t>
  </si>
  <si>
    <t>Pt76_010889</t>
  </si>
  <si>
    <t>Pt76_010893</t>
  </si>
  <si>
    <t>Pt76_010899</t>
  </si>
  <si>
    <t>Pt76_010906</t>
  </si>
  <si>
    <t>Pt76_010907</t>
  </si>
  <si>
    <t>Pt76_010909</t>
  </si>
  <si>
    <t>Pt76_010911</t>
  </si>
  <si>
    <t>Pt76_010912</t>
  </si>
  <si>
    <t>Pt76_010913</t>
  </si>
  <si>
    <t>Pt76_010914</t>
  </si>
  <si>
    <t>Pt76_010915</t>
  </si>
  <si>
    <t>Pt76_010917</t>
  </si>
  <si>
    <t>Pt76_010925</t>
  </si>
  <si>
    <t>Pt76_010935</t>
  </si>
  <si>
    <t>Pt76_010939</t>
  </si>
  <si>
    <t>Pt76_010946</t>
  </si>
  <si>
    <t>Pt76_010950</t>
  </si>
  <si>
    <t>Pt76_010952</t>
  </si>
  <si>
    <t>Pt76_010956</t>
  </si>
  <si>
    <t>Pt76_010959</t>
  </si>
  <si>
    <t>Pt76_010972</t>
  </si>
  <si>
    <t>Pt76_010978</t>
  </si>
  <si>
    <t>Pt76_010998</t>
  </si>
  <si>
    <t>Pt76_011000</t>
  </si>
  <si>
    <t>Pt76_011005</t>
  </si>
  <si>
    <t>Pt76_011009</t>
  </si>
  <si>
    <t>Pt76_012354</t>
  </si>
  <si>
    <t>Pt76_012359</t>
  </si>
  <si>
    <t>Pt76_012363</t>
  </si>
  <si>
    <t>Pt76_012364</t>
  </si>
  <si>
    <t>Pt76_012367</t>
  </si>
  <si>
    <t>Pt76_012377</t>
  </si>
  <si>
    <t>Pt76_012379</t>
  </si>
  <si>
    <t>Pt76_012380</t>
  </si>
  <si>
    <t>Pt76_012381</t>
  </si>
  <si>
    <t>Pt76_012386</t>
  </si>
  <si>
    <t>Pt76_012388</t>
  </si>
  <si>
    <t>Pt76_012389</t>
  </si>
  <si>
    <t>Pt76_012391</t>
  </si>
  <si>
    <t>Pt76_012393</t>
  </si>
  <si>
    <t>Pt76_012394</t>
  </si>
  <si>
    <t>Pt76_012404</t>
  </si>
  <si>
    <t>Pt76_012409</t>
  </si>
  <si>
    <t>Pt76_012410</t>
  </si>
  <si>
    <t>Pt76_012414</t>
  </si>
  <si>
    <t>Pt76_012415</t>
  </si>
  <si>
    <t>Pt76_012416</t>
  </si>
  <si>
    <t>Pt76_012421</t>
  </si>
  <si>
    <t>Pt76_012422</t>
  </si>
  <si>
    <t>Pt76_012425</t>
  </si>
  <si>
    <t>Pt76_012431</t>
  </si>
  <si>
    <t>Pt76_012432</t>
  </si>
  <si>
    <t>Pt76_012433</t>
  </si>
  <si>
    <t>Pt76_012435</t>
  </si>
  <si>
    <t>Pt76_012436</t>
  </si>
  <si>
    <t>Pt76_012437</t>
  </si>
  <si>
    <t>Pt76_012439</t>
  </si>
  <si>
    <t>Pt76_012443</t>
  </si>
  <si>
    <t>Pt76_012460</t>
  </si>
  <si>
    <t>Pt76_012463</t>
  </si>
  <si>
    <t>Pt76_012464</t>
  </si>
  <si>
    <t>Pt76_012465</t>
  </si>
  <si>
    <t>Pt76_012470</t>
  </si>
  <si>
    <t>Pt76_012474</t>
  </si>
  <si>
    <t>Pt76_012475</t>
  </si>
  <si>
    <t>Pt76_012482</t>
  </si>
  <si>
    <t>Pt76_012491</t>
  </si>
  <si>
    <t>Pt76_012492</t>
  </si>
  <si>
    <t>Pt76_012493</t>
  </si>
  <si>
    <t>Pt76_012494</t>
  </si>
  <si>
    <t>Pt76_012496</t>
  </si>
  <si>
    <t>Pt76_012497</t>
  </si>
  <si>
    <t>Pt76_012498</t>
  </si>
  <si>
    <t>Pt76_012513</t>
  </si>
  <si>
    <t>Pt76_012514</t>
  </si>
  <si>
    <t>Pt76_012515</t>
  </si>
  <si>
    <t>Pt76_012518</t>
  </si>
  <si>
    <t>Pt76_012519</t>
  </si>
  <si>
    <t>Pt76_012523</t>
  </si>
  <si>
    <t>Pt76_012524</t>
  </si>
  <si>
    <t>Pt76_012526</t>
  </si>
  <si>
    <t>Pt76_012530</t>
  </si>
  <si>
    <t>Pt76_012531</t>
  </si>
  <si>
    <t>Pt76_012535</t>
  </si>
  <si>
    <t>Pt76_012539</t>
  </si>
  <si>
    <t>Pt76_012544</t>
  </si>
  <si>
    <t>Pt76_012545</t>
  </si>
  <si>
    <t>Pt76_012552</t>
  </si>
  <si>
    <t>Pt76_012553</t>
  </si>
  <si>
    <t>Pt76_012554</t>
  </si>
  <si>
    <t>Pt76_012555</t>
  </si>
  <si>
    <t>Pt76_012556</t>
  </si>
  <si>
    <t>Pt76_012559</t>
  </si>
  <si>
    <t>Pt76_012560</t>
  </si>
  <si>
    <t>Pt76_012561</t>
  </si>
  <si>
    <t>Pt76_012562</t>
  </si>
  <si>
    <t>Pt76_012564</t>
  </si>
  <si>
    <t>Pt76_012569</t>
  </si>
  <si>
    <t>Pt76_012572</t>
  </si>
  <si>
    <t>Pt76_012584</t>
  </si>
  <si>
    <t>Pt76_012589</t>
  </si>
  <si>
    <t>Pt76_012596</t>
  </si>
  <si>
    <t>Pt76_012605</t>
  </si>
  <si>
    <t>Pt76_012613</t>
  </si>
  <si>
    <t>Pt76_012617</t>
  </si>
  <si>
    <t>Pt76_012618</t>
  </si>
  <si>
    <t>Pt76_012619</t>
  </si>
  <si>
    <t>Pt76_012620</t>
  </si>
  <si>
    <t>Pt76_012621</t>
  </si>
  <si>
    <t>Pt76_012622</t>
  </si>
  <si>
    <t>Pt76_012631</t>
  </si>
  <si>
    <t>Pt76_012635</t>
  </si>
  <si>
    <t>Pt76_012638</t>
  </si>
  <si>
    <t>Pt76_012640</t>
  </si>
  <si>
    <t>Pt76_012641</t>
  </si>
  <si>
    <t>Pt76_012646</t>
  </si>
  <si>
    <t>Pt76_012648</t>
  </si>
  <si>
    <t>Pt76_012650</t>
  </si>
  <si>
    <t>Pt76_012653</t>
  </si>
  <si>
    <t>Pt76_012654</t>
  </si>
  <si>
    <t>Pt76_012657</t>
  </si>
  <si>
    <t>Pt76_012659</t>
  </si>
  <si>
    <t>Pt76_012662</t>
  </si>
  <si>
    <t>Pt76_012671</t>
  </si>
  <si>
    <t>Pt76_012672</t>
  </si>
  <si>
    <t>Pt76_012677</t>
  </si>
  <si>
    <t>Pt76_012679</t>
  </si>
  <si>
    <t>Pt76_012686</t>
  </si>
  <si>
    <t>Pt76_012687</t>
  </si>
  <si>
    <t>Pt76_012688</t>
  </si>
  <si>
    <t>Pt76_012691</t>
  </si>
  <si>
    <t>Pt76_012695</t>
  </si>
  <si>
    <t>Pt76_012701</t>
  </si>
  <si>
    <t>Pt76_012709</t>
  </si>
  <si>
    <t>Pt76_012711</t>
  </si>
  <si>
    <t>Pt76_012712</t>
  </si>
  <si>
    <t>Pt76_012715</t>
  </si>
  <si>
    <t>Pt76_012717</t>
  </si>
  <si>
    <t>Pt76_012720</t>
  </si>
  <si>
    <t>Pt76_012730</t>
  </si>
  <si>
    <t>Pt76_012737</t>
  </si>
  <si>
    <t>Pt76_012748</t>
  </si>
  <si>
    <t>Pt76_012749</t>
  </si>
  <si>
    <t>Pt76_012750</t>
  </si>
  <si>
    <t>Pt76_012751</t>
  </si>
  <si>
    <t>Pt76_012752</t>
  </si>
  <si>
    <t>Pt76_012755</t>
  </si>
  <si>
    <t>Pt76_012756</t>
  </si>
  <si>
    <t>Pt76_012760</t>
  </si>
  <si>
    <t>Pt76_012762</t>
  </si>
  <si>
    <t>Pt76_012765</t>
  </si>
  <si>
    <t>Pt76_012767</t>
  </si>
  <si>
    <t>Pt76_012768</t>
  </si>
  <si>
    <t>Pt76_012769</t>
  </si>
  <si>
    <t>Pt76_012773</t>
  </si>
  <si>
    <t>Pt76_012774</t>
  </si>
  <si>
    <t>Pt76_012781</t>
  </si>
  <si>
    <t>Pt76_012787</t>
  </si>
  <si>
    <t>Pt76_012790</t>
  </si>
  <si>
    <t>Pt76_012793</t>
  </si>
  <si>
    <t>Pt76_012796</t>
  </si>
  <si>
    <t>Pt76_012797</t>
  </si>
  <si>
    <t>Pt76_012799</t>
  </si>
  <si>
    <t>Pt76_012804</t>
  </si>
  <si>
    <t>Pt76_012808</t>
  </si>
  <si>
    <t>Pt76_012813</t>
  </si>
  <si>
    <t>Pt76_012816</t>
  </si>
  <si>
    <t>Pt76_012817</t>
  </si>
  <si>
    <t>Pt76_012822</t>
  </si>
  <si>
    <t>Pt76_012826</t>
  </si>
  <si>
    <t>Pt76_012842</t>
  </si>
  <si>
    <t>Pt76_012846</t>
  </si>
  <si>
    <t>Pt76_012847</t>
  </si>
  <si>
    <t>Pt76_012851</t>
  </si>
  <si>
    <t>Pt76_012854</t>
  </si>
  <si>
    <t>Pt76_012855</t>
  </si>
  <si>
    <t>Pt76_012856</t>
  </si>
  <si>
    <t>Pt76_012857</t>
  </si>
  <si>
    <t>Pt76_012858</t>
  </si>
  <si>
    <t>Pt76_012859</t>
  </si>
  <si>
    <t>Pt76_012872</t>
  </si>
  <si>
    <t>Pt76_012880</t>
  </si>
  <si>
    <t>Pt76_012881</t>
  </si>
  <si>
    <t>Pt76_012890</t>
  </si>
  <si>
    <t>Pt76_012900</t>
  </si>
  <si>
    <t>Pt76_012902</t>
  </si>
  <si>
    <t>Pt76_012903</t>
  </si>
  <si>
    <t>Pt76_012904</t>
  </si>
  <si>
    <t>Pt76_012905</t>
  </si>
  <si>
    <t>Pt76_012906</t>
  </si>
  <si>
    <t>Pt76_012915</t>
  </si>
  <si>
    <t>Pt76_012916</t>
  </si>
  <si>
    <t>Pt76_012927</t>
  </si>
  <si>
    <t>Pt76_012929</t>
  </si>
  <si>
    <t>Pt76_012935</t>
  </si>
  <si>
    <t>Pt76_012941</t>
  </si>
  <si>
    <t>Pt76_012943</t>
  </si>
  <si>
    <t>Pt76_012944</t>
  </si>
  <si>
    <t>Pt76_012946</t>
  </si>
  <si>
    <t>Pt76_012949</t>
  </si>
  <si>
    <t>Pt76_012956</t>
  </si>
  <si>
    <t>Pt76_012965</t>
  </si>
  <si>
    <t>Pt76_012967</t>
  </si>
  <si>
    <t>Pt76_012970</t>
  </si>
  <si>
    <t>Pt76_012973</t>
  </si>
  <si>
    <t>Pt76_012985</t>
  </si>
  <si>
    <t>Pt76_012988</t>
  </si>
  <si>
    <t>Pt76_012989</t>
  </si>
  <si>
    <t>Pt76_012992</t>
  </si>
  <si>
    <t>Pt76_012994</t>
  </si>
  <si>
    <t>Pt76_012997</t>
  </si>
  <si>
    <t>Pt76_013004</t>
  </si>
  <si>
    <t>Pt76_013005</t>
  </si>
  <si>
    <t>Pt76_013006</t>
  </si>
  <si>
    <t>Pt76_013008</t>
  </si>
  <si>
    <t>Pt76_013010</t>
  </si>
  <si>
    <t>Pt76_013011</t>
  </si>
  <si>
    <t>Pt76_013016</t>
  </si>
  <si>
    <t>Pt76_013019</t>
  </si>
  <si>
    <t>Pt76_013025</t>
  </si>
  <si>
    <t>Pt76_013026</t>
  </si>
  <si>
    <t>Pt76_013030</t>
  </si>
  <si>
    <t>Pt76_013038</t>
  </si>
  <si>
    <t>Pt76_013045</t>
  </si>
  <si>
    <t>Pt76_013047</t>
  </si>
  <si>
    <t>Pt76_013049</t>
  </si>
  <si>
    <t>Pt76_013051</t>
  </si>
  <si>
    <t>Pt76_013087</t>
  </si>
  <si>
    <t>Pt76_013090</t>
  </si>
  <si>
    <t>Pt76_013091</t>
  </si>
  <si>
    <t>Pt76_013095</t>
  </si>
  <si>
    <t>Pt76_013098</t>
  </si>
  <si>
    <t>Pt76_013107</t>
  </si>
  <si>
    <t>Pt76_013108</t>
  </si>
  <si>
    <t>Pt76_013110</t>
  </si>
  <si>
    <t>Pt76_013114</t>
  </si>
  <si>
    <t>Pt76_013115</t>
  </si>
  <si>
    <t>Pt76_013116</t>
  </si>
  <si>
    <t>Pt76_013119</t>
  </si>
  <si>
    <t>Pt76_013120</t>
  </si>
  <si>
    <t>Pt76_013132</t>
  </si>
  <si>
    <t>Pt76_013133</t>
  </si>
  <si>
    <t>Pt76_013134</t>
  </si>
  <si>
    <t>Pt76_013135</t>
  </si>
  <si>
    <t>Pt76_013143</t>
  </si>
  <si>
    <t>Pt76_013144</t>
  </si>
  <si>
    <t>Pt76_013145</t>
  </si>
  <si>
    <t>Pt76_013150</t>
  </si>
  <si>
    <t>Pt76_013151</t>
  </si>
  <si>
    <t>Pt76_013157</t>
  </si>
  <si>
    <t>Pt76_013162</t>
  </si>
  <si>
    <t>Pt76_013164</t>
  </si>
  <si>
    <t>Pt76_013173</t>
  </si>
  <si>
    <t>Pt76_013177</t>
  </si>
  <si>
    <t>Pt76_013181</t>
  </si>
  <si>
    <t>Pt76_013183</t>
  </si>
  <si>
    <t>Pt76_013185</t>
  </si>
  <si>
    <t>Pt76_013187</t>
  </si>
  <si>
    <t>Pt76_013192</t>
  </si>
  <si>
    <t>Pt76_013193</t>
  </si>
  <si>
    <t>Pt76_013194</t>
  </si>
  <si>
    <t>Pt76_013196</t>
  </si>
  <si>
    <t>Pt76_013202</t>
  </si>
  <si>
    <t>Pt76_013206</t>
  </si>
  <si>
    <t>Pt76_013208</t>
  </si>
  <si>
    <t>Pt76_013209</t>
  </si>
  <si>
    <t>Pt76_013238</t>
  </si>
  <si>
    <t>Pt76_013254</t>
  </si>
  <si>
    <t>Pt76_013255</t>
  </si>
  <si>
    <t>Pt76_013262</t>
  </si>
  <si>
    <t>Pt76_013263</t>
  </si>
  <si>
    <t>Pt76_013264</t>
  </si>
  <si>
    <t>Pt76_013271</t>
  </si>
  <si>
    <t>Pt76_013274</t>
  </si>
  <si>
    <t>Pt76_013277</t>
  </si>
  <si>
    <t>Pt76_013300</t>
  </si>
  <si>
    <t>Pt76_013305</t>
  </si>
  <si>
    <t>Pt76_013307</t>
  </si>
  <si>
    <t>Pt76_013311</t>
  </si>
  <si>
    <t>Pt76_013319</t>
  </si>
  <si>
    <t>Pt76_013320</t>
  </si>
  <si>
    <t>Pt76_013329</t>
  </si>
  <si>
    <t>Pt76_013334</t>
  </si>
  <si>
    <t>Pt76_013335</t>
  </si>
  <si>
    <t>Pt76_013346</t>
  </si>
  <si>
    <t>Pt76_013354</t>
  </si>
  <si>
    <t>Pt76_013356</t>
  </si>
  <si>
    <t>Pt76_013362</t>
  </si>
  <si>
    <t>Pt76_013366</t>
  </si>
  <si>
    <t>Pt76_013376</t>
  </si>
  <si>
    <t>Pt76_013379</t>
  </si>
  <si>
    <t>Pt76_013382</t>
  </si>
  <si>
    <t>Pt76_013404</t>
  </si>
  <si>
    <t>Pt76_013410</t>
  </si>
  <si>
    <t>Pt76_013437</t>
  </si>
  <si>
    <t>Pt76_013446</t>
  </si>
  <si>
    <t>Pt76_013447</t>
  </si>
  <si>
    <t>Pt76_013451</t>
  </si>
  <si>
    <t>Pt76_013468</t>
  </si>
  <si>
    <t>Pt76_013471</t>
  </si>
  <si>
    <t>Pt76_013475</t>
  </si>
  <si>
    <t>Pt76_013479</t>
  </si>
  <si>
    <t>Pt76_013480</t>
  </si>
  <si>
    <t>Pt76_013482</t>
  </si>
  <si>
    <t>Pt76_013483</t>
  </si>
  <si>
    <t>Pt76_013507</t>
  </si>
  <si>
    <t>Pt76_013526</t>
  </si>
  <si>
    <t>Pt76_013533</t>
  </si>
  <si>
    <t>Pt76_013535</t>
  </si>
  <si>
    <t>Pt76_013543</t>
  </si>
  <si>
    <t>Pt76_013544</t>
  </si>
  <si>
    <t>Pt76_013546</t>
  </si>
  <si>
    <t>Pt76_013549</t>
  </si>
  <si>
    <t>Pt76_013551</t>
  </si>
  <si>
    <t>Pt76_013557</t>
  </si>
  <si>
    <t>Pt76_013559</t>
  </si>
  <si>
    <t>Pt76_013562</t>
  </si>
  <si>
    <t>Pt76_013563</t>
  </si>
  <si>
    <t>Pt76_013564</t>
  </si>
  <si>
    <t>Pt76_013567</t>
  </si>
  <si>
    <t>Pt76_013570</t>
  </si>
  <si>
    <t>Pt76_013571</t>
  </si>
  <si>
    <t>Pt76_013582</t>
  </si>
  <si>
    <t>Pt76_013598</t>
  </si>
  <si>
    <t>Pt76_013604</t>
  </si>
  <si>
    <t>Pt76_013611</t>
  </si>
  <si>
    <t>Pt76_013612</t>
  </si>
  <si>
    <t>Pt76_013634</t>
  </si>
  <si>
    <t>Pt76_013635</t>
  </si>
  <si>
    <t>Pt76_013636</t>
  </si>
  <si>
    <t>Pt76_013640</t>
  </si>
  <si>
    <t>Pt76_013641</t>
  </si>
  <si>
    <t>Pt76_013649</t>
  </si>
  <si>
    <t>Pt76_013651</t>
  </si>
  <si>
    <t>Pt76_013652</t>
  </si>
  <si>
    <t>Pt76_013655</t>
  </si>
  <si>
    <t>Pt76_013660</t>
  </si>
  <si>
    <t>Pt76_013661</t>
  </si>
  <si>
    <t>Pt76_013662</t>
  </si>
  <si>
    <t>Pt76_013663</t>
  </si>
  <si>
    <t>Pt76_013666</t>
  </si>
  <si>
    <t>Pt76_013668</t>
  </si>
  <si>
    <t>Pt76_013672</t>
  </si>
  <si>
    <t>Pt76_013677</t>
  </si>
  <si>
    <t>Pt76_013678</t>
  </si>
  <si>
    <t>Pt76_013682</t>
  </si>
  <si>
    <t>Pt76_013685</t>
  </si>
  <si>
    <t>Pt76_013686</t>
  </si>
  <si>
    <t>Pt76_013687</t>
  </si>
  <si>
    <t>Pt76_013695</t>
  </si>
  <si>
    <t>Pt76_013697</t>
  </si>
  <si>
    <t>Pt76_013699</t>
  </si>
  <si>
    <t>Pt76_013702</t>
  </si>
  <si>
    <t>Pt76_013703</t>
  </si>
  <si>
    <t>Pt76_013704</t>
  </si>
  <si>
    <t>Pt76_013707</t>
  </si>
  <si>
    <t>Pt76_013713</t>
  </si>
  <si>
    <t>Pt76_013715</t>
  </si>
  <si>
    <t>Pt76_013717</t>
  </si>
  <si>
    <t>Pt76_013719</t>
  </si>
  <si>
    <t>Pt76_013724</t>
  </si>
  <si>
    <t>Pt76_015065</t>
  </si>
  <si>
    <t>Pt76_015068</t>
  </si>
  <si>
    <t>Pt76_015070</t>
  </si>
  <si>
    <t>Pt76_015071</t>
  </si>
  <si>
    <t>Pt76_015075</t>
  </si>
  <si>
    <t>Pt76_015076</t>
  </si>
  <si>
    <t>Pt76_015077</t>
  </si>
  <si>
    <t>Pt76_015079</t>
  </si>
  <si>
    <t>Pt76_015093</t>
  </si>
  <si>
    <t>Pt76_015094</t>
  </si>
  <si>
    <t>Pt76_015103</t>
  </si>
  <si>
    <t>Pt76_015105</t>
  </si>
  <si>
    <t>Pt76_015114</t>
  </si>
  <si>
    <t>Pt76_015116</t>
  </si>
  <si>
    <t>Pt76_015117</t>
  </si>
  <si>
    <t>Pt76_015118</t>
  </si>
  <si>
    <t>Pt76_015121</t>
  </si>
  <si>
    <t>Pt76_015122</t>
  </si>
  <si>
    <t>Pt76_015125</t>
  </si>
  <si>
    <t>Pt76_015144</t>
  </si>
  <si>
    <t>Pt76_015156</t>
  </si>
  <si>
    <t>Pt76_015161</t>
  </si>
  <si>
    <t>Pt76_015168</t>
  </si>
  <si>
    <t>Pt76_015176</t>
  </si>
  <si>
    <t>Pt76_015177</t>
  </si>
  <si>
    <t>Pt76_015178</t>
  </si>
  <si>
    <t>Pt76_015179</t>
  </si>
  <si>
    <t>Pt76_015180</t>
  </si>
  <si>
    <t>Pt76_015181</t>
  </si>
  <si>
    <t>Pt76_015184</t>
  </si>
  <si>
    <t>Pt76_015185</t>
  </si>
  <si>
    <t>Pt76_015191</t>
  </si>
  <si>
    <t>Pt76_015206</t>
  </si>
  <si>
    <t>Pt76_015223</t>
  </si>
  <si>
    <t>Pt76_015229</t>
  </si>
  <si>
    <t>Pt76_015247</t>
  </si>
  <si>
    <t>Pt76_015249</t>
  </si>
  <si>
    <t>Pt76_015253</t>
  </si>
  <si>
    <t>Pt76_015254</t>
  </si>
  <si>
    <t>Pt76_015262</t>
  </si>
  <si>
    <t>Pt76_015264</t>
  </si>
  <si>
    <t>Pt76_015272</t>
  </si>
  <si>
    <t>Pt76_015273</t>
  </si>
  <si>
    <t>Pt76_015275</t>
  </si>
  <si>
    <t>Pt76_015284</t>
  </si>
  <si>
    <t>Pt76_015288</t>
  </si>
  <si>
    <t>Pt76_015292</t>
  </si>
  <si>
    <t>Pt76_015303</t>
  </si>
  <si>
    <t>Pt76_015304</t>
  </si>
  <si>
    <t>Pt76_015308</t>
  </si>
  <si>
    <t>Pt76_015310</t>
  </si>
  <si>
    <t>Pt76_015325</t>
  </si>
  <si>
    <t>Pt76_015326</t>
  </si>
  <si>
    <t>Pt76_015330</t>
  </si>
  <si>
    <t>Pt76_015333</t>
  </si>
  <si>
    <t>Pt76_015337</t>
  </si>
  <si>
    <t>Pt76_015342</t>
  </si>
  <si>
    <t>Pt76_015343</t>
  </si>
  <si>
    <t>Pt76_015348</t>
  </si>
  <si>
    <t>Pt76_015354</t>
  </si>
  <si>
    <t>Pt76_015355</t>
  </si>
  <si>
    <t>Pt76_015356</t>
  </si>
  <si>
    <t>Pt76_015357</t>
  </si>
  <si>
    <t>Pt76_015377</t>
  </si>
  <si>
    <t>Pt76_015389</t>
  </si>
  <si>
    <t>Pt76_015390</t>
  </si>
  <si>
    <t>Pt76_015391</t>
  </si>
  <si>
    <t>Pt76_015392</t>
  </si>
  <si>
    <t>Pt76_015393</t>
  </si>
  <si>
    <t>Pt76_015395</t>
  </si>
  <si>
    <t>Pt76_015444</t>
  </si>
  <si>
    <t>Pt76_015445</t>
  </si>
  <si>
    <t>Pt76_015448</t>
  </si>
  <si>
    <t>Pt76_015450</t>
  </si>
  <si>
    <t>Pt76_015460</t>
  </si>
  <si>
    <t>Pt76_015461</t>
  </si>
  <si>
    <t>Pt76_015466</t>
  </si>
  <si>
    <t>Pt76_015467</t>
  </si>
  <si>
    <t>Pt76_015476</t>
  </si>
  <si>
    <t>Pt76_015477</t>
  </si>
  <si>
    <t>Pt76_015480</t>
  </si>
  <si>
    <t>Pt76_015494</t>
  </si>
  <si>
    <t>Pt76_015505</t>
  </si>
  <si>
    <t>Pt76_015508</t>
  </si>
  <si>
    <t>Pt76_015510</t>
  </si>
  <si>
    <t>Pt76_015524</t>
  </si>
  <si>
    <t>Pt76_015528</t>
  </si>
  <si>
    <t>Pt76_015529</t>
  </si>
  <si>
    <t>Pt76_015530</t>
  </si>
  <si>
    <t>Pt76_015535</t>
  </si>
  <si>
    <t>Pt76_015537</t>
  </si>
  <si>
    <t>Pt76_015538</t>
  </si>
  <si>
    <t>Pt76_015539</t>
  </si>
  <si>
    <t>Pt76_015541</t>
  </si>
  <si>
    <t>Pt76_015543</t>
  </si>
  <si>
    <t>Pt76_015556</t>
  </si>
  <si>
    <t>Pt76_015557</t>
  </si>
  <si>
    <t>Pt76_015564</t>
  </si>
  <si>
    <t>Pt76_015565</t>
  </si>
  <si>
    <t>Pt76_015566</t>
  </si>
  <si>
    <t>Pt76_015569</t>
  </si>
  <si>
    <t>Pt76_015572</t>
  </si>
  <si>
    <t>Pt76_015576</t>
  </si>
  <si>
    <t>Pt76_015584</t>
  </si>
  <si>
    <t>Pt76_015585</t>
  </si>
  <si>
    <t>Pt76_015595</t>
  </si>
  <si>
    <t>Pt76_015599</t>
  </si>
  <si>
    <t>Pt76_015607</t>
  </si>
  <si>
    <t>Pt76_015609</t>
  </si>
  <si>
    <t>Pt76_015618</t>
  </si>
  <si>
    <t>Pt76_015621</t>
  </si>
  <si>
    <t>Pt76_015625</t>
  </si>
  <si>
    <t>Pt76_015628</t>
  </si>
  <si>
    <t>Pt76_015629</t>
  </si>
  <si>
    <t>Pt76_015657</t>
  </si>
  <si>
    <t>Pt76_015660</t>
  </si>
  <si>
    <t>Pt76_015663</t>
  </si>
  <si>
    <t>Pt76_015665</t>
  </si>
  <si>
    <t>Pt76_015672</t>
  </si>
  <si>
    <t>Pt76_015679</t>
  </si>
  <si>
    <t>Pt76_015689</t>
  </si>
  <si>
    <t>Pt76_015727</t>
  </si>
  <si>
    <t>Pt76_015743</t>
  </si>
  <si>
    <t>Pt76_015748</t>
  </si>
  <si>
    <t>Pt76_015755</t>
  </si>
  <si>
    <t>Pt76_015763</t>
  </si>
  <si>
    <t>Pt76_015765</t>
  </si>
  <si>
    <t>Pt76_015767</t>
  </si>
  <si>
    <t>Pt76_015768</t>
  </si>
  <si>
    <t>Pt76_015769</t>
  </si>
  <si>
    <t>Pt76_015772</t>
  </si>
  <si>
    <t>Pt76_015776</t>
  </si>
  <si>
    <t>Pt76_015777</t>
  </si>
  <si>
    <t>Pt76_015798</t>
  </si>
  <si>
    <t>Pt76_015799</t>
  </si>
  <si>
    <t>Pt76_015801</t>
  </si>
  <si>
    <t>Pt76_015802</t>
  </si>
  <si>
    <t>Pt76_015804</t>
  </si>
  <si>
    <t>Pt76_015805</t>
  </si>
  <si>
    <t>Pt76_015815</t>
  </si>
  <si>
    <t>Pt76_015819</t>
  </si>
  <si>
    <t>Pt76_015820</t>
  </si>
  <si>
    <t>Pt76_015828</t>
  </si>
  <si>
    <t>Pt76_015831</t>
  </si>
  <si>
    <t>Pt76_015832</t>
  </si>
  <si>
    <t>Pt76_015838</t>
  </si>
  <si>
    <t>Pt76_015839</t>
  </si>
  <si>
    <t>Pt76_015840</t>
  </si>
  <si>
    <t>Pt76_015847</t>
  </si>
  <si>
    <t>Pt76_015848</t>
  </si>
  <si>
    <t>Pt76_015851</t>
  </si>
  <si>
    <t>Pt76_015857</t>
  </si>
  <si>
    <t>Pt76_015859</t>
  </si>
  <si>
    <t>Pt76_015861</t>
  </si>
  <si>
    <t>Pt76_015862</t>
  </si>
  <si>
    <t>Pt76_015865</t>
  </si>
  <si>
    <t>Pt76_015866</t>
  </si>
  <si>
    <t>Pt76_015871</t>
  </si>
  <si>
    <t>Pt76_015874</t>
  </si>
  <si>
    <t>Pt76_015879</t>
  </si>
  <si>
    <t>Pt76_015886</t>
  </si>
  <si>
    <t>Pt76_015887</t>
  </si>
  <si>
    <t>Pt76_015888</t>
  </si>
  <si>
    <t>Pt76_015889</t>
  </si>
  <si>
    <t>Pt76_015890</t>
  </si>
  <si>
    <t>Pt76_015891</t>
  </si>
  <si>
    <t>Pt76_015898</t>
  </si>
  <si>
    <t>Pt76_015899</t>
  </si>
  <si>
    <t>Pt76_015901</t>
  </si>
  <si>
    <t>Pt76_015903</t>
  </si>
  <si>
    <t>Pt76_015905</t>
  </si>
  <si>
    <t>Pt76_015906</t>
  </si>
  <si>
    <t>Pt76_015909</t>
  </si>
  <si>
    <t>Pt76_015912</t>
  </si>
  <si>
    <t>Pt76_015939</t>
  </si>
  <si>
    <t>Pt76_015940</t>
  </si>
  <si>
    <t>Pt76_015944</t>
  </si>
  <si>
    <t>Pt76_015956</t>
  </si>
  <si>
    <t>Pt76_015957</t>
  </si>
  <si>
    <t>Pt76_015959</t>
  </si>
  <si>
    <t>Pt76_015963</t>
  </si>
  <si>
    <t>Pt76_015968</t>
  </si>
  <si>
    <t>Pt76_015969</t>
  </si>
  <si>
    <t>Pt76_015977</t>
  </si>
  <si>
    <t>Pt76_015978</t>
  </si>
  <si>
    <t>Pt76_015985</t>
  </si>
  <si>
    <t>Pt76_015992</t>
  </si>
  <si>
    <t>Pt76_015993</t>
  </si>
  <si>
    <t>Pt76_015996</t>
  </si>
  <si>
    <t>Pt76_016007</t>
  </si>
  <si>
    <t>Pt76_016008</t>
  </si>
  <si>
    <t>Pt76_016012</t>
  </si>
  <si>
    <t>Pt76_016018</t>
  </si>
  <si>
    <t>Pt76_016019</t>
  </si>
  <si>
    <t>Pt76_016022</t>
  </si>
  <si>
    <t>Pt76_016024</t>
  </si>
  <si>
    <t>Pt76_016025</t>
  </si>
  <si>
    <t>Pt76_016031</t>
  </si>
  <si>
    <t>Pt76_016034</t>
  </si>
  <si>
    <t>Pt76_016038</t>
  </si>
  <si>
    <t>Pt76_016044</t>
  </si>
  <si>
    <t>Pt76_016046</t>
  </si>
  <si>
    <t>Pt76_016047</t>
  </si>
  <si>
    <t>Pt76_016049</t>
  </si>
  <si>
    <t>Pt76_016051</t>
  </si>
  <si>
    <t>Pt76_016052</t>
  </si>
  <si>
    <t>Pt76_016053</t>
  </si>
  <si>
    <t>Pt76_016057</t>
  </si>
  <si>
    <t>Pt76_016060</t>
  </si>
  <si>
    <t>Pt76_016061</t>
  </si>
  <si>
    <t>Pt76_016073</t>
  </si>
  <si>
    <t>Pt76_016074</t>
  </si>
  <si>
    <t>Pt76_016075</t>
  </si>
  <si>
    <t>Pt76_016076</t>
  </si>
  <si>
    <t>Pt76_016080</t>
  </si>
  <si>
    <t>Pt76_016081</t>
  </si>
  <si>
    <t>Pt76_016082</t>
  </si>
  <si>
    <t>Pt76_016089</t>
  </si>
  <si>
    <t>Pt76_016090</t>
  </si>
  <si>
    <t>Pt76_016099</t>
  </si>
  <si>
    <t>Pt76_016100</t>
  </si>
  <si>
    <t>Pt76_016101</t>
  </si>
  <si>
    <t>Pt76_016102</t>
  </si>
  <si>
    <t>Pt76_016105</t>
  </si>
  <si>
    <t>Pt76_016106</t>
  </si>
  <si>
    <t>Pt76_016108</t>
  </si>
  <si>
    <t>Pt76_016110</t>
  </si>
  <si>
    <t>Pt76_016114</t>
  </si>
  <si>
    <t>Pt76_016118</t>
  </si>
  <si>
    <t>Pt76_016119</t>
  </si>
  <si>
    <t>Pt76_016120</t>
  </si>
  <si>
    <t>Pt76_016122</t>
  </si>
  <si>
    <t>Pt76_016124</t>
  </si>
  <si>
    <t>Pt76_016125</t>
  </si>
  <si>
    <t>Pt76_016129</t>
  </si>
  <si>
    <t>Pt76_016132</t>
  </si>
  <si>
    <t>Pt76_016135</t>
  </si>
  <si>
    <t>Pt76_016138</t>
  </si>
  <si>
    <t>Pt76_016141</t>
  </si>
  <si>
    <t>Pt76_016158</t>
  </si>
  <si>
    <t>Pt76_016160</t>
  </si>
  <si>
    <t>Pt76_016164</t>
  </si>
  <si>
    <t>Pt76_016167</t>
  </si>
  <si>
    <t>Pt76_016175</t>
  </si>
  <si>
    <t>Pt76_016182</t>
  </si>
  <si>
    <t>Pt76_016186</t>
  </si>
  <si>
    <t>Pt76_016188</t>
  </si>
  <si>
    <t>Pt76_016190</t>
  </si>
  <si>
    <t>Pt76_016194</t>
  </si>
  <si>
    <t>Pt76_016196</t>
  </si>
  <si>
    <t>Pt76_016198</t>
  </si>
  <si>
    <t>Pt76_016199</t>
  </si>
  <si>
    <t>Pt76_016200</t>
  </si>
  <si>
    <t>Pt76_016203</t>
  </si>
  <si>
    <t>Pt76_016204</t>
  </si>
  <si>
    <t>Pt76_016219</t>
  </si>
  <si>
    <t>Pt76_016221</t>
  </si>
  <si>
    <t>Pt76_016224</t>
  </si>
  <si>
    <t>Pt76_016227</t>
  </si>
  <si>
    <t>Pt76_016228</t>
  </si>
  <si>
    <t>Pt76_016235</t>
  </si>
  <si>
    <t>Pt76_016238</t>
  </si>
  <si>
    <t>Pt76_016239</t>
  </si>
  <si>
    <t>Pt76_016243</t>
  </si>
  <si>
    <t>Pt76_016244</t>
  </si>
  <si>
    <t>Pt76_016245</t>
  </si>
  <si>
    <t>Pt76_016270</t>
  </si>
  <si>
    <t>Pt76_016271</t>
  </si>
  <si>
    <t>Pt76_016272</t>
  </si>
  <si>
    <t>Pt76_016273</t>
  </si>
  <si>
    <t>Pt76_016276</t>
  </si>
  <si>
    <t>Pt76_016286</t>
  </si>
  <si>
    <t>Pt76_016296</t>
  </si>
  <si>
    <t>Pt76_016302</t>
  </si>
  <si>
    <t>Pt76_016314</t>
  </si>
  <si>
    <t>Pt76_016316</t>
  </si>
  <si>
    <t>Pt76_016325</t>
  </si>
  <si>
    <t>Pt76_016326</t>
  </si>
  <si>
    <t>Pt76_016332</t>
  </si>
  <si>
    <t>Pt76_016333</t>
  </si>
  <si>
    <t>Pt76_016334</t>
  </si>
  <si>
    <t>Pt76_016335</t>
  </si>
  <si>
    <t>Pt76_016336</t>
  </si>
  <si>
    <t>Pt76_016343</t>
  </si>
  <si>
    <t>Pt76_016344</t>
  </si>
  <si>
    <t>Pt76_016352</t>
  </si>
  <si>
    <t>Pt76_016356</t>
  </si>
  <si>
    <t>Pt76_016357</t>
  </si>
  <si>
    <t>Pt76_016358</t>
  </si>
  <si>
    <t>Pt76_016360</t>
  </si>
  <si>
    <t>Pt76_016361</t>
  </si>
  <si>
    <t>Pt76_016365</t>
  </si>
  <si>
    <t>Pt76_016368</t>
  </si>
  <si>
    <t>Pt76_016369</t>
  </si>
  <si>
    <t>Pt76_016372</t>
  </si>
  <si>
    <t>Pt76_016374</t>
  </si>
  <si>
    <t>Pt76_017568</t>
  </si>
  <si>
    <t>Pt76_017569</t>
  </si>
  <si>
    <t>Pt76_017574</t>
  </si>
  <si>
    <t>Pt76_017575</t>
  </si>
  <si>
    <t>Pt76_017577</t>
  </si>
  <si>
    <t>Pt76_017583</t>
  </si>
  <si>
    <t>Pt76_017585</t>
  </si>
  <si>
    <t>Pt76_017588</t>
  </si>
  <si>
    <t>Pt76_017589</t>
  </si>
  <si>
    <t>Pt76_017593</t>
  </si>
  <si>
    <t>Pt76_017594</t>
  </si>
  <si>
    <t>Pt76_017600</t>
  </si>
  <si>
    <t>Pt76_017606</t>
  </si>
  <si>
    <t>Pt76_017607</t>
  </si>
  <si>
    <t>Pt76_017610</t>
  </si>
  <si>
    <t>Pt76_017611</t>
  </si>
  <si>
    <t>Pt76_017621</t>
  </si>
  <si>
    <t>Pt76_017623</t>
  </si>
  <si>
    <t>Pt76_017624</t>
  </si>
  <si>
    <t>Pt76_017625</t>
  </si>
  <si>
    <t>Pt76_017656</t>
  </si>
  <si>
    <t>Pt76_017661</t>
  </si>
  <si>
    <t>Pt76_017662</t>
  </si>
  <si>
    <t>Pt76_017664</t>
  </si>
  <si>
    <t>Pt76_017665</t>
  </si>
  <si>
    <t>Pt76_017672</t>
  </si>
  <si>
    <t>Pt76_017683</t>
  </si>
  <si>
    <t>Pt76_017684</t>
  </si>
  <si>
    <t>Pt76_017687</t>
  </si>
  <si>
    <t>Pt76_017702</t>
  </si>
  <si>
    <t>Pt76_017704</t>
  </si>
  <si>
    <t>Pt76_017708</t>
  </si>
  <si>
    <t>Pt76_017709</t>
  </si>
  <si>
    <t>Pt76_017710</t>
  </si>
  <si>
    <t>Pt76_017711</t>
  </si>
  <si>
    <t>Pt76_017717</t>
  </si>
  <si>
    <t>Pt76_017719</t>
  </si>
  <si>
    <t>Pt76_017720</t>
  </si>
  <si>
    <t>Pt76_017722</t>
  </si>
  <si>
    <t>Pt76_017723</t>
  </si>
  <si>
    <t>Pt76_017725</t>
  </si>
  <si>
    <t>Pt76_017731</t>
  </si>
  <si>
    <t>Pt76_017732</t>
  </si>
  <si>
    <t>Pt76_017736</t>
  </si>
  <si>
    <t>Pt76_017738</t>
  </si>
  <si>
    <t>Pt76_017739</t>
  </si>
  <si>
    <t>Pt76_017741</t>
  </si>
  <si>
    <t>Pt76_017742</t>
  </si>
  <si>
    <t>Pt76_017743</t>
  </si>
  <si>
    <t>Pt76_017749</t>
  </si>
  <si>
    <t>Pt76_017751</t>
  </si>
  <si>
    <t>Pt76_017770</t>
  </si>
  <si>
    <t>Pt76_017778</t>
  </si>
  <si>
    <t>Pt76_017782</t>
  </si>
  <si>
    <t>Pt76_017791</t>
  </si>
  <si>
    <t>Pt76_017793</t>
  </si>
  <si>
    <t>Pt76_017798</t>
  </si>
  <si>
    <t>Pt76_017799</t>
  </si>
  <si>
    <t>Pt76_017800</t>
  </si>
  <si>
    <t>Pt76_017801</t>
  </si>
  <si>
    <t>Pt76_017806</t>
  </si>
  <si>
    <t>Pt76_017816</t>
  </si>
  <si>
    <t>Pt76_017818</t>
  </si>
  <si>
    <t>Pt76_017819</t>
  </si>
  <si>
    <t>Pt76_017823</t>
  </si>
  <si>
    <t>Pt76_017825</t>
  </si>
  <si>
    <t>Pt76_017826</t>
  </si>
  <si>
    <t>Pt76_017830</t>
  </si>
  <si>
    <t>Pt76_017842</t>
  </si>
  <si>
    <t>Pt76_017844</t>
  </si>
  <si>
    <t>Pt76_017848</t>
  </si>
  <si>
    <t>Pt76_017854</t>
  </si>
  <si>
    <t>Pt76_017856</t>
  </si>
  <si>
    <t>Pt76_017860</t>
  </si>
  <si>
    <t>Pt76_017861</t>
  </si>
  <si>
    <t>Pt76_017866</t>
  </si>
  <si>
    <t>Pt76_017867</t>
  </si>
  <si>
    <t>Pt76_017905</t>
  </si>
  <si>
    <t>Pt76_017909</t>
  </si>
  <si>
    <t>Pt76_017914</t>
  </si>
  <si>
    <t>Pt76_017918</t>
  </si>
  <si>
    <t>Pt76_017919</t>
  </si>
  <si>
    <t>Pt76_017920</t>
  </si>
  <si>
    <t>Pt76_017929</t>
  </si>
  <si>
    <t>Pt76_017934</t>
  </si>
  <si>
    <t>Pt76_017946</t>
  </si>
  <si>
    <t>Pt76_017948</t>
  </si>
  <si>
    <t>Pt76_017950</t>
  </si>
  <si>
    <t>Pt76_017955</t>
  </si>
  <si>
    <t>Pt76_017956</t>
  </si>
  <si>
    <t>Pt76_017958</t>
  </si>
  <si>
    <t>Pt76_017963</t>
  </si>
  <si>
    <t>Pt76_017965</t>
  </si>
  <si>
    <t>Pt76_017968</t>
  </si>
  <si>
    <t>Pt76_017974</t>
  </si>
  <si>
    <t>Pt76_017975</t>
  </si>
  <si>
    <t>Pt76_017977</t>
  </si>
  <si>
    <t>Pt76_017999</t>
  </si>
  <si>
    <t>Pt76_018003</t>
  </si>
  <si>
    <t>Pt76_018004</t>
  </si>
  <si>
    <t>Pt76_018009</t>
  </si>
  <si>
    <t>Pt76_018010</t>
  </si>
  <si>
    <t>Pt76_018017</t>
  </si>
  <si>
    <t>Pt76_018023</t>
  </si>
  <si>
    <t>Pt76_018030</t>
  </si>
  <si>
    <t>Pt76_018034</t>
  </si>
  <si>
    <t>Pt76_018035</t>
  </si>
  <si>
    <t>Pt76_018043</t>
  </si>
  <si>
    <t>Pt76_018044</t>
  </si>
  <si>
    <t>Pt76_018045</t>
  </si>
  <si>
    <t>Pt76_018046</t>
  </si>
  <si>
    <t>Pt76_018052</t>
  </si>
  <si>
    <t>Pt76_018073</t>
  </si>
  <si>
    <t>Pt76_018074</t>
  </si>
  <si>
    <t>Pt76_018078</t>
  </si>
  <si>
    <t>Pt76_018079</t>
  </si>
  <si>
    <t>Pt76_018104</t>
  </si>
  <si>
    <t>Pt76_018105</t>
  </si>
  <si>
    <t>Pt76_018107</t>
  </si>
  <si>
    <t>Pt76_018108</t>
  </si>
  <si>
    <t>Pt76_018109</t>
  </si>
  <si>
    <t>Pt76_018111</t>
  </si>
  <si>
    <t>Pt76_018112</t>
  </si>
  <si>
    <t>Pt76_018114</t>
  </si>
  <si>
    <t>Pt76_018115</t>
  </si>
  <si>
    <t>Pt76_018117</t>
  </si>
  <si>
    <t>Pt76_018122</t>
  </si>
  <si>
    <t>Pt76_018126</t>
  </si>
  <si>
    <t>Pt76_018132</t>
  </si>
  <si>
    <t>Pt76_018135</t>
  </si>
  <si>
    <t>Pt76_018140</t>
  </si>
  <si>
    <t>Pt76_018154</t>
  </si>
  <si>
    <t>Pt76_018155</t>
  </si>
  <si>
    <t>Pt76_018160</t>
  </si>
  <si>
    <t>Pt76_018163</t>
  </si>
  <si>
    <t>Pt76_018173</t>
  </si>
  <si>
    <t>Pt76_018175</t>
  </si>
  <si>
    <t>Pt76_018176</t>
  </si>
  <si>
    <t>Pt76_018178</t>
  </si>
  <si>
    <t>Pt76_018182</t>
  </si>
  <si>
    <t>Pt76_018185</t>
  </si>
  <si>
    <t>Pt76_018186</t>
  </si>
  <si>
    <t>Pt76_018191</t>
  </si>
  <si>
    <t>Pt76_018195</t>
  </si>
  <si>
    <t>Pt76_018198</t>
  </si>
  <si>
    <t>Pt76_018210</t>
  </si>
  <si>
    <t>Pt76_018219</t>
  </si>
  <si>
    <t>Pt76_018220</t>
  </si>
  <si>
    <t>Pt76_018236</t>
  </si>
  <si>
    <t>Pt76_018241</t>
  </si>
  <si>
    <t>Pt76_018243</t>
  </si>
  <si>
    <t>Pt76_018245</t>
  </si>
  <si>
    <t>Pt76_018247</t>
  </si>
  <si>
    <t>Pt76_018251</t>
  </si>
  <si>
    <t>Pt76_018253</t>
  </si>
  <si>
    <t>Pt76_018254</t>
  </si>
  <si>
    <t>Pt76_018256</t>
  </si>
  <si>
    <t>Pt76_018261</t>
  </si>
  <si>
    <t>Pt76_018263</t>
  </si>
  <si>
    <t>Pt76_018264</t>
  </si>
  <si>
    <t>Pt76_018276</t>
  </si>
  <si>
    <t>Pt76_018279</t>
  </si>
  <si>
    <t>Pt76_018280</t>
  </si>
  <si>
    <t>Pt76_018285</t>
  </si>
  <si>
    <t>Pt76_018313</t>
  </si>
  <si>
    <t>Pt76_018314</t>
  </si>
  <si>
    <t>Pt76_018318</t>
  </si>
  <si>
    <t>Pt76_018331</t>
  </si>
  <si>
    <t>Pt76_018332</t>
  </si>
  <si>
    <t>Pt76_018348</t>
  </si>
  <si>
    <t>Pt76_018350</t>
  </si>
  <si>
    <t>Pt76_018356</t>
  </si>
  <si>
    <t>Pt76_018367</t>
  </si>
  <si>
    <t>Pt76_018368</t>
  </si>
  <si>
    <t>Pt76_018369</t>
  </si>
  <si>
    <t>Pt76_018370</t>
  </si>
  <si>
    <t>Pt76_018375</t>
  </si>
  <si>
    <t>Pt76_018376</t>
  </si>
  <si>
    <t>Pt76_018383</t>
  </si>
  <si>
    <t>Pt76_018384</t>
  </si>
  <si>
    <t>Pt76_018386</t>
  </si>
  <si>
    <t>Pt76_018388</t>
  </si>
  <si>
    <t>Pt76_018395</t>
  </si>
  <si>
    <t>Pt76_018396</t>
  </si>
  <si>
    <t>Pt76_018406</t>
  </si>
  <si>
    <t>Pt76_018408</t>
  </si>
  <si>
    <t>Pt76_018418</t>
  </si>
  <si>
    <t>Pt76_018427</t>
  </si>
  <si>
    <t>Pt76_018435</t>
  </si>
  <si>
    <t>Pt76_018447</t>
  </si>
  <si>
    <t>Pt76_018452</t>
  </si>
  <si>
    <t>Pt76_018457</t>
  </si>
  <si>
    <t>Pt76_018458</t>
  </si>
  <si>
    <t>Pt76_018464</t>
  </si>
  <si>
    <t>Pt76_018469</t>
  </si>
  <si>
    <t>Pt76_018470</t>
  </si>
  <si>
    <t>Pt76_018482</t>
  </si>
  <si>
    <t>Pt76_018488</t>
  </si>
  <si>
    <t>Pt76_018497</t>
  </si>
  <si>
    <t>Pt76_018503</t>
  </si>
  <si>
    <t>Pt76_018506</t>
  </si>
  <si>
    <t>Pt76_018513</t>
  </si>
  <si>
    <t>Pt76_018517</t>
  </si>
  <si>
    <t>Pt76_018525</t>
  </si>
  <si>
    <t>Pt76_018528</t>
  </si>
  <si>
    <t>Pt76_018531</t>
  </si>
  <si>
    <t>Pt76_018532</t>
  </si>
  <si>
    <t>Pt76_018539</t>
  </si>
  <si>
    <t>Pt76_018541</t>
  </si>
  <si>
    <t>Pt76_018544</t>
  </si>
  <si>
    <t>Pt76_018549</t>
  </si>
  <si>
    <t>Pt76_018550</t>
  </si>
  <si>
    <t>Pt76_018553</t>
  </si>
  <si>
    <t>Pt76_018555</t>
  </si>
  <si>
    <t>Pt76_018558</t>
  </si>
  <si>
    <t>Pt76_018564</t>
  </si>
  <si>
    <t>Pt76_018565</t>
  </si>
  <si>
    <t>Pt76_018567</t>
  </si>
  <si>
    <t>Pt76_018568</t>
  </si>
  <si>
    <t>Pt76_018570</t>
  </si>
  <si>
    <t>Pt76_018572</t>
  </si>
  <si>
    <t>Pt76_018579</t>
  </si>
  <si>
    <t>Pt76_018581</t>
  </si>
  <si>
    <t>Pt76_018582</t>
  </si>
  <si>
    <t>Pt76_018595</t>
  </si>
  <si>
    <t>Pt76_018613</t>
  </si>
  <si>
    <t>Pt76_018614</t>
  </si>
  <si>
    <t>Pt76_018616</t>
  </si>
  <si>
    <t>Pt76_018618</t>
  </si>
  <si>
    <t>Pt76_018621</t>
  </si>
  <si>
    <t>Pt76_018635</t>
  </si>
  <si>
    <t>Pt76_018637</t>
  </si>
  <si>
    <t>Pt76_018640</t>
  </si>
  <si>
    <t>Pt76_018647</t>
  </si>
  <si>
    <t>Pt76_018648</t>
  </si>
  <si>
    <t>Pt76_018649</t>
  </si>
  <si>
    <t>Pt76_018652</t>
  </si>
  <si>
    <t>Pt76_018654</t>
  </si>
  <si>
    <t>Pt76_018657</t>
  </si>
  <si>
    <t>Pt76_018660</t>
  </si>
  <si>
    <t>Pt76_018661</t>
  </si>
  <si>
    <t>Pt76_018667</t>
  </si>
  <si>
    <t>Pt76_018668</t>
  </si>
  <si>
    <t>Pt76_018670</t>
  </si>
  <si>
    <t>Pt76_018686</t>
  </si>
  <si>
    <t>Pt76_018687</t>
  </si>
  <si>
    <t>Pt76_018688</t>
  </si>
  <si>
    <t>Pt76_018696</t>
  </si>
  <si>
    <t>Pt76_018701</t>
  </si>
  <si>
    <t>Pt76_018705</t>
  </si>
  <si>
    <t>Pt76_018707</t>
  </si>
  <si>
    <t>Pt76_018708</t>
  </si>
  <si>
    <t>Pt76_018710</t>
  </si>
  <si>
    <t>Pt76_018715</t>
  </si>
  <si>
    <t>Pt76_018717</t>
  </si>
  <si>
    <t>Pt76_018724</t>
  </si>
  <si>
    <t>Pt76_019959</t>
  </si>
  <si>
    <t>Pt76_019960</t>
  </si>
  <si>
    <t>Pt76_019961</t>
  </si>
  <si>
    <t>Pt76_019962</t>
  </si>
  <si>
    <t>Pt76_019964</t>
  </si>
  <si>
    <t>Pt76_019969</t>
  </si>
  <si>
    <t>Pt76_019974</t>
  </si>
  <si>
    <t>Pt76_019981</t>
  </si>
  <si>
    <t>Pt76_019982</t>
  </si>
  <si>
    <t>Pt76_019984</t>
  </si>
  <si>
    <t>Pt76_019993</t>
  </si>
  <si>
    <t>Pt76_019994</t>
  </si>
  <si>
    <t>Pt76_019998</t>
  </si>
  <si>
    <t>Pt76_020006</t>
  </si>
  <si>
    <t>Pt76_020018</t>
  </si>
  <si>
    <t>Pt76_020019</t>
  </si>
  <si>
    <t>Pt76_020024</t>
  </si>
  <si>
    <t>Pt76_020044</t>
  </si>
  <si>
    <t>Pt76_020054</t>
  </si>
  <si>
    <t>Pt76_020055</t>
  </si>
  <si>
    <t>Pt76_020058</t>
  </si>
  <si>
    <t>Pt76_020062</t>
  </si>
  <si>
    <t>Pt76_020063</t>
  </si>
  <si>
    <t>Pt76_020064</t>
  </si>
  <si>
    <t>Pt76_020065</t>
  </si>
  <si>
    <t>Pt76_020066</t>
  </si>
  <si>
    <t>Pt76_020067</t>
  </si>
  <si>
    <t>Pt76_020072</t>
  </si>
  <si>
    <t>Pt76_020075</t>
  </si>
  <si>
    <t>Pt76_020100</t>
  </si>
  <si>
    <t>Pt76_020101</t>
  </si>
  <si>
    <t>Pt76_020105</t>
  </si>
  <si>
    <t>Pt76_020106</t>
  </si>
  <si>
    <t>Pt76_020107</t>
  </si>
  <si>
    <t>Pt76_020113</t>
  </si>
  <si>
    <t>Pt76_020133</t>
  </si>
  <si>
    <t>Pt76_020135</t>
  </si>
  <si>
    <t>Pt76_020157</t>
  </si>
  <si>
    <t>Pt76_020160</t>
  </si>
  <si>
    <t>Pt76_020163</t>
  </si>
  <si>
    <t>Pt76_020171</t>
  </si>
  <si>
    <t>Pt76_020175</t>
  </si>
  <si>
    <t>Pt76_020179</t>
  </si>
  <si>
    <t>Pt76_020185</t>
  </si>
  <si>
    <t>Pt76_020197</t>
  </si>
  <si>
    <t>Pt76_020199</t>
  </si>
  <si>
    <t>Pt76_020201</t>
  </si>
  <si>
    <t>Pt76_020204</t>
  </si>
  <si>
    <t>Pt76_020225</t>
  </si>
  <si>
    <t>Pt76_020226</t>
  </si>
  <si>
    <t>Pt76_020240</t>
  </si>
  <si>
    <t>Pt76_020246</t>
  </si>
  <si>
    <t>Pt76_020254</t>
  </si>
  <si>
    <t>Pt76_020281</t>
  </si>
  <si>
    <t>Pt76_020284</t>
  </si>
  <si>
    <t>Pt76_020288</t>
  </si>
  <si>
    <t>Pt76_020300</t>
  </si>
  <si>
    <t>Pt76_020307</t>
  </si>
  <si>
    <t>Pt76_020344</t>
  </si>
  <si>
    <t>Pt76_020345</t>
  </si>
  <si>
    <t>Pt76_020346</t>
  </si>
  <si>
    <t>Pt76_020360</t>
  </si>
  <si>
    <t>Pt76_020365</t>
  </si>
  <si>
    <t>Pt76_020367</t>
  </si>
  <si>
    <t>Pt76_020368</t>
  </si>
  <si>
    <t>Pt76_020369</t>
  </si>
  <si>
    <t>Pt76_020370</t>
  </si>
  <si>
    <t>Pt76_020380</t>
  </si>
  <si>
    <t>Pt76_020383</t>
  </si>
  <si>
    <t>Pt76_020386</t>
  </si>
  <si>
    <t>Pt76_020390</t>
  </si>
  <si>
    <t>Pt76_020398</t>
  </si>
  <si>
    <t>Pt76_020400</t>
  </si>
  <si>
    <t>Pt76_020408</t>
  </si>
  <si>
    <t>Pt76_020421</t>
  </si>
  <si>
    <t>Pt76_020423</t>
  </si>
  <si>
    <t>Pt76_020424</t>
  </si>
  <si>
    <t>Pt76_020431</t>
  </si>
  <si>
    <t>Pt76_020432</t>
  </si>
  <si>
    <t>Pt76_020433</t>
  </si>
  <si>
    <t>Pt76_020434</t>
  </si>
  <si>
    <t>Pt76_020435</t>
  </si>
  <si>
    <t>Pt76_020439</t>
  </si>
  <si>
    <t>Pt76_020441</t>
  </si>
  <si>
    <t>Pt76_020442</t>
  </si>
  <si>
    <t>Pt76_020443</t>
  </si>
  <si>
    <t>Pt76_020472</t>
  </si>
  <si>
    <t>Pt76_020474</t>
  </si>
  <si>
    <t>Pt76_020480</t>
  </si>
  <si>
    <t>Pt76_020481</t>
  </si>
  <si>
    <t>Pt76_020485</t>
  </si>
  <si>
    <t>Pt76_020491</t>
  </si>
  <si>
    <t>Pt76_020492</t>
  </si>
  <si>
    <t>Pt76_020493</t>
  </si>
  <si>
    <t>Pt76_020500</t>
  </si>
  <si>
    <t>Pt76_020503</t>
  </si>
  <si>
    <t>Pt76_020506</t>
  </si>
  <si>
    <t>Pt76_020507</t>
  </si>
  <si>
    <t>Pt76_020509</t>
  </si>
  <si>
    <t>Pt76_020510</t>
  </si>
  <si>
    <t>Pt76_020511</t>
  </si>
  <si>
    <t>Pt76_020512</t>
  </si>
  <si>
    <t>Pt76_020513</t>
  </si>
  <si>
    <t>Pt76_020516</t>
  </si>
  <si>
    <t>Pt76_020521</t>
  </si>
  <si>
    <t>Pt76_020527</t>
  </si>
  <si>
    <t>Pt76_020537</t>
  </si>
  <si>
    <t>Pt76_020539</t>
  </si>
  <si>
    <t>Pt76_020544</t>
  </si>
  <si>
    <t>Pt76_020547</t>
  </si>
  <si>
    <t>Pt76_020553</t>
  </si>
  <si>
    <t>Pt76_020557</t>
  </si>
  <si>
    <t>Pt76_020565</t>
  </si>
  <si>
    <t>Pt76_020567</t>
  </si>
  <si>
    <t>Pt76_020568</t>
  </si>
  <si>
    <t>Pt76_020569</t>
  </si>
  <si>
    <t>Pt76_020570</t>
  </si>
  <si>
    <t>Pt76_020571</t>
  </si>
  <si>
    <t>Pt76_020572</t>
  </si>
  <si>
    <t>Pt76_020574</t>
  </si>
  <si>
    <t>Pt76_020575</t>
  </si>
  <si>
    <t>Pt76_020578</t>
  </si>
  <si>
    <t>Pt76_020591</t>
  </si>
  <si>
    <t>Pt76_020597</t>
  </si>
  <si>
    <t>Pt76_020598</t>
  </si>
  <si>
    <t>Pt76_020603</t>
  </si>
  <si>
    <t>Pt76_020614</t>
  </si>
  <si>
    <t>Pt76_020615</t>
  </si>
  <si>
    <t>Pt76_020616</t>
  </si>
  <si>
    <t>Pt76_020619</t>
  </si>
  <si>
    <t>Pt76_020622</t>
  </si>
  <si>
    <t>Pt76_020627</t>
  </si>
  <si>
    <t>Pt76_020630</t>
  </si>
  <si>
    <t>Pt76_020631</t>
  </si>
  <si>
    <t>Pt76_020636</t>
  </si>
  <si>
    <t>Pt76_020638</t>
  </si>
  <si>
    <t>Pt76_020640</t>
  </si>
  <si>
    <t>Pt76_020646</t>
  </si>
  <si>
    <t>Pt76_020647</t>
  </si>
  <si>
    <t>Pt76_020649</t>
  </si>
  <si>
    <t>Pt76_020654</t>
  </si>
  <si>
    <t>Pt76_020655</t>
  </si>
  <si>
    <t>Pt76_020665</t>
  </si>
  <si>
    <t>Pt76_020667</t>
  </si>
  <si>
    <t>Pt76_020672</t>
  </si>
  <si>
    <t>Pt76_020680</t>
  </si>
  <si>
    <t>Pt76_020681</t>
  </si>
  <si>
    <t>Pt76_020683</t>
  </si>
  <si>
    <t>Pt76_020686</t>
  </si>
  <si>
    <t>Pt76_020692</t>
  </si>
  <si>
    <t>Pt76_020695</t>
  </si>
  <si>
    <t>Pt76_020704</t>
  </si>
  <si>
    <t>Pt76_020705</t>
  </si>
  <si>
    <t>Pt76_020706</t>
  </si>
  <si>
    <t>Pt76_020710</t>
  </si>
  <si>
    <t>Pt76_020714</t>
  </si>
  <si>
    <t>Pt76_020729</t>
  </si>
  <si>
    <t>Pt76_020731</t>
  </si>
  <si>
    <t>Pt76_020732</t>
  </si>
  <si>
    <t>Pt76_020733</t>
  </si>
  <si>
    <t>Pt76_020734</t>
  </si>
  <si>
    <t>Pt76_020735</t>
  </si>
  <si>
    <t>Pt76_020738</t>
  </si>
  <si>
    <t>Pt76_020739</t>
  </si>
  <si>
    <t>Pt76_020747</t>
  </si>
  <si>
    <t>Pt76_020759</t>
  </si>
  <si>
    <t>Pt76_020760</t>
  </si>
  <si>
    <t>Pt76_020761</t>
  </si>
  <si>
    <t>Pt76_020764</t>
  </si>
  <si>
    <t>Pt76_020771</t>
  </si>
  <si>
    <t>Pt76_020779</t>
  </si>
  <si>
    <t>Pt76_020782</t>
  </si>
  <si>
    <t>Pt76_020783</t>
  </si>
  <si>
    <t>Pt76_020794</t>
  </si>
  <si>
    <t>Pt76_020796</t>
  </si>
  <si>
    <t>Pt76_020797</t>
  </si>
  <si>
    <t>Pt76_020802</t>
  </si>
  <si>
    <t>Pt76_020804</t>
  </si>
  <si>
    <t>Pt76_020812</t>
  </si>
  <si>
    <t>Pt76_020823</t>
  </si>
  <si>
    <t>Pt76_020825</t>
  </si>
  <si>
    <t>Pt76_020828</t>
  </si>
  <si>
    <t>Pt76_020832</t>
  </si>
  <si>
    <t>Pt76_020835</t>
  </si>
  <si>
    <t>Pt76_020838</t>
  </si>
  <si>
    <t>Pt76_020843</t>
  </si>
  <si>
    <t>Pt76_020844</t>
  </si>
  <si>
    <t>Pt76_020847</t>
  </si>
  <si>
    <t>Pt76_020851</t>
  </si>
  <si>
    <t>Pt76_020859</t>
  </si>
  <si>
    <t>Pt76_020876</t>
  </si>
  <si>
    <t>Pt76_020877</t>
  </si>
  <si>
    <t>Pt76_020884</t>
  </si>
  <si>
    <t>Pt76_020887</t>
  </si>
  <si>
    <t>Pt76_020897</t>
  </si>
  <si>
    <t>Pt76_020898</t>
  </si>
  <si>
    <t>Pt76_020899</t>
  </si>
  <si>
    <t>Pt76_020905</t>
  </si>
  <si>
    <t>Pt76_020911</t>
  </si>
  <si>
    <t>Pt76_020913</t>
  </si>
  <si>
    <t>Pt76_020916</t>
  </si>
  <si>
    <t>Pt76_020917</t>
  </si>
  <si>
    <t>Pt76_020921</t>
  </si>
  <si>
    <t>Pt76_020927</t>
  </si>
  <si>
    <t>Pt76_020928</t>
  </si>
  <si>
    <t>Pt76_020929</t>
  </si>
  <si>
    <t>Pt76_020930</t>
  </si>
  <si>
    <t>Pt76_020931</t>
  </si>
  <si>
    <t>Pt76_020932</t>
  </si>
  <si>
    <t>Pt76_020935</t>
  </si>
  <si>
    <t>Pt76_020939</t>
  </si>
  <si>
    <t>Pt76_020945</t>
  </si>
  <si>
    <t>Pt76_020946</t>
  </si>
  <si>
    <t>Pt76_020948</t>
  </si>
  <si>
    <t>Pt76_020949</t>
  </si>
  <si>
    <t>Pt76_020950</t>
  </si>
  <si>
    <t>Pt76_020952</t>
  </si>
  <si>
    <t>Pt76_020953</t>
  </si>
  <si>
    <t>Pt76_020954</t>
  </si>
  <si>
    <t>Pt76_020956</t>
  </si>
  <si>
    <t>Pt76_020960</t>
  </si>
  <si>
    <t>Pt76_020961</t>
  </si>
  <si>
    <t>Pt76_020969</t>
  </si>
  <si>
    <t>Pt76_020974</t>
  </si>
  <si>
    <t>Pt76_020978</t>
  </si>
  <si>
    <t>Pt76_020982</t>
  </si>
  <si>
    <t>Pt76_020984</t>
  </si>
  <si>
    <t>Pt76_020999</t>
  </si>
  <si>
    <t>Pt76_021000</t>
  </si>
  <si>
    <t>Pt76_021005</t>
  </si>
  <si>
    <t>Pt76_021006</t>
  </si>
  <si>
    <t>Pt76_021007</t>
  </si>
  <si>
    <t>Pt76_021011</t>
  </si>
  <si>
    <t>Pt76_021014</t>
  </si>
  <si>
    <t>Pt76_021020</t>
  </si>
  <si>
    <t>Pt76_021021</t>
  </si>
  <si>
    <t>Pt76_021022</t>
  </si>
  <si>
    <t>Pt76_021023</t>
  </si>
  <si>
    <t>Pt76_021026</t>
  </si>
  <si>
    <t>Pt76_021028</t>
  </si>
  <si>
    <t>Pt76_021029</t>
  </si>
  <si>
    <t>Pt76_021031</t>
  </si>
  <si>
    <t>Pt76_021035</t>
  </si>
  <si>
    <t>Pt76_021036</t>
  </si>
  <si>
    <t>Pt76_021060</t>
  </si>
  <si>
    <t>Pt76_021068</t>
  </si>
  <si>
    <t>Pt76_021069</t>
  </si>
  <si>
    <t>Pt76_021070</t>
  </si>
  <si>
    <t>Pt76_021071</t>
  </si>
  <si>
    <t>Pt76_021072</t>
  </si>
  <si>
    <t>Pt76_021074</t>
  </si>
  <si>
    <t>Pt76_021077</t>
  </si>
  <si>
    <t>Pt76_021078</t>
  </si>
  <si>
    <t>Pt76_021080</t>
  </si>
  <si>
    <t>Pt76_021081</t>
  </si>
  <si>
    <t>Pt76_021089</t>
  </si>
  <si>
    <t>Pt76_021094</t>
  </si>
  <si>
    <t>Pt76_021102</t>
  </si>
  <si>
    <t>Pt76_021105</t>
  </si>
  <si>
    <t>Pt76_021122</t>
  </si>
  <si>
    <t>Pt76_021126</t>
  </si>
  <si>
    <t>Pt76_021128</t>
  </si>
  <si>
    <t>Pt76_021134</t>
  </si>
  <si>
    <t>Pt76_021137</t>
  </si>
  <si>
    <t>Pt76_021138</t>
  </si>
  <si>
    <t>Pt76_021139</t>
  </si>
  <si>
    <t>Pt76_021140</t>
  </si>
  <si>
    <t>Pt76_021141</t>
  </si>
  <si>
    <t>Pt76_021144</t>
  </si>
  <si>
    <t>Pt76_021145</t>
  </si>
  <si>
    <t>Pt76_022212</t>
  </si>
  <si>
    <t>Pt76_022214</t>
  </si>
  <si>
    <t>Pt76_022224</t>
  </si>
  <si>
    <t>Pt76_022233</t>
  </si>
  <si>
    <t>Pt76_022235</t>
  </si>
  <si>
    <t>Pt76_022236</t>
  </si>
  <si>
    <t>Pt76_022238</t>
  </si>
  <si>
    <t>Pt76_022241</t>
  </si>
  <si>
    <t>Pt76_022242</t>
  </si>
  <si>
    <t>Pt76_022250</t>
  </si>
  <si>
    <t>Pt76_022251</t>
  </si>
  <si>
    <t>Pt76_022256</t>
  </si>
  <si>
    <t>Pt76_022258</t>
  </si>
  <si>
    <t>Pt76_022261</t>
  </si>
  <si>
    <t>Pt76_022262</t>
  </si>
  <si>
    <t>Pt76_022263</t>
  </si>
  <si>
    <t>Pt76_022266</t>
  </si>
  <si>
    <t>Pt76_022268</t>
  </si>
  <si>
    <t>Pt76_022269</t>
  </si>
  <si>
    <t>Pt76_022270</t>
  </si>
  <si>
    <t>Pt76_022272</t>
  </si>
  <si>
    <t>Pt76_022281</t>
  </si>
  <si>
    <t>Pt76_022284</t>
  </si>
  <si>
    <t>Pt76_022287</t>
  </si>
  <si>
    <t>Pt76_022288</t>
  </si>
  <si>
    <t>Pt76_022292</t>
  </si>
  <si>
    <t>Pt76_022293</t>
  </si>
  <si>
    <t>Pt76_022309</t>
  </si>
  <si>
    <t>Pt76_022312</t>
  </si>
  <si>
    <t>Pt76_022315</t>
  </si>
  <si>
    <t>Pt76_022316</t>
  </si>
  <si>
    <t>Pt76_022317</t>
  </si>
  <si>
    <t>Pt76_022318</t>
  </si>
  <si>
    <t>Pt76_022322</t>
  </si>
  <si>
    <t>Pt76_022331</t>
  </si>
  <si>
    <t>Pt76_022332</t>
  </si>
  <si>
    <t>Pt76_022333</t>
  </si>
  <si>
    <t>Pt76_022335</t>
  </si>
  <si>
    <t>Pt76_022338</t>
  </si>
  <si>
    <t>Pt76_022342</t>
  </si>
  <si>
    <t>Pt76_022344</t>
  </si>
  <si>
    <t>Pt76_022345</t>
  </si>
  <si>
    <t>Pt76_022350</t>
  </si>
  <si>
    <t>Pt76_022355</t>
  </si>
  <si>
    <t>Pt76_022356</t>
  </si>
  <si>
    <t>Pt76_022357</t>
  </si>
  <si>
    <t>Pt76_022358</t>
  </si>
  <si>
    <t>Pt76_022359</t>
  </si>
  <si>
    <t>Pt76_022360</t>
  </si>
  <si>
    <t>Pt76_022371</t>
  </si>
  <si>
    <t>Pt76_022375</t>
  </si>
  <si>
    <t>Pt76_022379</t>
  </si>
  <si>
    <t>Pt76_022380</t>
  </si>
  <si>
    <t>Pt76_022382</t>
  </si>
  <si>
    <t>Pt76_022383</t>
  </si>
  <si>
    <t>Pt76_022384</t>
  </si>
  <si>
    <t>Pt76_022385</t>
  </si>
  <si>
    <t>Pt76_022386</t>
  </si>
  <si>
    <t>Pt76_022387</t>
  </si>
  <si>
    <t>Pt76_022388</t>
  </si>
  <si>
    <t>Pt76_022391</t>
  </si>
  <si>
    <t>Pt76_022392</t>
  </si>
  <si>
    <t>Pt76_022393</t>
  </si>
  <si>
    <t>Pt76_022395</t>
  </si>
  <si>
    <t>Pt76_022397</t>
  </si>
  <si>
    <t>Pt76_022398</t>
  </si>
  <si>
    <t>Pt76_022405</t>
  </si>
  <si>
    <t>Pt76_022410</t>
  </si>
  <si>
    <t>Pt76_022413</t>
  </si>
  <si>
    <t>Pt76_022414</t>
  </si>
  <si>
    <t>Pt76_022416</t>
  </si>
  <si>
    <t>Pt76_022417</t>
  </si>
  <si>
    <t>Pt76_022421</t>
  </si>
  <si>
    <t>Pt76_022428</t>
  </si>
  <si>
    <t>Pt76_022434</t>
  </si>
  <si>
    <t>Pt76_022436</t>
  </si>
  <si>
    <t>Pt76_022438</t>
  </si>
  <si>
    <t>Pt76_022440</t>
  </si>
  <si>
    <t>Pt76_022442</t>
  </si>
  <si>
    <t>Pt76_022459</t>
  </si>
  <si>
    <t>Pt76_022464</t>
  </si>
  <si>
    <t>Pt76_022465</t>
  </si>
  <si>
    <t>Pt76_022470</t>
  </si>
  <si>
    <t>Pt76_022472</t>
  </si>
  <si>
    <t>Pt76_022473</t>
  </si>
  <si>
    <t>Pt76_022474</t>
  </si>
  <si>
    <t>Pt76_022479</t>
  </si>
  <si>
    <t>Pt76_022482</t>
  </si>
  <si>
    <t>Pt76_022484</t>
  </si>
  <si>
    <t>Pt76_022487</t>
  </si>
  <si>
    <t>Pt76_022547</t>
  </si>
  <si>
    <t>Pt76_022557</t>
  </si>
  <si>
    <t>Pt76_022575</t>
  </si>
  <si>
    <t>Pt76_022587</t>
  </si>
  <si>
    <t>Pt76_022588</t>
  </si>
  <si>
    <t>Pt76_022609</t>
  </si>
  <si>
    <t>Pt76_022611</t>
  </si>
  <si>
    <t>Pt76_022615</t>
  </si>
  <si>
    <t>Pt76_022618</t>
  </si>
  <si>
    <t>Pt76_022622</t>
  </si>
  <si>
    <t>Pt76_022627</t>
  </si>
  <si>
    <t>Pt76_022628</t>
  </si>
  <si>
    <t>Pt76_022637</t>
  </si>
  <si>
    <t>Pt76_022640</t>
  </si>
  <si>
    <t>Pt76_022653</t>
  </si>
  <si>
    <t>Pt76_022654</t>
  </si>
  <si>
    <t>Pt76_022693</t>
  </si>
  <si>
    <t>Pt76_022694</t>
  </si>
  <si>
    <t>Pt76_022695</t>
  </si>
  <si>
    <t>Pt76_022696</t>
  </si>
  <si>
    <t>Pt76_022700</t>
  </si>
  <si>
    <t>Pt76_022706</t>
  </si>
  <si>
    <t>Pt76_022709</t>
  </si>
  <si>
    <t>Pt76_022710</t>
  </si>
  <si>
    <t>Pt76_022712</t>
  </si>
  <si>
    <t>Pt76_022726</t>
  </si>
  <si>
    <t>Pt76_022727</t>
  </si>
  <si>
    <t>Pt76_022754</t>
  </si>
  <si>
    <t>Pt76_022760</t>
  </si>
  <si>
    <t>Pt76_022776</t>
  </si>
  <si>
    <t>Pt76_022785</t>
  </si>
  <si>
    <t>Pt76_022799</t>
  </si>
  <si>
    <t>Pt76_022806</t>
  </si>
  <si>
    <t>Pt76_022810</t>
  </si>
  <si>
    <t>Pt76_022818</t>
  </si>
  <si>
    <t>Pt76_022819</t>
  </si>
  <si>
    <t>Pt76_022827</t>
  </si>
  <si>
    <t>Pt76_022829</t>
  </si>
  <si>
    <t>Pt76_022830</t>
  </si>
  <si>
    <t>Pt76_022835</t>
  </si>
  <si>
    <t>Pt76_022836</t>
  </si>
  <si>
    <t>Pt76_022845</t>
  </si>
  <si>
    <t>Pt76_022848</t>
  </si>
  <si>
    <t>Pt76_022850</t>
  </si>
  <si>
    <t>Pt76_022866</t>
  </si>
  <si>
    <t>Pt76_022874</t>
  </si>
  <si>
    <t>Pt76_022876</t>
  </si>
  <si>
    <t>Pt76_022883</t>
  </si>
  <si>
    <t>Pt76_022893</t>
  </si>
  <si>
    <t>Pt76_022895</t>
  </si>
  <si>
    <t>Pt76_022896</t>
  </si>
  <si>
    <t>Pt76_022897</t>
  </si>
  <si>
    <t>Pt76_022898</t>
  </si>
  <si>
    <t>Pt76_022912</t>
  </si>
  <si>
    <t>Pt76_022914</t>
  </si>
  <si>
    <t>Pt76_022915</t>
  </si>
  <si>
    <t>Pt76_022924</t>
  </si>
  <si>
    <t>Pt76_022925</t>
  </si>
  <si>
    <t>Pt76_022931</t>
  </si>
  <si>
    <t>Pt76_022934</t>
  </si>
  <si>
    <t>Pt76_022935</t>
  </si>
  <si>
    <t>Pt76_022936</t>
  </si>
  <si>
    <t>Pt76_022941</t>
  </si>
  <si>
    <t>Pt76_022942</t>
  </si>
  <si>
    <t>Pt76_022944</t>
  </si>
  <si>
    <t>Pt76_022951</t>
  </si>
  <si>
    <t>Pt76_022957</t>
  </si>
  <si>
    <t>Pt76_022963</t>
  </si>
  <si>
    <t>Pt76_022965</t>
  </si>
  <si>
    <t>Pt76_022966</t>
  </si>
  <si>
    <t>Pt76_022971</t>
  </si>
  <si>
    <t>Pt76_022976</t>
  </si>
  <si>
    <t>Pt76_022977</t>
  </si>
  <si>
    <t>Pt76_022980</t>
  </si>
  <si>
    <t>Pt76_022982</t>
  </si>
  <si>
    <t>Pt76_022983</t>
  </si>
  <si>
    <t>Pt76_022993</t>
  </si>
  <si>
    <t>Pt76_022994</t>
  </si>
  <si>
    <t>Pt76_022997</t>
  </si>
  <si>
    <t>Pt76_022999</t>
  </si>
  <si>
    <t>Pt76_023002</t>
  </si>
  <si>
    <t>Pt76_023008</t>
  </si>
  <si>
    <t>Pt76_023010</t>
  </si>
  <si>
    <t>Pt76_023011</t>
  </si>
  <si>
    <t>Pt76_023012</t>
  </si>
  <si>
    <t>Pt76_023013</t>
  </si>
  <si>
    <t>Pt76_023014</t>
  </si>
  <si>
    <t>Pt76_023015</t>
  </si>
  <si>
    <t>Pt76_023016</t>
  </si>
  <si>
    <t>Pt76_023017</t>
  </si>
  <si>
    <t>Pt76_023031</t>
  </si>
  <si>
    <t>Pt76_023034</t>
  </si>
  <si>
    <t>Pt76_023035</t>
  </si>
  <si>
    <t>Pt76_023036</t>
  </si>
  <si>
    <t>Pt76_023059</t>
  </si>
  <si>
    <t>Pt76_023070</t>
  </si>
  <si>
    <t>Pt76_023071</t>
  </si>
  <si>
    <t>Pt76_023075</t>
  </si>
  <si>
    <t>Pt76_023076</t>
  </si>
  <si>
    <t>Pt76_023077</t>
  </si>
  <si>
    <t>Pt76_023080</t>
  </si>
  <si>
    <t>Pt76_023082</t>
  </si>
  <si>
    <t>Pt76_023094</t>
  </si>
  <si>
    <t>Pt76_023097</t>
  </si>
  <si>
    <t>Pt76_023100</t>
  </si>
  <si>
    <t>Pt76_023107</t>
  </si>
  <si>
    <t>Pt76_023110</t>
  </si>
  <si>
    <t>Pt76_023111</t>
  </si>
  <si>
    <t>Pt76_023115</t>
  </si>
  <si>
    <t>Pt76_023121</t>
  </si>
  <si>
    <t>Pt76_023122</t>
  </si>
  <si>
    <t>Pt76_023123</t>
  </si>
  <si>
    <t>Pt76_023125</t>
  </si>
  <si>
    <t>Pt76_023134</t>
  </si>
  <si>
    <t>Pt76_023138</t>
  </si>
  <si>
    <t>Pt76_023142</t>
  </si>
  <si>
    <t>Pt76_023152</t>
  </si>
  <si>
    <t>Pt76_023153</t>
  </si>
  <si>
    <t>Pt76_023160</t>
  </si>
  <si>
    <t>Pt76_023163</t>
  </si>
  <si>
    <t>Pt76_023165</t>
  </si>
  <si>
    <t>Pt76_023166</t>
  </si>
  <si>
    <t>Pt76_023167</t>
  </si>
  <si>
    <t>Pt76_023168</t>
  </si>
  <si>
    <t>Pt76_023169</t>
  </si>
  <si>
    <t>Pt76_023176</t>
  </si>
  <si>
    <t>Pt76_023179</t>
  </si>
  <si>
    <t>Pt76_023184</t>
  </si>
  <si>
    <t>Pt76_023186</t>
  </si>
  <si>
    <t>Pt76_023191</t>
  </si>
  <si>
    <t>Pt76_023192</t>
  </si>
  <si>
    <t>Pt76_023197</t>
  </si>
  <si>
    <t>Pt76_023203</t>
  </si>
  <si>
    <t>Pt76_023221</t>
  </si>
  <si>
    <t>Pt76_023225</t>
  </si>
  <si>
    <t>Pt76_023230</t>
  </si>
  <si>
    <t>Pt76_023233</t>
  </si>
  <si>
    <t>Pt76_024395</t>
  </si>
  <si>
    <t>Pt76_024427</t>
  </si>
  <si>
    <t>Pt76_024444</t>
  </si>
  <si>
    <t>Pt76_024484</t>
  </si>
  <si>
    <t>Pt76_024489</t>
  </si>
  <si>
    <t>Pt76_024506</t>
  </si>
  <si>
    <t>Pt76_024508</t>
  </si>
  <si>
    <t>Pt76_024518</t>
  </si>
  <si>
    <t>Pt76_024807</t>
  </si>
  <si>
    <t>Pt76_024808</t>
  </si>
  <si>
    <t>Pt76_024816</t>
  </si>
  <si>
    <t>Pt76_024841</t>
  </si>
  <si>
    <t>Pt76_024954</t>
  </si>
  <si>
    <t>Pt76_025042</t>
  </si>
  <si>
    <t>Pt76_025116</t>
  </si>
  <si>
    <t>Pt76_025320</t>
  </si>
  <si>
    <t>Pt76_025369</t>
  </si>
  <si>
    <t>Pt76_025396</t>
  </si>
  <si>
    <t>Pt76_025401</t>
  </si>
  <si>
    <t>Pt76_025415</t>
  </si>
  <si>
    <t>Pt76_025450</t>
  </si>
  <si>
    <t>Pt76_025461</t>
  </si>
  <si>
    <t>Pt76_026574</t>
  </si>
  <si>
    <t>Pt76_026631</t>
  </si>
  <si>
    <t>Pt76_026632</t>
  </si>
  <si>
    <t>Pt76_026664</t>
  </si>
  <si>
    <t>Pt76_026789</t>
  </si>
  <si>
    <t>Pt76_027116</t>
  </si>
  <si>
    <t>Pt76_027183</t>
  </si>
  <si>
    <t>Pt76_027205</t>
  </si>
  <si>
    <t>Pt76_027233</t>
  </si>
  <si>
    <t>Pt76_027254</t>
  </si>
  <si>
    <t>Pt76_027268</t>
  </si>
  <si>
    <t>Pt76_027269</t>
  </si>
  <si>
    <t>Pt76_027313</t>
  </si>
  <si>
    <t>Pt76_027444</t>
  </si>
  <si>
    <t>Pt76_027484</t>
  </si>
  <si>
    <t>Pt76_027577</t>
  </si>
  <si>
    <t>Pt76_028549</t>
  </si>
  <si>
    <t>Pt76_028568</t>
  </si>
  <si>
    <t>Pt76_028593</t>
  </si>
  <si>
    <t>Pt76_028640</t>
  </si>
  <si>
    <t>Pt76_028700</t>
  </si>
  <si>
    <t>Pt76_028743</t>
  </si>
  <si>
    <t>Pt76_028752</t>
  </si>
  <si>
    <t>Pt76_028754</t>
  </si>
  <si>
    <t>Pt76_028865</t>
  </si>
  <si>
    <t>Pt76_028983</t>
  </si>
  <si>
    <t>Pt76_029001</t>
  </si>
  <si>
    <t>Pt76_029058</t>
  </si>
  <si>
    <t>Pt76_029070</t>
  </si>
  <si>
    <t>Pt76_029131</t>
  </si>
  <si>
    <t>Pt76_029270</t>
  </si>
  <si>
    <t>Pt76_029279</t>
  </si>
  <si>
    <t>Pt76_029372</t>
  </si>
  <si>
    <t>Pt76_030228</t>
  </si>
  <si>
    <t>Pt76_030279</t>
  </si>
  <si>
    <t>Pt76_030284</t>
  </si>
  <si>
    <t>Pt76_030294</t>
  </si>
  <si>
    <t>Pt76_030311</t>
  </si>
  <si>
    <t>Pt76_030336</t>
  </si>
  <si>
    <t>Pt76_030358</t>
  </si>
  <si>
    <t>Pt76_030429</t>
  </si>
  <si>
    <t>Pt76_030473</t>
  </si>
  <si>
    <t>Pt76_030502</t>
  </si>
  <si>
    <t>Pt76_030511</t>
  </si>
  <si>
    <t>Pt76_030552</t>
  </si>
  <si>
    <t>Pt76_030612</t>
  </si>
  <si>
    <t>Pt76_030626</t>
  </si>
  <si>
    <t>Pt76_030630</t>
  </si>
  <si>
    <t>Pt76_030778</t>
  </si>
  <si>
    <t>Pt76_030787</t>
  </si>
  <si>
    <t>Pt76_030818</t>
  </si>
  <si>
    <t>Pt76_030826</t>
  </si>
  <si>
    <t>Pt76_030851</t>
  </si>
  <si>
    <t>Pt76_030854</t>
  </si>
  <si>
    <t>Pt76_031021</t>
  </si>
  <si>
    <t>Pt76_031040</t>
  </si>
  <si>
    <t>Pt76_031839</t>
  </si>
  <si>
    <t>Pt76_031858</t>
  </si>
  <si>
    <t>Pt76_031910</t>
  </si>
  <si>
    <t>Pt76_031925</t>
  </si>
  <si>
    <t>Pt76_031926</t>
  </si>
  <si>
    <t>Pt76_032032</t>
  </si>
  <si>
    <t>Pt76_032042</t>
  </si>
  <si>
    <t>Pt76_032094</t>
  </si>
  <si>
    <t>Pt76_032099</t>
  </si>
  <si>
    <t>Pt76_032106</t>
  </si>
  <si>
    <t>Pt76_032113</t>
  </si>
  <si>
    <t>Pt76_032246</t>
  </si>
  <si>
    <t>Pt76_032355</t>
  </si>
  <si>
    <t>Pt76_032369</t>
  </si>
  <si>
    <t>Pt76_032443</t>
  </si>
  <si>
    <t>Pt76_033280</t>
  </si>
  <si>
    <t>Pt76_033326</t>
  </si>
  <si>
    <t>Pt76_033401</t>
  </si>
  <si>
    <t>Pt76_033477</t>
  </si>
  <si>
    <t>Pt76_033600</t>
  </si>
  <si>
    <t>Pt76_033667</t>
  </si>
  <si>
    <t>Pt76_033742</t>
  </si>
  <si>
    <t>Pt76_033833</t>
  </si>
  <si>
    <t>Pt76_033987</t>
  </si>
  <si>
    <t>Pt76_034986</t>
  </si>
  <si>
    <t>Pt76_035005</t>
  </si>
  <si>
    <t>Pt76_035028</t>
  </si>
  <si>
    <t>Pt76_035067</t>
  </si>
  <si>
    <t>Pt76_035290</t>
  </si>
  <si>
    <t>Pt76_035373</t>
  </si>
  <si>
    <t>Pt76_035380</t>
  </si>
  <si>
    <t>Pt76_035390</t>
  </si>
  <si>
    <t>Pt76_035396</t>
  </si>
  <si>
    <t>Pt76_036136</t>
  </si>
  <si>
    <t>Pt76_036142</t>
  </si>
  <si>
    <t>Pt76_036158</t>
  </si>
  <si>
    <t>Pt76_036172</t>
  </si>
  <si>
    <t>Pt76_036209</t>
  </si>
  <si>
    <t>Pt76_036288</t>
  </si>
  <si>
    <t>Pt76_036312</t>
  </si>
  <si>
    <t>Pt76_036369</t>
  </si>
  <si>
    <t>Pt76_036376</t>
  </si>
  <si>
    <t>Pt76_036451</t>
  </si>
  <si>
    <t>Pt76_036457</t>
  </si>
  <si>
    <t>Pt76_036711</t>
  </si>
  <si>
    <t>Pt76_037491</t>
  </si>
  <si>
    <t>Pt76_037542</t>
  </si>
  <si>
    <t>Pt76_037580</t>
  </si>
  <si>
    <t>Pt76_037598</t>
  </si>
  <si>
    <t>Pt76_037610</t>
  </si>
  <si>
    <t>Pt76_037658</t>
  </si>
  <si>
    <t>Pt76_037671</t>
  </si>
  <si>
    <t>Pt76_037672</t>
  </si>
  <si>
    <t>Pt76_037735</t>
  </si>
  <si>
    <t>Pt76_037809</t>
  </si>
  <si>
    <t>Pt76_037826</t>
  </si>
  <si>
    <t>Pt76_037850</t>
  </si>
  <si>
    <t>Pt76_037980</t>
  </si>
  <si>
    <t>Pt76_038039</t>
  </si>
  <si>
    <t>Pt76_038048</t>
  </si>
  <si>
    <t>Pt76_038051</t>
  </si>
  <si>
    <t>Pt76_001663</t>
  </si>
  <si>
    <t>Pt76_001692</t>
  </si>
  <si>
    <t>Pt76_001735</t>
  </si>
  <si>
    <t>Pt76_001887</t>
  </si>
  <si>
    <t>Pt76_001900</t>
  </si>
  <si>
    <t>Pt76_001921</t>
  </si>
  <si>
    <t>Pt76_001931</t>
  </si>
  <si>
    <t>Pt76_001956</t>
  </si>
  <si>
    <t>Pt76_001987</t>
  </si>
  <si>
    <t>Pt76_002009</t>
  </si>
  <si>
    <t>Pt76_002154</t>
  </si>
  <si>
    <t>Pt76_002233</t>
  </si>
  <si>
    <t>Pt76_002252</t>
  </si>
  <si>
    <t>Pt76_002263</t>
  </si>
  <si>
    <t>Pt76_002281</t>
  </si>
  <si>
    <t>Pt76_002322</t>
  </si>
  <si>
    <t>Pt76_002383</t>
  </si>
  <si>
    <t>Pt76_002525</t>
  </si>
  <si>
    <t>Pt76_002548</t>
  </si>
  <si>
    <t>Pt76_002553</t>
  </si>
  <si>
    <t>Pt76_002562</t>
  </si>
  <si>
    <t>Pt76_002664</t>
  </si>
  <si>
    <t>Pt76_002710</t>
  </si>
  <si>
    <t>Pt76_002733</t>
  </si>
  <si>
    <t>Pt76_002736</t>
  </si>
  <si>
    <t>Pt76_002753</t>
  </si>
  <si>
    <t>Pt76_002841</t>
  </si>
  <si>
    <t>Pt76_002854</t>
  </si>
  <si>
    <t>Pt76_002884</t>
  </si>
  <si>
    <t>Pt76_002896</t>
  </si>
  <si>
    <t>Pt76_002927</t>
  </si>
  <si>
    <t>Pt76_002981</t>
  </si>
  <si>
    <t>Pt76_004321</t>
  </si>
  <si>
    <t>Pt76_004324</t>
  </si>
  <si>
    <t>Pt76_004325</t>
  </si>
  <si>
    <t>Pt76_004343</t>
  </si>
  <si>
    <t>Pt76_004391</t>
  </si>
  <si>
    <t>Pt76_004559</t>
  </si>
  <si>
    <t>Pt76_004656</t>
  </si>
  <si>
    <t>Pt76_004674</t>
  </si>
  <si>
    <t>Pt76_004889</t>
  </si>
  <si>
    <t>Pt76_004923</t>
  </si>
  <si>
    <t>Pt76_005077</t>
  </si>
  <si>
    <t>Pt76_005105</t>
  </si>
  <si>
    <t>Pt76_005144</t>
  </si>
  <si>
    <t>Pt76_005145</t>
  </si>
  <si>
    <t>Pt76_005213</t>
  </si>
  <si>
    <t>Pt76_005248</t>
  </si>
  <si>
    <t>Pt76_005267</t>
  </si>
  <si>
    <t>Pt76_005281</t>
  </si>
  <si>
    <t>Pt76_005350</t>
  </si>
  <si>
    <t>Pt76_005511</t>
  </si>
  <si>
    <t>Pt76_005519</t>
  </si>
  <si>
    <t>Pt76_005523</t>
  </si>
  <si>
    <t>Pt76_006979</t>
  </si>
  <si>
    <t>Pt76_007207</t>
  </si>
  <si>
    <t>Pt76_007347</t>
  </si>
  <si>
    <t>Pt76_007440</t>
  </si>
  <si>
    <t>Pt76_007517</t>
  </si>
  <si>
    <t>Pt76_007605</t>
  </si>
  <si>
    <t>Pt76_007690</t>
  </si>
  <si>
    <t>Pt76_007715</t>
  </si>
  <si>
    <t>Pt76_007731</t>
  </si>
  <si>
    <t>Pt76_007743</t>
  </si>
  <si>
    <t>Pt76_007749</t>
  </si>
  <si>
    <t>Pt76_007750</t>
  </si>
  <si>
    <t>Pt76_007800</t>
  </si>
  <si>
    <t>Pt76_007822</t>
  </si>
  <si>
    <t>Pt76_007870</t>
  </si>
  <si>
    <t>Pt76_007932</t>
  </si>
  <si>
    <t>Pt76_007934</t>
  </si>
  <si>
    <t>Pt76_007955</t>
  </si>
  <si>
    <t>Pt76_007964</t>
  </si>
  <si>
    <t>Pt76_008018</t>
  </si>
  <si>
    <t>Pt76_008020</t>
  </si>
  <si>
    <t>Pt76_008052</t>
  </si>
  <si>
    <t>Pt76_008101</t>
  </si>
  <si>
    <t>Pt76_008111</t>
  </si>
  <si>
    <t>Pt76_008153</t>
  </si>
  <si>
    <t>Pt76_008193</t>
  </si>
  <si>
    <t>Pt76_008213</t>
  </si>
  <si>
    <t>Pt76_008262</t>
  </si>
  <si>
    <t>Pt76_008303</t>
  </si>
  <si>
    <t>Pt76_009678</t>
  </si>
  <si>
    <t>Pt76_009711</t>
  </si>
  <si>
    <t>Pt76_009719</t>
  </si>
  <si>
    <t>Pt76_009747</t>
  </si>
  <si>
    <t>Pt76_009757</t>
  </si>
  <si>
    <t>Pt76_009875</t>
  </si>
  <si>
    <t>Pt76_009914</t>
  </si>
  <si>
    <t>Pt76_009918</t>
  </si>
  <si>
    <t>Pt76_009947</t>
  </si>
  <si>
    <t>Pt76_009970</t>
  </si>
  <si>
    <t>Pt76_010062</t>
  </si>
  <si>
    <t>Pt76_010202</t>
  </si>
  <si>
    <t>Pt76_010256</t>
  </si>
  <si>
    <t>Pt76_010328</t>
  </si>
  <si>
    <t>Pt76_010391</t>
  </si>
  <si>
    <t>Pt76_010459</t>
  </si>
  <si>
    <t>Pt76_010525</t>
  </si>
  <si>
    <t>Pt76_010526</t>
  </si>
  <si>
    <t>Pt76_010579</t>
  </si>
  <si>
    <t>Pt76_010584</t>
  </si>
  <si>
    <t>Pt76_010635</t>
  </si>
  <si>
    <t>Pt76_010637</t>
  </si>
  <si>
    <t>Pt76_010659</t>
  </si>
  <si>
    <t>Pt76_010731</t>
  </si>
  <si>
    <t>Pt76_010763</t>
  </si>
  <si>
    <t>Pt76_010842</t>
  </si>
  <si>
    <t>Pt76_010843</t>
  </si>
  <si>
    <t>Pt76_010873</t>
  </si>
  <si>
    <t>Pt76_010896</t>
  </si>
  <si>
    <t>Pt76_012403</t>
  </si>
  <si>
    <t>Pt76_012413</t>
  </si>
  <si>
    <t>Pt76_012420</t>
  </si>
  <si>
    <t>Pt76_012528</t>
  </si>
  <si>
    <t>Pt76_012590</t>
  </si>
  <si>
    <t>Pt76_012670</t>
  </si>
  <si>
    <t>Pt76_012696</t>
  </si>
  <si>
    <t>Pt76_012703</t>
  </si>
  <si>
    <t>Pt76_012714</t>
  </si>
  <si>
    <t>Pt76_012753</t>
  </si>
  <si>
    <t>Pt76_012805</t>
  </si>
  <si>
    <t>Pt76_012821</t>
  </si>
  <si>
    <t>Pt76_012838</t>
  </si>
  <si>
    <t>Pt76_012932</t>
  </si>
  <si>
    <t>Pt76_012974</t>
  </si>
  <si>
    <t>Pt76_013003</t>
  </si>
  <si>
    <t>Pt76_013048</t>
  </si>
  <si>
    <t>Pt76_013258</t>
  </si>
  <si>
    <t>Pt76_013355</t>
  </si>
  <si>
    <t>Pt76_013358</t>
  </si>
  <si>
    <t>Pt76_013365</t>
  </si>
  <si>
    <t>Pt76_013405</t>
  </si>
  <si>
    <t>Pt76_013477</t>
  </si>
  <si>
    <t>Pt76_013505</t>
  </si>
  <si>
    <t>Pt76_013522</t>
  </si>
  <si>
    <t>Pt76_013547</t>
  </si>
  <si>
    <t>Pt76_013548</t>
  </si>
  <si>
    <t>Pt76_013659</t>
  </si>
  <si>
    <t>Pt76_013710</t>
  </si>
  <si>
    <t>Pt76_015111</t>
  </si>
  <si>
    <t>Pt76_015173</t>
  </si>
  <si>
    <t>Pt76_015210</t>
  </si>
  <si>
    <t>Pt76_015216</t>
  </si>
  <si>
    <t>Pt76_015233</t>
  </si>
  <si>
    <t>Pt76_015244</t>
  </si>
  <si>
    <t>Pt76_015353</t>
  </si>
  <si>
    <t>Pt76_015458</t>
  </si>
  <si>
    <t>Pt76_015560</t>
  </si>
  <si>
    <t>Pt76_015610</t>
  </si>
  <si>
    <t>Pt76_015750</t>
  </si>
  <si>
    <t>Pt76_015751</t>
  </si>
  <si>
    <t>Pt76_015771</t>
  </si>
  <si>
    <t>Pt76_015791</t>
  </si>
  <si>
    <t>Pt76_015833</t>
  </si>
  <si>
    <t>Pt76_015870</t>
  </si>
  <si>
    <t>Pt76_015882</t>
  </si>
  <si>
    <t>Pt76_015896</t>
  </si>
  <si>
    <t>Pt76_015961</t>
  </si>
  <si>
    <t>Pt76_015962</t>
  </si>
  <si>
    <t>Pt76_016020</t>
  </si>
  <si>
    <t>Pt76_016021</t>
  </si>
  <si>
    <t>Pt76_016028</t>
  </si>
  <si>
    <t>Pt76_016083</t>
  </si>
  <si>
    <t>Pt76_016206</t>
  </si>
  <si>
    <t>Pt76_016223</t>
  </si>
  <si>
    <t>Pt76_016297</t>
  </si>
  <si>
    <t>Pt76_016306</t>
  </si>
  <si>
    <t>Pt76_017603</t>
  </si>
  <si>
    <t>Pt76_017620</t>
  </si>
  <si>
    <t>Pt76_017714</t>
  </si>
  <si>
    <t>Pt76_017724</t>
  </si>
  <si>
    <t>Pt76_017783</t>
  </si>
  <si>
    <t>Pt76_017822</t>
  </si>
  <si>
    <t>Pt76_017846</t>
  </si>
  <si>
    <t>Pt76_017986</t>
  </si>
  <si>
    <t>Pt76_018070</t>
  </si>
  <si>
    <t>Pt76_018118</t>
  </si>
  <si>
    <t>Pt76_018144</t>
  </si>
  <si>
    <t>Pt76_018187</t>
  </si>
  <si>
    <t>Pt76_018315</t>
  </si>
  <si>
    <t>Pt76_018393</t>
  </si>
  <si>
    <t>Pt76_018426</t>
  </si>
  <si>
    <t>Pt76_018429</t>
  </si>
  <si>
    <t>Pt76_018444</t>
  </si>
  <si>
    <t>Pt76_018462</t>
  </si>
  <si>
    <t>Pt76_018471</t>
  </si>
  <si>
    <t>Pt76_018473</t>
  </si>
  <si>
    <t>Pt76_018479</t>
  </si>
  <si>
    <t>Pt76_018563</t>
  </si>
  <si>
    <t>Pt76_018651</t>
  </si>
  <si>
    <t>Pt76_018682</t>
  </si>
  <si>
    <t>Pt76_018683</t>
  </si>
  <si>
    <t>Pt76_018711</t>
  </si>
  <si>
    <t>Pt76_019971</t>
  </si>
  <si>
    <t>Pt76_019986</t>
  </si>
  <si>
    <t>Pt76_020111</t>
  </si>
  <si>
    <t>Pt76_020239</t>
  </si>
  <si>
    <t>Pt76_020347</t>
  </si>
  <si>
    <t>Pt76_020374</t>
  </si>
  <si>
    <t>Pt76_020375</t>
  </si>
  <si>
    <t>Pt76_020413</t>
  </si>
  <si>
    <t>Pt76_020426</t>
  </si>
  <si>
    <t>Pt76_020505</t>
  </si>
  <si>
    <t>Pt76_020520</t>
  </si>
  <si>
    <t>Pt76_020526</t>
  </si>
  <si>
    <t>Pt76_020532</t>
  </si>
  <si>
    <t>Pt76_020604</t>
  </si>
  <si>
    <t>Pt76_020620</t>
  </si>
  <si>
    <t>Pt76_020673</t>
  </si>
  <si>
    <t>Pt76_020696</t>
  </si>
  <si>
    <t>Pt76_020699</t>
  </si>
  <si>
    <t>Pt76_020711</t>
  </si>
  <si>
    <t>Pt76_020730</t>
  </si>
  <si>
    <t>Pt76_020805</t>
  </si>
  <si>
    <t>Pt76_020840</t>
  </si>
  <si>
    <t>Pt76_020918</t>
  </si>
  <si>
    <t>Pt76_020975</t>
  </si>
  <si>
    <t>Pt76_021019</t>
  </si>
  <si>
    <t>Pt76_021073</t>
  </si>
  <si>
    <t>Pt76_021143</t>
  </si>
  <si>
    <t>Pt76_022225</t>
  </si>
  <si>
    <t>Pt76_022282</t>
  </si>
  <si>
    <t>Pt76_022348</t>
  </si>
  <si>
    <t>Pt76_022373</t>
  </si>
  <si>
    <t>Pt76_022400</t>
  </si>
  <si>
    <t>Pt76_022435</t>
  </si>
  <si>
    <t>Pt76_022463</t>
  </si>
  <si>
    <t>Pt76_022535</t>
  </si>
  <si>
    <t>Pt76_022624</t>
  </si>
  <si>
    <t>Pt76_022715</t>
  </si>
  <si>
    <t>Pt76_022820</t>
  </si>
  <si>
    <t>Pt76_022881</t>
  </si>
  <si>
    <t>Pt76_022899</t>
  </si>
  <si>
    <t>Pt76_022938</t>
  </si>
  <si>
    <t>Pt76_022973</t>
  </si>
  <si>
    <t>Pt76_023060</t>
  </si>
  <si>
    <t>Pt76_023102</t>
  </si>
  <si>
    <t>Pt76_023151</t>
  </si>
  <si>
    <t>Pt76_023198</t>
  </si>
  <si>
    <t>Pt76_024354</t>
  </si>
  <si>
    <t>Pt76_024358</t>
  </si>
  <si>
    <t>Pt76_024370</t>
  </si>
  <si>
    <t>Pt76_024396</t>
  </si>
  <si>
    <t>Pt76_024412</t>
  </si>
  <si>
    <t>Pt76_024418</t>
  </si>
  <si>
    <t>Pt76_024419</t>
  </si>
  <si>
    <t>Pt76_024424</t>
  </si>
  <si>
    <t>Pt76_024429</t>
  </si>
  <si>
    <t>Pt76_024439</t>
  </si>
  <si>
    <t>Pt76_024442</t>
  </si>
  <si>
    <t>Pt76_024455</t>
  </si>
  <si>
    <t>Pt76_024459</t>
  </si>
  <si>
    <t>Pt76_024466</t>
  </si>
  <si>
    <t>Pt76_024470</t>
  </si>
  <si>
    <t>Pt76_024509</t>
  </si>
  <si>
    <t>Pt76_024510</t>
  </si>
  <si>
    <t>Pt76_024538</t>
  </si>
  <si>
    <t>Pt76_024552</t>
  </si>
  <si>
    <t>Pt76_024553</t>
  </si>
  <si>
    <t>Pt76_024557</t>
  </si>
  <si>
    <t>Pt76_024584</t>
  </si>
  <si>
    <t>Pt76_024613</t>
  </si>
  <si>
    <t>Pt76_024632</t>
  </si>
  <si>
    <t>Pt76_024678</t>
  </si>
  <si>
    <t>Pt76_024693</t>
  </si>
  <si>
    <t>Pt76_024708</t>
  </si>
  <si>
    <t>Pt76_024711</t>
  </si>
  <si>
    <t>Pt76_024723</t>
  </si>
  <si>
    <t>Pt76_024724</t>
  </si>
  <si>
    <t>Pt76_024729</t>
  </si>
  <si>
    <t>Pt76_024779</t>
  </si>
  <si>
    <t>Pt76_024780</t>
  </si>
  <si>
    <t>Pt76_024799</t>
  </si>
  <si>
    <t>Pt76_024902</t>
  </si>
  <si>
    <t>Pt76_024929</t>
  </si>
  <si>
    <t>Pt76_024942</t>
  </si>
  <si>
    <t>Pt76_024967</t>
  </si>
  <si>
    <t>Pt76_025046</t>
  </si>
  <si>
    <t>Pt76_025050</t>
  </si>
  <si>
    <t>Pt76_025059</t>
  </si>
  <si>
    <t>Pt76_025078</t>
  </si>
  <si>
    <t>Pt76_025085</t>
  </si>
  <si>
    <t>Pt76_025109</t>
  </si>
  <si>
    <t>Pt76_025111</t>
  </si>
  <si>
    <t>Pt76_025134</t>
  </si>
  <si>
    <t>Pt76_025166</t>
  </si>
  <si>
    <t>Pt76_025173</t>
  </si>
  <si>
    <t>Pt76_025176</t>
  </si>
  <si>
    <t>Pt76_025178</t>
  </si>
  <si>
    <t>Pt76_025182</t>
  </si>
  <si>
    <t>Pt76_025190</t>
  </si>
  <si>
    <t>Pt76_025211</t>
  </si>
  <si>
    <t>Pt76_025261</t>
  </si>
  <si>
    <t>Pt76_025274</t>
  </si>
  <si>
    <t>Pt76_025295</t>
  </si>
  <si>
    <t>Pt76_025332</t>
  </si>
  <si>
    <t>Pt76_025355</t>
  </si>
  <si>
    <t>Pt76_025359</t>
  </si>
  <si>
    <t>Pt76_025366</t>
  </si>
  <si>
    <t>Pt76_025377</t>
  </si>
  <si>
    <t>Pt76_025392</t>
  </si>
  <si>
    <t>Pt76_025413</t>
  </si>
  <si>
    <t>Pt76_025429</t>
  </si>
  <si>
    <t>Pt76_025435</t>
  </si>
  <si>
    <t>Pt76_025475</t>
  </si>
  <si>
    <t>Pt76_025480</t>
  </si>
  <si>
    <t>Pt76_026573</t>
  </si>
  <si>
    <t>Pt76_026604</t>
  </si>
  <si>
    <t>Pt76_026607</t>
  </si>
  <si>
    <t>Pt76_026630</t>
  </si>
  <si>
    <t>Pt76_026653</t>
  </si>
  <si>
    <t>Pt76_026690</t>
  </si>
  <si>
    <t>Pt76_026694</t>
  </si>
  <si>
    <t>Pt76_026741</t>
  </si>
  <si>
    <t>Pt76_026752</t>
  </si>
  <si>
    <t>Pt76_026760</t>
  </si>
  <si>
    <t>Pt76_026783</t>
  </si>
  <si>
    <t>Pt76_026796</t>
  </si>
  <si>
    <t>Pt76_026857</t>
  </si>
  <si>
    <t>Pt76_026863</t>
  </si>
  <si>
    <t>Pt76_026867</t>
  </si>
  <si>
    <t>Pt76_026871</t>
  </si>
  <si>
    <t>Pt76_026891</t>
  </si>
  <si>
    <t>Pt76_026895</t>
  </si>
  <si>
    <t>Pt76_026912</t>
  </si>
  <si>
    <t>Pt76_026928</t>
  </si>
  <si>
    <t>Pt76_026967</t>
  </si>
  <si>
    <t>Pt76_026968</t>
  </si>
  <si>
    <t>Pt76_026975</t>
  </si>
  <si>
    <t>Pt76_026996</t>
  </si>
  <si>
    <t>Pt76_027017</t>
  </si>
  <si>
    <t>Pt76_027055</t>
  </si>
  <si>
    <t>Pt76_027056</t>
  </si>
  <si>
    <t>Pt76_027063</t>
  </si>
  <si>
    <t>Pt76_027064</t>
  </si>
  <si>
    <t>Pt76_027065</t>
  </si>
  <si>
    <t>Pt76_027069</t>
  </si>
  <si>
    <t>Pt76_027145</t>
  </si>
  <si>
    <t>Pt76_027158</t>
  </si>
  <si>
    <t>Pt76_027159</t>
  </si>
  <si>
    <t>Pt76_027173</t>
  </si>
  <si>
    <t>Pt76_027208</t>
  </si>
  <si>
    <t>Pt76_027209</t>
  </si>
  <si>
    <t>Pt76_027219</t>
  </si>
  <si>
    <t>Pt76_027229</t>
  </si>
  <si>
    <t>Pt76_027244</t>
  </si>
  <si>
    <t>Pt76_027245</t>
  </si>
  <si>
    <t>Pt76_027246</t>
  </si>
  <si>
    <t>Pt76_027249</t>
  </si>
  <si>
    <t>Pt76_027256</t>
  </si>
  <si>
    <t>Pt76_027277</t>
  </si>
  <si>
    <t>Pt76_027295</t>
  </si>
  <si>
    <t>Pt76_027296</t>
  </si>
  <si>
    <t>Pt76_027301</t>
  </si>
  <si>
    <t>Pt76_027311</t>
  </si>
  <si>
    <t>Pt76_027315</t>
  </si>
  <si>
    <t>Pt76_027328</t>
  </si>
  <si>
    <t>Pt76_027330</t>
  </si>
  <si>
    <t>Pt76_027332</t>
  </si>
  <si>
    <t>Pt76_027350</t>
  </si>
  <si>
    <t>Pt76_027373</t>
  </si>
  <si>
    <t>Pt76_027376</t>
  </si>
  <si>
    <t>Pt76_027443</t>
  </si>
  <si>
    <t>Pt76_027455</t>
  </si>
  <si>
    <t>Pt76_027456</t>
  </si>
  <si>
    <t>Pt76_027482</t>
  </si>
  <si>
    <t>Pt76_027511</t>
  </si>
  <si>
    <t>Pt76_027513</t>
  </si>
  <si>
    <t>Pt76_027547</t>
  </si>
  <si>
    <t>Pt76_027557</t>
  </si>
  <si>
    <t>Pt76_027568</t>
  </si>
  <si>
    <t>Pt76_027571</t>
  </si>
  <si>
    <t>Pt76_027579</t>
  </si>
  <si>
    <t>Pt76_027587</t>
  </si>
  <si>
    <t>Pt76_027614</t>
  </si>
  <si>
    <t>Pt76_028554</t>
  </si>
  <si>
    <t>Pt76_028560</t>
  </si>
  <si>
    <t>Pt76_028564</t>
  </si>
  <si>
    <t>Pt76_028570</t>
  </si>
  <si>
    <t>Pt76_028571</t>
  </si>
  <si>
    <t>Pt76_028576</t>
  </si>
  <si>
    <t>Pt76_028595</t>
  </si>
  <si>
    <t>Pt76_028604</t>
  </si>
  <si>
    <t>Pt76_028605</t>
  </si>
  <si>
    <t>Pt76_028638</t>
  </si>
  <si>
    <t>Pt76_028647</t>
  </si>
  <si>
    <t>Pt76_028677</t>
  </si>
  <si>
    <t>Pt76_028687</t>
  </si>
  <si>
    <t>Pt76_028695</t>
  </si>
  <si>
    <t>Pt76_028712</t>
  </si>
  <si>
    <t>Pt76_028729</t>
  </si>
  <si>
    <t>Pt76_028769</t>
  </si>
  <si>
    <t>Pt76_028776</t>
  </si>
  <si>
    <t>Pt76_028784</t>
  </si>
  <si>
    <t>Pt76_028818</t>
  </si>
  <si>
    <t>Pt76_028823</t>
  </si>
  <si>
    <t>Pt76_028841</t>
  </si>
  <si>
    <t>Pt76_028851</t>
  </si>
  <si>
    <t>Pt76_028875</t>
  </si>
  <si>
    <t>Pt76_028882</t>
  </si>
  <si>
    <t>Pt76_028935</t>
  </si>
  <si>
    <t>Pt76_028941</t>
  </si>
  <si>
    <t>Pt76_028945</t>
  </si>
  <si>
    <t>Pt76_028956</t>
  </si>
  <si>
    <t>Pt76_028963</t>
  </si>
  <si>
    <t>Pt76_028967</t>
  </si>
  <si>
    <t>Pt76_029000</t>
  </si>
  <si>
    <t>Pt76_029083</t>
  </si>
  <si>
    <t>Pt76_029084</t>
  </si>
  <si>
    <t>Pt76_029134</t>
  </si>
  <si>
    <t>Pt76_029138</t>
  </si>
  <si>
    <t>Pt76_029146</t>
  </si>
  <si>
    <t>Pt76_029193</t>
  </si>
  <si>
    <t>Pt76_029205</t>
  </si>
  <si>
    <t>Pt76_029211</t>
  </si>
  <si>
    <t>Pt76_029260</t>
  </si>
  <si>
    <t>Pt76_029276</t>
  </si>
  <si>
    <t>Pt76_029278</t>
  </si>
  <si>
    <t>Pt76_029296</t>
  </si>
  <si>
    <t>Pt76_029309</t>
  </si>
  <si>
    <t>Pt76_029315</t>
  </si>
  <si>
    <t>Pt76_029343</t>
  </si>
  <si>
    <t>Pt76_029373</t>
  </si>
  <si>
    <t>Pt76_030223</t>
  </si>
  <si>
    <t>Pt76_030242</t>
  </si>
  <si>
    <t>Pt76_030290</t>
  </si>
  <si>
    <t>Pt76_030298</t>
  </si>
  <si>
    <t>Pt76_030323</t>
  </si>
  <si>
    <t>Pt76_030376</t>
  </si>
  <si>
    <t>Pt76_030381</t>
  </si>
  <si>
    <t>Pt76_030411</t>
  </si>
  <si>
    <t>Pt76_030412</t>
  </si>
  <si>
    <t>Pt76_030416</t>
  </si>
  <si>
    <t>Pt76_030428</t>
  </si>
  <si>
    <t>Pt76_030443</t>
  </si>
  <si>
    <t>Pt76_030503</t>
  </si>
  <si>
    <t>Pt76_030504</t>
  </si>
  <si>
    <t>Pt76_030507</t>
  </si>
  <si>
    <t>Pt76_030514</t>
  </si>
  <si>
    <t>Pt76_030527</t>
  </si>
  <si>
    <t>Pt76_030543</t>
  </si>
  <si>
    <t>Pt76_030565</t>
  </si>
  <si>
    <t>Pt76_030582</t>
  </si>
  <si>
    <t>Pt76_030588</t>
  </si>
  <si>
    <t>Pt76_030591</t>
  </si>
  <si>
    <t>Pt76_030628</t>
  </si>
  <si>
    <t>Pt76_030633</t>
  </si>
  <si>
    <t>Pt76_030643</t>
  </si>
  <si>
    <t>Pt76_030648</t>
  </si>
  <si>
    <t>Pt76_030729</t>
  </si>
  <si>
    <t>Pt76_030794</t>
  </si>
  <si>
    <t>Pt76_030797</t>
  </si>
  <si>
    <t>Pt76_030869</t>
  </si>
  <si>
    <t>Pt76_030885</t>
  </si>
  <si>
    <t>Pt76_030921</t>
  </si>
  <si>
    <t>Pt76_030923</t>
  </si>
  <si>
    <t>Pt76_030937</t>
  </si>
  <si>
    <t>Pt76_030945</t>
  </si>
  <si>
    <t>Pt76_030961</t>
  </si>
  <si>
    <t>Pt76_030979</t>
  </si>
  <si>
    <t>Pt76_030984</t>
  </si>
  <si>
    <t>Pt76_030986</t>
  </si>
  <si>
    <t>Pt76_030988</t>
  </si>
  <si>
    <t>Pt76_031060</t>
  </si>
  <si>
    <t>Pt76_031845</t>
  </si>
  <si>
    <t>Pt76_031880</t>
  </si>
  <si>
    <t>Pt76_031893</t>
  </si>
  <si>
    <t>Pt76_031905</t>
  </si>
  <si>
    <t>Pt76_031907</t>
  </si>
  <si>
    <t>Pt76_031912</t>
  </si>
  <si>
    <t>Pt76_031923</t>
  </si>
  <si>
    <t>Pt76_031927</t>
  </si>
  <si>
    <t>Pt76_031932</t>
  </si>
  <si>
    <t>Pt76_031942</t>
  </si>
  <si>
    <t>Pt76_031965</t>
  </si>
  <si>
    <t>Pt76_031967</t>
  </si>
  <si>
    <t>Pt76_031977</t>
  </si>
  <si>
    <t>Pt76_032003</t>
  </si>
  <si>
    <t>Pt76_032036</t>
  </si>
  <si>
    <t>Pt76_032047</t>
  </si>
  <si>
    <t>Pt76_032051</t>
  </si>
  <si>
    <t>Pt76_032075</t>
  </si>
  <si>
    <t>Pt76_032164</t>
  </si>
  <si>
    <t>Pt76_032165</t>
  </si>
  <si>
    <t>Pt76_032182</t>
  </si>
  <si>
    <t>Pt76_032187</t>
  </si>
  <si>
    <t>Pt76_032192</t>
  </si>
  <si>
    <t>Pt76_032193</t>
  </si>
  <si>
    <t>Pt76_032207</t>
  </si>
  <si>
    <t>Pt76_032223</t>
  </si>
  <si>
    <t>Pt76_032230</t>
  </si>
  <si>
    <t>Pt76_032320</t>
  </si>
  <si>
    <t>Pt76_032334</t>
  </si>
  <si>
    <t>Pt76_032417</t>
  </si>
  <si>
    <t>Pt76_032421</t>
  </si>
  <si>
    <t>Pt76_032434</t>
  </si>
  <si>
    <t>Pt76_032439</t>
  </si>
  <si>
    <t>Pt76_032448</t>
  </si>
  <si>
    <t>Pt76_032455</t>
  </si>
  <si>
    <t>Pt76_032484</t>
  </si>
  <si>
    <t>Pt76_032494</t>
  </si>
  <si>
    <t>Pt76_032498</t>
  </si>
  <si>
    <t>Pt76_032509</t>
  </si>
  <si>
    <t>Pt76_032511</t>
  </si>
  <si>
    <t>Pt76_032525</t>
  </si>
  <si>
    <t>Pt76_033267</t>
  </si>
  <si>
    <t>Pt76_033281</t>
  </si>
  <si>
    <t>Pt76_033284</t>
  </si>
  <si>
    <t>Pt76_033311</t>
  </si>
  <si>
    <t>Pt76_033316</t>
  </si>
  <si>
    <t>Pt76_033320</t>
  </si>
  <si>
    <t>Pt76_033340</t>
  </si>
  <si>
    <t>Pt76_033347</t>
  </si>
  <si>
    <t>Pt76_033356</t>
  </si>
  <si>
    <t>Pt76_033383</t>
  </si>
  <si>
    <t>Pt76_033409</t>
  </si>
  <si>
    <t>Pt76_033444</t>
  </si>
  <si>
    <t>Pt76_033478</t>
  </si>
  <si>
    <t>Pt76_033489</t>
  </si>
  <si>
    <t>Pt76_033491</t>
  </si>
  <si>
    <t>Pt76_033495</t>
  </si>
  <si>
    <t>Pt76_033508</t>
  </si>
  <si>
    <t>Pt76_033532</t>
  </si>
  <si>
    <t>Pt76_033539</t>
  </si>
  <si>
    <t>Pt76_033548</t>
  </si>
  <si>
    <t>Pt76_033551</t>
  </si>
  <si>
    <t>Pt76_033556</t>
  </si>
  <si>
    <t>Pt76_033592</t>
  </si>
  <si>
    <t>Pt76_033610</t>
  </si>
  <si>
    <t>Pt76_033634</t>
  </si>
  <si>
    <t>Pt76_033635</t>
  </si>
  <si>
    <t>Pt76_033658</t>
  </si>
  <si>
    <t>Pt76_033675</t>
  </si>
  <si>
    <t>Pt76_033689</t>
  </si>
  <si>
    <t>Pt76_033725</t>
  </si>
  <si>
    <t>Pt76_033770</t>
  </si>
  <si>
    <t>Pt76_033813</t>
  </si>
  <si>
    <t>Pt76_033825</t>
  </si>
  <si>
    <t>Pt76_033872</t>
  </si>
  <si>
    <t>Pt76_033919</t>
  </si>
  <si>
    <t>Pt76_033934</t>
  </si>
  <si>
    <t>Pt76_033935</t>
  </si>
  <si>
    <t>Pt76_033941</t>
  </si>
  <si>
    <t>Pt76_033953</t>
  </si>
  <si>
    <t>Pt76_034765</t>
  </si>
  <si>
    <t>Pt76_034783</t>
  </si>
  <si>
    <t>Pt76_034787</t>
  </si>
  <si>
    <t>Pt76_034791</t>
  </si>
  <si>
    <t>Pt76_034811</t>
  </si>
  <si>
    <t>Pt76_034827</t>
  </si>
  <si>
    <t>Pt76_034842</t>
  </si>
  <si>
    <t>Pt76_034856</t>
  </si>
  <si>
    <t>Pt76_034857</t>
  </si>
  <si>
    <t>Pt76_034865</t>
  </si>
  <si>
    <t>Pt76_034877</t>
  </si>
  <si>
    <t>Pt76_034891</t>
  </si>
  <si>
    <t>Pt76_034903</t>
  </si>
  <si>
    <t>Pt76_034906</t>
  </si>
  <si>
    <t>Pt76_034920</t>
  </si>
  <si>
    <t>Pt76_034944</t>
  </si>
  <si>
    <t>Pt76_034956</t>
  </si>
  <si>
    <t>Pt76_034987</t>
  </si>
  <si>
    <t>Pt76_034990</t>
  </si>
  <si>
    <t>Pt76_034994</t>
  </si>
  <si>
    <t>Pt76_035004</t>
  </si>
  <si>
    <t>Pt76_035010</t>
  </si>
  <si>
    <t>Pt76_035041</t>
  </si>
  <si>
    <t>Pt76_035111</t>
  </si>
  <si>
    <t>Pt76_035115</t>
  </si>
  <si>
    <t>Pt76_035133</t>
  </si>
  <si>
    <t>Pt76_035141</t>
  </si>
  <si>
    <t>Pt76_035148</t>
  </si>
  <si>
    <t>Pt76_035265</t>
  </si>
  <si>
    <t>Pt76_035288</t>
  </si>
  <si>
    <t>Pt76_035297</t>
  </si>
  <si>
    <t>Pt76_035303</t>
  </si>
  <si>
    <t>Pt76_035304</t>
  </si>
  <si>
    <t>Pt76_035306</t>
  </si>
  <si>
    <t>Pt76_035307</t>
  </si>
  <si>
    <t>Pt76_035317</t>
  </si>
  <si>
    <t>Pt76_035333</t>
  </si>
  <si>
    <t>Pt76_035374</t>
  </si>
  <si>
    <t>Pt76_035387</t>
  </si>
  <si>
    <t>Pt76_035398</t>
  </si>
  <si>
    <t>Pt76_036113</t>
  </si>
  <si>
    <t>Pt76_036124</t>
  </si>
  <si>
    <t>Pt76_036135</t>
  </si>
  <si>
    <t>Pt76_036140</t>
  </si>
  <si>
    <t>Pt76_036207</t>
  </si>
  <si>
    <t>Pt76_036213</t>
  </si>
  <si>
    <t>Pt76_036214</t>
  </si>
  <si>
    <t>Pt76_036244</t>
  </si>
  <si>
    <t>Pt76_036248</t>
  </si>
  <si>
    <t>Pt76_036296</t>
  </si>
  <si>
    <t>Pt76_036315</t>
  </si>
  <si>
    <t>Pt76_036340</t>
  </si>
  <si>
    <t>Pt76_036385</t>
  </si>
  <si>
    <t>Pt76_036399</t>
  </si>
  <si>
    <t>Pt76_036405</t>
  </si>
  <si>
    <t>Pt76_036421</t>
  </si>
  <si>
    <t>Pt76_036429</t>
  </si>
  <si>
    <t>Pt76_036477</t>
  </si>
  <si>
    <t>Pt76_036484</t>
  </si>
  <si>
    <t>Pt76_036522</t>
  </si>
  <si>
    <t>Pt76_036524</t>
  </si>
  <si>
    <t>Pt76_036532</t>
  </si>
  <si>
    <t>Pt76_036562</t>
  </si>
  <si>
    <t>Pt76_036564</t>
  </si>
  <si>
    <t>Pt76_036584</t>
  </si>
  <si>
    <t>Pt76_036592</t>
  </si>
  <si>
    <t>Pt76_036631</t>
  </si>
  <si>
    <t>Pt76_036656</t>
  </si>
  <si>
    <t>Pt76_036661</t>
  </si>
  <si>
    <t>Pt76_036662</t>
  </si>
  <si>
    <t>Pt76_036728</t>
  </si>
  <si>
    <t>Pt76_036739</t>
  </si>
  <si>
    <t>Pt76_036770</t>
  </si>
  <si>
    <t>Pt76_036771</t>
  </si>
  <si>
    <t>Pt76_037454</t>
  </si>
  <si>
    <t>Pt76_037461</t>
  </si>
  <si>
    <t>Pt76_037462</t>
  </si>
  <si>
    <t>Pt76_037480</t>
  </si>
  <si>
    <t>Pt76_037482</t>
  </si>
  <si>
    <t>Pt76_037483</t>
  </si>
  <si>
    <t>Pt76_037509</t>
  </si>
  <si>
    <t>Pt76_037527</t>
  </si>
  <si>
    <t>Pt76_037535</t>
  </si>
  <si>
    <t>Pt76_037553</t>
  </si>
  <si>
    <t>Pt76_037574</t>
  </si>
  <si>
    <t>Pt76_037575</t>
  </si>
  <si>
    <t>Pt76_037581</t>
  </si>
  <si>
    <t>Pt76_037599</t>
  </si>
  <si>
    <t>Pt76_037613</t>
  </si>
  <si>
    <t>Pt76_037629</t>
  </si>
  <si>
    <t>Pt76_037634</t>
  </si>
  <si>
    <t>Pt76_037635</t>
  </si>
  <si>
    <t>Pt76_037640</t>
  </si>
  <si>
    <t>Pt76_037649</t>
  </si>
  <si>
    <t>Pt76_037669</t>
  </si>
  <si>
    <t>Pt76_037678</t>
  </si>
  <si>
    <t>Pt76_037728</t>
  </si>
  <si>
    <t>Pt76_037732</t>
  </si>
  <si>
    <t>Pt76_037764</t>
  </si>
  <si>
    <t>Pt76_037774</t>
  </si>
  <si>
    <t>Pt76_037783</t>
  </si>
  <si>
    <t>Pt76_037808</t>
  </si>
  <si>
    <t>Pt76_037818</t>
  </si>
  <si>
    <t>Pt76_037896</t>
  </si>
  <si>
    <t>Pt76_037921</t>
  </si>
  <si>
    <t>Pt76_037930</t>
  </si>
  <si>
    <t>Pt76_037947</t>
  </si>
  <si>
    <t>Pt76_037950</t>
  </si>
  <si>
    <t>Pt76_037993</t>
  </si>
  <si>
    <t>Pt76_038014</t>
  </si>
  <si>
    <t>Pt76_038047</t>
  </si>
  <si>
    <t>Pt76_038063</t>
  </si>
  <si>
    <t>Pt76_038067</t>
  </si>
  <si>
    <t>Pt76_001529</t>
  </si>
  <si>
    <t>Pt76_001564</t>
  </si>
  <si>
    <t>Pt76_001578</t>
  </si>
  <si>
    <t>Pt76_001580</t>
  </si>
  <si>
    <t>Pt76_001587</t>
  </si>
  <si>
    <t>Pt76_001609</t>
  </si>
  <si>
    <t>Pt76_001614</t>
  </si>
  <si>
    <t>Pt76_001620</t>
  </si>
  <si>
    <t>Pt76_001634</t>
  </si>
  <si>
    <t>Pt76_001647</t>
  </si>
  <si>
    <t>Pt76_001652</t>
  </si>
  <si>
    <t>Pt76_001681</t>
  </si>
  <si>
    <t>Pt76_001693</t>
  </si>
  <si>
    <t>Pt76_001710</t>
  </si>
  <si>
    <t>Pt76_001752</t>
  </si>
  <si>
    <t>Pt76_001793</t>
  </si>
  <si>
    <t>Pt76_001810</t>
  </si>
  <si>
    <t>Pt76_001844</t>
  </si>
  <si>
    <t>Pt76_001845</t>
  </si>
  <si>
    <t>Pt76_001866</t>
  </si>
  <si>
    <t>Pt76_001876</t>
  </si>
  <si>
    <t>Pt76_001889</t>
  </si>
  <si>
    <t>Pt76_001895</t>
  </si>
  <si>
    <t>Pt76_001929</t>
  </si>
  <si>
    <t>Pt76_001950</t>
  </si>
  <si>
    <t>Pt76_001955</t>
  </si>
  <si>
    <t>Pt76_001958</t>
  </si>
  <si>
    <t>Pt76_001980</t>
  </si>
  <si>
    <t>Pt76_001981</t>
  </si>
  <si>
    <t>Pt76_002003</t>
  </si>
  <si>
    <t>Pt76_002051</t>
  </si>
  <si>
    <t>Pt76_002054</t>
  </si>
  <si>
    <t>Pt76_002098</t>
  </si>
  <si>
    <t>Pt76_002114</t>
  </si>
  <si>
    <t>Pt76_002117</t>
  </si>
  <si>
    <t>Pt76_002126</t>
  </si>
  <si>
    <t>Pt76_002130</t>
  </si>
  <si>
    <t>Pt76_002136</t>
  </si>
  <si>
    <t>Pt76_002147</t>
  </si>
  <si>
    <t>Pt76_002149</t>
  </si>
  <si>
    <t>Pt76_002150</t>
  </si>
  <si>
    <t>Pt76_002160</t>
  </si>
  <si>
    <t>Pt76_002163</t>
  </si>
  <si>
    <t>Pt76_002177</t>
  </si>
  <si>
    <t>Pt76_002179</t>
  </si>
  <si>
    <t>Pt76_002201</t>
  </si>
  <si>
    <t>Pt76_002202</t>
  </si>
  <si>
    <t>Pt76_002213</t>
  </si>
  <si>
    <t>Pt76_002214</t>
  </si>
  <si>
    <t>Pt76_002260</t>
  </si>
  <si>
    <t>Pt76_002284</t>
  </si>
  <si>
    <t>Pt76_002289</t>
  </si>
  <si>
    <t>Pt76_002292</t>
  </si>
  <si>
    <t>Pt76_002313</t>
  </si>
  <si>
    <t>Pt76_002320</t>
  </si>
  <si>
    <t>Pt76_002325</t>
  </si>
  <si>
    <t>Pt76_002332</t>
  </si>
  <si>
    <t>Pt76_002333</t>
  </si>
  <si>
    <t>Pt76_002349</t>
  </si>
  <si>
    <t>Pt76_002353</t>
  </si>
  <si>
    <t>Pt76_002362</t>
  </si>
  <si>
    <t>Pt76_002365</t>
  </si>
  <si>
    <t>Pt76_002369</t>
  </si>
  <si>
    <t>Pt76_002396</t>
  </si>
  <si>
    <t>Pt76_002400</t>
  </si>
  <si>
    <t>Pt76_002440</t>
  </si>
  <si>
    <t>Pt76_002446</t>
  </si>
  <si>
    <t>Pt76_002447</t>
  </si>
  <si>
    <t>Pt76_002486</t>
  </si>
  <si>
    <t>Pt76_002490</t>
  </si>
  <si>
    <t>Pt76_002498</t>
  </si>
  <si>
    <t>Pt76_002531</t>
  </si>
  <si>
    <t>Pt76_002544</t>
  </si>
  <si>
    <t>Pt76_002547</t>
  </si>
  <si>
    <t>Pt76_002554</t>
  </si>
  <si>
    <t>Pt76_002575</t>
  </si>
  <si>
    <t>Pt76_002576</t>
  </si>
  <si>
    <t>Pt76_002598</t>
  </si>
  <si>
    <t>Pt76_002609</t>
  </si>
  <si>
    <t>Pt76_002612</t>
  </si>
  <si>
    <t>Pt76_002617</t>
  </si>
  <si>
    <t>Pt76_002633</t>
  </si>
  <si>
    <t>Pt76_002648</t>
  </si>
  <si>
    <t>Pt76_002662</t>
  </si>
  <si>
    <t>Pt76_002700</t>
  </si>
  <si>
    <t>Pt76_002713</t>
  </si>
  <si>
    <t>Pt76_002749</t>
  </si>
  <si>
    <t>Pt76_002763</t>
  </si>
  <si>
    <t>Pt76_002795</t>
  </si>
  <si>
    <t>Pt76_002798</t>
  </si>
  <si>
    <t>Pt76_002803</t>
  </si>
  <si>
    <t>Pt76_002805</t>
  </si>
  <si>
    <t>Pt76_002816</t>
  </si>
  <si>
    <t>Pt76_002822</t>
  </si>
  <si>
    <t>Pt76_002847</t>
  </si>
  <si>
    <t>Pt76_002851</t>
  </si>
  <si>
    <t>Pt76_002860</t>
  </si>
  <si>
    <t>Pt76_002863</t>
  </si>
  <si>
    <t>Pt76_002866</t>
  </si>
  <si>
    <t>Pt76_002883</t>
  </si>
  <si>
    <t>Pt76_002887</t>
  </si>
  <si>
    <t>Pt76_002921</t>
  </si>
  <si>
    <t>Pt76_002922</t>
  </si>
  <si>
    <t>Pt76_002926</t>
  </si>
  <si>
    <t>Pt76_002931</t>
  </si>
  <si>
    <t>Pt76_002936</t>
  </si>
  <si>
    <t>Pt76_002939</t>
  </si>
  <si>
    <t>Pt76_002946</t>
  </si>
  <si>
    <t>Pt76_002947</t>
  </si>
  <si>
    <t>Pt76_002956</t>
  </si>
  <si>
    <t>Pt76_002958</t>
  </si>
  <si>
    <t>Pt76_002963</t>
  </si>
  <si>
    <t>Pt76_002999</t>
  </si>
  <si>
    <t>Pt76_003002</t>
  </si>
  <si>
    <t>Pt76_004273</t>
  </si>
  <si>
    <t>Pt76_004280</t>
  </si>
  <si>
    <t>Pt76_004281</t>
  </si>
  <si>
    <t>Pt76_004282</t>
  </si>
  <si>
    <t>Pt76_004293</t>
  </si>
  <si>
    <t>Pt76_004295</t>
  </si>
  <si>
    <t>Pt76_004305</t>
  </si>
  <si>
    <t>Pt76_004306</t>
  </si>
  <si>
    <t>Pt76_004309</t>
  </si>
  <si>
    <t>Pt76_004310</t>
  </si>
  <si>
    <t>Pt76_004319</t>
  </si>
  <si>
    <t>Pt76_004322</t>
  </si>
  <si>
    <t>Pt76_004323</t>
  </si>
  <si>
    <t>Pt76_004341</t>
  </si>
  <si>
    <t>Pt76_004354</t>
  </si>
  <si>
    <t>Pt76_004392</t>
  </si>
  <si>
    <t>Pt76_004396</t>
  </si>
  <si>
    <t>Pt76_004408</t>
  </si>
  <si>
    <t>Pt76_004433</t>
  </si>
  <si>
    <t>Pt76_004440</t>
  </si>
  <si>
    <t>Pt76_004464</t>
  </si>
  <si>
    <t>Pt76_004465</t>
  </si>
  <si>
    <t>Pt76_004474</t>
  </si>
  <si>
    <t>Pt76_004499</t>
  </si>
  <si>
    <t>Pt76_004521</t>
  </si>
  <si>
    <t>Pt76_004537</t>
  </si>
  <si>
    <t>Pt76_004558</t>
  </si>
  <si>
    <t>Pt76_004575</t>
  </si>
  <si>
    <t>Pt76_004603</t>
  </si>
  <si>
    <t>Pt76_004608</t>
  </si>
  <si>
    <t>Pt76_004609</t>
  </si>
  <si>
    <t>Pt76_004652</t>
  </si>
  <si>
    <t>Pt76_004663</t>
  </si>
  <si>
    <t>Pt76_004689</t>
  </si>
  <si>
    <t>Pt76_004743</t>
  </si>
  <si>
    <t>Pt76_004773</t>
  </si>
  <si>
    <t>Pt76_004775</t>
  </si>
  <si>
    <t>Pt76_004776</t>
  </si>
  <si>
    <t>Pt76_004791</t>
  </si>
  <si>
    <t>Pt76_004794</t>
  </si>
  <si>
    <t>Pt76_004795</t>
  </si>
  <si>
    <t>Pt76_004796</t>
  </si>
  <si>
    <t>Pt76_004798</t>
  </si>
  <si>
    <t>Pt76_004801</t>
  </si>
  <si>
    <t>Pt76_004838</t>
  </si>
  <si>
    <t>Pt76_004854</t>
  </si>
  <si>
    <t>Pt76_004865</t>
  </si>
  <si>
    <t>Pt76_004908</t>
  </si>
  <si>
    <t>Pt76_004910</t>
  </si>
  <si>
    <t>Pt76_004913</t>
  </si>
  <si>
    <t>Pt76_004918</t>
  </si>
  <si>
    <t>Pt76_004929</t>
  </si>
  <si>
    <t>Pt76_004952</t>
  </si>
  <si>
    <t>Pt76_004958</t>
  </si>
  <si>
    <t>Pt76_004961</t>
  </si>
  <si>
    <t>Pt76_004983</t>
  </si>
  <si>
    <t>Pt76_005056</t>
  </si>
  <si>
    <t>Pt76_005062</t>
  </si>
  <si>
    <t>Pt76_005063</t>
  </si>
  <si>
    <t>Pt76_005065</t>
  </si>
  <si>
    <t>Pt76_005075</t>
  </si>
  <si>
    <t>Pt76_005076</t>
  </si>
  <si>
    <t>Pt76_005083</t>
  </si>
  <si>
    <t>Pt76_005086</t>
  </si>
  <si>
    <t>Pt76_005099</t>
  </si>
  <si>
    <t>Pt76_005111</t>
  </si>
  <si>
    <t>Pt76_005141</t>
  </si>
  <si>
    <t>Pt76_005148</t>
  </si>
  <si>
    <t>Pt76_005165</t>
  </si>
  <si>
    <t>Pt76_005167</t>
  </si>
  <si>
    <t>Pt76_005171</t>
  </si>
  <si>
    <t>Pt76_005183</t>
  </si>
  <si>
    <t>Pt76_005187</t>
  </si>
  <si>
    <t>Pt76_005245</t>
  </si>
  <si>
    <t>Pt76_005266</t>
  </si>
  <si>
    <t>Pt76_005337</t>
  </si>
  <si>
    <t>Pt76_005341</t>
  </si>
  <si>
    <t>Pt76_005358</t>
  </si>
  <si>
    <t>Pt76_005374</t>
  </si>
  <si>
    <t>Pt76_005377</t>
  </si>
  <si>
    <t>Pt76_005396</t>
  </si>
  <si>
    <t>Pt76_005419</t>
  </si>
  <si>
    <t>Pt76_005429</t>
  </si>
  <si>
    <t>Pt76_005430</t>
  </si>
  <si>
    <t>Pt76_005466</t>
  </si>
  <si>
    <t>Pt76_005476</t>
  </si>
  <si>
    <t>Pt76_005481</t>
  </si>
  <si>
    <t>Pt76_005490</t>
  </si>
  <si>
    <t>Pt76_005491</t>
  </si>
  <si>
    <t>Pt76_005521</t>
  </si>
  <si>
    <t>Pt76_005530</t>
  </si>
  <si>
    <t>Pt76_005536</t>
  </si>
  <si>
    <t>Pt76_005539</t>
  </si>
  <si>
    <t>Pt76_005547</t>
  </si>
  <si>
    <t>Pt76_006928</t>
  </si>
  <si>
    <t>Pt76_006933</t>
  </si>
  <si>
    <t>Pt76_006936</t>
  </si>
  <si>
    <t>Pt76_006952</t>
  </si>
  <si>
    <t>Pt76_006953</t>
  </si>
  <si>
    <t>Pt76_006997</t>
  </si>
  <si>
    <t>Pt76_007006</t>
  </si>
  <si>
    <t>Pt76_007007</t>
  </si>
  <si>
    <t>Pt76_007078</t>
  </si>
  <si>
    <t>Pt76_007103</t>
  </si>
  <si>
    <t>Pt76_007104</t>
  </si>
  <si>
    <t>Pt76_007105</t>
  </si>
  <si>
    <t>Pt76_007107</t>
  </si>
  <si>
    <t>Pt76_007139</t>
  </si>
  <si>
    <t>Pt76_007184</t>
  </si>
  <si>
    <t>Pt76_007191</t>
  </si>
  <si>
    <t>Pt76_007195</t>
  </si>
  <si>
    <t>Pt76_007216</t>
  </si>
  <si>
    <t>Pt76_007299</t>
  </si>
  <si>
    <t>Pt76_007310</t>
  </si>
  <si>
    <t>Pt76_007313</t>
  </si>
  <si>
    <t>Pt76_007320</t>
  </si>
  <si>
    <t>Pt76_007333</t>
  </si>
  <si>
    <t>Pt76_007360</t>
  </si>
  <si>
    <t>Pt76_007372</t>
  </si>
  <si>
    <t>Pt76_007419</t>
  </si>
  <si>
    <t>Pt76_007463</t>
  </si>
  <si>
    <t>Pt76_007468</t>
  </si>
  <si>
    <t>Pt76_007469</t>
  </si>
  <si>
    <t>Pt76_007482</t>
  </si>
  <si>
    <t>Pt76_007558</t>
  </si>
  <si>
    <t>Pt76_007567</t>
  </si>
  <si>
    <t>Pt76_007575</t>
  </si>
  <si>
    <t>Pt76_007594</t>
  </si>
  <si>
    <t>Pt76_007596</t>
  </si>
  <si>
    <t>Pt76_007598</t>
  </si>
  <si>
    <t>Pt76_007615</t>
  </si>
  <si>
    <t>Pt76_007616</t>
  </si>
  <si>
    <t>Pt76_007638</t>
  </si>
  <si>
    <t>Pt76_007669</t>
  </si>
  <si>
    <t>Pt76_007682</t>
  </si>
  <si>
    <t>Pt76_007699</t>
  </si>
  <si>
    <t>Pt76_007707</t>
  </si>
  <si>
    <t>Pt76_007725</t>
  </si>
  <si>
    <t>Pt76_007727</t>
  </si>
  <si>
    <t>Pt76_007732</t>
  </si>
  <si>
    <t>Pt76_007755</t>
  </si>
  <si>
    <t>Pt76_007757</t>
  </si>
  <si>
    <t>Pt76_007764</t>
  </si>
  <si>
    <t>Pt76_007765</t>
  </si>
  <si>
    <t>Pt76_007775</t>
  </si>
  <si>
    <t>Pt76_007789</t>
  </si>
  <si>
    <t>Pt76_007792</t>
  </si>
  <si>
    <t>Pt76_007799</t>
  </si>
  <si>
    <t>Pt76_007802</t>
  </si>
  <si>
    <t>Pt76_007803</t>
  </si>
  <si>
    <t>Pt76_007814</t>
  </si>
  <si>
    <t>Pt76_007815</t>
  </si>
  <si>
    <t>Pt76_007827</t>
  </si>
  <si>
    <t>Pt76_007831</t>
  </si>
  <si>
    <t>Pt76_007839</t>
  </si>
  <si>
    <t>Pt76_007881</t>
  </si>
  <si>
    <t>Pt76_007893</t>
  </si>
  <si>
    <t>Pt76_007899</t>
  </si>
  <si>
    <t>Pt76_007900</t>
  </si>
  <si>
    <t>Pt76_007913</t>
  </si>
  <si>
    <t>Pt76_007917</t>
  </si>
  <si>
    <t>Pt76_007920</t>
  </si>
  <si>
    <t>Pt76_007925</t>
  </si>
  <si>
    <t>Pt76_007939</t>
  </si>
  <si>
    <t>Pt76_007958</t>
  </si>
  <si>
    <t>Pt76_007960</t>
  </si>
  <si>
    <t>Pt76_007969</t>
  </si>
  <si>
    <t>Pt76_007980</t>
  </si>
  <si>
    <t>Pt76_007981</t>
  </si>
  <si>
    <t>Pt76_007986</t>
  </si>
  <si>
    <t>Pt76_007987</t>
  </si>
  <si>
    <t>Pt76_008004</t>
  </si>
  <si>
    <t>Pt76_008048</t>
  </si>
  <si>
    <t>Pt76_008099</t>
  </si>
  <si>
    <t>Pt76_008109</t>
  </si>
  <si>
    <t>Pt76_008116</t>
  </si>
  <si>
    <t>Pt76_008122</t>
  </si>
  <si>
    <t>Pt76_008145</t>
  </si>
  <si>
    <t>Pt76_008156</t>
  </si>
  <si>
    <t>Pt76_008160</t>
  </si>
  <si>
    <t>Pt76_008169</t>
  </si>
  <si>
    <t>Pt76_008178</t>
  </si>
  <si>
    <t>Pt76_008180</t>
  </si>
  <si>
    <t>Pt76_008188</t>
  </si>
  <si>
    <t>Pt76_008197</t>
  </si>
  <si>
    <t>Pt76_008229</t>
  </si>
  <si>
    <t>Pt76_008230</t>
  </si>
  <si>
    <t>Pt76_008249</t>
  </si>
  <si>
    <t>Pt76_008253</t>
  </si>
  <si>
    <t>Pt76_008288</t>
  </si>
  <si>
    <t>Pt76_008294</t>
  </si>
  <si>
    <t>Pt76_008296</t>
  </si>
  <si>
    <t>Pt76_008307</t>
  </si>
  <si>
    <t>Pt76_009677</t>
  </si>
  <si>
    <t>Pt76_009685</t>
  </si>
  <si>
    <t>Pt76_009718</t>
  </si>
  <si>
    <t>Pt76_009726</t>
  </si>
  <si>
    <t>Pt76_009752</t>
  </si>
  <si>
    <t>Pt76_009753</t>
  </si>
  <si>
    <t>Pt76_009760</t>
  </si>
  <si>
    <t>Pt76_009769</t>
  </si>
  <si>
    <t>Pt76_009779</t>
  </si>
  <si>
    <t>Pt76_009781</t>
  </si>
  <si>
    <t>Pt76_009788</t>
  </si>
  <si>
    <t>Pt76_009810</t>
  </si>
  <si>
    <t>Pt76_009839</t>
  </si>
  <si>
    <t>Pt76_009840</t>
  </si>
  <si>
    <t>Pt76_009855</t>
  </si>
  <si>
    <t>Pt76_009857</t>
  </si>
  <si>
    <t>Pt76_009923</t>
  </si>
  <si>
    <t>Pt76_009936</t>
  </si>
  <si>
    <t>Pt76_009946</t>
  </si>
  <si>
    <t>Pt76_009964</t>
  </si>
  <si>
    <t>Pt76_009990</t>
  </si>
  <si>
    <t>Pt76_009991</t>
  </si>
  <si>
    <t>Pt76_009992</t>
  </si>
  <si>
    <t>Pt76_010025</t>
  </si>
  <si>
    <t>Pt76_010030</t>
  </si>
  <si>
    <t>Pt76_010042</t>
  </si>
  <si>
    <t>Pt76_010101</t>
  </si>
  <si>
    <t>Pt76_010110</t>
  </si>
  <si>
    <t>Pt76_010124</t>
  </si>
  <si>
    <t>Pt76_010134</t>
  </si>
  <si>
    <t>Pt76_010135</t>
  </si>
  <si>
    <t>Pt76_010144</t>
  </si>
  <si>
    <t>Pt76_010161</t>
  </si>
  <si>
    <t>Pt76_010165</t>
  </si>
  <si>
    <t>Pt76_010205</t>
  </si>
  <si>
    <t>Pt76_010210</t>
  </si>
  <si>
    <t>Pt76_010228</t>
  </si>
  <si>
    <t>Pt76_010252</t>
  </si>
  <si>
    <t>Pt76_010270</t>
  </si>
  <si>
    <t>Pt76_010275</t>
  </si>
  <si>
    <t>Pt76_010284</t>
  </si>
  <si>
    <t>Pt76_010327</t>
  </si>
  <si>
    <t>Pt76_010346</t>
  </si>
  <si>
    <t>Pt76_010383</t>
  </si>
  <si>
    <t>Pt76_010388</t>
  </si>
  <si>
    <t>Pt76_010389</t>
  </si>
  <si>
    <t>Pt76_010399</t>
  </si>
  <si>
    <t>Pt76_010410</t>
  </si>
  <si>
    <t>Pt76_010446</t>
  </si>
  <si>
    <t>Pt76_010449</t>
  </si>
  <si>
    <t>Pt76_010465</t>
  </si>
  <si>
    <t>Pt76_010470</t>
  </si>
  <si>
    <t>Pt76_010482</t>
  </si>
  <si>
    <t>Pt76_010483</t>
  </si>
  <si>
    <t>Pt76_010484</t>
  </si>
  <si>
    <t>Pt76_010488</t>
  </si>
  <si>
    <t>Pt76_010512</t>
  </si>
  <si>
    <t>Pt76_010519</t>
  </si>
  <si>
    <t>Pt76_010531</t>
  </si>
  <si>
    <t>Pt76_010546</t>
  </si>
  <si>
    <t>Pt76_010548</t>
  </si>
  <si>
    <t>Pt76_010571</t>
  </si>
  <si>
    <t>Pt76_010572</t>
  </si>
  <si>
    <t>Pt76_010577</t>
  </si>
  <si>
    <t>Pt76_010593</t>
  </si>
  <si>
    <t>Pt76_010633</t>
  </si>
  <si>
    <t>Pt76_010642</t>
  </si>
  <si>
    <t>Pt76_010643</t>
  </si>
  <si>
    <t>Pt76_010743</t>
  </si>
  <si>
    <t>Pt76_010749</t>
  </si>
  <si>
    <t>Pt76_010752</t>
  </si>
  <si>
    <t>Pt76_010841</t>
  </si>
  <si>
    <t>Pt76_010854</t>
  </si>
  <si>
    <t>Pt76_010866</t>
  </si>
  <si>
    <t>Pt76_010875</t>
  </si>
  <si>
    <t>Pt76_010890</t>
  </si>
  <si>
    <t>Pt76_010894</t>
  </si>
  <si>
    <t>Pt76_010901</t>
  </si>
  <si>
    <t>Pt76_010908</t>
  </si>
  <si>
    <t>Pt76_010937</t>
  </si>
  <si>
    <t>Pt76_010949</t>
  </si>
  <si>
    <t>Pt76_010970</t>
  </si>
  <si>
    <t>Pt76_010971</t>
  </si>
  <si>
    <t>Pt76_010974</t>
  </si>
  <si>
    <t>Pt76_011002</t>
  </si>
  <si>
    <t>Pt76_011004</t>
  </si>
  <si>
    <t>Pt76_011011</t>
  </si>
  <si>
    <t>Pt76_011013</t>
  </si>
  <si>
    <t>Pt76_011014</t>
  </si>
  <si>
    <t>Pt76_012358</t>
  </si>
  <si>
    <t>Pt76_012360</t>
  </si>
  <si>
    <t>Pt76_012366</t>
  </si>
  <si>
    <t>Pt76_012383</t>
  </si>
  <si>
    <t>Pt76_012392</t>
  </si>
  <si>
    <t>Pt76_012399</t>
  </si>
  <si>
    <t>Pt76_012418</t>
  </si>
  <si>
    <t>Pt76_012428</t>
  </si>
  <si>
    <t>Pt76_012430</t>
  </si>
  <si>
    <t>Pt76_012447</t>
  </si>
  <si>
    <t>Pt76_012462</t>
  </si>
  <si>
    <t>Pt76_012466</t>
  </si>
  <si>
    <t>Pt76_012504</t>
  </si>
  <si>
    <t>Pt76_012512</t>
  </si>
  <si>
    <t>Pt76_012517</t>
  </si>
  <si>
    <t>Pt76_012525</t>
  </si>
  <si>
    <t>Pt76_012536</t>
  </si>
  <si>
    <t>Pt76_012537</t>
  </si>
  <si>
    <t>Pt76_012538</t>
  </si>
  <si>
    <t>Pt76_012583</t>
  </si>
  <si>
    <t>Pt76_012597</t>
  </si>
  <si>
    <t>Pt76_012598</t>
  </si>
  <si>
    <t>Pt76_012623</t>
  </si>
  <si>
    <t>Pt76_012626</t>
  </si>
  <si>
    <t>Pt76_012632</t>
  </si>
  <si>
    <t>Pt76_012636</t>
  </si>
  <si>
    <t>Pt76_012651</t>
  </si>
  <si>
    <t>Pt76_012660</t>
  </si>
  <si>
    <t>Pt76_012694</t>
  </si>
  <si>
    <t>Pt76_012697</t>
  </si>
  <si>
    <t>Pt76_012702</t>
  </si>
  <si>
    <t>Pt76_012718</t>
  </si>
  <si>
    <t>Pt76_012729</t>
  </si>
  <si>
    <t>Pt76_012731</t>
  </si>
  <si>
    <t>Pt76_012757</t>
  </si>
  <si>
    <t>Pt76_012766</t>
  </si>
  <si>
    <t>Pt76_012792</t>
  </si>
  <si>
    <t>Pt76_012807</t>
  </si>
  <si>
    <t>Pt76_012809</t>
  </si>
  <si>
    <t>Pt76_012844</t>
  </si>
  <si>
    <t>Pt76_012848</t>
  </si>
  <si>
    <t>Pt76_012882</t>
  </si>
  <si>
    <t>Pt76_012883</t>
  </si>
  <si>
    <t>Pt76_012928</t>
  </si>
  <si>
    <t>Pt76_012930</t>
  </si>
  <si>
    <t>Pt76_012931</t>
  </si>
  <si>
    <t>Pt76_012945</t>
  </si>
  <si>
    <t>Pt76_012947</t>
  </si>
  <si>
    <t>Pt76_012951</t>
  </si>
  <si>
    <t>Pt76_012969</t>
  </si>
  <si>
    <t>Pt76_012972</t>
  </si>
  <si>
    <t>Pt76_012996</t>
  </si>
  <si>
    <t>Pt76_013000</t>
  </si>
  <si>
    <t>Pt76_013012</t>
  </si>
  <si>
    <t>Pt76_013014</t>
  </si>
  <si>
    <t>Pt76_013022</t>
  </si>
  <si>
    <t>Pt76_013061</t>
  </si>
  <si>
    <t>Pt76_013088</t>
  </si>
  <si>
    <t>Pt76_013096</t>
  </si>
  <si>
    <t>Pt76_013099</t>
  </si>
  <si>
    <t>Pt76_013100</t>
  </si>
  <si>
    <t>Pt76_013109</t>
  </si>
  <si>
    <t>Pt76_013111</t>
  </si>
  <si>
    <t>Pt76_013117</t>
  </si>
  <si>
    <t>Pt76_013160</t>
  </si>
  <si>
    <t>Pt76_013161</t>
  </si>
  <si>
    <t>Pt76_013180</t>
  </si>
  <si>
    <t>Pt76_013210</t>
  </si>
  <si>
    <t>Pt76_013304</t>
  </si>
  <si>
    <t>Pt76_013306</t>
  </si>
  <si>
    <t>Pt76_013312</t>
  </si>
  <si>
    <t>Pt76_013318</t>
  </si>
  <si>
    <t>Pt76_013378</t>
  </si>
  <si>
    <t>Pt76_013469</t>
  </si>
  <si>
    <t>Pt76_013484</t>
  </si>
  <si>
    <t>Pt76_013517</t>
  </si>
  <si>
    <t>Pt76_013520</t>
  </si>
  <si>
    <t>Pt76_013521</t>
  </si>
  <si>
    <t>Pt76_013534</t>
  </si>
  <si>
    <t>Pt76_013538</t>
  </si>
  <si>
    <t>Pt76_013553</t>
  </si>
  <si>
    <t>Pt76_013580</t>
  </si>
  <si>
    <t>Pt76_013583</t>
  </si>
  <si>
    <t>Pt76_013626</t>
  </si>
  <si>
    <t>Pt76_013629</t>
  </si>
  <si>
    <t>Pt76_013645</t>
  </si>
  <si>
    <t>Pt76_013673</t>
  </si>
  <si>
    <t>Pt76_013700</t>
  </si>
  <si>
    <t>Pt76_013709</t>
  </si>
  <si>
    <t>Pt76_013714</t>
  </si>
  <si>
    <t>Pt76_015066</t>
  </si>
  <si>
    <t>Pt76_015080</t>
  </si>
  <si>
    <t>Pt76_015089</t>
  </si>
  <si>
    <t>Pt76_015106</t>
  </si>
  <si>
    <t>Pt76_015119</t>
  </si>
  <si>
    <t>Pt76_015129</t>
  </si>
  <si>
    <t>Pt76_015141</t>
  </si>
  <si>
    <t>Pt76_015152</t>
  </si>
  <si>
    <t>Pt76_015170</t>
  </si>
  <si>
    <t>Pt76_015183</t>
  </si>
  <si>
    <t>Pt76_015246</t>
  </si>
  <si>
    <t>Pt76_015293</t>
  </si>
  <si>
    <t>Pt76_015341</t>
  </si>
  <si>
    <t>Pt76_015344</t>
  </si>
  <si>
    <t>Pt76_015384</t>
  </si>
  <si>
    <t>Pt76_015386</t>
  </si>
  <si>
    <t>Pt76_015388</t>
  </si>
  <si>
    <t>Pt76_015396</t>
  </si>
  <si>
    <t>Pt76_015439</t>
  </si>
  <si>
    <t>Pt76_015454</t>
  </si>
  <si>
    <t>Pt76_015456</t>
  </si>
  <si>
    <t>Pt76_015485</t>
  </si>
  <si>
    <t>Pt76_015486</t>
  </si>
  <si>
    <t>Pt76_015518</t>
  </si>
  <si>
    <t>Pt76_015523</t>
  </si>
  <si>
    <t>Pt76_015581</t>
  </si>
  <si>
    <t>Pt76_015598</t>
  </si>
  <si>
    <t>Pt76_015667</t>
  </si>
  <si>
    <t>Pt76_015676</t>
  </si>
  <si>
    <t>Pt76_015770</t>
  </si>
  <si>
    <t>Pt76_015781</t>
  </si>
  <si>
    <t>Pt76_015796</t>
  </si>
  <si>
    <t>Pt76_015803</t>
  </si>
  <si>
    <t>Pt76_015827</t>
  </si>
  <si>
    <t>Pt76_015830</t>
  </si>
  <si>
    <t>Pt76_015836</t>
  </si>
  <si>
    <t>Pt76_015897</t>
  </si>
  <si>
    <t>Pt76_015913</t>
  </si>
  <si>
    <t>Pt76_015914</t>
  </si>
  <si>
    <t>Pt76_015946</t>
  </si>
  <si>
    <t>Pt76_015949</t>
  </si>
  <si>
    <t>Pt76_015951</t>
  </si>
  <si>
    <t>Pt76_015971</t>
  </si>
  <si>
    <t>Pt76_015974</t>
  </si>
  <si>
    <t>Pt76_015984</t>
  </si>
  <si>
    <t>Pt76_015989</t>
  </si>
  <si>
    <t>Pt76_015994</t>
  </si>
  <si>
    <t>Pt76_016004</t>
  </si>
  <si>
    <t>Pt76_016037</t>
  </si>
  <si>
    <t>Pt76_016041</t>
  </si>
  <si>
    <t>Pt76_016045</t>
  </si>
  <si>
    <t>Pt76_016050</t>
  </si>
  <si>
    <t>Pt76_016059</t>
  </si>
  <si>
    <t>Pt76_016085</t>
  </si>
  <si>
    <t>Pt76_016087</t>
  </si>
  <si>
    <t>Pt76_016111</t>
  </si>
  <si>
    <t>Pt76_016115</t>
  </si>
  <si>
    <t>Pt76_016133</t>
  </si>
  <si>
    <t>Pt76_016172</t>
  </si>
  <si>
    <t>Pt76_016180</t>
  </si>
  <si>
    <t>Pt76_016226</t>
  </si>
  <si>
    <t>Pt76_016251</t>
  </si>
  <si>
    <t>Pt76_016254</t>
  </si>
  <si>
    <t>Pt76_016277</t>
  </si>
  <si>
    <t>Pt76_016280</t>
  </si>
  <si>
    <t>Pt76_016281</t>
  </si>
  <si>
    <t>Pt76_016282</t>
  </si>
  <si>
    <t>Pt76_016292</t>
  </si>
  <si>
    <t>Pt76_016305</t>
  </si>
  <si>
    <t>Pt76_016331</t>
  </si>
  <si>
    <t>Pt76_016355</t>
  </si>
  <si>
    <t>Pt76_016364</t>
  </si>
  <si>
    <t>Pt76_016379</t>
  </si>
  <si>
    <t>Pt76_017582</t>
  </si>
  <si>
    <t>Pt76_017627</t>
  </si>
  <si>
    <t>Pt76_017631</t>
  </si>
  <si>
    <t>Pt76_017668</t>
  </si>
  <si>
    <t>Pt76_017703</t>
  </si>
  <si>
    <t>Pt76_017716</t>
  </si>
  <si>
    <t>Pt76_017767</t>
  </si>
  <si>
    <t>Pt76_017768</t>
  </si>
  <si>
    <t>Pt76_017794</t>
  </si>
  <si>
    <t>Pt76_017807</t>
  </si>
  <si>
    <t>Pt76_017841</t>
  </si>
  <si>
    <t>Pt76_017852</t>
  </si>
  <si>
    <t>Pt76_017880</t>
  </si>
  <si>
    <t>Pt76_017898</t>
  </si>
  <si>
    <t>Pt76_017899</t>
  </si>
  <si>
    <t>Pt76_017903</t>
  </si>
  <si>
    <t>Pt76_017935</t>
  </si>
  <si>
    <t>Pt76_017947</t>
  </si>
  <si>
    <t>Pt76_017953</t>
  </si>
  <si>
    <t>Pt76_017954</t>
  </si>
  <si>
    <t>Pt76_017961</t>
  </si>
  <si>
    <t>Pt76_017970</t>
  </si>
  <si>
    <t>Pt76_017998</t>
  </si>
  <si>
    <t>Pt76_018011</t>
  </si>
  <si>
    <t>Pt76_018018</t>
  </si>
  <si>
    <t>Pt76_018022</t>
  </si>
  <si>
    <t>Pt76_018024</t>
  </si>
  <si>
    <t>Pt76_018065</t>
  </si>
  <si>
    <t>Pt76_018145</t>
  </si>
  <si>
    <t>Pt76_018164</t>
  </si>
  <si>
    <t>Pt76_018166</t>
  </si>
  <si>
    <t>Pt76_018167</t>
  </si>
  <si>
    <t>Pt76_018201</t>
  </si>
  <si>
    <t>Pt76_018217</t>
  </si>
  <si>
    <t>Pt76_018225</t>
  </si>
  <si>
    <t>Pt76_018231</t>
  </si>
  <si>
    <t>Pt76_018232</t>
  </si>
  <si>
    <t>Pt76_018240</t>
  </si>
  <si>
    <t>Pt76_018246</t>
  </si>
  <si>
    <t>Pt76_018255</t>
  </si>
  <si>
    <t>Pt76_018316</t>
  </si>
  <si>
    <t>Pt76_018330</t>
  </si>
  <si>
    <t>Pt76_018355</t>
  </si>
  <si>
    <t>Pt76_018402</t>
  </si>
  <si>
    <t>Pt76_018407</t>
  </si>
  <si>
    <t>Pt76_018412</t>
  </si>
  <si>
    <t>Pt76_018428</t>
  </si>
  <si>
    <t>Pt76_018437</t>
  </si>
  <si>
    <t>Pt76_018446</t>
  </si>
  <si>
    <t>Pt76_018478</t>
  </si>
  <si>
    <t>Pt76_018486</t>
  </si>
  <si>
    <t>Pt76_018495</t>
  </si>
  <si>
    <t>Pt76_018500</t>
  </si>
  <si>
    <t>Pt76_018542</t>
  </si>
  <si>
    <t>Pt76_018546</t>
  </si>
  <si>
    <t>Pt76_018569</t>
  </si>
  <si>
    <t>Pt76_018571</t>
  </si>
  <si>
    <t>Pt76_018580</t>
  </si>
  <si>
    <t>Pt76_018594</t>
  </si>
  <si>
    <t>Pt76_018601</t>
  </si>
  <si>
    <t>Pt76_018611</t>
  </si>
  <si>
    <t>Pt76_018615</t>
  </si>
  <si>
    <t>Pt76_018624</t>
  </si>
  <si>
    <t>Pt76_018636</t>
  </si>
  <si>
    <t>Pt76_018646</t>
  </si>
  <si>
    <t>Pt76_018665</t>
  </si>
  <si>
    <t>Pt76_018674</t>
  </si>
  <si>
    <t>Pt76_018675</t>
  </si>
  <si>
    <t>Pt76_018679</t>
  </si>
  <si>
    <t>Pt76_018684</t>
  </si>
  <si>
    <t>Pt76_018689</t>
  </si>
  <si>
    <t>Pt76_018698</t>
  </si>
  <si>
    <t>Pt76_018700</t>
  </si>
  <si>
    <t>Pt76_018713</t>
  </si>
  <si>
    <t>Pt76_019955</t>
  </si>
  <si>
    <t>Pt76_019956</t>
  </si>
  <si>
    <t>Pt76_019978</t>
  </si>
  <si>
    <t>Pt76_019990</t>
  </si>
  <si>
    <t>Pt76_020025</t>
  </si>
  <si>
    <t>Pt76_020036</t>
  </si>
  <si>
    <t>Pt76_020076</t>
  </si>
  <si>
    <t>Pt76_020082</t>
  </si>
  <si>
    <t>Pt76_020110</t>
  </si>
  <si>
    <t>Pt76_020137</t>
  </si>
  <si>
    <t>Pt76_020143</t>
  </si>
  <si>
    <t>Pt76_020211</t>
  </si>
  <si>
    <t>Pt76_020249</t>
  </si>
  <si>
    <t>Pt76_020340</t>
  </si>
  <si>
    <t>Pt76_020366</t>
  </si>
  <si>
    <t>Pt76_020385</t>
  </si>
  <si>
    <t>Pt76_020406</t>
  </si>
  <si>
    <t>Pt76_020428</t>
  </si>
  <si>
    <t>Pt76_020437</t>
  </si>
  <si>
    <t>Pt76_020438</t>
  </si>
  <si>
    <t>Pt76_020440</t>
  </si>
  <si>
    <t>Pt76_020477</t>
  </si>
  <si>
    <t>Pt76_020478</t>
  </si>
  <si>
    <t>Pt76_020489</t>
  </si>
  <si>
    <t>Pt76_020496</t>
  </si>
  <si>
    <t>Pt76_020530</t>
  </si>
  <si>
    <t>Pt76_020588</t>
  </si>
  <si>
    <t>Pt76_020589</t>
  </si>
  <si>
    <t>Pt76_020594</t>
  </si>
  <si>
    <t>Pt76_020595</t>
  </si>
  <si>
    <t>Pt76_020599</t>
  </si>
  <si>
    <t>Pt76_020617</t>
  </si>
  <si>
    <t>Pt76_020642</t>
  </si>
  <si>
    <t>Pt76_020653</t>
  </si>
  <si>
    <t>Pt76_020656</t>
  </si>
  <si>
    <t>Pt76_020659</t>
  </si>
  <si>
    <t>Pt76_020660</t>
  </si>
  <si>
    <t>Pt76_020662</t>
  </si>
  <si>
    <t>Pt76_020691</t>
  </si>
  <si>
    <t>Pt76_020703</t>
  </si>
  <si>
    <t>Pt76_020716</t>
  </si>
  <si>
    <t>Pt76_020781</t>
  </si>
  <si>
    <t>Pt76_020807</t>
  </si>
  <si>
    <t>Pt76_020834</t>
  </si>
  <si>
    <t>Pt76_020885</t>
  </si>
  <si>
    <t>Pt76_020886</t>
  </si>
  <si>
    <t>Pt76_020889</t>
  </si>
  <si>
    <t>Pt76_020908</t>
  </si>
  <si>
    <t>Pt76_020942</t>
  </si>
  <si>
    <t>Pt76_020957</t>
  </si>
  <si>
    <t>Pt76_020977</t>
  </si>
  <si>
    <t>Pt76_021025</t>
  </si>
  <si>
    <t>Pt76_021054</t>
  </si>
  <si>
    <t>Pt76_021055</t>
  </si>
  <si>
    <t>Pt76_021082</t>
  </si>
  <si>
    <t>Pt76_021087</t>
  </si>
  <si>
    <t>Pt76_021098</t>
  </si>
  <si>
    <t>Pt76_021099</t>
  </si>
  <si>
    <t>Pt76_021108</t>
  </si>
  <si>
    <t>Pt76_022221</t>
  </si>
  <si>
    <t>Pt76_022259</t>
  </si>
  <si>
    <t>Pt76_022289</t>
  </si>
  <si>
    <t>Pt76_022296</t>
  </si>
  <si>
    <t>Pt76_022300</t>
  </si>
  <si>
    <t>Pt76_022313</t>
  </si>
  <si>
    <t>Pt76_022321</t>
  </si>
  <si>
    <t>Pt76_022323</t>
  </si>
  <si>
    <t>Pt76_022324</t>
  </si>
  <si>
    <t>Pt76_022328</t>
  </si>
  <si>
    <t>Pt76_022329</t>
  </si>
  <si>
    <t>Pt76_022330</t>
  </si>
  <si>
    <t>Pt76_022347</t>
  </si>
  <si>
    <t>Pt76_022411</t>
  </si>
  <si>
    <t>Pt76_022412</t>
  </si>
  <si>
    <t>Pt76_022418</t>
  </si>
  <si>
    <t>Pt76_022419</t>
  </si>
  <si>
    <t>Pt76_022423</t>
  </si>
  <si>
    <t>Pt76_022424</t>
  </si>
  <si>
    <t>Pt76_022451</t>
  </si>
  <si>
    <t>Pt76_022456</t>
  </si>
  <si>
    <t>Pt76_022458</t>
  </si>
  <si>
    <t>Pt76_022469</t>
  </si>
  <si>
    <t>Pt76_022471</t>
  </si>
  <si>
    <t>Pt76_022538</t>
  </si>
  <si>
    <t>Pt76_022548</t>
  </si>
  <si>
    <t>Pt76_022550</t>
  </si>
  <si>
    <t>Pt76_022551</t>
  </si>
  <si>
    <t>Pt76_022589</t>
  </si>
  <si>
    <t>Pt76_022602</t>
  </si>
  <si>
    <t>Pt76_022606</t>
  </si>
  <si>
    <t>Pt76_022626</t>
  </si>
  <si>
    <t>Pt76_022650</t>
  </si>
  <si>
    <t>Pt76_022652</t>
  </si>
  <si>
    <t>Pt76_022659</t>
  </si>
  <si>
    <t>Pt76_022723</t>
  </si>
  <si>
    <t>Pt76_022761</t>
  </si>
  <si>
    <t>Pt76_022762</t>
  </si>
  <si>
    <t>Pt76_022767</t>
  </si>
  <si>
    <t>Pt76_022768</t>
  </si>
  <si>
    <t>Pt76_022786</t>
  </si>
  <si>
    <t>Pt76_022809</t>
  </si>
  <si>
    <t>Pt76_022842</t>
  </si>
  <si>
    <t>Pt76_022844</t>
  </si>
  <si>
    <t>Pt76_022868</t>
  </si>
  <si>
    <t>Pt76_022888</t>
  </si>
  <si>
    <t>Pt76_022889</t>
  </si>
  <si>
    <t>Pt76_022913</t>
  </si>
  <si>
    <t>Pt76_022922</t>
  </si>
  <si>
    <t>Pt76_022950</t>
  </si>
  <si>
    <t>Pt76_022958</t>
  </si>
  <si>
    <t>Pt76_022974</t>
  </si>
  <si>
    <t>Pt76_022988</t>
  </si>
  <si>
    <t>Pt76_022990</t>
  </si>
  <si>
    <t>Pt76_022991</t>
  </si>
  <si>
    <t>Pt76_022998</t>
  </si>
  <si>
    <t>Pt76_023043</t>
  </si>
  <si>
    <t>Pt76_023053</t>
  </si>
  <si>
    <t>Pt76_023055</t>
  </si>
  <si>
    <t>Pt76_023063</t>
  </si>
  <si>
    <t>Pt76_023074</t>
  </si>
  <si>
    <t>Pt76_023114</t>
  </si>
  <si>
    <t>Pt76_023126</t>
  </si>
  <si>
    <t>Pt76_023140</t>
  </si>
  <si>
    <t>Pt76_023141</t>
  </si>
  <si>
    <t>Pt76_023145</t>
  </si>
  <si>
    <t>Pt76_023156</t>
  </si>
  <si>
    <t>Pt76_023157</t>
  </si>
  <si>
    <t>Pt76_023172</t>
  </si>
  <si>
    <t>Pt76_023201</t>
  </si>
  <si>
    <t>Pt76_023202</t>
  </si>
  <si>
    <t>Pt76_023218</t>
  </si>
  <si>
    <t>Pt76_023234</t>
  </si>
  <si>
    <t>Pt76_023236</t>
  </si>
  <si>
    <t>Pt76_024407</t>
  </si>
  <si>
    <t>Pt76_024468</t>
  </si>
  <si>
    <t>Pt76_024480</t>
  </si>
  <si>
    <t>Pt76_024578</t>
  </si>
  <si>
    <t>Pt76_024777</t>
  </si>
  <si>
    <t>Pt76_025003</t>
  </si>
  <si>
    <t>Pt76_025058</t>
  </si>
  <si>
    <t>Pt76_025080</t>
  </si>
  <si>
    <t>Pt76_025090</t>
  </si>
  <si>
    <t>Pt76_025132</t>
  </si>
  <si>
    <t>Pt76_025208</t>
  </si>
  <si>
    <t>Pt76_025310</t>
  </si>
  <si>
    <t>Pt76_025397</t>
  </si>
  <si>
    <t>Pt76_026559</t>
  </si>
  <si>
    <t>Pt76_026600</t>
  </si>
  <si>
    <t>Pt76_026620</t>
  </si>
  <si>
    <t>Pt76_026626</t>
  </si>
  <si>
    <t>Pt76_026627</t>
  </si>
  <si>
    <t>Pt76_026695</t>
  </si>
  <si>
    <t>Pt76_026696</t>
  </si>
  <si>
    <t>Pt76_026751</t>
  </si>
  <si>
    <t>Pt76_026771</t>
  </si>
  <si>
    <t>Pt76_026907</t>
  </si>
  <si>
    <t>Pt76_027039</t>
  </si>
  <si>
    <t>Pt76_027062</t>
  </si>
  <si>
    <t>Pt76_027068</t>
  </si>
  <si>
    <t>Pt76_027203</t>
  </si>
  <si>
    <t>Pt76_027234</t>
  </si>
  <si>
    <t>Pt76_027235</t>
  </si>
  <si>
    <t>Pt76_027389</t>
  </si>
  <si>
    <t>Pt76_027404</t>
  </si>
  <si>
    <t>Pt76_027473</t>
  </si>
  <si>
    <t>Pt76_027552</t>
  </si>
  <si>
    <t>Pt76_027601</t>
  </si>
  <si>
    <t>Pt76_028779</t>
  </si>
  <si>
    <t>Pt76_028780</t>
  </si>
  <si>
    <t>Pt76_028813</t>
  </si>
  <si>
    <t>Pt76_028874</t>
  </si>
  <si>
    <t>Pt76_028876</t>
  </si>
  <si>
    <t>Pt76_028905</t>
  </si>
  <si>
    <t>Pt76_028908</t>
  </si>
  <si>
    <t>Pt76_028987</t>
  </si>
  <si>
    <t>Pt76_029007</t>
  </si>
  <si>
    <t>Pt76_029015</t>
  </si>
  <si>
    <t>Pt76_029016</t>
  </si>
  <si>
    <t>Pt76_029178</t>
  </si>
  <si>
    <t>Pt76_029184</t>
  </si>
  <si>
    <t>Pt76_029288</t>
  </si>
  <si>
    <t>Pt76_029328</t>
  </si>
  <si>
    <t>Pt76_029355</t>
  </si>
  <si>
    <t>Pt76_030240</t>
  </si>
  <si>
    <t>Pt76_030278</t>
  </si>
  <si>
    <t>Pt76_030413</t>
  </si>
  <si>
    <t>Pt76_030420</t>
  </si>
  <si>
    <t>Pt76_030546</t>
  </si>
  <si>
    <t>Pt76_030556</t>
  </si>
  <si>
    <t>Pt76_030580</t>
  </si>
  <si>
    <t>Pt76_030635</t>
  </si>
  <si>
    <t>Pt76_030685</t>
  </si>
  <si>
    <t>Pt76_030692</t>
  </si>
  <si>
    <t>Pt76_031010</t>
  </si>
  <si>
    <t>Pt76_031900</t>
  </si>
  <si>
    <t>Pt76_031959</t>
  </si>
  <si>
    <t>Pt76_032029</t>
  </si>
  <si>
    <t>Pt76_032104</t>
  </si>
  <si>
    <t>Pt76_032143</t>
  </si>
  <si>
    <t>Pt76_032194</t>
  </si>
  <si>
    <t>Pt76_032228</t>
  </si>
  <si>
    <t>Pt76_032420</t>
  </si>
  <si>
    <t>Pt76_032457</t>
  </si>
  <si>
    <t>Pt76_032497</t>
  </si>
  <si>
    <t>Pt76_032513</t>
  </si>
  <si>
    <t>Pt76_033288</t>
  </si>
  <si>
    <t>Pt76_033368</t>
  </si>
  <si>
    <t>Pt76_033467</t>
  </si>
  <si>
    <t>Pt76_033482</t>
  </si>
  <si>
    <t>Pt76_033550</t>
  </si>
  <si>
    <t>Pt76_033597</t>
  </si>
  <si>
    <t>Pt76_033601</t>
  </si>
  <si>
    <t>Pt76_033646</t>
  </si>
  <si>
    <t>Pt76_033653</t>
  </si>
  <si>
    <t>Pt76_033688</t>
  </si>
  <si>
    <t>Pt76_033726</t>
  </si>
  <si>
    <t>Pt76_033888</t>
  </si>
  <si>
    <t>Pt76_034769</t>
  </si>
  <si>
    <t>Pt76_034874</t>
  </si>
  <si>
    <t>Pt76_034955</t>
  </si>
  <si>
    <t>Pt76_034971</t>
  </si>
  <si>
    <t>Pt76_035078</t>
  </si>
  <si>
    <t>Pt76_035230</t>
  </si>
  <si>
    <t>Pt76_035352</t>
  </si>
  <si>
    <t>Pt76_035379</t>
  </si>
  <si>
    <t>Pt76_036141</t>
  </si>
  <si>
    <t>Pt76_036272</t>
  </si>
  <si>
    <t>Pt76_036417</t>
  </si>
  <si>
    <t>Pt76_036441</t>
  </si>
  <si>
    <t>Pt76_036455</t>
  </si>
  <si>
    <t>Pt76_036470</t>
  </si>
  <si>
    <t>Pt76_036472</t>
  </si>
  <si>
    <t>Pt76_036525</t>
  </si>
  <si>
    <t>Pt76_036558</t>
  </si>
  <si>
    <t>Pt76_036647</t>
  </si>
  <si>
    <t>Pt76_036648</t>
  </si>
  <si>
    <t>Pt76_036660</t>
  </si>
  <si>
    <t>Pt76_036712</t>
  </si>
  <si>
    <t>Pt76_036713</t>
  </si>
  <si>
    <t>Pt76_036725</t>
  </si>
  <si>
    <t>Pt76_036789</t>
  </si>
  <si>
    <t>Pt76_037448</t>
  </si>
  <si>
    <t>Pt76_037684</t>
  </si>
  <si>
    <t>Pt76_037737</t>
  </si>
  <si>
    <t>Pt76_037807</t>
  </si>
  <si>
    <t>Pt76_037911</t>
  </si>
  <si>
    <t>Pt76_037979</t>
  </si>
  <si>
    <t>Pt76_038007</t>
  </si>
  <si>
    <t>Pt76_038052</t>
  </si>
  <si>
    <t>Pt76_001589</t>
  </si>
  <si>
    <t>Pt76_001642</t>
  </si>
  <si>
    <t>Pt76_001733</t>
  </si>
  <si>
    <t>Pt76_001762</t>
  </si>
  <si>
    <t>Pt76_001877</t>
  </si>
  <si>
    <t>Pt76_002062</t>
  </si>
  <si>
    <t>Pt76_002075</t>
  </si>
  <si>
    <t>Pt76_002076</t>
  </si>
  <si>
    <t>Pt76_002125</t>
  </si>
  <si>
    <t>Pt76_002242</t>
  </si>
  <si>
    <t>Pt76_002255</t>
  </si>
  <si>
    <t>Pt76_002391</t>
  </si>
  <si>
    <t>Pt76_002455</t>
  </si>
  <si>
    <t>Pt76_002477</t>
  </si>
  <si>
    <t>Pt76_002482</t>
  </si>
  <si>
    <t>Pt76_002663</t>
  </si>
  <si>
    <t>Pt76_002870</t>
  </si>
  <si>
    <t>Pt76_002924</t>
  </si>
  <si>
    <t>Pt76_002925</t>
  </si>
  <si>
    <t>Pt76_002951</t>
  </si>
  <si>
    <t>Pt76_002980</t>
  </si>
  <si>
    <t>Pt76_004636</t>
  </si>
  <si>
    <t>Pt76_004793</t>
  </si>
  <si>
    <t>Pt76_004828</t>
  </si>
  <si>
    <t>Pt76_004869</t>
  </si>
  <si>
    <t>Pt76_004965</t>
  </si>
  <si>
    <t>Pt76_005020</t>
  </si>
  <si>
    <t>Pt76_005107</t>
  </si>
  <si>
    <t>Pt76_005129</t>
  </si>
  <si>
    <t>Pt76_005190</t>
  </si>
  <si>
    <t>Pt76_005198</t>
  </si>
  <si>
    <t>Pt76_005270</t>
  </si>
  <si>
    <t>Pt76_005379</t>
  </si>
  <si>
    <t>Pt76_005542</t>
  </si>
  <si>
    <t>Pt76_005545</t>
  </si>
  <si>
    <t>Pt76_006944</t>
  </si>
  <si>
    <t>Pt76_007069</t>
  </si>
  <si>
    <t>Pt76_007136</t>
  </si>
  <si>
    <t>Pt76_007409</t>
  </si>
  <si>
    <t>Pt76_007432</t>
  </si>
  <si>
    <t>Pt76_007442</t>
  </si>
  <si>
    <t>Pt76_007509</t>
  </si>
  <si>
    <t>Pt76_007611</t>
  </si>
  <si>
    <t>Pt76_007793</t>
  </si>
  <si>
    <t>Pt76_007807</t>
  </si>
  <si>
    <t>Pt76_007810</t>
  </si>
  <si>
    <t>Pt76_007823</t>
  </si>
  <si>
    <t>Pt76_007843</t>
  </si>
  <si>
    <t>Pt76_007898</t>
  </si>
  <si>
    <t>Pt76_008050</t>
  </si>
  <si>
    <t>Pt76_008063</t>
  </si>
  <si>
    <t>Pt76_008066</t>
  </si>
  <si>
    <t>Pt76_008072</t>
  </si>
  <si>
    <t>Pt76_008126</t>
  </si>
  <si>
    <t>Pt76_008227</t>
  </si>
  <si>
    <t>Pt76_008289</t>
  </si>
  <si>
    <t>Pt76_009737</t>
  </si>
  <si>
    <t>Pt76_009890</t>
  </si>
  <si>
    <t>Pt76_009921</t>
  </si>
  <si>
    <t>Pt76_010072</t>
  </si>
  <si>
    <t>Pt76_010112</t>
  </si>
  <si>
    <t>Pt76_010282</t>
  </si>
  <si>
    <t>Pt76_010329</t>
  </si>
  <si>
    <t>Pt76_010363</t>
  </si>
  <si>
    <t>Pt76_010445</t>
  </si>
  <si>
    <t>Pt76_010675</t>
  </si>
  <si>
    <t>Pt76_010730</t>
  </si>
  <si>
    <t>Pt76_010751</t>
  </si>
  <si>
    <t>Pt76_010766</t>
  </si>
  <si>
    <t>Pt76_010821</t>
  </si>
  <si>
    <t>Pt76_010855</t>
  </si>
  <si>
    <t>Pt76_010900</t>
  </si>
  <si>
    <t>Pt76_010995</t>
  </si>
  <si>
    <t>Pt76_010996</t>
  </si>
  <si>
    <t>Pt76_012550</t>
  </si>
  <si>
    <t>Pt76_012581</t>
  </si>
  <si>
    <t>Pt76_012624</t>
  </si>
  <si>
    <t>Pt76_012667</t>
  </si>
  <si>
    <t>Pt76_012690</t>
  </si>
  <si>
    <t>Pt76_012736</t>
  </si>
  <si>
    <t>Pt76_013101</t>
  </si>
  <si>
    <t>Pt76_013216</t>
  </si>
  <si>
    <t>Pt76_013286</t>
  </si>
  <si>
    <t>Pt76_013338</t>
  </si>
  <si>
    <t>Pt76_013494</t>
  </si>
  <si>
    <t>Pt76_013679</t>
  </si>
  <si>
    <t>Pt76_015095</t>
  </si>
  <si>
    <t>Pt76_015104</t>
  </si>
  <si>
    <t>Pt76_015465</t>
  </si>
  <si>
    <t>Pt76_015664</t>
  </si>
  <si>
    <t>Pt76_015682</t>
  </si>
  <si>
    <t>Pt76_015715</t>
  </si>
  <si>
    <t>Pt76_015845</t>
  </si>
  <si>
    <t>Pt76_015858</t>
  </si>
  <si>
    <t>Pt76_015983</t>
  </si>
  <si>
    <t>Pt76_016011</t>
  </si>
  <si>
    <t>Pt76_016181</t>
  </si>
  <si>
    <t>Pt76_016237</t>
  </si>
  <si>
    <t>Pt76_017578</t>
  </si>
  <si>
    <t>Pt76_017619</t>
  </si>
  <si>
    <t>Pt76_017700</t>
  </si>
  <si>
    <t>Pt76_017744</t>
  </si>
  <si>
    <t>Pt76_017921</t>
  </si>
  <si>
    <t>Pt76_017992</t>
  </si>
  <si>
    <t>Pt76_018072</t>
  </si>
  <si>
    <t>Pt76_018124</t>
  </si>
  <si>
    <t>Pt76_018134</t>
  </si>
  <si>
    <t>Pt76_018237</t>
  </si>
  <si>
    <t>Pt76_018260</t>
  </si>
  <si>
    <t>Pt76_018364</t>
  </si>
  <si>
    <t>Pt76_018385</t>
  </si>
  <si>
    <t>Pt76_018400</t>
  </si>
  <si>
    <t>Pt76_018441</t>
  </si>
  <si>
    <t>Pt76_018545</t>
  </si>
  <si>
    <t>Pt76_018607</t>
  </si>
  <si>
    <t>Pt76_018612</t>
  </si>
  <si>
    <t>Pt76_019967</t>
  </si>
  <si>
    <t>Pt76_019970</t>
  </si>
  <si>
    <t>Pt76_020081</t>
  </si>
  <si>
    <t>Pt76_020142</t>
  </si>
  <si>
    <t>Pt76_020149</t>
  </si>
  <si>
    <t>Pt76_020237</t>
  </si>
  <si>
    <t>Pt76_020677</t>
  </si>
  <si>
    <t>Pt76_020822</t>
  </si>
  <si>
    <t>Pt76_020870</t>
  </si>
  <si>
    <t>Pt76_020890</t>
  </si>
  <si>
    <t>Pt76_020951</t>
  </si>
  <si>
    <t>Pt76_021015</t>
  </si>
  <si>
    <t>Pt76_021037</t>
  </si>
  <si>
    <t>Pt76_021097</t>
  </si>
  <si>
    <t>Pt76_022213</t>
  </si>
  <si>
    <t>Pt76_022294</t>
  </si>
  <si>
    <t>Pt76_022301</t>
  </si>
  <si>
    <t>Pt76_022407</t>
  </si>
  <si>
    <t>Pt76_022537</t>
  </si>
  <si>
    <t>Pt76_022577</t>
  </si>
  <si>
    <t>Pt76_022578</t>
  </si>
  <si>
    <t>Pt76_022617</t>
  </si>
  <si>
    <t>Pt76_022738</t>
  </si>
  <si>
    <t>Pt76_022772</t>
  </si>
  <si>
    <t>Pt76_022803</t>
  </si>
  <si>
    <t>Pt76_022955</t>
  </si>
  <si>
    <t>Pt76_022978</t>
  </si>
  <si>
    <t>Pt76_023078</t>
  </si>
  <si>
    <t>Pt76_034692</t>
  </si>
  <si>
    <t>Isolate name</t>
    <phoneticPr fontId="2"/>
  </si>
  <si>
    <t>SignalP-6.0</t>
    <phoneticPr fontId="2"/>
  </si>
  <si>
    <t>EffectorP 3.0</t>
    <phoneticPr fontId="2"/>
  </si>
  <si>
    <t>Prediction</t>
  </si>
  <si>
    <t>SP(Sec/SPI)</t>
  </si>
  <si>
    <t>CS Position</t>
  </si>
  <si>
    <t>Cytoplasmic effector</t>
    <phoneticPr fontId="2"/>
  </si>
  <si>
    <t>Apoplastic effector</t>
    <phoneticPr fontId="2"/>
  </si>
  <si>
    <t>Non-effector</t>
    <phoneticPr fontId="2"/>
  </si>
  <si>
    <t>Prediction</t>
    <phoneticPr fontId="2"/>
  </si>
  <si>
    <t xml:space="preserve">Y (0.821) </t>
  </si>
  <si>
    <t xml:space="preserve">Y (0.746) </t>
  </si>
  <si>
    <t>Y (0.803)</t>
    <phoneticPr fontId="2"/>
  </si>
  <si>
    <t xml:space="preserve">Y (0.824) </t>
  </si>
  <si>
    <t>Y (0.884)</t>
    <phoneticPr fontId="2"/>
  </si>
  <si>
    <t>Y (0.87)</t>
    <phoneticPr fontId="2"/>
  </si>
  <si>
    <t xml:space="preserve">Y (0.726) </t>
  </si>
  <si>
    <t>Y (0.951)</t>
    <phoneticPr fontId="2"/>
  </si>
  <si>
    <t xml:space="preserve">Y (0.834) </t>
  </si>
  <si>
    <t>SP</t>
  </si>
  <si>
    <t>CS pos: 31-32. Pr: 0.9680</t>
  </si>
  <si>
    <t xml:space="preserve">Y (0.566) </t>
  </si>
  <si>
    <t xml:space="preserve">Y (0.736) </t>
    <phoneticPr fontId="2"/>
  </si>
  <si>
    <t>CS pos: 43-44. Pr: 0.6829</t>
  </si>
  <si>
    <t>Y (0.867)</t>
    <phoneticPr fontId="2"/>
  </si>
  <si>
    <t>Y (0.779)</t>
    <phoneticPr fontId="2"/>
  </si>
  <si>
    <t>Y (0.569)</t>
    <phoneticPr fontId="2"/>
  </si>
  <si>
    <t>Y (0.642)</t>
    <phoneticPr fontId="2"/>
  </si>
  <si>
    <t>Y (0.789)</t>
    <phoneticPr fontId="2"/>
  </si>
  <si>
    <t>Y (0.802)</t>
    <phoneticPr fontId="2"/>
  </si>
  <si>
    <t xml:space="preserve">Y (0.83) </t>
  </si>
  <si>
    <t>Y (0.723)</t>
    <phoneticPr fontId="2"/>
  </si>
  <si>
    <t>Y (0.949)</t>
    <phoneticPr fontId="2"/>
  </si>
  <si>
    <t>Y (0.892)</t>
    <phoneticPr fontId="2"/>
  </si>
  <si>
    <t>Pt76_024697</t>
  </si>
  <si>
    <t>Pt76_024699</t>
  </si>
  <si>
    <t>Pt76_024704</t>
  </si>
  <si>
    <t>Pt76_024701</t>
  </si>
  <si>
    <t>Pt76_024696</t>
  </si>
  <si>
    <t>Pt76_024698</t>
  </si>
  <si>
    <t>Pt76_024705</t>
  </si>
  <si>
    <t>Pt76_024700</t>
  </si>
  <si>
    <t>Pt76_034689</t>
  </si>
  <si>
    <t>Pt76_034690</t>
  </si>
  <si>
    <t>Pt76_034687</t>
  </si>
  <si>
    <t>Pt76_034697</t>
  </si>
  <si>
    <t>Pt76_034695</t>
  </si>
  <si>
    <t>Pt76_034693</t>
  </si>
  <si>
    <t>Pt76_034691</t>
  </si>
  <si>
    <t>Pt76_034688</t>
  </si>
  <si>
    <t>Pt76_034698</t>
  </si>
  <si>
    <t>Pt76_034694</t>
  </si>
  <si>
    <t>Pt76_023579</t>
    <phoneticPr fontId="2"/>
  </si>
  <si>
    <t xml:space="preserve">Y (0.59) </t>
  </si>
  <si>
    <t>OTHER</t>
  </si>
  <si>
    <t>C</t>
  </si>
  <si>
    <t>Pt76</t>
  </si>
  <si>
    <t>19NSW04</t>
  </si>
  <si>
    <t>20QLD87</t>
  </si>
  <si>
    <t>T</t>
  </si>
  <si>
    <t>t</t>
  </si>
  <si>
    <t>c</t>
  </si>
  <si>
    <t>Annotation</t>
    <phoneticPr fontId="2"/>
  </si>
  <si>
    <t>Position of alignments</t>
    <phoneticPr fontId="2"/>
  </si>
  <si>
    <t>a</t>
  </si>
  <si>
    <t>m</t>
  </si>
  <si>
    <t>k</t>
  </si>
  <si>
    <t>A</t>
  </si>
  <si>
    <t>w</t>
  </si>
  <si>
    <t>G</t>
  </si>
  <si>
    <t>r</t>
  </si>
  <si>
    <t>g</t>
  </si>
  <si>
    <t>Intron</t>
    <phoneticPr fontId="2"/>
  </si>
  <si>
    <t>Exon</t>
    <phoneticPr fontId="2"/>
  </si>
  <si>
    <t>3' UTR</t>
    <phoneticPr fontId="2"/>
  </si>
  <si>
    <t>Lr1</t>
    <phoneticPr fontId="2"/>
  </si>
  <si>
    <t>Lr10</t>
    <phoneticPr fontId="2"/>
  </si>
  <si>
    <t>Lr11</t>
    <phoneticPr fontId="2"/>
  </si>
  <si>
    <t>Lr14a</t>
    <phoneticPr fontId="2"/>
  </si>
  <si>
    <t>Lr17</t>
    <phoneticPr fontId="2"/>
  </si>
  <si>
    <t>Lr20</t>
    <phoneticPr fontId="2"/>
  </si>
  <si>
    <t>Lr21</t>
    <phoneticPr fontId="2"/>
  </si>
  <si>
    <t>Lr24</t>
    <phoneticPr fontId="2"/>
  </si>
  <si>
    <t>Lr26</t>
    <phoneticPr fontId="2"/>
  </si>
  <si>
    <t>Lr28</t>
    <phoneticPr fontId="2"/>
  </si>
  <si>
    <t>Lr30</t>
    <phoneticPr fontId="2"/>
  </si>
  <si>
    <t>Avirulent isolates (%)</t>
    <phoneticPr fontId="2"/>
  </si>
  <si>
    <t>Virulent isolates (%)</t>
    <phoneticPr fontId="2"/>
  </si>
  <si>
    <t>06-94</t>
  </si>
  <si>
    <t>N.A.</t>
  </si>
  <si>
    <t># of isolates with the pathotypes</t>
    <phoneticPr fontId="2"/>
  </si>
  <si>
    <t>08-120</t>
    <phoneticPr fontId="2"/>
  </si>
  <si>
    <t>Pt76_024702 sequence</t>
    <phoneticPr fontId="2"/>
  </si>
  <si>
    <t xml:space="preserve">Position of Pt76_024702 </t>
    <phoneticPr fontId="2"/>
  </si>
  <si>
    <t>This study</t>
    <phoneticPr fontId="2"/>
  </si>
  <si>
    <t>ANI (%)</t>
  </si>
  <si>
    <t>Score</t>
  </si>
  <si>
    <t>Rhopalosiphum maidis</t>
  </si>
  <si>
    <t>Pantoea ananatis</t>
  </si>
  <si>
    <t>Triticum aestivum</t>
  </si>
  <si>
    <t>Pseudomonas simiae</t>
  </si>
  <si>
    <t>Pantoea agglomerans</t>
  </si>
  <si>
    <t>Alternaria alternata</t>
  </si>
  <si>
    <t>MFNSB_11US039_2 (SRR11080359)</t>
  </si>
  <si>
    <t>Burkholderia contaminans</t>
  </si>
  <si>
    <t>MFNSB_11US039_2 (SRR11479796)</t>
  </si>
  <si>
    <t>seqname</t>
    <phoneticPr fontId="2"/>
  </si>
  <si>
    <t>feature</t>
    <phoneticPr fontId="2"/>
  </si>
  <si>
    <t>start</t>
    <phoneticPr fontId="2"/>
  </si>
  <si>
    <t>end</t>
    <phoneticPr fontId="2"/>
  </si>
  <si>
    <t>strand</t>
    <phoneticPr fontId="2"/>
  </si>
  <si>
    <t>frame</t>
    <phoneticPr fontId="2"/>
  </si>
  <si>
    <t>chrB_210</t>
  </si>
  <si>
    <t>noread</t>
    <phoneticPr fontId="2"/>
  </si>
  <si>
    <t>+</t>
    <phoneticPr fontId="2"/>
  </si>
  <si>
    <t>Bonferroni correction (default)</t>
    <phoneticPr fontId="2"/>
  </si>
  <si>
    <t>All isolates_noPC7</t>
    <phoneticPr fontId="2"/>
  </si>
  <si>
    <t>All isolates_noPC8</t>
    <phoneticPr fontId="2"/>
  </si>
  <si>
    <t>All isolates_noPC10</t>
    <phoneticPr fontId="2"/>
  </si>
  <si>
    <t>number of significantly associated k-mers</t>
    <phoneticPr fontId="2"/>
  </si>
  <si>
    <t>n</t>
  </si>
  <si>
    <r>
      <t xml:space="preserve">Table S3. Mapping depth and mapping rate to the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reference genome assembly (isolate Pt104).</t>
    </r>
  </si>
  <si>
    <r>
      <t xml:space="preserve">Table S6. Potential contaminant organisms identified in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genomic datasets.</t>
    </r>
  </si>
  <si>
    <r>
      <t xml:space="preserve">Table S7. Number of significantly associated </t>
    </r>
    <r>
      <rPr>
        <b/>
        <i/>
        <sz val="14"/>
        <color theme="1"/>
        <rFont val="Arial"/>
        <family val="2"/>
      </rPr>
      <t>k</t>
    </r>
    <r>
      <rPr>
        <b/>
        <sz val="14"/>
        <color theme="1"/>
        <rFont val="Arial"/>
        <family val="2"/>
      </rPr>
      <t xml:space="preserve">-mers for the 11 </t>
    </r>
    <r>
      <rPr>
        <b/>
        <i/>
        <sz val="14"/>
        <color theme="1"/>
        <rFont val="Arial"/>
        <family val="2"/>
      </rPr>
      <t xml:space="preserve">Lr </t>
    </r>
    <r>
      <rPr>
        <b/>
        <sz val="14"/>
        <color theme="1"/>
        <rFont val="Arial"/>
        <family val="2"/>
      </rPr>
      <t>loci.</t>
    </r>
  </si>
  <si>
    <r>
      <t xml:space="preserve">Table S11. Percentage of reads aligned to the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reference genome assembly (isolate Pt76).</t>
    </r>
  </si>
  <si>
    <r>
      <t xml:space="preserve">Table S13. Description of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-infected wheat field samples analysed in this study. </t>
    </r>
  </si>
  <si>
    <r>
      <t xml:space="preserve">Table S9. Number of significantly associated </t>
    </r>
    <r>
      <rPr>
        <b/>
        <i/>
        <sz val="14"/>
        <color theme="1"/>
        <rFont val="Arial"/>
        <family val="2"/>
      </rPr>
      <t>k-</t>
    </r>
    <r>
      <rPr>
        <b/>
        <sz val="14"/>
        <color theme="1"/>
        <rFont val="Arial"/>
        <family val="2"/>
      </rPr>
      <t>mers for Lr20 in different settings.</t>
    </r>
  </si>
  <si>
    <t>Phenotyped</t>
  </si>
  <si>
    <t>Shown in Fig.2</t>
  </si>
  <si>
    <r>
      <t xml:space="preserve">Table S5. Virulence profiles of 171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isolates. </t>
    </r>
    <r>
      <rPr>
        <sz val="14"/>
        <color theme="1"/>
        <rFont val="Arial"/>
        <family val="2"/>
      </rPr>
      <t>Pathotypes are presented as follows:  0: Avirulent, 0.5: Intermediate, 1: Virulent.</t>
    </r>
  </si>
  <si>
    <r>
      <t xml:space="preserve">Number of </t>
    </r>
    <r>
      <rPr>
        <b/>
        <i/>
        <sz val="12"/>
        <color theme="1"/>
        <rFont val="Arial"/>
        <family val="2"/>
      </rPr>
      <t>k-</t>
    </r>
    <r>
      <rPr>
        <b/>
        <sz val="12"/>
        <color theme="1"/>
        <rFont val="Arial"/>
        <family val="2"/>
      </rPr>
      <t>mers in the output file (pvals_case_top_merged_sorted.txt)</t>
    </r>
  </si>
  <si>
    <r>
      <t xml:space="preserve">Reference: </t>
    </r>
    <r>
      <rPr>
        <b/>
        <i/>
        <sz val="12"/>
        <color theme="1"/>
        <rFont val="Arial"/>
        <family val="2"/>
      </rPr>
      <t xml:space="preserve">Pt </t>
    </r>
    <r>
      <rPr>
        <b/>
        <sz val="12"/>
        <color theme="1"/>
        <rFont val="Arial"/>
        <family val="2"/>
      </rPr>
      <t>isolate Pt76 chromosome B</t>
    </r>
  </si>
  <si>
    <r>
      <rPr>
        <b/>
        <i/>
        <sz val="12"/>
        <color theme="1"/>
        <rFont val="Arial"/>
        <family val="2"/>
      </rPr>
      <t>Lr</t>
    </r>
    <r>
      <rPr>
        <b/>
        <sz val="12"/>
        <color theme="1"/>
        <rFont val="Arial"/>
        <family val="2"/>
      </rPr>
      <t xml:space="preserve"> gene</t>
    </r>
  </si>
  <si>
    <r>
      <t xml:space="preserve">Reference: </t>
    </r>
    <r>
      <rPr>
        <b/>
        <i/>
        <sz val="12"/>
        <color theme="1"/>
        <rFont val="Arial"/>
        <family val="2"/>
      </rPr>
      <t xml:space="preserve">Pt </t>
    </r>
    <r>
      <rPr>
        <b/>
        <sz val="12"/>
        <color theme="1"/>
        <rFont val="Arial"/>
        <family val="2"/>
      </rPr>
      <t>isolate Pt76 chromosome A</t>
    </r>
  </si>
  <si>
    <r>
      <t xml:space="preserve">Table S8. </t>
    </r>
    <r>
      <rPr>
        <b/>
        <i/>
        <sz val="14"/>
        <color theme="1"/>
        <rFont val="Arial"/>
        <family val="2"/>
      </rPr>
      <t>k-</t>
    </r>
    <r>
      <rPr>
        <b/>
        <sz val="14"/>
        <color theme="1"/>
        <rFont val="Arial"/>
        <family val="2"/>
      </rPr>
      <t xml:space="preserve">mers mapped to the reference genome assembly of </t>
    </r>
    <r>
      <rPr>
        <b/>
        <i/>
        <sz val="14"/>
        <color theme="1"/>
        <rFont val="Arial"/>
        <family val="2"/>
      </rPr>
      <t xml:space="preserve">Pt </t>
    </r>
    <r>
      <rPr>
        <b/>
        <sz val="14"/>
        <color theme="1"/>
        <rFont val="Arial"/>
        <family val="2"/>
      </rPr>
      <t>isolate Pt76.</t>
    </r>
  </si>
  <si>
    <t>Table S10. Gene annotation for encoding signal peptide and/or predicted cytoplasmic or apoplastic effectors.</t>
  </si>
  <si>
    <t>Gene ID</t>
  </si>
  <si>
    <t>Upregulated differentially expressed genes</t>
  </si>
  <si>
    <t>Downregulated differentially expressed genes</t>
  </si>
  <si>
    <t>6 dpi vs ungerminated urediniospores</t>
  </si>
  <si>
    <t>9 dpi vs ungerminated urediniospores</t>
  </si>
  <si>
    <t>6 dpi vs germinated urediniospores</t>
  </si>
  <si>
    <t>9 dpi vs germinated urediniospores</t>
  </si>
  <si>
    <r>
      <t xml:space="preserve">Table S14. Transcripts per million (TPM) values for </t>
    </r>
    <r>
      <rPr>
        <b/>
        <i/>
        <sz val="14"/>
        <color theme="1"/>
        <rFont val="Arial"/>
        <family val="2"/>
      </rPr>
      <t>Pt76_024702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Pt76_034692</t>
    </r>
    <r>
      <rPr>
        <b/>
        <sz val="14"/>
        <color theme="1"/>
        <rFont val="Arial"/>
        <family val="2"/>
      </rPr>
      <t xml:space="preserve"> in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>-infected wheat field samples.</t>
    </r>
  </si>
  <si>
    <r>
      <t xml:space="preserve">Table S15. Deletions detected in the 10 virulent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isolates derived from durum wheat.</t>
    </r>
  </si>
  <si>
    <r>
      <rPr>
        <i/>
        <sz val="12"/>
        <color rgb="FF000000"/>
        <rFont val="Arial"/>
        <family val="2"/>
      </rPr>
      <t>Cellvibrio sp.</t>
    </r>
    <r>
      <rPr>
        <sz val="12"/>
        <color rgb="FF000000"/>
        <rFont val="Arial"/>
        <family val="2"/>
      </rPr>
      <t xml:space="preserve"> KY-YJ-3</t>
    </r>
  </si>
  <si>
    <r>
      <rPr>
        <i/>
        <sz val="12"/>
        <color rgb="FF000000"/>
        <rFont val="Arial"/>
        <family val="2"/>
      </rPr>
      <t>Rhodococcus sp.</t>
    </r>
    <r>
      <rPr>
        <sz val="12"/>
        <color rgb="FF000000"/>
        <rFont val="Arial"/>
        <family val="2"/>
      </rPr>
      <t xml:space="preserve"> PBTS 2</t>
    </r>
  </si>
  <si>
    <r>
      <rPr>
        <i/>
        <sz val="12"/>
        <color rgb="FF000000"/>
        <rFont val="Arial"/>
        <family val="2"/>
      </rPr>
      <t>Buchnera aphidicola</t>
    </r>
    <r>
      <rPr>
        <sz val="12"/>
        <color rgb="FF000000"/>
        <rFont val="Arial"/>
        <family val="2"/>
      </rPr>
      <t xml:space="preserve"> (</t>
    </r>
    <r>
      <rPr>
        <i/>
        <sz val="12"/>
        <color rgb="FF000000"/>
        <rFont val="Arial"/>
        <family val="2"/>
      </rPr>
      <t>Rhopalosiphum padi</t>
    </r>
    <r>
      <rPr>
        <sz val="12"/>
        <color rgb="FF000000"/>
        <rFont val="Arial"/>
        <family val="2"/>
      </rPr>
      <t>)</t>
    </r>
  </si>
  <si>
    <r>
      <rPr>
        <i/>
        <sz val="12"/>
        <color rgb="FF000000"/>
        <rFont val="Arial"/>
        <family val="2"/>
      </rPr>
      <t>Pantoea ananatis</t>
    </r>
    <r>
      <rPr>
        <sz val="12"/>
        <color rgb="FF000000"/>
        <rFont val="Arial"/>
        <family val="2"/>
      </rPr>
      <t xml:space="preserve"> AJ13355</t>
    </r>
  </si>
  <si>
    <r>
      <rPr>
        <i/>
        <sz val="12"/>
        <color rgb="FF000000"/>
        <rFont val="Arial"/>
        <family val="2"/>
      </rPr>
      <t xml:space="preserve">Rhodococcus sp. </t>
    </r>
    <r>
      <rPr>
        <sz val="12"/>
        <color rgb="FF000000"/>
        <rFont val="Arial"/>
        <family val="2"/>
      </rPr>
      <t>PBTS 2</t>
    </r>
  </si>
  <si>
    <r>
      <rPr>
        <i/>
        <sz val="12"/>
        <color rgb="FF000000"/>
        <rFont val="Arial"/>
        <family val="2"/>
      </rPr>
      <t>Acinetobacter baylyi</t>
    </r>
    <r>
      <rPr>
        <sz val="12"/>
        <color rgb="FF000000"/>
        <rFont val="Arial"/>
        <family val="2"/>
      </rPr>
      <t xml:space="preserve"> ADP1</t>
    </r>
  </si>
  <si>
    <r>
      <rPr>
        <i/>
        <sz val="12"/>
        <color rgb="FF000000"/>
        <rFont val="Arial"/>
        <family val="2"/>
      </rPr>
      <t xml:space="preserve">Blumeria graminis </t>
    </r>
    <r>
      <rPr>
        <sz val="12"/>
        <color rgb="FF000000"/>
        <rFont val="Arial"/>
        <family val="2"/>
      </rPr>
      <t xml:space="preserve">f. sp. </t>
    </r>
    <r>
      <rPr>
        <i/>
        <sz val="12"/>
        <color rgb="FF000000"/>
        <rFont val="Arial"/>
        <family val="2"/>
      </rPr>
      <t>tritici</t>
    </r>
  </si>
  <si>
    <r>
      <rPr>
        <i/>
        <sz val="12"/>
        <color rgb="FF000000"/>
        <rFont val="Arial"/>
        <family val="2"/>
      </rPr>
      <t>Sphingomonas melonis</t>
    </r>
    <r>
      <rPr>
        <sz val="12"/>
        <color rgb="FF000000"/>
        <rFont val="Arial"/>
        <family val="2"/>
      </rPr>
      <t xml:space="preserve"> TY</t>
    </r>
  </si>
  <si>
    <t>length (bp)</t>
  </si>
  <si>
    <r>
      <t xml:space="preserve">Table S1. Description of </t>
    </r>
    <r>
      <rPr>
        <b/>
        <i/>
        <sz val="14"/>
        <color theme="1"/>
        <rFont val="Arial"/>
        <family val="2"/>
      </rPr>
      <t>Pgt</t>
    </r>
    <r>
      <rPr>
        <b/>
        <sz val="14"/>
        <color theme="1"/>
        <rFont val="Arial"/>
        <family val="2"/>
      </rPr>
      <t xml:space="preserve">, </t>
    </r>
    <r>
      <rPr>
        <b/>
        <i/>
        <sz val="14"/>
        <color theme="1"/>
        <rFont val="Arial"/>
        <family val="2"/>
      </rPr>
      <t>Pst</t>
    </r>
    <r>
      <rPr>
        <b/>
        <sz val="14"/>
        <color theme="1"/>
        <rFont val="Arial"/>
        <family val="2"/>
      </rPr>
      <t xml:space="preserve"> and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isolates analysed in this study. </t>
    </r>
  </si>
  <si>
    <t>ERS22906078</t>
  </si>
  <si>
    <t>ERS22906112</t>
  </si>
  <si>
    <t>ERS22906079</t>
  </si>
  <si>
    <t>ERS22906080</t>
  </si>
  <si>
    <t>ERS22906081</t>
  </si>
  <si>
    <t>ERS22906082</t>
  </si>
  <si>
    <t>ERS22906083</t>
  </si>
  <si>
    <t>ERS22906084</t>
  </si>
  <si>
    <t>ERS22906085</t>
  </si>
  <si>
    <t>ERS22906086</t>
  </si>
  <si>
    <t>ERS22906087</t>
  </si>
  <si>
    <t>ERS22906088</t>
  </si>
  <si>
    <t>ERS22906089</t>
  </si>
  <si>
    <t>ERS22906090</t>
  </si>
  <si>
    <t>ERS22906091</t>
  </si>
  <si>
    <t>ERS22906092</t>
  </si>
  <si>
    <t>ERS22906093</t>
  </si>
  <si>
    <t>ERS22906094</t>
  </si>
  <si>
    <t>ERS22906095</t>
  </si>
  <si>
    <t>ERS22906096</t>
  </si>
  <si>
    <t>ERS22906097</t>
  </si>
  <si>
    <t>ERS22906098</t>
  </si>
  <si>
    <t>ERS22906099</t>
  </si>
  <si>
    <t>ERS22906100</t>
  </si>
  <si>
    <t>ERS22906101</t>
  </si>
  <si>
    <t>ERS22906102</t>
  </si>
  <si>
    <t>ERS22906103</t>
  </si>
  <si>
    <t>ERS22906104</t>
  </si>
  <si>
    <t>ERS22906105</t>
  </si>
  <si>
    <t>ERS22906106</t>
  </si>
  <si>
    <t>ERS22906107</t>
  </si>
  <si>
    <t>ERS22906108</t>
  </si>
  <si>
    <t>ERS22906109</t>
  </si>
  <si>
    <t>ERS22906110</t>
  </si>
  <si>
    <t>ERS22906111</t>
  </si>
  <si>
    <t>ERS22906113</t>
  </si>
  <si>
    <t>ERS22906114</t>
  </si>
  <si>
    <t>ERS22906115</t>
  </si>
  <si>
    <t>ERS22906116</t>
  </si>
  <si>
    <t>ERS22906117</t>
  </si>
  <si>
    <t>ERS22906118</t>
  </si>
  <si>
    <t>ERS22906119</t>
  </si>
  <si>
    <t>ERS22906120</t>
  </si>
  <si>
    <t>ERS22906121</t>
  </si>
  <si>
    <t>ERS22906122</t>
  </si>
  <si>
    <t>ERS22906123</t>
  </si>
  <si>
    <t>ERS22906124</t>
  </si>
  <si>
    <t>ERS22906125</t>
  </si>
  <si>
    <t>ERS22906126</t>
  </si>
  <si>
    <t>ERS22906127</t>
  </si>
  <si>
    <t>ERS22906128</t>
  </si>
  <si>
    <t>ERS22906129</t>
  </si>
  <si>
    <t>ERS22906130</t>
  </si>
  <si>
    <t>ERS22906131</t>
  </si>
  <si>
    <t>ERS22906132</t>
  </si>
  <si>
    <t>ERS22906133</t>
  </si>
  <si>
    <t>ERS22906134</t>
  </si>
  <si>
    <t>ERS22906135</t>
  </si>
  <si>
    <t>ERS22906136</t>
  </si>
  <si>
    <t>ERS22906137</t>
  </si>
  <si>
    <t>ERS22906138</t>
  </si>
  <si>
    <t>ERS22906139</t>
  </si>
  <si>
    <t>ERS22906140</t>
  </si>
  <si>
    <t>ERS22906141</t>
  </si>
  <si>
    <t>ERS22906142</t>
  </si>
  <si>
    <t>ERS22906143</t>
  </si>
  <si>
    <t>ERS22906144</t>
  </si>
  <si>
    <t>ERS22906145</t>
  </si>
  <si>
    <t>ERS22906146</t>
  </si>
  <si>
    <t>ERS22906147</t>
  </si>
  <si>
    <t>ERS22906148</t>
  </si>
  <si>
    <r>
      <rPr>
        <i/>
        <sz val="12"/>
        <color rgb="FF000000"/>
        <rFont val="Arial"/>
        <family val="2"/>
      </rPr>
      <t xml:space="preserve">Triticum turgidum </t>
    </r>
    <r>
      <rPr>
        <sz val="12"/>
        <color rgb="FF000000"/>
        <rFont val="Arial"/>
        <family val="2"/>
      </rPr>
      <t>subsp.</t>
    </r>
    <r>
      <rPr>
        <i/>
        <sz val="12"/>
        <color rgb="FF000000"/>
        <rFont val="Arial"/>
        <family val="2"/>
      </rPr>
      <t xml:space="preserve"> durum</t>
    </r>
  </si>
  <si>
    <t>Included in Fig. 1</t>
  </si>
  <si>
    <t>Included in Fig. 2</t>
  </si>
  <si>
    <t>Included in Fig. 3</t>
  </si>
  <si>
    <t>Included in GWAS</t>
  </si>
  <si>
    <t>ERS22906149</t>
  </si>
  <si>
    <t>ERS22906150</t>
  </si>
  <si>
    <t>ERS22906151</t>
  </si>
  <si>
    <t>ERS22906152</t>
  </si>
  <si>
    <t>ERS22906153</t>
  </si>
  <si>
    <t>ERS22906154</t>
  </si>
  <si>
    <t>ERS22906155</t>
  </si>
  <si>
    <t>ERS22906156</t>
  </si>
  <si>
    <t>ERS22906157</t>
  </si>
  <si>
    <t>ERS22906158</t>
  </si>
  <si>
    <t>ERS22906159</t>
  </si>
  <si>
    <t>ERS22906160</t>
  </si>
  <si>
    <t>ERS22906161</t>
  </si>
  <si>
    <t>ERS22906162</t>
  </si>
  <si>
    <t>ERS22906163</t>
  </si>
  <si>
    <t>ERS22906164</t>
  </si>
  <si>
    <t>ERS22906165</t>
  </si>
  <si>
    <t>ERS22906166</t>
  </si>
  <si>
    <t>ERS22906167</t>
  </si>
  <si>
    <t>ERS22906168</t>
  </si>
  <si>
    <t>ERS22906169</t>
  </si>
  <si>
    <t>ERS22906170</t>
  </si>
  <si>
    <t>ERS22906171</t>
  </si>
  <si>
    <t>ERS22906172</t>
  </si>
  <si>
    <t>ERS22906173</t>
  </si>
  <si>
    <t>ERS22906174</t>
  </si>
  <si>
    <t>ERS22906175</t>
  </si>
  <si>
    <t>ERS22906176</t>
  </si>
  <si>
    <t>ERS22906177</t>
  </si>
  <si>
    <t>ERS22906178</t>
  </si>
  <si>
    <t>ERS22906179</t>
  </si>
  <si>
    <t>ERS22906180</t>
  </si>
  <si>
    <t>ERS22906181</t>
  </si>
  <si>
    <t>ERS22906182</t>
  </si>
  <si>
    <t>ERS22906183</t>
  </si>
  <si>
    <t>ERS22906184</t>
  </si>
  <si>
    <t>ERS22906185</t>
  </si>
  <si>
    <t>ERS22906186</t>
  </si>
  <si>
    <t>ERS22906187</t>
  </si>
  <si>
    <t>ERS22906188</t>
  </si>
  <si>
    <t>ERS22906189</t>
  </si>
  <si>
    <t>ERS22906190</t>
  </si>
  <si>
    <t>ERS22906191</t>
  </si>
  <si>
    <t>ERS22906192</t>
  </si>
  <si>
    <t>ERS22906193</t>
  </si>
  <si>
    <t>ERS22906194</t>
  </si>
  <si>
    <t>ERS22906195</t>
  </si>
  <si>
    <t>ERS22906196</t>
  </si>
  <si>
    <t>ERS22906197</t>
  </si>
  <si>
    <t>ERS22906198</t>
  </si>
  <si>
    <t>ERS22906199</t>
  </si>
  <si>
    <t>ERS22906200</t>
  </si>
  <si>
    <t>ERS22906201</t>
  </si>
  <si>
    <t>ERS22906202</t>
  </si>
  <si>
    <t>ERS22906203</t>
  </si>
  <si>
    <t>ERS22906204</t>
  </si>
  <si>
    <t>ERS22906205</t>
  </si>
  <si>
    <t>ERS22906206</t>
  </si>
  <si>
    <t>ERS22906207</t>
  </si>
  <si>
    <t>ERS22906208</t>
  </si>
  <si>
    <t>ERS22906209</t>
  </si>
  <si>
    <t>ERS22906210</t>
  </si>
  <si>
    <t>ERS22906211</t>
  </si>
  <si>
    <t>ERS22906212</t>
  </si>
  <si>
    <t>ERS22906213</t>
  </si>
  <si>
    <t>ERS22906214</t>
  </si>
  <si>
    <t>ERS22906215</t>
  </si>
  <si>
    <t>ERS22906216</t>
  </si>
  <si>
    <t>ERS22906217</t>
  </si>
  <si>
    <t>ERS22906218</t>
  </si>
  <si>
    <t>ERS22906219</t>
  </si>
  <si>
    <t>ERS22906220</t>
  </si>
  <si>
    <t>ERS22906221</t>
  </si>
  <si>
    <t>ERS22906222</t>
  </si>
  <si>
    <t>ERS22906223</t>
  </si>
  <si>
    <t>ERS22906224</t>
  </si>
  <si>
    <t>ERS22906225</t>
  </si>
  <si>
    <t>ERS22906226</t>
  </si>
  <si>
    <t>ERS22906227</t>
  </si>
  <si>
    <t>ERS22906228</t>
  </si>
  <si>
    <t>ERS22906229</t>
  </si>
  <si>
    <t>ERS22906230</t>
  </si>
  <si>
    <t>ERS22906231</t>
  </si>
  <si>
    <t>ERS22906232</t>
  </si>
  <si>
    <t>ERS22906233</t>
  </si>
  <si>
    <t>ERS22906234</t>
  </si>
  <si>
    <t>ERS22906235</t>
  </si>
  <si>
    <t>ERS22906236</t>
  </si>
  <si>
    <t>ERS22906237</t>
  </si>
  <si>
    <t>ERS22906238</t>
  </si>
  <si>
    <t>ERS22906239</t>
  </si>
  <si>
    <t>ERS22906240</t>
  </si>
  <si>
    <t>ERS22906241</t>
  </si>
  <si>
    <t>ERS22906242</t>
  </si>
  <si>
    <t>ERS22906243</t>
  </si>
  <si>
    <t>ERS22906244</t>
  </si>
  <si>
    <t>ERS22906245</t>
  </si>
  <si>
    <t>ERS22906246</t>
  </si>
  <si>
    <t>ERS22906247</t>
  </si>
  <si>
    <t>ERS22906248</t>
  </si>
  <si>
    <r>
      <t xml:space="preserve">Puccinia graminis </t>
    </r>
    <r>
      <rPr>
        <sz val="12"/>
        <color theme="1"/>
        <rFont val="Arial"/>
        <family val="2"/>
      </rPr>
      <t xml:space="preserve">f. sp. </t>
    </r>
    <r>
      <rPr>
        <i/>
        <sz val="12"/>
        <color theme="1"/>
        <rFont val="Arial"/>
        <family val="2"/>
      </rPr>
      <t>tritici</t>
    </r>
  </si>
  <si>
    <t>Czechia</t>
  </si>
  <si>
    <t>Türkiye</t>
  </si>
  <si>
    <r>
      <t xml:space="preserve">Table S12.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differentially expressed genes at 6 or 9 days post-inoculation (dpi) when compared to ungerminated or germinated </t>
    </r>
    <r>
      <rPr>
        <b/>
        <i/>
        <sz val="14"/>
        <color theme="1"/>
        <rFont val="Arial"/>
        <family val="2"/>
      </rPr>
      <t xml:space="preserve">Pt </t>
    </r>
    <r>
      <rPr>
        <b/>
        <sz val="14"/>
        <color theme="1"/>
        <rFont val="Arial"/>
        <family val="2"/>
      </rPr>
      <t>urediniospores.</t>
    </r>
  </si>
  <si>
    <r>
      <t xml:space="preserve">Table S4. Virulence profiling of 66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isolates across 11 near-isogenic wheat lines. </t>
    </r>
    <r>
      <rPr>
        <sz val="14"/>
        <color theme="1"/>
        <rFont val="Arial"/>
        <family val="2"/>
      </rPr>
      <t>UK isolates were scored using a 0 to 4 sclale, with scores of 0 - 2.3 indicating avirulent reactions and scores of 2.4- 2.6 representing borderline reactions and scores of 2.7 – 4.0 indicating virulent reactions. Polish isolates were classified as 0 or 1. 0, reflecting avirulent and virulent reactions, respectively.</t>
    </r>
  </si>
  <si>
    <t>Reference</t>
    <phoneticPr fontId="1"/>
  </si>
  <si>
    <r>
      <t xml:space="preserve">Pathotype against </t>
    </r>
    <r>
      <rPr>
        <b/>
        <i/>
        <sz val="12"/>
        <color theme="1"/>
        <rFont val="Arial"/>
        <family val="2"/>
      </rPr>
      <t>Lr20</t>
    </r>
  </si>
  <si>
    <t>Pt_ETH_16.1</t>
    <phoneticPr fontId="1"/>
  </si>
  <si>
    <t>unknown</t>
    <phoneticPr fontId="1"/>
  </si>
  <si>
    <t>Pt_ETH_125_2</t>
    <phoneticPr fontId="1"/>
  </si>
  <si>
    <t>Pt_ETH_11D9_3</t>
    <phoneticPr fontId="1"/>
  </si>
  <si>
    <t>Pt_ETH_6.1</t>
    <phoneticPr fontId="1"/>
  </si>
  <si>
    <t>Pt_ETH_4114_7</t>
    <phoneticPr fontId="1"/>
  </si>
  <si>
    <t>Pt_ETH_4090_3</t>
    <phoneticPr fontId="1"/>
  </si>
  <si>
    <t>Pt_ETH_4.1</t>
    <phoneticPr fontId="1"/>
  </si>
  <si>
    <t>DURUM_09AZ103A</t>
    <phoneticPr fontId="1"/>
  </si>
  <si>
    <t>virulent</t>
    <phoneticPr fontId="1"/>
  </si>
  <si>
    <t>DURUM_MX_14_3</t>
    <phoneticPr fontId="1"/>
  </si>
  <si>
    <t>FCBQB_CHL08_5_3</t>
    <phoneticPr fontId="1"/>
  </si>
  <si>
    <t>avirulent</t>
    <phoneticPr fontId="1"/>
  </si>
  <si>
    <t>DURUM_CA_1.2</t>
    <phoneticPr fontId="1"/>
  </si>
  <si>
    <r>
      <t xml:space="preserve">Table S16. Details of 11 </t>
    </r>
    <r>
      <rPr>
        <b/>
        <i/>
        <sz val="14"/>
        <color theme="1"/>
        <rFont val="Arial"/>
        <family val="2"/>
      </rPr>
      <t>Pt</t>
    </r>
    <r>
      <rPr>
        <b/>
        <sz val="14"/>
        <color theme="1"/>
        <rFont val="Arial"/>
        <family val="2"/>
      </rPr>
      <t xml:space="preserve"> isolates collected on durum wheat.</t>
    </r>
  </si>
  <si>
    <r>
      <t xml:space="preserve">Table S18. Results from a sequence similarity search of </t>
    </r>
    <r>
      <rPr>
        <b/>
        <i/>
        <sz val="14"/>
        <color theme="1"/>
        <rFont val="Arial"/>
        <family val="2"/>
      </rPr>
      <t>Pt76_024702</t>
    </r>
    <r>
      <rPr>
        <b/>
        <sz val="14"/>
        <color theme="1"/>
        <rFont val="Arial"/>
        <family val="2"/>
      </rPr>
      <t xml:space="preserve"> against the NCBI non-redundant protein sequence database.</t>
    </r>
  </si>
  <si>
    <r>
      <t xml:space="preserve">Table S17. Single nucleotide polymorphisms (SNPs) identified within </t>
    </r>
    <r>
      <rPr>
        <b/>
        <i/>
        <sz val="14"/>
        <color theme="1"/>
        <rFont val="Arial"/>
        <family val="2"/>
      </rPr>
      <t>Pt76_024702 among 122 Pt isolates analysed</t>
    </r>
    <r>
      <rPr>
        <b/>
        <sz val="14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</si>
</sst>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charset val="128"/>
      <scheme val="minor"/>
    </font>
    <font>
      <sz val="12"/>
      <color theme="1"/>
      <name val="Arial"/>
      <family val="2"/>
    </font>
    <font>
      <sz val="6"/>
      <name val="Aptos Narrow"/>
      <family val="2"/>
      <charset val="128"/>
      <scheme val="minor"/>
    </font>
    <font>
      <b/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i/>
      <sz val="12"/>
      <color rgb="FF000000"/>
      <name val="Arial"/>
      <family val="2"/>
    </font>
    <font>
      <sz val="12"/>
      <color rgb="FF333333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3" fontId="1" fillId="2" borderId="1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" fillId="0" borderId="17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7" xfId="0" applyFont="1" applyBorder="1">
      <alignment vertical="center"/>
    </xf>
    <xf numFmtId="0" fontId="1" fillId="0" borderId="17" xfId="0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9" xfId="0" applyFont="1" applyFill="1" applyBorder="1" applyAlignment="1"/>
    <xf numFmtId="0" fontId="1" fillId="2" borderId="11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2" fontId="1" fillId="2" borderId="28" xfId="0" applyNumberFormat="1" applyFont="1" applyFill="1" applyBorder="1" applyAlignment="1">
      <alignment horizontal="center"/>
    </xf>
    <xf numFmtId="3" fontId="1" fillId="3" borderId="17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4" borderId="3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11" fontId="1" fillId="3" borderId="13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11" fontId="1" fillId="3" borderId="18" xfId="0" applyNumberFormat="1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FB814-CA94-0C45-B3CD-C1E8A53DE45A}">
  <dimension ref="A1:K278"/>
  <sheetViews>
    <sheetView tabSelected="1" topLeftCell="C48" zoomScale="96" zoomScaleNormal="96" workbookViewId="0">
      <selection activeCell="F67" sqref="F67"/>
    </sheetView>
  </sheetViews>
  <sheetFormatPr baseColWidth="10" defaultColWidth="10.83203125" defaultRowHeight="16" x14ac:dyDescent="0.2"/>
  <cols>
    <col min="1" max="1" width="34.33203125" style="3" customWidth="1"/>
    <col min="2" max="2" width="30.6640625" style="3" customWidth="1"/>
    <col min="3" max="3" width="19.1640625" style="3" customWidth="1"/>
    <col min="4" max="4" width="39.33203125" style="3" customWidth="1"/>
    <col min="5" max="5" width="49.33203125" style="3" customWidth="1"/>
    <col min="6" max="6" width="34" style="3" customWidth="1"/>
    <col min="7" max="7" width="42.33203125" style="3" customWidth="1"/>
    <col min="8" max="8" width="33.33203125" style="1" customWidth="1"/>
    <col min="9" max="9" width="37.6640625" style="1" customWidth="1"/>
    <col min="10" max="10" width="24.5" style="1" bestFit="1" customWidth="1"/>
    <col min="11" max="11" width="29.5" style="1" customWidth="1"/>
    <col min="12" max="16384" width="10.83203125" style="1"/>
  </cols>
  <sheetData>
    <row r="1" spans="1:11" ht="19" thickBot="1" x14ac:dyDescent="0.25">
      <c r="A1" s="228" t="s">
        <v>9422</v>
      </c>
      <c r="B1" s="229"/>
      <c r="C1" s="229"/>
      <c r="D1" s="229"/>
      <c r="E1" s="229"/>
      <c r="F1" s="229"/>
      <c r="G1" s="229"/>
    </row>
    <row r="2" spans="1:11" ht="17" thickBot="1" x14ac:dyDescent="0.25">
      <c r="A2" s="4" t="s">
        <v>325</v>
      </c>
      <c r="B2" s="5" t="s">
        <v>326</v>
      </c>
      <c r="C2" s="6" t="s">
        <v>327</v>
      </c>
      <c r="D2" s="5" t="s">
        <v>328</v>
      </c>
      <c r="E2" s="6" t="s">
        <v>329</v>
      </c>
      <c r="F2" s="5" t="s">
        <v>330</v>
      </c>
      <c r="G2" s="6" t="s">
        <v>367</v>
      </c>
      <c r="H2" s="28" t="s">
        <v>9495</v>
      </c>
      <c r="I2" s="6" t="s">
        <v>9496</v>
      </c>
      <c r="J2" s="56" t="s">
        <v>9497</v>
      </c>
      <c r="K2" s="57" t="s">
        <v>9498</v>
      </c>
    </row>
    <row r="3" spans="1:11" x14ac:dyDescent="0.2">
      <c r="A3" s="58" t="s">
        <v>600</v>
      </c>
      <c r="B3" s="59" t="s">
        <v>5</v>
      </c>
      <c r="C3" s="60" t="s">
        <v>6</v>
      </c>
      <c r="D3" s="59">
        <v>1982</v>
      </c>
      <c r="E3" s="60" t="s">
        <v>7</v>
      </c>
      <c r="F3" s="59" t="s">
        <v>8</v>
      </c>
      <c r="G3" s="60" t="s">
        <v>331</v>
      </c>
      <c r="H3" s="61" t="s">
        <v>799</v>
      </c>
      <c r="I3" s="60" t="s">
        <v>9388</v>
      </c>
      <c r="J3" s="59" t="s">
        <v>9388</v>
      </c>
      <c r="K3" s="62" t="s">
        <v>9388</v>
      </c>
    </row>
    <row r="4" spans="1:11" x14ac:dyDescent="0.2">
      <c r="A4" s="7" t="s">
        <v>9599</v>
      </c>
      <c r="B4" s="53" t="s">
        <v>9</v>
      </c>
      <c r="C4" s="8" t="s">
        <v>9600</v>
      </c>
      <c r="D4" s="53">
        <v>2010</v>
      </c>
      <c r="E4" s="8" t="s">
        <v>10</v>
      </c>
      <c r="F4" s="53" t="s">
        <v>11</v>
      </c>
      <c r="G4" s="8" t="s">
        <v>332</v>
      </c>
      <c r="H4" s="26" t="s">
        <v>799</v>
      </c>
      <c r="I4" s="8" t="s">
        <v>9388</v>
      </c>
      <c r="J4" s="53" t="s">
        <v>9388</v>
      </c>
      <c r="K4" s="63" t="s">
        <v>9388</v>
      </c>
    </row>
    <row r="5" spans="1:11" x14ac:dyDescent="0.2">
      <c r="A5" s="7" t="s">
        <v>9599</v>
      </c>
      <c r="B5" s="53" t="s">
        <v>12</v>
      </c>
      <c r="C5" s="8" t="s">
        <v>9600</v>
      </c>
      <c r="D5" s="53">
        <v>2013</v>
      </c>
      <c r="E5" s="8" t="s">
        <v>10</v>
      </c>
      <c r="F5" s="53" t="s">
        <v>13</v>
      </c>
      <c r="G5" s="8" t="s">
        <v>332</v>
      </c>
      <c r="H5" s="26" t="s">
        <v>799</v>
      </c>
      <c r="I5" s="8" t="s">
        <v>9388</v>
      </c>
      <c r="J5" s="53" t="s">
        <v>9388</v>
      </c>
      <c r="K5" s="63" t="s">
        <v>9388</v>
      </c>
    </row>
    <row r="6" spans="1:11" x14ac:dyDescent="0.2">
      <c r="A6" s="7" t="s">
        <v>9599</v>
      </c>
      <c r="B6" s="53" t="s">
        <v>14</v>
      </c>
      <c r="C6" s="8" t="s">
        <v>9600</v>
      </c>
      <c r="D6" s="53">
        <v>2013</v>
      </c>
      <c r="E6" s="8" t="s">
        <v>10</v>
      </c>
      <c r="F6" s="53" t="s">
        <v>15</v>
      </c>
      <c r="G6" s="8" t="s">
        <v>332</v>
      </c>
      <c r="H6" s="26" t="s">
        <v>799</v>
      </c>
      <c r="I6" s="8" t="s">
        <v>9388</v>
      </c>
      <c r="J6" s="53" t="s">
        <v>9388</v>
      </c>
      <c r="K6" s="63" t="s">
        <v>9388</v>
      </c>
    </row>
    <row r="7" spans="1:11" x14ac:dyDescent="0.2">
      <c r="A7" s="7" t="s">
        <v>9599</v>
      </c>
      <c r="B7" s="53" t="s">
        <v>16</v>
      </c>
      <c r="C7" s="8" t="s">
        <v>17</v>
      </c>
      <c r="D7" s="53">
        <v>2002</v>
      </c>
      <c r="E7" s="8" t="s">
        <v>10</v>
      </c>
      <c r="F7" s="53" t="s">
        <v>18</v>
      </c>
      <c r="G7" s="8" t="s">
        <v>332</v>
      </c>
      <c r="H7" s="26" t="s">
        <v>799</v>
      </c>
      <c r="I7" s="8" t="s">
        <v>9388</v>
      </c>
      <c r="J7" s="53" t="s">
        <v>9388</v>
      </c>
      <c r="K7" s="63" t="s">
        <v>9388</v>
      </c>
    </row>
    <row r="8" spans="1:11" x14ac:dyDescent="0.2">
      <c r="A8" s="7" t="s">
        <v>9599</v>
      </c>
      <c r="B8" s="53" t="s">
        <v>19</v>
      </c>
      <c r="C8" s="8" t="s">
        <v>20</v>
      </c>
      <c r="D8" s="53">
        <v>2015</v>
      </c>
      <c r="E8" s="8" t="s">
        <v>21</v>
      </c>
      <c r="F8" s="53" t="s">
        <v>22</v>
      </c>
      <c r="G8" s="8" t="s">
        <v>332</v>
      </c>
      <c r="H8" s="26" t="s">
        <v>799</v>
      </c>
      <c r="I8" s="8" t="s">
        <v>9388</v>
      </c>
      <c r="J8" s="53" t="s">
        <v>9388</v>
      </c>
      <c r="K8" s="63" t="s">
        <v>9388</v>
      </c>
    </row>
    <row r="9" spans="1:11" x14ac:dyDescent="0.2">
      <c r="A9" s="7" t="s">
        <v>9599</v>
      </c>
      <c r="B9" s="53" t="s">
        <v>23</v>
      </c>
      <c r="C9" s="8" t="s">
        <v>333</v>
      </c>
      <c r="D9" s="53">
        <v>2015</v>
      </c>
      <c r="E9" s="8" t="s">
        <v>21</v>
      </c>
      <c r="F9" s="53" t="s">
        <v>24</v>
      </c>
      <c r="G9" s="8" t="s">
        <v>332</v>
      </c>
      <c r="H9" s="26" t="s">
        <v>799</v>
      </c>
      <c r="I9" s="8" t="s">
        <v>9388</v>
      </c>
      <c r="J9" s="53" t="s">
        <v>9388</v>
      </c>
      <c r="K9" s="63" t="s">
        <v>9388</v>
      </c>
    </row>
    <row r="10" spans="1:11" x14ac:dyDescent="0.2">
      <c r="A10" s="7" t="s">
        <v>9599</v>
      </c>
      <c r="B10" s="53" t="s">
        <v>25</v>
      </c>
      <c r="C10" s="8" t="s">
        <v>20</v>
      </c>
      <c r="D10" s="53">
        <v>2015</v>
      </c>
      <c r="E10" s="8" t="s">
        <v>21</v>
      </c>
      <c r="F10" s="53" t="s">
        <v>26</v>
      </c>
      <c r="G10" s="8" t="s">
        <v>332</v>
      </c>
      <c r="H10" s="26" t="s">
        <v>799</v>
      </c>
      <c r="I10" s="8" t="s">
        <v>9388</v>
      </c>
      <c r="J10" s="53" t="s">
        <v>9388</v>
      </c>
      <c r="K10" s="63" t="s">
        <v>9388</v>
      </c>
    </row>
    <row r="11" spans="1:11" x14ac:dyDescent="0.2">
      <c r="A11" s="7" t="s">
        <v>9599</v>
      </c>
      <c r="B11" s="53" t="s">
        <v>27</v>
      </c>
      <c r="C11" s="8" t="s">
        <v>20</v>
      </c>
      <c r="D11" s="53">
        <v>2015</v>
      </c>
      <c r="E11" s="8" t="s">
        <v>21</v>
      </c>
      <c r="F11" s="53" t="s">
        <v>28</v>
      </c>
      <c r="G11" s="8" t="s">
        <v>332</v>
      </c>
      <c r="H11" s="26" t="s">
        <v>799</v>
      </c>
      <c r="I11" s="8" t="s">
        <v>9388</v>
      </c>
      <c r="J11" s="53" t="s">
        <v>9388</v>
      </c>
      <c r="K11" s="63" t="s">
        <v>9388</v>
      </c>
    </row>
    <row r="12" spans="1:11" x14ac:dyDescent="0.2">
      <c r="A12" s="7" t="s">
        <v>9599</v>
      </c>
      <c r="B12" s="53" t="s">
        <v>29</v>
      </c>
      <c r="C12" s="8" t="s">
        <v>20</v>
      </c>
      <c r="D12" s="53">
        <v>2009</v>
      </c>
      <c r="E12" s="8" t="s">
        <v>21</v>
      </c>
      <c r="F12" s="53" t="s">
        <v>30</v>
      </c>
      <c r="G12" s="8" t="s">
        <v>332</v>
      </c>
      <c r="H12" s="26" t="s">
        <v>799</v>
      </c>
      <c r="I12" s="8" t="s">
        <v>9388</v>
      </c>
      <c r="J12" s="53" t="s">
        <v>9388</v>
      </c>
      <c r="K12" s="63" t="s">
        <v>9388</v>
      </c>
    </row>
    <row r="13" spans="1:11" x14ac:dyDescent="0.2">
      <c r="A13" s="7" t="s">
        <v>9599</v>
      </c>
      <c r="B13" s="53" t="s">
        <v>31</v>
      </c>
      <c r="C13" s="8" t="s">
        <v>20</v>
      </c>
      <c r="D13" s="53">
        <v>2015</v>
      </c>
      <c r="E13" s="8" t="s">
        <v>21</v>
      </c>
      <c r="F13" s="53" t="s">
        <v>32</v>
      </c>
      <c r="G13" s="8" t="s">
        <v>332</v>
      </c>
      <c r="H13" s="26" t="s">
        <v>799</v>
      </c>
      <c r="I13" s="8" t="s">
        <v>9388</v>
      </c>
      <c r="J13" s="53" t="s">
        <v>9388</v>
      </c>
      <c r="K13" s="63" t="s">
        <v>9388</v>
      </c>
    </row>
    <row r="14" spans="1:11" x14ac:dyDescent="0.2">
      <c r="A14" s="7" t="s">
        <v>9599</v>
      </c>
      <c r="B14" s="53" t="s">
        <v>33</v>
      </c>
      <c r="C14" s="8" t="s">
        <v>34</v>
      </c>
      <c r="D14" s="53">
        <v>2006</v>
      </c>
      <c r="E14" s="8" t="s">
        <v>21</v>
      </c>
      <c r="F14" s="53" t="s">
        <v>35</v>
      </c>
      <c r="G14" s="8" t="s">
        <v>332</v>
      </c>
      <c r="H14" s="26" t="s">
        <v>799</v>
      </c>
      <c r="I14" s="8" t="s">
        <v>9388</v>
      </c>
      <c r="J14" s="53" t="s">
        <v>9388</v>
      </c>
      <c r="K14" s="63" t="s">
        <v>9388</v>
      </c>
    </row>
    <row r="15" spans="1:11" x14ac:dyDescent="0.2">
      <c r="A15" s="7" t="s">
        <v>9599</v>
      </c>
      <c r="B15" s="53" t="s">
        <v>36</v>
      </c>
      <c r="C15" s="8" t="s">
        <v>37</v>
      </c>
      <c r="D15" s="53" t="s">
        <v>38</v>
      </c>
      <c r="E15" s="8" t="s">
        <v>21</v>
      </c>
      <c r="F15" s="53" t="s">
        <v>39</v>
      </c>
      <c r="G15" s="8" t="s">
        <v>332</v>
      </c>
      <c r="H15" s="26" t="s">
        <v>799</v>
      </c>
      <c r="I15" s="8" t="s">
        <v>9388</v>
      </c>
      <c r="J15" s="53" t="s">
        <v>9388</v>
      </c>
      <c r="K15" s="63" t="s">
        <v>9388</v>
      </c>
    </row>
    <row r="16" spans="1:11" x14ac:dyDescent="0.2">
      <c r="A16" s="7" t="s">
        <v>9599</v>
      </c>
      <c r="B16" s="53" t="s">
        <v>40</v>
      </c>
      <c r="C16" s="8" t="s">
        <v>37</v>
      </c>
      <c r="D16" s="53" t="s">
        <v>38</v>
      </c>
      <c r="E16" s="8" t="s">
        <v>21</v>
      </c>
      <c r="F16" s="53" t="s">
        <v>41</v>
      </c>
      <c r="G16" s="8" t="s">
        <v>332</v>
      </c>
      <c r="H16" s="26" t="s">
        <v>799</v>
      </c>
      <c r="I16" s="8" t="s">
        <v>9388</v>
      </c>
      <c r="J16" s="53" t="s">
        <v>9388</v>
      </c>
      <c r="K16" s="63" t="s">
        <v>9388</v>
      </c>
    </row>
    <row r="17" spans="1:11" x14ac:dyDescent="0.2">
      <c r="A17" s="7" t="s">
        <v>9599</v>
      </c>
      <c r="B17" s="53" t="s">
        <v>42</v>
      </c>
      <c r="C17" s="8" t="s">
        <v>43</v>
      </c>
      <c r="D17" s="53">
        <v>2015</v>
      </c>
      <c r="E17" s="8" t="s">
        <v>10</v>
      </c>
      <c r="F17" s="53" t="s">
        <v>44</v>
      </c>
      <c r="G17" s="8" t="s">
        <v>332</v>
      </c>
      <c r="H17" s="26" t="s">
        <v>799</v>
      </c>
      <c r="I17" s="8" t="s">
        <v>9388</v>
      </c>
      <c r="J17" s="53" t="s">
        <v>9388</v>
      </c>
      <c r="K17" s="63" t="s">
        <v>9388</v>
      </c>
    </row>
    <row r="18" spans="1:11" x14ac:dyDescent="0.2">
      <c r="A18" s="7" t="s">
        <v>9599</v>
      </c>
      <c r="B18" s="53" t="s">
        <v>45</v>
      </c>
      <c r="C18" s="8" t="s">
        <v>46</v>
      </c>
      <c r="D18" s="53">
        <v>1981</v>
      </c>
      <c r="E18" s="8" t="s">
        <v>10</v>
      </c>
      <c r="F18" s="53" t="s">
        <v>47</v>
      </c>
      <c r="G18" s="8" t="s">
        <v>332</v>
      </c>
      <c r="H18" s="26" t="s">
        <v>799</v>
      </c>
      <c r="I18" s="8" t="s">
        <v>9388</v>
      </c>
      <c r="J18" s="53" t="s">
        <v>9388</v>
      </c>
      <c r="K18" s="63" t="s">
        <v>9388</v>
      </c>
    </row>
    <row r="19" spans="1:11" x14ac:dyDescent="0.2">
      <c r="A19" s="7" t="s">
        <v>9599</v>
      </c>
      <c r="B19" s="53" t="s">
        <v>48</v>
      </c>
      <c r="C19" s="8" t="s">
        <v>46</v>
      </c>
      <c r="D19" s="53">
        <v>1984</v>
      </c>
      <c r="E19" s="8" t="s">
        <v>10</v>
      </c>
      <c r="F19" s="53" t="s">
        <v>49</v>
      </c>
      <c r="G19" s="8" t="s">
        <v>332</v>
      </c>
      <c r="H19" s="26" t="s">
        <v>799</v>
      </c>
      <c r="I19" s="8" t="s">
        <v>9388</v>
      </c>
      <c r="J19" s="53" t="s">
        <v>9388</v>
      </c>
      <c r="K19" s="63" t="s">
        <v>9388</v>
      </c>
    </row>
    <row r="20" spans="1:11" x14ac:dyDescent="0.2">
      <c r="A20" s="7" t="s">
        <v>9599</v>
      </c>
      <c r="B20" s="53" t="s">
        <v>50</v>
      </c>
      <c r="C20" s="8" t="s">
        <v>46</v>
      </c>
      <c r="D20" s="53">
        <v>1988</v>
      </c>
      <c r="E20" s="8" t="s">
        <v>7</v>
      </c>
      <c r="F20" s="53" t="s">
        <v>800</v>
      </c>
      <c r="G20" s="8" t="s">
        <v>332</v>
      </c>
      <c r="H20" s="26" t="s">
        <v>799</v>
      </c>
      <c r="I20" s="8" t="s">
        <v>9388</v>
      </c>
      <c r="J20" s="53" t="s">
        <v>9388</v>
      </c>
      <c r="K20" s="63" t="s">
        <v>9388</v>
      </c>
    </row>
    <row r="21" spans="1:11" x14ac:dyDescent="0.2">
      <c r="A21" s="7" t="s">
        <v>9599</v>
      </c>
      <c r="B21" s="53" t="s">
        <v>51</v>
      </c>
      <c r="C21" s="8" t="s">
        <v>46</v>
      </c>
      <c r="D21" s="53">
        <v>2003</v>
      </c>
      <c r="E21" s="8" t="s">
        <v>7</v>
      </c>
      <c r="F21" s="53" t="s">
        <v>52</v>
      </c>
      <c r="G21" s="8" t="s">
        <v>332</v>
      </c>
      <c r="H21" s="26" t="s">
        <v>799</v>
      </c>
      <c r="I21" s="8" t="s">
        <v>9388</v>
      </c>
      <c r="J21" s="53" t="s">
        <v>9388</v>
      </c>
      <c r="K21" s="63" t="s">
        <v>9388</v>
      </c>
    </row>
    <row r="22" spans="1:11" x14ac:dyDescent="0.2">
      <c r="A22" s="7" t="s">
        <v>9599</v>
      </c>
      <c r="B22" s="53" t="s">
        <v>53</v>
      </c>
      <c r="C22" s="8" t="s">
        <v>46</v>
      </c>
      <c r="D22" s="53">
        <v>2005</v>
      </c>
      <c r="E22" s="8" t="s">
        <v>7</v>
      </c>
      <c r="F22" s="53" t="s">
        <v>54</v>
      </c>
      <c r="G22" s="8" t="s">
        <v>332</v>
      </c>
      <c r="H22" s="26" t="s">
        <v>799</v>
      </c>
      <c r="I22" s="8" t="s">
        <v>9388</v>
      </c>
      <c r="J22" s="53" t="s">
        <v>9388</v>
      </c>
      <c r="K22" s="63" t="s">
        <v>9388</v>
      </c>
    </row>
    <row r="23" spans="1:11" x14ac:dyDescent="0.2">
      <c r="A23" s="7" t="s">
        <v>9599</v>
      </c>
      <c r="B23" s="53" t="s">
        <v>55</v>
      </c>
      <c r="C23" s="8" t="s">
        <v>46</v>
      </c>
      <c r="D23" s="53">
        <v>2007</v>
      </c>
      <c r="E23" s="8" t="s">
        <v>7</v>
      </c>
      <c r="F23" s="53" t="s">
        <v>56</v>
      </c>
      <c r="G23" s="8" t="s">
        <v>332</v>
      </c>
      <c r="H23" s="26" t="s">
        <v>799</v>
      </c>
      <c r="I23" s="8" t="s">
        <v>9388</v>
      </c>
      <c r="J23" s="53" t="s">
        <v>9388</v>
      </c>
      <c r="K23" s="63" t="s">
        <v>9388</v>
      </c>
    </row>
    <row r="24" spans="1:11" x14ac:dyDescent="0.2">
      <c r="A24" s="7" t="s">
        <v>9599</v>
      </c>
      <c r="B24" s="53" t="s">
        <v>57</v>
      </c>
      <c r="C24" s="8" t="s">
        <v>58</v>
      </c>
      <c r="D24" s="53">
        <v>2011</v>
      </c>
      <c r="E24" s="8" t="s">
        <v>10</v>
      </c>
      <c r="F24" s="53" t="s">
        <v>59</v>
      </c>
      <c r="G24" s="8" t="s">
        <v>332</v>
      </c>
      <c r="H24" s="26" t="s">
        <v>799</v>
      </c>
      <c r="I24" s="8" t="s">
        <v>9388</v>
      </c>
      <c r="J24" s="53" t="s">
        <v>9388</v>
      </c>
      <c r="K24" s="63" t="s">
        <v>9388</v>
      </c>
    </row>
    <row r="25" spans="1:11" x14ac:dyDescent="0.2">
      <c r="A25" s="7" t="s">
        <v>9599</v>
      </c>
      <c r="B25" s="53" t="s">
        <v>60</v>
      </c>
      <c r="C25" s="8" t="s">
        <v>58</v>
      </c>
      <c r="D25" s="53">
        <v>2011</v>
      </c>
      <c r="E25" s="8" t="s">
        <v>10</v>
      </c>
      <c r="F25" s="53" t="s">
        <v>61</v>
      </c>
      <c r="G25" s="8" t="s">
        <v>332</v>
      </c>
      <c r="H25" s="26" t="s">
        <v>799</v>
      </c>
      <c r="I25" s="8" t="s">
        <v>9388</v>
      </c>
      <c r="J25" s="53" t="s">
        <v>9388</v>
      </c>
      <c r="K25" s="63" t="s">
        <v>9388</v>
      </c>
    </row>
    <row r="26" spans="1:11" x14ac:dyDescent="0.2">
      <c r="A26" s="7" t="s">
        <v>9599</v>
      </c>
      <c r="B26" s="53" t="s">
        <v>62</v>
      </c>
      <c r="C26" s="8" t="s">
        <v>633</v>
      </c>
      <c r="D26" s="53" t="s">
        <v>63</v>
      </c>
      <c r="E26" s="8" t="s">
        <v>10</v>
      </c>
      <c r="F26" s="53" t="s">
        <v>64</v>
      </c>
      <c r="G26" s="8" t="s">
        <v>332</v>
      </c>
      <c r="H26" s="26" t="s">
        <v>799</v>
      </c>
      <c r="I26" s="8" t="s">
        <v>9388</v>
      </c>
      <c r="J26" s="53" t="s">
        <v>9388</v>
      </c>
      <c r="K26" s="63" t="s">
        <v>9388</v>
      </c>
    </row>
    <row r="27" spans="1:11" x14ac:dyDescent="0.2">
      <c r="A27" s="7" t="s">
        <v>9599</v>
      </c>
      <c r="B27" s="53" t="s">
        <v>65</v>
      </c>
      <c r="C27" s="8" t="s">
        <v>46</v>
      </c>
      <c r="D27" s="53">
        <v>2000</v>
      </c>
      <c r="E27" s="8" t="s">
        <v>10</v>
      </c>
      <c r="F27" s="53" t="s">
        <v>66</v>
      </c>
      <c r="G27" s="8" t="s">
        <v>334</v>
      </c>
      <c r="H27" s="26" t="s">
        <v>799</v>
      </c>
      <c r="I27" s="8" t="s">
        <v>9388</v>
      </c>
      <c r="J27" s="53" t="s">
        <v>9388</v>
      </c>
      <c r="K27" s="63" t="s">
        <v>9388</v>
      </c>
    </row>
    <row r="28" spans="1:11" x14ac:dyDescent="0.2">
      <c r="A28" s="7" t="s">
        <v>9599</v>
      </c>
      <c r="B28" s="53" t="s">
        <v>67</v>
      </c>
      <c r="C28" s="8" t="s">
        <v>46</v>
      </c>
      <c r="D28" s="53">
        <v>2007</v>
      </c>
      <c r="E28" s="8" t="s">
        <v>10</v>
      </c>
      <c r="F28" s="53" t="s">
        <v>68</v>
      </c>
      <c r="G28" s="8" t="s">
        <v>334</v>
      </c>
      <c r="H28" s="26" t="s">
        <v>799</v>
      </c>
      <c r="I28" s="8" t="s">
        <v>9388</v>
      </c>
      <c r="J28" s="53" t="s">
        <v>9388</v>
      </c>
      <c r="K28" s="63" t="s">
        <v>9388</v>
      </c>
    </row>
    <row r="29" spans="1:11" x14ac:dyDescent="0.2">
      <c r="A29" s="7" t="s">
        <v>9599</v>
      </c>
      <c r="B29" s="53" t="s">
        <v>69</v>
      </c>
      <c r="C29" s="8" t="s">
        <v>46</v>
      </c>
      <c r="D29" s="53">
        <v>2009</v>
      </c>
      <c r="E29" s="8" t="s">
        <v>10</v>
      </c>
      <c r="F29" s="53" t="s">
        <v>70</v>
      </c>
      <c r="G29" s="8" t="s">
        <v>334</v>
      </c>
      <c r="H29" s="26" t="s">
        <v>799</v>
      </c>
      <c r="I29" s="8" t="s">
        <v>9388</v>
      </c>
      <c r="J29" s="53" t="s">
        <v>9388</v>
      </c>
      <c r="K29" s="63" t="s">
        <v>9388</v>
      </c>
    </row>
    <row r="30" spans="1:11" x14ac:dyDescent="0.2">
      <c r="A30" s="7" t="s">
        <v>9599</v>
      </c>
      <c r="B30" s="53" t="s">
        <v>71</v>
      </c>
      <c r="C30" s="8" t="s">
        <v>46</v>
      </c>
      <c r="D30" s="53">
        <v>2010</v>
      </c>
      <c r="E30" s="8" t="s">
        <v>10</v>
      </c>
      <c r="F30" s="53" t="s">
        <v>72</v>
      </c>
      <c r="G30" s="8" t="s">
        <v>334</v>
      </c>
      <c r="H30" s="26" t="s">
        <v>799</v>
      </c>
      <c r="I30" s="8" t="s">
        <v>9388</v>
      </c>
      <c r="J30" s="53" t="s">
        <v>9388</v>
      </c>
      <c r="K30" s="63" t="s">
        <v>9388</v>
      </c>
    </row>
    <row r="31" spans="1:11" x14ac:dyDescent="0.2">
      <c r="A31" s="209" t="s">
        <v>9599</v>
      </c>
      <c r="B31" s="176" t="s">
        <v>73</v>
      </c>
      <c r="C31" s="210" t="s">
        <v>6</v>
      </c>
      <c r="D31" s="176">
        <v>1978</v>
      </c>
      <c r="E31" s="210" t="s">
        <v>10</v>
      </c>
      <c r="F31" s="176" t="s">
        <v>74</v>
      </c>
      <c r="G31" s="210" t="s">
        <v>334</v>
      </c>
      <c r="H31" s="120" t="s">
        <v>799</v>
      </c>
      <c r="I31" s="210" t="s">
        <v>9388</v>
      </c>
      <c r="J31" s="176" t="s">
        <v>9388</v>
      </c>
      <c r="K31" s="211" t="s">
        <v>9388</v>
      </c>
    </row>
    <row r="32" spans="1:11" x14ac:dyDescent="0.2">
      <c r="A32" s="7" t="s">
        <v>601</v>
      </c>
      <c r="B32" s="53" t="s">
        <v>76</v>
      </c>
      <c r="C32" s="8" t="s">
        <v>77</v>
      </c>
      <c r="D32" s="53">
        <v>2017</v>
      </c>
      <c r="E32" s="8" t="s">
        <v>10</v>
      </c>
      <c r="F32" s="53" t="s">
        <v>78</v>
      </c>
      <c r="G32" s="8" t="s">
        <v>79</v>
      </c>
      <c r="H32" s="26" t="s">
        <v>799</v>
      </c>
      <c r="I32" s="8" t="s">
        <v>9388</v>
      </c>
      <c r="J32" s="53" t="s">
        <v>9388</v>
      </c>
      <c r="K32" s="63" t="s">
        <v>9388</v>
      </c>
    </row>
    <row r="33" spans="1:11" x14ac:dyDescent="0.2">
      <c r="A33" s="7" t="s">
        <v>601</v>
      </c>
      <c r="B33" s="53" t="s">
        <v>80</v>
      </c>
      <c r="C33" s="8" t="s">
        <v>77</v>
      </c>
      <c r="D33" s="53">
        <v>2017</v>
      </c>
      <c r="E33" s="8" t="s">
        <v>10</v>
      </c>
      <c r="F33" s="53" t="s">
        <v>81</v>
      </c>
      <c r="G33" s="8" t="s">
        <v>79</v>
      </c>
      <c r="H33" s="26" t="s">
        <v>799</v>
      </c>
      <c r="I33" s="8" t="s">
        <v>9388</v>
      </c>
      <c r="J33" s="53" t="s">
        <v>9388</v>
      </c>
      <c r="K33" s="63" t="s">
        <v>9388</v>
      </c>
    </row>
    <row r="34" spans="1:11" x14ac:dyDescent="0.2">
      <c r="A34" s="7" t="s">
        <v>601</v>
      </c>
      <c r="B34" s="53" t="s">
        <v>82</v>
      </c>
      <c r="C34" s="8" t="s">
        <v>77</v>
      </c>
      <c r="D34" s="53">
        <v>2017</v>
      </c>
      <c r="E34" s="8" t="s">
        <v>10</v>
      </c>
      <c r="F34" s="53" t="s">
        <v>83</v>
      </c>
      <c r="G34" s="8" t="s">
        <v>79</v>
      </c>
      <c r="H34" s="26" t="s">
        <v>799</v>
      </c>
      <c r="I34" s="8" t="s">
        <v>9388</v>
      </c>
      <c r="J34" s="53" t="s">
        <v>9388</v>
      </c>
      <c r="K34" s="63" t="s">
        <v>9388</v>
      </c>
    </row>
    <row r="35" spans="1:11" x14ac:dyDescent="0.2">
      <c r="A35" s="7" t="s">
        <v>601</v>
      </c>
      <c r="B35" s="53" t="s">
        <v>84</v>
      </c>
      <c r="C35" s="8" t="s">
        <v>85</v>
      </c>
      <c r="D35" s="53">
        <v>1988</v>
      </c>
      <c r="E35" s="8" t="s">
        <v>10</v>
      </c>
      <c r="F35" s="53" t="s">
        <v>86</v>
      </c>
      <c r="G35" s="8" t="s">
        <v>87</v>
      </c>
      <c r="H35" s="26" t="s">
        <v>799</v>
      </c>
      <c r="I35" s="8" t="s">
        <v>9388</v>
      </c>
      <c r="J35" s="53" t="s">
        <v>9388</v>
      </c>
      <c r="K35" s="63" t="s">
        <v>9388</v>
      </c>
    </row>
    <row r="36" spans="1:11" x14ac:dyDescent="0.2">
      <c r="A36" s="7" t="s">
        <v>601</v>
      </c>
      <c r="B36" s="53" t="s">
        <v>88</v>
      </c>
      <c r="C36" s="8" t="s">
        <v>85</v>
      </c>
      <c r="D36" s="53">
        <v>1988</v>
      </c>
      <c r="E36" s="8" t="s">
        <v>10</v>
      </c>
      <c r="F36" s="53" t="s">
        <v>89</v>
      </c>
      <c r="G36" s="8" t="s">
        <v>87</v>
      </c>
      <c r="H36" s="26" t="s">
        <v>799</v>
      </c>
      <c r="I36" s="8" t="s">
        <v>9388</v>
      </c>
      <c r="J36" s="53" t="s">
        <v>9388</v>
      </c>
      <c r="K36" s="63" t="s">
        <v>9388</v>
      </c>
    </row>
    <row r="37" spans="1:11" x14ac:dyDescent="0.2">
      <c r="A37" s="7" t="s">
        <v>601</v>
      </c>
      <c r="B37" s="53" t="s">
        <v>90</v>
      </c>
      <c r="C37" s="8" t="s">
        <v>85</v>
      </c>
      <c r="D37" s="53">
        <v>1988</v>
      </c>
      <c r="E37" s="8" t="s">
        <v>10</v>
      </c>
      <c r="F37" s="53" t="s">
        <v>91</v>
      </c>
      <c r="G37" s="8" t="s">
        <v>87</v>
      </c>
      <c r="H37" s="26" t="s">
        <v>799</v>
      </c>
      <c r="I37" s="8" t="s">
        <v>9388</v>
      </c>
      <c r="J37" s="53" t="s">
        <v>9388</v>
      </c>
      <c r="K37" s="63" t="s">
        <v>9388</v>
      </c>
    </row>
    <row r="38" spans="1:11" x14ac:dyDescent="0.2">
      <c r="A38" s="7" t="s">
        <v>601</v>
      </c>
      <c r="B38" s="53" t="s">
        <v>92</v>
      </c>
      <c r="C38" s="8" t="s">
        <v>85</v>
      </c>
      <c r="D38" s="53">
        <v>1988</v>
      </c>
      <c r="E38" s="8" t="s">
        <v>10</v>
      </c>
      <c r="F38" s="53" t="s">
        <v>93</v>
      </c>
      <c r="G38" s="8" t="s">
        <v>87</v>
      </c>
      <c r="H38" s="26" t="s">
        <v>799</v>
      </c>
      <c r="I38" s="8" t="s">
        <v>9388</v>
      </c>
      <c r="J38" s="53" t="s">
        <v>9388</v>
      </c>
      <c r="K38" s="63" t="s">
        <v>9388</v>
      </c>
    </row>
    <row r="39" spans="1:11" x14ac:dyDescent="0.2">
      <c r="A39" s="7" t="s">
        <v>601</v>
      </c>
      <c r="B39" s="53" t="s">
        <v>94</v>
      </c>
      <c r="C39" s="8" t="s">
        <v>85</v>
      </c>
      <c r="D39" s="53">
        <v>1987</v>
      </c>
      <c r="E39" s="8" t="s">
        <v>10</v>
      </c>
      <c r="F39" s="53" t="s">
        <v>95</v>
      </c>
      <c r="G39" s="8" t="s">
        <v>87</v>
      </c>
      <c r="H39" s="26" t="s">
        <v>799</v>
      </c>
      <c r="I39" s="8" t="s">
        <v>9388</v>
      </c>
      <c r="J39" s="53" t="s">
        <v>9388</v>
      </c>
      <c r="K39" s="63" t="s">
        <v>9388</v>
      </c>
    </row>
    <row r="40" spans="1:11" x14ac:dyDescent="0.2">
      <c r="A40" s="7" t="s">
        <v>601</v>
      </c>
      <c r="B40" s="53" t="s">
        <v>96</v>
      </c>
      <c r="C40" s="8" t="s">
        <v>85</v>
      </c>
      <c r="D40" s="53">
        <v>1987</v>
      </c>
      <c r="E40" s="8" t="s">
        <v>10</v>
      </c>
      <c r="F40" s="53" t="s">
        <v>97</v>
      </c>
      <c r="G40" s="8" t="s">
        <v>87</v>
      </c>
      <c r="H40" s="26" t="s">
        <v>799</v>
      </c>
      <c r="I40" s="8" t="s">
        <v>9388</v>
      </c>
      <c r="J40" s="53" t="s">
        <v>9388</v>
      </c>
      <c r="K40" s="63" t="s">
        <v>9388</v>
      </c>
    </row>
    <row r="41" spans="1:11" x14ac:dyDescent="0.2">
      <c r="A41" s="7" t="s">
        <v>601</v>
      </c>
      <c r="B41" s="53" t="s">
        <v>98</v>
      </c>
      <c r="C41" s="8" t="s">
        <v>85</v>
      </c>
      <c r="D41" s="53">
        <v>1998</v>
      </c>
      <c r="E41" s="8" t="s">
        <v>10</v>
      </c>
      <c r="F41" s="53" t="s">
        <v>99</v>
      </c>
      <c r="G41" s="8" t="s">
        <v>87</v>
      </c>
      <c r="H41" s="26" t="s">
        <v>799</v>
      </c>
      <c r="I41" s="8" t="s">
        <v>9388</v>
      </c>
      <c r="J41" s="53" t="s">
        <v>9388</v>
      </c>
      <c r="K41" s="63" t="s">
        <v>9388</v>
      </c>
    </row>
    <row r="42" spans="1:11" x14ac:dyDescent="0.2">
      <c r="A42" s="7" t="s">
        <v>601</v>
      </c>
      <c r="B42" s="53" t="s">
        <v>100</v>
      </c>
      <c r="C42" s="8" t="s">
        <v>85</v>
      </c>
      <c r="D42" s="53">
        <v>2001</v>
      </c>
      <c r="E42" s="8" t="s">
        <v>10</v>
      </c>
      <c r="F42" s="53" t="s">
        <v>101</v>
      </c>
      <c r="G42" s="8" t="s">
        <v>87</v>
      </c>
      <c r="H42" s="26" t="s">
        <v>799</v>
      </c>
      <c r="I42" s="8" t="s">
        <v>9388</v>
      </c>
      <c r="J42" s="53" t="s">
        <v>9388</v>
      </c>
      <c r="K42" s="63" t="s">
        <v>9388</v>
      </c>
    </row>
    <row r="43" spans="1:11" x14ac:dyDescent="0.2">
      <c r="A43" s="7" t="s">
        <v>601</v>
      </c>
      <c r="B43" s="53" t="s">
        <v>102</v>
      </c>
      <c r="C43" s="8" t="s">
        <v>85</v>
      </c>
      <c r="D43" s="53">
        <v>2008</v>
      </c>
      <c r="E43" s="8" t="s">
        <v>10</v>
      </c>
      <c r="F43" s="53" t="s">
        <v>103</v>
      </c>
      <c r="G43" s="8" t="s">
        <v>87</v>
      </c>
      <c r="H43" s="26" t="s">
        <v>799</v>
      </c>
      <c r="I43" s="8" t="s">
        <v>9388</v>
      </c>
      <c r="J43" s="53" t="s">
        <v>9388</v>
      </c>
      <c r="K43" s="63" t="s">
        <v>9388</v>
      </c>
    </row>
    <row r="44" spans="1:11" x14ac:dyDescent="0.2">
      <c r="A44" s="7" t="s">
        <v>601</v>
      </c>
      <c r="B44" s="53" t="s">
        <v>104</v>
      </c>
      <c r="C44" s="8" t="s">
        <v>85</v>
      </c>
      <c r="D44" s="53">
        <v>2003</v>
      </c>
      <c r="E44" s="8" t="s">
        <v>10</v>
      </c>
      <c r="F44" s="53" t="s">
        <v>105</v>
      </c>
      <c r="G44" s="8" t="s">
        <v>87</v>
      </c>
      <c r="H44" s="26" t="s">
        <v>799</v>
      </c>
      <c r="I44" s="8" t="s">
        <v>9388</v>
      </c>
      <c r="J44" s="53" t="s">
        <v>9388</v>
      </c>
      <c r="K44" s="63" t="s">
        <v>9388</v>
      </c>
    </row>
    <row r="45" spans="1:11" x14ac:dyDescent="0.2">
      <c r="A45" s="7" t="s">
        <v>601</v>
      </c>
      <c r="B45" s="53" t="s">
        <v>106</v>
      </c>
      <c r="C45" s="8" t="s">
        <v>85</v>
      </c>
      <c r="D45" s="53">
        <v>2011</v>
      </c>
      <c r="E45" s="8" t="s">
        <v>10</v>
      </c>
      <c r="F45" s="53" t="s">
        <v>107</v>
      </c>
      <c r="G45" s="8" t="s">
        <v>87</v>
      </c>
      <c r="H45" s="26" t="s">
        <v>799</v>
      </c>
      <c r="I45" s="8" t="s">
        <v>9388</v>
      </c>
      <c r="J45" s="53" t="s">
        <v>9388</v>
      </c>
      <c r="K45" s="63" t="s">
        <v>9388</v>
      </c>
    </row>
    <row r="46" spans="1:11" x14ac:dyDescent="0.2">
      <c r="A46" s="7" t="s">
        <v>601</v>
      </c>
      <c r="B46" s="53" t="s">
        <v>108</v>
      </c>
      <c r="C46" s="8" t="s">
        <v>85</v>
      </c>
      <c r="D46" s="53">
        <v>2011</v>
      </c>
      <c r="E46" s="8" t="s">
        <v>10</v>
      </c>
      <c r="F46" s="53" t="s">
        <v>109</v>
      </c>
      <c r="G46" s="8" t="s">
        <v>87</v>
      </c>
      <c r="H46" s="26" t="s">
        <v>799</v>
      </c>
      <c r="I46" s="8" t="s">
        <v>9388</v>
      </c>
      <c r="J46" s="53" t="s">
        <v>9388</v>
      </c>
      <c r="K46" s="63" t="s">
        <v>9388</v>
      </c>
    </row>
    <row r="47" spans="1:11" x14ac:dyDescent="0.2">
      <c r="A47" s="7" t="s">
        <v>601</v>
      </c>
      <c r="B47" s="53" t="s">
        <v>110</v>
      </c>
      <c r="C47" s="8" t="s">
        <v>85</v>
      </c>
      <c r="D47" s="53">
        <v>2008</v>
      </c>
      <c r="E47" s="8" t="s">
        <v>10</v>
      </c>
      <c r="F47" s="53" t="s">
        <v>111</v>
      </c>
      <c r="G47" s="8" t="s">
        <v>87</v>
      </c>
      <c r="H47" s="26" t="s">
        <v>799</v>
      </c>
      <c r="I47" s="8" t="s">
        <v>9388</v>
      </c>
      <c r="J47" s="53" t="s">
        <v>9388</v>
      </c>
      <c r="K47" s="63" t="s">
        <v>9388</v>
      </c>
    </row>
    <row r="48" spans="1:11" x14ac:dyDescent="0.2">
      <c r="A48" s="7" t="s">
        <v>601</v>
      </c>
      <c r="B48" s="53" t="s">
        <v>112</v>
      </c>
      <c r="C48" s="8" t="s">
        <v>113</v>
      </c>
      <c r="D48" s="53">
        <v>2000</v>
      </c>
      <c r="E48" s="8" t="s">
        <v>10</v>
      </c>
      <c r="F48" s="53" t="s">
        <v>114</v>
      </c>
      <c r="G48" s="8" t="s">
        <v>87</v>
      </c>
      <c r="H48" s="26" t="s">
        <v>799</v>
      </c>
      <c r="I48" s="8" t="s">
        <v>9388</v>
      </c>
      <c r="J48" s="53" t="s">
        <v>9388</v>
      </c>
      <c r="K48" s="63" t="s">
        <v>9388</v>
      </c>
    </row>
    <row r="49" spans="1:11" x14ac:dyDescent="0.2">
      <c r="A49" s="7" t="s">
        <v>601</v>
      </c>
      <c r="B49" s="53" t="s">
        <v>115</v>
      </c>
      <c r="C49" s="8" t="s">
        <v>113</v>
      </c>
      <c r="D49" s="53">
        <v>2002</v>
      </c>
      <c r="E49" s="8" t="s">
        <v>10</v>
      </c>
      <c r="F49" s="53" t="s">
        <v>116</v>
      </c>
      <c r="G49" s="8" t="s">
        <v>87</v>
      </c>
      <c r="H49" s="26" t="s">
        <v>799</v>
      </c>
      <c r="I49" s="8" t="s">
        <v>9388</v>
      </c>
      <c r="J49" s="53" t="s">
        <v>9388</v>
      </c>
      <c r="K49" s="63" t="s">
        <v>9388</v>
      </c>
    </row>
    <row r="50" spans="1:11" x14ac:dyDescent="0.2">
      <c r="A50" s="7" t="s">
        <v>601</v>
      </c>
      <c r="B50" s="53" t="s">
        <v>117</v>
      </c>
      <c r="C50" s="8" t="s">
        <v>113</v>
      </c>
      <c r="D50" s="53">
        <v>2001</v>
      </c>
      <c r="E50" s="8" t="s">
        <v>10</v>
      </c>
      <c r="F50" s="53" t="s">
        <v>118</v>
      </c>
      <c r="G50" s="8" t="s">
        <v>87</v>
      </c>
      <c r="H50" s="26" t="s">
        <v>799</v>
      </c>
      <c r="I50" s="8" t="s">
        <v>9388</v>
      </c>
      <c r="J50" s="53" t="s">
        <v>9388</v>
      </c>
      <c r="K50" s="63" t="s">
        <v>9388</v>
      </c>
    </row>
    <row r="51" spans="1:11" x14ac:dyDescent="0.2">
      <c r="A51" s="7" t="s">
        <v>601</v>
      </c>
      <c r="B51" s="53" t="s">
        <v>119</v>
      </c>
      <c r="C51" s="8" t="s">
        <v>113</v>
      </c>
      <c r="D51" s="53">
        <v>2002</v>
      </c>
      <c r="E51" s="8" t="s">
        <v>10</v>
      </c>
      <c r="F51" s="53" t="s">
        <v>120</v>
      </c>
      <c r="G51" s="8" t="s">
        <v>87</v>
      </c>
      <c r="H51" s="26" t="s">
        <v>799</v>
      </c>
      <c r="I51" s="8" t="s">
        <v>9388</v>
      </c>
      <c r="J51" s="53" t="s">
        <v>9388</v>
      </c>
      <c r="K51" s="63" t="s">
        <v>9388</v>
      </c>
    </row>
    <row r="52" spans="1:11" x14ac:dyDescent="0.2">
      <c r="A52" s="7" t="s">
        <v>601</v>
      </c>
      <c r="B52" s="53" t="s">
        <v>121</v>
      </c>
      <c r="C52" s="8" t="s">
        <v>113</v>
      </c>
      <c r="D52" s="53">
        <v>1988</v>
      </c>
      <c r="E52" s="8" t="s">
        <v>10</v>
      </c>
      <c r="F52" s="53" t="s">
        <v>122</v>
      </c>
      <c r="G52" s="8" t="s">
        <v>87</v>
      </c>
      <c r="H52" s="26" t="s">
        <v>799</v>
      </c>
      <c r="I52" s="8" t="s">
        <v>9388</v>
      </c>
      <c r="J52" s="53" t="s">
        <v>9388</v>
      </c>
      <c r="K52" s="63" t="s">
        <v>9388</v>
      </c>
    </row>
    <row r="53" spans="1:11" x14ac:dyDescent="0.2">
      <c r="A53" s="7" t="s">
        <v>601</v>
      </c>
      <c r="B53" s="53" t="s">
        <v>123</v>
      </c>
      <c r="C53" s="8" t="s">
        <v>113</v>
      </c>
      <c r="D53" s="53">
        <v>1989</v>
      </c>
      <c r="E53" s="8" t="s">
        <v>10</v>
      </c>
      <c r="F53" s="53" t="s">
        <v>124</v>
      </c>
      <c r="G53" s="8" t="s">
        <v>87</v>
      </c>
      <c r="H53" s="26" t="s">
        <v>799</v>
      </c>
      <c r="I53" s="8" t="s">
        <v>9388</v>
      </c>
      <c r="J53" s="53" t="s">
        <v>9388</v>
      </c>
      <c r="K53" s="63" t="s">
        <v>9388</v>
      </c>
    </row>
    <row r="54" spans="1:11" x14ac:dyDescent="0.2">
      <c r="A54" s="7" t="s">
        <v>601</v>
      </c>
      <c r="B54" s="53" t="s">
        <v>125</v>
      </c>
      <c r="C54" s="8" t="s">
        <v>113</v>
      </c>
      <c r="D54" s="53">
        <v>1989</v>
      </c>
      <c r="E54" s="8" t="s">
        <v>10</v>
      </c>
      <c r="F54" s="53" t="s">
        <v>126</v>
      </c>
      <c r="G54" s="8" t="s">
        <v>87</v>
      </c>
      <c r="H54" s="26" t="s">
        <v>799</v>
      </c>
      <c r="I54" s="8" t="s">
        <v>9388</v>
      </c>
      <c r="J54" s="53" t="s">
        <v>9388</v>
      </c>
      <c r="K54" s="63" t="s">
        <v>9388</v>
      </c>
    </row>
    <row r="55" spans="1:11" x14ac:dyDescent="0.2">
      <c r="A55" s="232" t="s">
        <v>602</v>
      </c>
      <c r="B55" s="233" t="s">
        <v>127</v>
      </c>
      <c r="C55" s="230" t="s">
        <v>633</v>
      </c>
      <c r="D55" s="233">
        <v>2007</v>
      </c>
      <c r="E55" s="230" t="s">
        <v>10</v>
      </c>
      <c r="F55" s="53" t="s">
        <v>128</v>
      </c>
      <c r="G55" s="230" t="s">
        <v>129</v>
      </c>
      <c r="H55" s="26" t="s">
        <v>799</v>
      </c>
      <c r="I55" s="8" t="s">
        <v>9388</v>
      </c>
      <c r="J55" s="53" t="s">
        <v>9388</v>
      </c>
      <c r="K55" s="63" t="s">
        <v>9388</v>
      </c>
    </row>
    <row r="56" spans="1:11" x14ac:dyDescent="0.2">
      <c r="A56" s="232"/>
      <c r="B56" s="233"/>
      <c r="C56" s="230"/>
      <c r="D56" s="233"/>
      <c r="E56" s="230"/>
      <c r="F56" s="53" t="s">
        <v>130</v>
      </c>
      <c r="G56" s="230"/>
      <c r="H56" s="26" t="s">
        <v>799</v>
      </c>
      <c r="I56" s="8" t="s">
        <v>9388</v>
      </c>
      <c r="J56" s="53" t="s">
        <v>9388</v>
      </c>
      <c r="K56" s="63" t="s">
        <v>9388</v>
      </c>
    </row>
    <row r="57" spans="1:11" x14ac:dyDescent="0.2">
      <c r="A57" s="7" t="s">
        <v>602</v>
      </c>
      <c r="B57" s="53" t="s">
        <v>131</v>
      </c>
      <c r="C57" s="8" t="s">
        <v>633</v>
      </c>
      <c r="D57" s="53">
        <v>1980</v>
      </c>
      <c r="E57" s="8" t="s">
        <v>335</v>
      </c>
      <c r="F57" s="53" t="s">
        <v>132</v>
      </c>
      <c r="G57" s="8" t="s">
        <v>133</v>
      </c>
      <c r="H57" s="26" t="s">
        <v>799</v>
      </c>
      <c r="I57" s="8" t="s">
        <v>9388</v>
      </c>
      <c r="J57" s="53" t="s">
        <v>9388</v>
      </c>
      <c r="K57" s="63" t="s">
        <v>9388</v>
      </c>
    </row>
    <row r="58" spans="1:11" x14ac:dyDescent="0.2">
      <c r="A58" s="7" t="s">
        <v>602</v>
      </c>
      <c r="B58" s="53" t="s">
        <v>134</v>
      </c>
      <c r="C58" s="8" t="s">
        <v>633</v>
      </c>
      <c r="D58" s="53">
        <v>1990</v>
      </c>
      <c r="E58" s="8" t="s">
        <v>336</v>
      </c>
      <c r="F58" s="53" t="s">
        <v>135</v>
      </c>
      <c r="G58" s="8" t="s">
        <v>133</v>
      </c>
      <c r="H58" s="26" t="s">
        <v>799</v>
      </c>
      <c r="I58" s="8" t="s">
        <v>9388</v>
      </c>
      <c r="J58" s="53" t="s">
        <v>9388</v>
      </c>
      <c r="K58" s="63" t="s">
        <v>9388</v>
      </c>
    </row>
    <row r="59" spans="1:11" x14ac:dyDescent="0.2">
      <c r="A59" s="232" t="s">
        <v>602</v>
      </c>
      <c r="B59" s="233" t="s">
        <v>136</v>
      </c>
      <c r="C59" s="230" t="s">
        <v>85</v>
      </c>
      <c r="D59" s="233">
        <v>2003</v>
      </c>
      <c r="E59" s="230" t="s">
        <v>336</v>
      </c>
      <c r="F59" s="53" t="s">
        <v>137</v>
      </c>
      <c r="G59" s="230" t="s">
        <v>133</v>
      </c>
      <c r="H59" s="26" t="s">
        <v>799</v>
      </c>
      <c r="I59" s="8" t="s">
        <v>9388</v>
      </c>
      <c r="J59" s="53" t="s">
        <v>9388</v>
      </c>
      <c r="K59" s="63" t="s">
        <v>9388</v>
      </c>
    </row>
    <row r="60" spans="1:11" x14ac:dyDescent="0.2">
      <c r="A60" s="232"/>
      <c r="B60" s="233"/>
      <c r="C60" s="230"/>
      <c r="D60" s="233"/>
      <c r="E60" s="230"/>
      <c r="F60" s="53" t="s">
        <v>138</v>
      </c>
      <c r="G60" s="230"/>
      <c r="H60" s="26" t="s">
        <v>799</v>
      </c>
      <c r="I60" s="8" t="s">
        <v>9388</v>
      </c>
      <c r="J60" s="53" t="s">
        <v>9388</v>
      </c>
      <c r="K60" s="63" t="s">
        <v>9388</v>
      </c>
    </row>
    <row r="61" spans="1:11" x14ac:dyDescent="0.2">
      <c r="A61" s="7" t="s">
        <v>603</v>
      </c>
      <c r="B61" s="53" t="s">
        <v>139</v>
      </c>
      <c r="C61" s="8" t="s">
        <v>140</v>
      </c>
      <c r="D61" s="53">
        <v>1982</v>
      </c>
      <c r="E61" s="8" t="s">
        <v>336</v>
      </c>
      <c r="F61" s="53" t="s">
        <v>141</v>
      </c>
      <c r="G61" s="8" t="s">
        <v>142</v>
      </c>
      <c r="H61" s="26" t="s">
        <v>799</v>
      </c>
      <c r="I61" s="8" t="s">
        <v>9388</v>
      </c>
      <c r="J61" s="53" t="s">
        <v>9388</v>
      </c>
      <c r="K61" s="63" t="s">
        <v>9388</v>
      </c>
    </row>
    <row r="62" spans="1:11" x14ac:dyDescent="0.2">
      <c r="A62" s="7" t="s">
        <v>603</v>
      </c>
      <c r="B62" s="53" t="s">
        <v>143</v>
      </c>
      <c r="C62" s="8" t="s">
        <v>140</v>
      </c>
      <c r="D62" s="53">
        <v>1996</v>
      </c>
      <c r="E62" s="8" t="s">
        <v>336</v>
      </c>
      <c r="F62" s="53" t="s">
        <v>144</v>
      </c>
      <c r="G62" s="8" t="s">
        <v>142</v>
      </c>
      <c r="H62" s="26" t="s">
        <v>799</v>
      </c>
      <c r="I62" s="8" t="s">
        <v>9388</v>
      </c>
      <c r="J62" s="53" t="s">
        <v>9388</v>
      </c>
      <c r="K62" s="63" t="s">
        <v>9388</v>
      </c>
    </row>
    <row r="63" spans="1:11" x14ac:dyDescent="0.2">
      <c r="A63" s="7" t="s">
        <v>603</v>
      </c>
      <c r="B63" s="53" t="s">
        <v>145</v>
      </c>
      <c r="C63" s="8" t="s">
        <v>633</v>
      </c>
      <c r="D63" s="53">
        <v>1995</v>
      </c>
      <c r="E63" s="8" t="s">
        <v>336</v>
      </c>
      <c r="F63" s="53" t="s">
        <v>146</v>
      </c>
      <c r="G63" s="8" t="s">
        <v>147</v>
      </c>
      <c r="H63" s="26" t="s">
        <v>799</v>
      </c>
      <c r="I63" s="8" t="s">
        <v>9388</v>
      </c>
      <c r="J63" s="53" t="s">
        <v>9388</v>
      </c>
      <c r="K63" s="63" t="s">
        <v>9388</v>
      </c>
    </row>
    <row r="64" spans="1:11" x14ac:dyDescent="0.2">
      <c r="A64" s="7" t="s">
        <v>603</v>
      </c>
      <c r="B64" s="53" t="s">
        <v>148</v>
      </c>
      <c r="C64" s="8" t="s">
        <v>149</v>
      </c>
      <c r="D64" s="53">
        <v>2011</v>
      </c>
      <c r="E64" s="8" t="s">
        <v>336</v>
      </c>
      <c r="F64" s="53" t="s">
        <v>150</v>
      </c>
      <c r="G64" s="8" t="s">
        <v>337</v>
      </c>
      <c r="H64" s="26" t="s">
        <v>799</v>
      </c>
      <c r="I64" s="8" t="s">
        <v>9388</v>
      </c>
      <c r="J64" s="53" t="s">
        <v>9388</v>
      </c>
      <c r="K64" s="63" t="s">
        <v>9388</v>
      </c>
    </row>
    <row r="65" spans="1:11" x14ac:dyDescent="0.2">
      <c r="A65" s="232" t="s">
        <v>602</v>
      </c>
      <c r="B65" s="233" t="s">
        <v>151</v>
      </c>
      <c r="C65" s="230" t="s">
        <v>6</v>
      </c>
      <c r="D65" s="233">
        <v>1979</v>
      </c>
      <c r="E65" s="230" t="s">
        <v>10</v>
      </c>
      <c r="F65" s="53" t="s">
        <v>152</v>
      </c>
      <c r="G65" s="230" t="s">
        <v>625</v>
      </c>
      <c r="H65" s="26" t="s">
        <v>799</v>
      </c>
      <c r="I65" s="8" t="s">
        <v>9388</v>
      </c>
      <c r="J65" s="53" t="s">
        <v>9388</v>
      </c>
      <c r="K65" s="63" t="s">
        <v>9388</v>
      </c>
    </row>
    <row r="66" spans="1:11" x14ac:dyDescent="0.2">
      <c r="A66" s="234"/>
      <c r="B66" s="235"/>
      <c r="C66" s="231"/>
      <c r="D66" s="235"/>
      <c r="E66" s="231"/>
      <c r="F66" s="176" t="s">
        <v>153</v>
      </c>
      <c r="G66" s="231"/>
      <c r="H66" s="120" t="s">
        <v>799</v>
      </c>
      <c r="I66" s="210" t="s">
        <v>9388</v>
      </c>
      <c r="J66" s="176" t="s">
        <v>9388</v>
      </c>
      <c r="K66" s="211" t="s">
        <v>9388</v>
      </c>
    </row>
    <row r="67" spans="1:11" x14ac:dyDescent="0.2">
      <c r="A67" s="52" t="s">
        <v>338</v>
      </c>
      <c r="B67" s="26" t="s">
        <v>155</v>
      </c>
      <c r="C67" s="8" t="s">
        <v>85</v>
      </c>
      <c r="D67" s="26">
        <v>2006</v>
      </c>
      <c r="E67" s="8" t="s">
        <v>10</v>
      </c>
      <c r="F67" s="26" t="s">
        <v>9423</v>
      </c>
      <c r="G67" s="29" t="s">
        <v>339</v>
      </c>
      <c r="H67" s="26" t="s">
        <v>798</v>
      </c>
      <c r="I67" s="8" t="s">
        <v>798</v>
      </c>
      <c r="J67" s="53" t="s">
        <v>798</v>
      </c>
      <c r="K67" s="63" t="s">
        <v>798</v>
      </c>
    </row>
    <row r="68" spans="1:11" x14ac:dyDescent="0.2">
      <c r="A68" s="52" t="s">
        <v>338</v>
      </c>
      <c r="B68" s="26" t="s">
        <v>627</v>
      </c>
      <c r="C68" s="8" t="s">
        <v>85</v>
      </c>
      <c r="D68" s="26">
        <v>2006</v>
      </c>
      <c r="E68" s="8" t="s">
        <v>10</v>
      </c>
      <c r="F68" s="26" t="s">
        <v>9424</v>
      </c>
      <c r="G68" s="29" t="s">
        <v>339</v>
      </c>
      <c r="H68" s="26" t="s">
        <v>799</v>
      </c>
      <c r="I68" s="8" t="s">
        <v>798</v>
      </c>
      <c r="J68" s="53" t="s">
        <v>799</v>
      </c>
      <c r="K68" s="63" t="s">
        <v>799</v>
      </c>
    </row>
    <row r="69" spans="1:11" x14ac:dyDescent="0.2">
      <c r="A69" s="52" t="s">
        <v>338</v>
      </c>
      <c r="B69" s="26" t="s">
        <v>157</v>
      </c>
      <c r="C69" s="8" t="s">
        <v>85</v>
      </c>
      <c r="D69" s="26">
        <v>2006</v>
      </c>
      <c r="E69" s="8" t="s">
        <v>10</v>
      </c>
      <c r="F69" s="26" t="s">
        <v>9425</v>
      </c>
      <c r="G69" s="29" t="s">
        <v>339</v>
      </c>
      <c r="H69" s="26" t="s">
        <v>798</v>
      </c>
      <c r="I69" s="8" t="s">
        <v>798</v>
      </c>
      <c r="J69" s="53" t="s">
        <v>798</v>
      </c>
      <c r="K69" s="63" t="s">
        <v>798</v>
      </c>
    </row>
    <row r="70" spans="1:11" x14ac:dyDescent="0.2">
      <c r="A70" s="52" t="s">
        <v>338</v>
      </c>
      <c r="B70" s="26" t="s">
        <v>158</v>
      </c>
      <c r="C70" s="8" t="s">
        <v>85</v>
      </c>
      <c r="D70" s="26">
        <v>2007</v>
      </c>
      <c r="E70" s="8" t="s">
        <v>10</v>
      </c>
      <c r="F70" s="26" t="s">
        <v>9426</v>
      </c>
      <c r="G70" s="29" t="s">
        <v>339</v>
      </c>
      <c r="H70" s="26" t="s">
        <v>798</v>
      </c>
      <c r="I70" s="8" t="s">
        <v>9388</v>
      </c>
      <c r="J70" s="53" t="s">
        <v>9388</v>
      </c>
      <c r="K70" s="63" t="s">
        <v>9388</v>
      </c>
    </row>
    <row r="71" spans="1:11" x14ac:dyDescent="0.2">
      <c r="A71" s="52" t="s">
        <v>338</v>
      </c>
      <c r="B71" s="26" t="s">
        <v>159</v>
      </c>
      <c r="C71" s="8" t="s">
        <v>85</v>
      </c>
      <c r="D71" s="26">
        <v>2007</v>
      </c>
      <c r="E71" s="8" t="s">
        <v>10</v>
      </c>
      <c r="F71" s="26" t="s">
        <v>9427</v>
      </c>
      <c r="G71" s="29" t="s">
        <v>339</v>
      </c>
      <c r="H71" s="26" t="s">
        <v>798</v>
      </c>
      <c r="I71" s="8" t="s">
        <v>798</v>
      </c>
      <c r="J71" s="53" t="s">
        <v>798</v>
      </c>
      <c r="K71" s="63" t="s">
        <v>798</v>
      </c>
    </row>
    <row r="72" spans="1:11" x14ac:dyDescent="0.2">
      <c r="A72" s="52" t="s">
        <v>338</v>
      </c>
      <c r="B72" s="26" t="s">
        <v>160</v>
      </c>
      <c r="C72" s="8" t="s">
        <v>85</v>
      </c>
      <c r="D72" s="26">
        <v>2007</v>
      </c>
      <c r="E72" s="8" t="s">
        <v>10</v>
      </c>
      <c r="F72" s="26" t="s">
        <v>9428</v>
      </c>
      <c r="G72" s="29" t="s">
        <v>339</v>
      </c>
      <c r="H72" s="26" t="s">
        <v>798</v>
      </c>
      <c r="I72" s="8" t="s">
        <v>798</v>
      </c>
      <c r="J72" s="53" t="s">
        <v>798</v>
      </c>
      <c r="K72" s="63" t="s">
        <v>798</v>
      </c>
    </row>
    <row r="73" spans="1:11" x14ac:dyDescent="0.2">
      <c r="A73" s="52" t="s">
        <v>338</v>
      </c>
      <c r="B73" s="26" t="s">
        <v>161</v>
      </c>
      <c r="C73" s="8" t="s">
        <v>85</v>
      </c>
      <c r="D73" s="26">
        <v>2007</v>
      </c>
      <c r="E73" s="8" t="s">
        <v>10</v>
      </c>
      <c r="F73" s="26" t="s">
        <v>9429</v>
      </c>
      <c r="G73" s="29" t="s">
        <v>339</v>
      </c>
      <c r="H73" s="26" t="s">
        <v>798</v>
      </c>
      <c r="I73" s="8" t="s">
        <v>9388</v>
      </c>
      <c r="J73" s="53" t="s">
        <v>9388</v>
      </c>
      <c r="K73" s="63" t="s">
        <v>9388</v>
      </c>
    </row>
    <row r="74" spans="1:11" x14ac:dyDescent="0.2">
      <c r="A74" s="52" t="s">
        <v>338</v>
      </c>
      <c r="B74" s="26" t="s">
        <v>162</v>
      </c>
      <c r="C74" s="8" t="s">
        <v>85</v>
      </c>
      <c r="D74" s="26">
        <v>2007</v>
      </c>
      <c r="E74" s="8" t="s">
        <v>10</v>
      </c>
      <c r="F74" s="26" t="s">
        <v>9430</v>
      </c>
      <c r="G74" s="29" t="s">
        <v>339</v>
      </c>
      <c r="H74" s="26" t="s">
        <v>798</v>
      </c>
      <c r="I74" s="8" t="s">
        <v>9388</v>
      </c>
      <c r="J74" s="53" t="s">
        <v>9388</v>
      </c>
      <c r="K74" s="63" t="s">
        <v>9388</v>
      </c>
    </row>
    <row r="75" spans="1:11" x14ac:dyDescent="0.2">
      <c r="A75" s="52" t="s">
        <v>338</v>
      </c>
      <c r="B75" s="26" t="s">
        <v>163</v>
      </c>
      <c r="C75" s="8" t="s">
        <v>85</v>
      </c>
      <c r="D75" s="26">
        <v>2007</v>
      </c>
      <c r="E75" s="8" t="s">
        <v>10</v>
      </c>
      <c r="F75" s="26" t="s">
        <v>9431</v>
      </c>
      <c r="G75" s="29" t="s">
        <v>339</v>
      </c>
      <c r="H75" s="26" t="s">
        <v>798</v>
      </c>
      <c r="I75" s="8" t="s">
        <v>9388</v>
      </c>
      <c r="J75" s="53" t="s">
        <v>9388</v>
      </c>
      <c r="K75" s="63" t="s">
        <v>9388</v>
      </c>
    </row>
    <row r="76" spans="1:11" x14ac:dyDescent="0.2">
      <c r="A76" s="52" t="s">
        <v>338</v>
      </c>
      <c r="B76" s="26" t="s">
        <v>164</v>
      </c>
      <c r="C76" s="8" t="s">
        <v>85</v>
      </c>
      <c r="D76" s="26">
        <v>2007</v>
      </c>
      <c r="E76" s="8" t="s">
        <v>10</v>
      </c>
      <c r="F76" s="26" t="s">
        <v>9432</v>
      </c>
      <c r="G76" s="29" t="s">
        <v>339</v>
      </c>
      <c r="H76" s="26" t="s">
        <v>798</v>
      </c>
      <c r="I76" s="8" t="s">
        <v>798</v>
      </c>
      <c r="J76" s="53" t="s">
        <v>798</v>
      </c>
      <c r="K76" s="63" t="s">
        <v>9388</v>
      </c>
    </row>
    <row r="77" spans="1:11" x14ac:dyDescent="0.2">
      <c r="A77" s="52" t="s">
        <v>338</v>
      </c>
      <c r="B77" s="26" t="s">
        <v>165</v>
      </c>
      <c r="C77" s="8" t="s">
        <v>85</v>
      </c>
      <c r="D77" s="26">
        <v>2008</v>
      </c>
      <c r="E77" s="8" t="s">
        <v>10</v>
      </c>
      <c r="F77" s="26" t="s">
        <v>9433</v>
      </c>
      <c r="G77" s="29" t="s">
        <v>339</v>
      </c>
      <c r="H77" s="26" t="s">
        <v>798</v>
      </c>
      <c r="I77" s="8" t="s">
        <v>798</v>
      </c>
      <c r="J77" s="53" t="s">
        <v>798</v>
      </c>
      <c r="K77" s="63" t="s">
        <v>9388</v>
      </c>
    </row>
    <row r="78" spans="1:11" x14ac:dyDescent="0.2">
      <c r="A78" s="52" t="s">
        <v>338</v>
      </c>
      <c r="B78" s="26" t="s">
        <v>166</v>
      </c>
      <c r="C78" s="8" t="s">
        <v>85</v>
      </c>
      <c r="D78" s="26">
        <v>2008</v>
      </c>
      <c r="E78" s="8" t="s">
        <v>10</v>
      </c>
      <c r="F78" s="26" t="s">
        <v>9434</v>
      </c>
      <c r="G78" s="29" t="s">
        <v>339</v>
      </c>
      <c r="H78" s="26" t="s">
        <v>798</v>
      </c>
      <c r="I78" s="8" t="s">
        <v>798</v>
      </c>
      <c r="J78" s="53" t="s">
        <v>798</v>
      </c>
      <c r="K78" s="63" t="s">
        <v>798</v>
      </c>
    </row>
    <row r="79" spans="1:11" x14ac:dyDescent="0.2">
      <c r="A79" s="52" t="s">
        <v>338</v>
      </c>
      <c r="B79" s="26" t="s">
        <v>167</v>
      </c>
      <c r="C79" s="8" t="s">
        <v>85</v>
      </c>
      <c r="D79" s="26">
        <v>2008</v>
      </c>
      <c r="E79" s="8" t="s">
        <v>10</v>
      </c>
      <c r="F79" s="26" t="s">
        <v>9435</v>
      </c>
      <c r="G79" s="29" t="s">
        <v>339</v>
      </c>
      <c r="H79" s="26" t="s">
        <v>798</v>
      </c>
      <c r="I79" s="8" t="s">
        <v>798</v>
      </c>
      <c r="J79" s="53" t="s">
        <v>798</v>
      </c>
      <c r="K79" s="63" t="s">
        <v>9388</v>
      </c>
    </row>
    <row r="80" spans="1:11" x14ac:dyDescent="0.2">
      <c r="A80" s="52" t="s">
        <v>338</v>
      </c>
      <c r="B80" s="26" t="s">
        <v>168</v>
      </c>
      <c r="C80" s="8" t="s">
        <v>85</v>
      </c>
      <c r="D80" s="26">
        <v>2009</v>
      </c>
      <c r="E80" s="8" t="s">
        <v>10</v>
      </c>
      <c r="F80" s="26" t="s">
        <v>9436</v>
      </c>
      <c r="G80" s="29" t="s">
        <v>339</v>
      </c>
      <c r="H80" s="26" t="s">
        <v>798</v>
      </c>
      <c r="I80" s="8" t="s">
        <v>798</v>
      </c>
      <c r="J80" s="53" t="s">
        <v>798</v>
      </c>
      <c r="K80" s="63" t="s">
        <v>798</v>
      </c>
    </row>
    <row r="81" spans="1:11" x14ac:dyDescent="0.2">
      <c r="A81" s="52" t="s">
        <v>338</v>
      </c>
      <c r="B81" s="26" t="s">
        <v>169</v>
      </c>
      <c r="C81" s="8" t="s">
        <v>85</v>
      </c>
      <c r="D81" s="26">
        <v>2009</v>
      </c>
      <c r="E81" s="8" t="s">
        <v>10</v>
      </c>
      <c r="F81" s="26" t="s">
        <v>9437</v>
      </c>
      <c r="G81" s="29" t="s">
        <v>339</v>
      </c>
      <c r="H81" s="26" t="s">
        <v>798</v>
      </c>
      <c r="I81" s="8" t="s">
        <v>798</v>
      </c>
      <c r="J81" s="53" t="s">
        <v>798</v>
      </c>
      <c r="K81" s="63" t="s">
        <v>798</v>
      </c>
    </row>
    <row r="82" spans="1:11" x14ac:dyDescent="0.2">
      <c r="A82" s="52" t="s">
        <v>338</v>
      </c>
      <c r="B82" s="26" t="s">
        <v>170</v>
      </c>
      <c r="C82" s="8" t="s">
        <v>85</v>
      </c>
      <c r="D82" s="26">
        <v>2010</v>
      </c>
      <c r="E82" s="8" t="s">
        <v>10</v>
      </c>
      <c r="F82" s="26" t="s">
        <v>9438</v>
      </c>
      <c r="G82" s="29" t="s">
        <v>339</v>
      </c>
      <c r="H82" s="26" t="s">
        <v>798</v>
      </c>
      <c r="I82" s="8" t="s">
        <v>798</v>
      </c>
      <c r="J82" s="53" t="s">
        <v>798</v>
      </c>
      <c r="K82" s="63" t="s">
        <v>9388</v>
      </c>
    </row>
    <row r="83" spans="1:11" x14ac:dyDescent="0.2">
      <c r="A83" s="52" t="s">
        <v>338</v>
      </c>
      <c r="B83" s="26" t="s">
        <v>171</v>
      </c>
      <c r="C83" s="8" t="s">
        <v>85</v>
      </c>
      <c r="D83" s="26">
        <v>2010</v>
      </c>
      <c r="E83" s="8" t="s">
        <v>10</v>
      </c>
      <c r="F83" s="26" t="s">
        <v>9439</v>
      </c>
      <c r="G83" s="29" t="s">
        <v>339</v>
      </c>
      <c r="H83" s="26" t="s">
        <v>798</v>
      </c>
      <c r="I83" s="8" t="s">
        <v>9388</v>
      </c>
      <c r="J83" s="53" t="s">
        <v>9388</v>
      </c>
      <c r="K83" s="63" t="s">
        <v>9388</v>
      </c>
    </row>
    <row r="84" spans="1:11" x14ac:dyDescent="0.2">
      <c r="A84" s="52" t="s">
        <v>338</v>
      </c>
      <c r="B84" s="26" t="s">
        <v>172</v>
      </c>
      <c r="C84" s="8" t="s">
        <v>85</v>
      </c>
      <c r="D84" s="26">
        <v>2010</v>
      </c>
      <c r="E84" s="8" t="s">
        <v>10</v>
      </c>
      <c r="F84" s="26" t="s">
        <v>9440</v>
      </c>
      <c r="G84" s="29" t="s">
        <v>339</v>
      </c>
      <c r="H84" s="26" t="s">
        <v>798</v>
      </c>
      <c r="I84" s="8" t="s">
        <v>798</v>
      </c>
      <c r="J84" s="53" t="s">
        <v>798</v>
      </c>
      <c r="K84" s="63" t="s">
        <v>9388</v>
      </c>
    </row>
    <row r="85" spans="1:11" x14ac:dyDescent="0.2">
      <c r="A85" s="52" t="s">
        <v>338</v>
      </c>
      <c r="B85" s="26" t="s">
        <v>173</v>
      </c>
      <c r="C85" s="8" t="s">
        <v>85</v>
      </c>
      <c r="D85" s="26">
        <v>2011</v>
      </c>
      <c r="E85" s="8" t="s">
        <v>10</v>
      </c>
      <c r="F85" s="26" t="s">
        <v>9441</v>
      </c>
      <c r="G85" s="29" t="s">
        <v>339</v>
      </c>
      <c r="H85" s="26" t="s">
        <v>798</v>
      </c>
      <c r="I85" s="8" t="s">
        <v>798</v>
      </c>
      <c r="J85" s="53" t="s">
        <v>798</v>
      </c>
      <c r="K85" s="63" t="s">
        <v>9388</v>
      </c>
    </row>
    <row r="86" spans="1:11" x14ac:dyDescent="0.2">
      <c r="A86" s="52" t="s">
        <v>338</v>
      </c>
      <c r="B86" s="26" t="s">
        <v>342</v>
      </c>
      <c r="C86" s="8" t="s">
        <v>85</v>
      </c>
      <c r="D86" s="26">
        <v>2011</v>
      </c>
      <c r="E86" s="8" t="s">
        <v>10</v>
      </c>
      <c r="F86" s="26" t="s">
        <v>9442</v>
      </c>
      <c r="G86" s="29" t="s">
        <v>339</v>
      </c>
      <c r="H86" s="26" t="s">
        <v>9388</v>
      </c>
      <c r="I86" s="8" t="s">
        <v>798</v>
      </c>
      <c r="J86" s="53" t="s">
        <v>798</v>
      </c>
      <c r="K86" s="63" t="s">
        <v>9388</v>
      </c>
    </row>
    <row r="87" spans="1:11" x14ac:dyDescent="0.2">
      <c r="A87" s="52" t="s">
        <v>338</v>
      </c>
      <c r="B87" s="26" t="s">
        <v>174</v>
      </c>
      <c r="C87" s="8" t="s">
        <v>85</v>
      </c>
      <c r="D87" s="26">
        <v>2011</v>
      </c>
      <c r="E87" s="8" t="s">
        <v>10</v>
      </c>
      <c r="F87" s="26" t="s">
        <v>9443</v>
      </c>
      <c r="G87" s="29" t="s">
        <v>339</v>
      </c>
      <c r="H87" s="26" t="s">
        <v>798</v>
      </c>
      <c r="I87" s="8" t="s">
        <v>9388</v>
      </c>
      <c r="J87" s="53" t="s">
        <v>9388</v>
      </c>
      <c r="K87" s="63" t="s">
        <v>9388</v>
      </c>
    </row>
    <row r="88" spans="1:11" x14ac:dyDescent="0.2">
      <c r="A88" s="52" t="s">
        <v>338</v>
      </c>
      <c r="B88" s="26" t="s">
        <v>175</v>
      </c>
      <c r="C88" s="8" t="s">
        <v>85</v>
      </c>
      <c r="D88" s="26">
        <v>2011</v>
      </c>
      <c r="E88" s="8" t="s">
        <v>10</v>
      </c>
      <c r="F88" s="26" t="s">
        <v>9444</v>
      </c>
      <c r="G88" s="29" t="s">
        <v>339</v>
      </c>
      <c r="H88" s="26" t="s">
        <v>798</v>
      </c>
      <c r="I88" s="8" t="s">
        <v>9388</v>
      </c>
      <c r="J88" s="53" t="s">
        <v>9388</v>
      </c>
      <c r="K88" s="63" t="s">
        <v>9388</v>
      </c>
    </row>
    <row r="89" spans="1:11" x14ac:dyDescent="0.2">
      <c r="A89" s="52" t="s">
        <v>338</v>
      </c>
      <c r="B89" s="26" t="s">
        <v>176</v>
      </c>
      <c r="C89" s="8" t="s">
        <v>85</v>
      </c>
      <c r="D89" s="26">
        <v>2012</v>
      </c>
      <c r="E89" s="8" t="s">
        <v>10</v>
      </c>
      <c r="F89" s="26" t="s">
        <v>9445</v>
      </c>
      <c r="G89" s="29" t="s">
        <v>339</v>
      </c>
      <c r="H89" s="26" t="s">
        <v>798</v>
      </c>
      <c r="I89" s="8" t="s">
        <v>798</v>
      </c>
      <c r="J89" s="53" t="s">
        <v>798</v>
      </c>
      <c r="K89" s="63" t="s">
        <v>9388</v>
      </c>
    </row>
    <row r="90" spans="1:11" x14ac:dyDescent="0.2">
      <c r="A90" s="52" t="s">
        <v>338</v>
      </c>
      <c r="B90" s="26" t="s">
        <v>177</v>
      </c>
      <c r="C90" s="8" t="s">
        <v>85</v>
      </c>
      <c r="D90" s="26">
        <v>2012</v>
      </c>
      <c r="E90" s="8" t="s">
        <v>10</v>
      </c>
      <c r="F90" s="26" t="s">
        <v>9446</v>
      </c>
      <c r="G90" s="29" t="s">
        <v>339</v>
      </c>
      <c r="H90" s="26" t="s">
        <v>798</v>
      </c>
      <c r="I90" s="8" t="s">
        <v>798</v>
      </c>
      <c r="J90" s="53" t="s">
        <v>798</v>
      </c>
      <c r="K90" s="63" t="s">
        <v>9388</v>
      </c>
    </row>
    <row r="91" spans="1:11" x14ac:dyDescent="0.2">
      <c r="A91" s="52" t="s">
        <v>338</v>
      </c>
      <c r="B91" s="26" t="s">
        <v>178</v>
      </c>
      <c r="C91" s="8" t="s">
        <v>85</v>
      </c>
      <c r="D91" s="26">
        <v>2012</v>
      </c>
      <c r="E91" s="8" t="s">
        <v>10</v>
      </c>
      <c r="F91" s="26" t="s">
        <v>9447</v>
      </c>
      <c r="G91" s="29" t="s">
        <v>339</v>
      </c>
      <c r="H91" s="26" t="s">
        <v>798</v>
      </c>
      <c r="I91" s="8" t="s">
        <v>798</v>
      </c>
      <c r="J91" s="53" t="s">
        <v>798</v>
      </c>
      <c r="K91" s="63" t="s">
        <v>798</v>
      </c>
    </row>
    <row r="92" spans="1:11" x14ac:dyDescent="0.2">
      <c r="A92" s="52" t="s">
        <v>338</v>
      </c>
      <c r="B92" s="26" t="s">
        <v>179</v>
      </c>
      <c r="C92" s="8" t="s">
        <v>85</v>
      </c>
      <c r="D92" s="26">
        <v>2012</v>
      </c>
      <c r="E92" s="8" t="s">
        <v>10</v>
      </c>
      <c r="F92" s="26" t="s">
        <v>9448</v>
      </c>
      <c r="G92" s="29" t="s">
        <v>339</v>
      </c>
      <c r="H92" s="26" t="s">
        <v>798</v>
      </c>
      <c r="I92" s="8" t="s">
        <v>798</v>
      </c>
      <c r="J92" s="53" t="s">
        <v>798</v>
      </c>
      <c r="K92" s="63" t="s">
        <v>9388</v>
      </c>
    </row>
    <row r="93" spans="1:11" x14ac:dyDescent="0.2">
      <c r="A93" s="52" t="s">
        <v>338</v>
      </c>
      <c r="B93" s="26" t="s">
        <v>180</v>
      </c>
      <c r="C93" s="8" t="s">
        <v>85</v>
      </c>
      <c r="D93" s="26">
        <v>2012</v>
      </c>
      <c r="E93" s="8" t="s">
        <v>10</v>
      </c>
      <c r="F93" s="26" t="s">
        <v>9449</v>
      </c>
      <c r="G93" s="29" t="s">
        <v>339</v>
      </c>
      <c r="H93" s="26" t="s">
        <v>798</v>
      </c>
      <c r="I93" s="8" t="s">
        <v>798</v>
      </c>
      <c r="J93" s="53" t="s">
        <v>798</v>
      </c>
      <c r="K93" s="63" t="s">
        <v>798</v>
      </c>
    </row>
    <row r="94" spans="1:11" x14ac:dyDescent="0.2">
      <c r="A94" s="52" t="s">
        <v>338</v>
      </c>
      <c r="B94" s="26" t="s">
        <v>181</v>
      </c>
      <c r="C94" s="8" t="s">
        <v>85</v>
      </c>
      <c r="D94" s="26">
        <v>2013</v>
      </c>
      <c r="E94" s="8" t="s">
        <v>10</v>
      </c>
      <c r="F94" s="26" t="s">
        <v>9450</v>
      </c>
      <c r="G94" s="29" t="s">
        <v>339</v>
      </c>
      <c r="H94" s="26" t="s">
        <v>798</v>
      </c>
      <c r="I94" s="8" t="s">
        <v>798</v>
      </c>
      <c r="J94" s="53" t="s">
        <v>798</v>
      </c>
      <c r="K94" s="63" t="s">
        <v>9388</v>
      </c>
    </row>
    <row r="95" spans="1:11" x14ac:dyDescent="0.2">
      <c r="A95" s="52" t="s">
        <v>338</v>
      </c>
      <c r="B95" s="26" t="s">
        <v>182</v>
      </c>
      <c r="C95" s="8" t="s">
        <v>85</v>
      </c>
      <c r="D95" s="26">
        <v>2013</v>
      </c>
      <c r="E95" s="8" t="s">
        <v>10</v>
      </c>
      <c r="F95" s="26" t="s">
        <v>9451</v>
      </c>
      <c r="G95" s="29" t="s">
        <v>339</v>
      </c>
      <c r="H95" s="26" t="s">
        <v>798</v>
      </c>
      <c r="I95" s="8" t="s">
        <v>798</v>
      </c>
      <c r="J95" s="53" t="s">
        <v>798</v>
      </c>
      <c r="K95" s="63" t="s">
        <v>798</v>
      </c>
    </row>
    <row r="96" spans="1:11" x14ac:dyDescent="0.2">
      <c r="A96" s="52" t="s">
        <v>338</v>
      </c>
      <c r="B96" s="26" t="s">
        <v>183</v>
      </c>
      <c r="C96" s="8" t="s">
        <v>85</v>
      </c>
      <c r="D96" s="26">
        <v>2014</v>
      </c>
      <c r="E96" s="8" t="s">
        <v>10</v>
      </c>
      <c r="F96" s="26" t="s">
        <v>9452</v>
      </c>
      <c r="G96" s="29" t="s">
        <v>339</v>
      </c>
      <c r="H96" s="26" t="s">
        <v>798</v>
      </c>
      <c r="I96" s="8" t="s">
        <v>798</v>
      </c>
      <c r="J96" s="53" t="s">
        <v>798</v>
      </c>
      <c r="K96" s="63" t="s">
        <v>798</v>
      </c>
    </row>
    <row r="97" spans="1:11" x14ac:dyDescent="0.2">
      <c r="A97" s="52" t="s">
        <v>338</v>
      </c>
      <c r="B97" s="26" t="s">
        <v>184</v>
      </c>
      <c r="C97" s="8" t="s">
        <v>85</v>
      </c>
      <c r="D97" s="26">
        <v>2014</v>
      </c>
      <c r="E97" s="8" t="s">
        <v>10</v>
      </c>
      <c r="F97" s="26" t="s">
        <v>9453</v>
      </c>
      <c r="G97" s="29" t="s">
        <v>339</v>
      </c>
      <c r="H97" s="26" t="s">
        <v>798</v>
      </c>
      <c r="I97" s="8" t="s">
        <v>9388</v>
      </c>
      <c r="J97" s="53" t="s">
        <v>9388</v>
      </c>
      <c r="K97" s="63" t="s">
        <v>9388</v>
      </c>
    </row>
    <row r="98" spans="1:11" x14ac:dyDescent="0.2">
      <c r="A98" s="52" t="s">
        <v>338</v>
      </c>
      <c r="B98" s="26" t="s">
        <v>185</v>
      </c>
      <c r="C98" s="8" t="s">
        <v>85</v>
      </c>
      <c r="D98" s="26">
        <v>2014</v>
      </c>
      <c r="E98" s="8" t="s">
        <v>10</v>
      </c>
      <c r="F98" s="26" t="s">
        <v>9454</v>
      </c>
      <c r="G98" s="29" t="s">
        <v>339</v>
      </c>
      <c r="H98" s="26" t="s">
        <v>798</v>
      </c>
      <c r="I98" s="8" t="s">
        <v>798</v>
      </c>
      <c r="J98" s="53" t="s">
        <v>798</v>
      </c>
      <c r="K98" s="63" t="s">
        <v>9388</v>
      </c>
    </row>
    <row r="99" spans="1:11" x14ac:dyDescent="0.2">
      <c r="A99" s="52" t="s">
        <v>338</v>
      </c>
      <c r="B99" s="26" t="s">
        <v>186</v>
      </c>
      <c r="C99" s="8" t="s">
        <v>85</v>
      </c>
      <c r="D99" s="26">
        <v>2014</v>
      </c>
      <c r="E99" s="8" t="s">
        <v>10</v>
      </c>
      <c r="F99" s="26" t="s">
        <v>9455</v>
      </c>
      <c r="G99" s="29" t="s">
        <v>339</v>
      </c>
      <c r="H99" s="26" t="s">
        <v>798</v>
      </c>
      <c r="I99" s="8" t="s">
        <v>798</v>
      </c>
      <c r="J99" s="53" t="s">
        <v>798</v>
      </c>
      <c r="K99" s="63" t="s">
        <v>798</v>
      </c>
    </row>
    <row r="100" spans="1:11" x14ac:dyDescent="0.2">
      <c r="A100" s="52" t="s">
        <v>338</v>
      </c>
      <c r="B100" s="26" t="s">
        <v>187</v>
      </c>
      <c r="C100" s="8" t="s">
        <v>85</v>
      </c>
      <c r="D100" s="26">
        <v>2015</v>
      </c>
      <c r="E100" s="8" t="s">
        <v>10</v>
      </c>
      <c r="F100" s="26" t="s">
        <v>9456</v>
      </c>
      <c r="G100" s="29" t="s">
        <v>339</v>
      </c>
      <c r="H100" s="26" t="s">
        <v>798</v>
      </c>
      <c r="I100" s="8" t="s">
        <v>798</v>
      </c>
      <c r="J100" s="53" t="s">
        <v>798</v>
      </c>
      <c r="K100" s="63" t="s">
        <v>798</v>
      </c>
    </row>
    <row r="101" spans="1:11" x14ac:dyDescent="0.2">
      <c r="A101" s="52" t="s">
        <v>338</v>
      </c>
      <c r="B101" s="26" t="s">
        <v>188</v>
      </c>
      <c r="C101" s="8" t="s">
        <v>85</v>
      </c>
      <c r="D101" s="26">
        <v>2017</v>
      </c>
      <c r="E101" s="8" t="s">
        <v>10</v>
      </c>
      <c r="F101" s="26" t="s">
        <v>9457</v>
      </c>
      <c r="G101" s="29" t="s">
        <v>339</v>
      </c>
      <c r="H101" s="26" t="s">
        <v>798</v>
      </c>
      <c r="I101" s="8" t="s">
        <v>798</v>
      </c>
      <c r="J101" s="53" t="s">
        <v>798</v>
      </c>
      <c r="K101" s="63" t="s">
        <v>9388</v>
      </c>
    </row>
    <row r="102" spans="1:11" x14ac:dyDescent="0.2">
      <c r="A102" s="52" t="s">
        <v>338</v>
      </c>
      <c r="B102" s="26" t="s">
        <v>190</v>
      </c>
      <c r="C102" s="8" t="s">
        <v>191</v>
      </c>
      <c r="D102" s="26">
        <v>2012</v>
      </c>
      <c r="E102" s="8" t="s">
        <v>7</v>
      </c>
      <c r="F102" s="26" t="s">
        <v>9458</v>
      </c>
      <c r="G102" s="29" t="s">
        <v>339</v>
      </c>
      <c r="H102" s="26" t="s">
        <v>798</v>
      </c>
      <c r="I102" s="8" t="s">
        <v>798</v>
      </c>
      <c r="J102" s="53" t="s">
        <v>798</v>
      </c>
      <c r="K102" s="63" t="s">
        <v>798</v>
      </c>
    </row>
    <row r="103" spans="1:11" x14ac:dyDescent="0.2">
      <c r="A103" s="52" t="s">
        <v>338</v>
      </c>
      <c r="B103" s="26" t="s">
        <v>192</v>
      </c>
      <c r="C103" s="8" t="s">
        <v>191</v>
      </c>
      <c r="D103" s="26">
        <v>2012</v>
      </c>
      <c r="E103" s="8" t="s">
        <v>7</v>
      </c>
      <c r="F103" s="26" t="s">
        <v>9459</v>
      </c>
      <c r="G103" s="29" t="s">
        <v>339</v>
      </c>
      <c r="H103" s="26" t="s">
        <v>798</v>
      </c>
      <c r="I103" s="8" t="s">
        <v>798</v>
      </c>
      <c r="J103" s="53" t="s">
        <v>798</v>
      </c>
      <c r="K103" s="63" t="s">
        <v>798</v>
      </c>
    </row>
    <row r="104" spans="1:11" x14ac:dyDescent="0.2">
      <c r="A104" s="52" t="s">
        <v>338</v>
      </c>
      <c r="B104" s="26" t="s">
        <v>193</v>
      </c>
      <c r="C104" s="8" t="s">
        <v>191</v>
      </c>
      <c r="D104" s="26">
        <v>2012</v>
      </c>
      <c r="E104" s="8" t="s">
        <v>7</v>
      </c>
      <c r="F104" s="26" t="s">
        <v>9460</v>
      </c>
      <c r="G104" s="29" t="s">
        <v>339</v>
      </c>
      <c r="H104" s="26" t="s">
        <v>798</v>
      </c>
      <c r="I104" s="8" t="s">
        <v>798</v>
      </c>
      <c r="J104" s="53" t="s">
        <v>798</v>
      </c>
      <c r="K104" s="63" t="s">
        <v>798</v>
      </c>
    </row>
    <row r="105" spans="1:11" x14ac:dyDescent="0.2">
      <c r="A105" s="52" t="s">
        <v>338</v>
      </c>
      <c r="B105" s="26" t="s">
        <v>194</v>
      </c>
      <c r="C105" s="8" t="s">
        <v>191</v>
      </c>
      <c r="D105" s="26">
        <v>2012</v>
      </c>
      <c r="E105" s="8" t="s">
        <v>7</v>
      </c>
      <c r="F105" s="26" t="s">
        <v>9461</v>
      </c>
      <c r="G105" s="29" t="s">
        <v>339</v>
      </c>
      <c r="H105" s="26" t="s">
        <v>798</v>
      </c>
      <c r="I105" s="8" t="s">
        <v>798</v>
      </c>
      <c r="J105" s="53" t="s">
        <v>798</v>
      </c>
      <c r="K105" s="63" t="s">
        <v>9388</v>
      </c>
    </row>
    <row r="106" spans="1:11" x14ac:dyDescent="0.2">
      <c r="A106" s="52" t="s">
        <v>338</v>
      </c>
      <c r="B106" s="26" t="s">
        <v>195</v>
      </c>
      <c r="C106" s="8" t="s">
        <v>191</v>
      </c>
      <c r="D106" s="26">
        <v>2012</v>
      </c>
      <c r="E106" s="8" t="s">
        <v>7</v>
      </c>
      <c r="F106" s="26" t="s">
        <v>9462</v>
      </c>
      <c r="G106" s="29" t="s">
        <v>339</v>
      </c>
      <c r="H106" s="26" t="s">
        <v>798</v>
      </c>
      <c r="I106" s="8" t="s">
        <v>798</v>
      </c>
      <c r="J106" s="53" t="s">
        <v>798</v>
      </c>
      <c r="K106" s="63" t="s">
        <v>798</v>
      </c>
    </row>
    <row r="107" spans="1:11" x14ac:dyDescent="0.2">
      <c r="A107" s="52" t="s">
        <v>338</v>
      </c>
      <c r="B107" s="26" t="s">
        <v>196</v>
      </c>
      <c r="C107" s="8" t="s">
        <v>191</v>
      </c>
      <c r="D107" s="26">
        <v>2012</v>
      </c>
      <c r="E107" s="8" t="s">
        <v>7</v>
      </c>
      <c r="F107" s="26" t="s">
        <v>9463</v>
      </c>
      <c r="G107" s="29" t="s">
        <v>339</v>
      </c>
      <c r="H107" s="26" t="s">
        <v>798</v>
      </c>
      <c r="I107" s="8" t="s">
        <v>798</v>
      </c>
      <c r="J107" s="53" t="s">
        <v>798</v>
      </c>
      <c r="K107" s="63" t="s">
        <v>798</v>
      </c>
    </row>
    <row r="108" spans="1:11" x14ac:dyDescent="0.2">
      <c r="A108" s="52" t="s">
        <v>338</v>
      </c>
      <c r="B108" s="26" t="s">
        <v>197</v>
      </c>
      <c r="C108" s="8" t="s">
        <v>191</v>
      </c>
      <c r="D108" s="26">
        <v>2012</v>
      </c>
      <c r="E108" s="8" t="s">
        <v>7</v>
      </c>
      <c r="F108" s="26" t="s">
        <v>9464</v>
      </c>
      <c r="G108" s="29" t="s">
        <v>339</v>
      </c>
      <c r="H108" s="26" t="s">
        <v>798</v>
      </c>
      <c r="I108" s="8" t="s">
        <v>798</v>
      </c>
      <c r="J108" s="53" t="s">
        <v>798</v>
      </c>
      <c r="K108" s="63" t="s">
        <v>798</v>
      </c>
    </row>
    <row r="109" spans="1:11" x14ac:dyDescent="0.2">
      <c r="A109" s="52" t="s">
        <v>338</v>
      </c>
      <c r="B109" s="26" t="s">
        <v>198</v>
      </c>
      <c r="C109" s="8" t="s">
        <v>191</v>
      </c>
      <c r="D109" s="26">
        <v>2012</v>
      </c>
      <c r="E109" s="8" t="s">
        <v>7</v>
      </c>
      <c r="F109" s="26" t="s">
        <v>9465</v>
      </c>
      <c r="G109" s="29" t="s">
        <v>339</v>
      </c>
      <c r="H109" s="26" t="s">
        <v>798</v>
      </c>
      <c r="I109" s="8" t="s">
        <v>798</v>
      </c>
      <c r="J109" s="53" t="s">
        <v>798</v>
      </c>
      <c r="K109" s="63" t="s">
        <v>798</v>
      </c>
    </row>
    <row r="110" spans="1:11" x14ac:dyDescent="0.2">
      <c r="A110" s="52" t="s">
        <v>338</v>
      </c>
      <c r="B110" s="26" t="s">
        <v>199</v>
      </c>
      <c r="C110" s="8" t="s">
        <v>191</v>
      </c>
      <c r="D110" s="26">
        <v>2012</v>
      </c>
      <c r="E110" s="8" t="s">
        <v>7</v>
      </c>
      <c r="F110" s="26" t="s">
        <v>9466</v>
      </c>
      <c r="G110" s="29" t="s">
        <v>339</v>
      </c>
      <c r="H110" s="26" t="s">
        <v>798</v>
      </c>
      <c r="I110" s="8" t="s">
        <v>798</v>
      </c>
      <c r="J110" s="53" t="s">
        <v>798</v>
      </c>
      <c r="K110" s="63" t="s">
        <v>798</v>
      </c>
    </row>
    <row r="111" spans="1:11" x14ac:dyDescent="0.2">
      <c r="A111" s="52" t="s">
        <v>338</v>
      </c>
      <c r="B111" s="26" t="s">
        <v>200</v>
      </c>
      <c r="C111" s="8" t="s">
        <v>191</v>
      </c>
      <c r="D111" s="26">
        <v>2012</v>
      </c>
      <c r="E111" s="8" t="s">
        <v>7</v>
      </c>
      <c r="F111" s="26" t="s">
        <v>9467</v>
      </c>
      <c r="G111" s="29" t="s">
        <v>339</v>
      </c>
      <c r="H111" s="26" t="s">
        <v>798</v>
      </c>
      <c r="I111" s="8" t="s">
        <v>798</v>
      </c>
      <c r="J111" s="53" t="s">
        <v>798</v>
      </c>
      <c r="K111" s="63" t="s">
        <v>798</v>
      </c>
    </row>
    <row r="112" spans="1:11" x14ac:dyDescent="0.2">
      <c r="A112" s="52" t="s">
        <v>338</v>
      </c>
      <c r="B112" s="26" t="s">
        <v>201</v>
      </c>
      <c r="C112" s="8" t="s">
        <v>191</v>
      </c>
      <c r="D112" s="26">
        <v>2012</v>
      </c>
      <c r="E112" s="8" t="s">
        <v>7</v>
      </c>
      <c r="F112" s="26" t="s">
        <v>9468</v>
      </c>
      <c r="G112" s="29" t="s">
        <v>339</v>
      </c>
      <c r="H112" s="26" t="s">
        <v>798</v>
      </c>
      <c r="I112" s="8" t="s">
        <v>798</v>
      </c>
      <c r="J112" s="53" t="s">
        <v>798</v>
      </c>
      <c r="K112" s="63" t="s">
        <v>798</v>
      </c>
    </row>
    <row r="113" spans="1:11" x14ac:dyDescent="0.2">
      <c r="A113" s="52" t="s">
        <v>338</v>
      </c>
      <c r="B113" s="26" t="s">
        <v>202</v>
      </c>
      <c r="C113" s="8" t="s">
        <v>191</v>
      </c>
      <c r="D113" s="26">
        <v>2013</v>
      </c>
      <c r="E113" s="8" t="s">
        <v>7</v>
      </c>
      <c r="F113" s="26" t="s">
        <v>9469</v>
      </c>
      <c r="G113" s="29" t="s">
        <v>339</v>
      </c>
      <c r="H113" s="26" t="s">
        <v>798</v>
      </c>
      <c r="I113" s="8" t="s">
        <v>798</v>
      </c>
      <c r="J113" s="53" t="s">
        <v>798</v>
      </c>
      <c r="K113" s="63" t="s">
        <v>798</v>
      </c>
    </row>
    <row r="114" spans="1:11" x14ac:dyDescent="0.2">
      <c r="A114" s="52" t="s">
        <v>338</v>
      </c>
      <c r="B114" s="26" t="s">
        <v>203</v>
      </c>
      <c r="C114" s="8" t="s">
        <v>191</v>
      </c>
      <c r="D114" s="26">
        <v>2014</v>
      </c>
      <c r="E114" s="8" t="s">
        <v>7</v>
      </c>
      <c r="F114" s="26" t="s">
        <v>9470</v>
      </c>
      <c r="G114" s="29" t="s">
        <v>339</v>
      </c>
      <c r="H114" s="26" t="s">
        <v>798</v>
      </c>
      <c r="I114" s="8" t="s">
        <v>798</v>
      </c>
      <c r="J114" s="53" t="s">
        <v>798</v>
      </c>
      <c r="K114" s="63" t="s">
        <v>798</v>
      </c>
    </row>
    <row r="115" spans="1:11" x14ac:dyDescent="0.2">
      <c r="A115" s="52" t="s">
        <v>338</v>
      </c>
      <c r="B115" s="26" t="s">
        <v>204</v>
      </c>
      <c r="C115" s="8" t="s">
        <v>191</v>
      </c>
      <c r="D115" s="26">
        <v>2014</v>
      </c>
      <c r="E115" s="8" t="s">
        <v>7</v>
      </c>
      <c r="F115" s="26" t="s">
        <v>9471</v>
      </c>
      <c r="G115" s="29" t="s">
        <v>339</v>
      </c>
      <c r="H115" s="26" t="s">
        <v>798</v>
      </c>
      <c r="I115" s="8" t="s">
        <v>798</v>
      </c>
      <c r="J115" s="53" t="s">
        <v>798</v>
      </c>
      <c r="K115" s="63" t="s">
        <v>798</v>
      </c>
    </row>
    <row r="116" spans="1:11" x14ac:dyDescent="0.2">
      <c r="A116" s="52" t="s">
        <v>338</v>
      </c>
      <c r="B116" s="26" t="s">
        <v>343</v>
      </c>
      <c r="C116" s="8" t="s">
        <v>191</v>
      </c>
      <c r="D116" s="26">
        <v>2014</v>
      </c>
      <c r="E116" s="8" t="s">
        <v>628</v>
      </c>
      <c r="F116" s="26" t="s">
        <v>9472</v>
      </c>
      <c r="G116" s="29" t="s">
        <v>339</v>
      </c>
      <c r="H116" s="26" t="s">
        <v>9388</v>
      </c>
      <c r="I116" s="8" t="s">
        <v>798</v>
      </c>
      <c r="J116" s="53" t="s">
        <v>798</v>
      </c>
      <c r="K116" s="63" t="s">
        <v>9388</v>
      </c>
    </row>
    <row r="117" spans="1:11" x14ac:dyDescent="0.2">
      <c r="A117" s="52" t="s">
        <v>338</v>
      </c>
      <c r="B117" s="26" t="s">
        <v>205</v>
      </c>
      <c r="C117" s="8" t="s">
        <v>191</v>
      </c>
      <c r="D117" s="26">
        <v>2014</v>
      </c>
      <c r="E117" s="8" t="s">
        <v>7</v>
      </c>
      <c r="F117" s="26" t="s">
        <v>9473</v>
      </c>
      <c r="G117" s="29" t="s">
        <v>339</v>
      </c>
      <c r="H117" s="26" t="s">
        <v>798</v>
      </c>
      <c r="I117" s="8" t="s">
        <v>798</v>
      </c>
      <c r="J117" s="53" t="s">
        <v>798</v>
      </c>
      <c r="K117" s="63" t="s">
        <v>798</v>
      </c>
    </row>
    <row r="118" spans="1:11" x14ac:dyDescent="0.2">
      <c r="A118" s="52" t="s">
        <v>338</v>
      </c>
      <c r="B118" s="26" t="s">
        <v>206</v>
      </c>
      <c r="C118" s="8" t="s">
        <v>191</v>
      </c>
      <c r="D118" s="26">
        <v>2014</v>
      </c>
      <c r="E118" s="8" t="s">
        <v>7</v>
      </c>
      <c r="F118" s="26" t="s">
        <v>9474</v>
      </c>
      <c r="G118" s="29" t="s">
        <v>339</v>
      </c>
      <c r="H118" s="26" t="s">
        <v>798</v>
      </c>
      <c r="I118" s="8" t="s">
        <v>798</v>
      </c>
      <c r="J118" s="53" t="s">
        <v>798</v>
      </c>
      <c r="K118" s="63" t="s">
        <v>798</v>
      </c>
    </row>
    <row r="119" spans="1:11" x14ac:dyDescent="0.2">
      <c r="A119" s="52" t="s">
        <v>338</v>
      </c>
      <c r="B119" s="26" t="s">
        <v>207</v>
      </c>
      <c r="C119" s="8" t="s">
        <v>191</v>
      </c>
      <c r="D119" s="26">
        <v>2014</v>
      </c>
      <c r="E119" s="8" t="s">
        <v>7</v>
      </c>
      <c r="F119" s="26" t="s">
        <v>9475</v>
      </c>
      <c r="G119" s="29" t="s">
        <v>339</v>
      </c>
      <c r="H119" s="26" t="s">
        <v>798</v>
      </c>
      <c r="I119" s="8" t="s">
        <v>798</v>
      </c>
      <c r="J119" s="53" t="s">
        <v>798</v>
      </c>
      <c r="K119" s="63" t="s">
        <v>798</v>
      </c>
    </row>
    <row r="120" spans="1:11" x14ac:dyDescent="0.2">
      <c r="A120" s="52" t="s">
        <v>338</v>
      </c>
      <c r="B120" s="26" t="s">
        <v>208</v>
      </c>
      <c r="C120" s="8" t="s">
        <v>191</v>
      </c>
      <c r="D120" s="26">
        <v>2014</v>
      </c>
      <c r="E120" s="8" t="s">
        <v>7</v>
      </c>
      <c r="F120" s="26" t="s">
        <v>9476</v>
      </c>
      <c r="G120" s="29" t="s">
        <v>339</v>
      </c>
      <c r="H120" s="26" t="s">
        <v>798</v>
      </c>
      <c r="I120" s="8" t="s">
        <v>798</v>
      </c>
      <c r="J120" s="53" t="s">
        <v>798</v>
      </c>
      <c r="K120" s="63" t="s">
        <v>798</v>
      </c>
    </row>
    <row r="121" spans="1:11" x14ac:dyDescent="0.2">
      <c r="A121" s="52" t="s">
        <v>338</v>
      </c>
      <c r="B121" s="26" t="s">
        <v>209</v>
      </c>
      <c r="C121" s="8" t="s">
        <v>191</v>
      </c>
      <c r="D121" s="26">
        <v>2014</v>
      </c>
      <c r="E121" s="8" t="s">
        <v>7</v>
      </c>
      <c r="F121" s="26" t="s">
        <v>9477</v>
      </c>
      <c r="G121" s="29" t="s">
        <v>339</v>
      </c>
      <c r="H121" s="26" t="s">
        <v>798</v>
      </c>
      <c r="I121" s="8" t="s">
        <v>798</v>
      </c>
      <c r="J121" s="53" t="s">
        <v>798</v>
      </c>
      <c r="K121" s="63" t="s">
        <v>798</v>
      </c>
    </row>
    <row r="122" spans="1:11" x14ac:dyDescent="0.2">
      <c r="A122" s="52" t="s">
        <v>338</v>
      </c>
      <c r="B122" s="26" t="s">
        <v>210</v>
      </c>
      <c r="C122" s="8" t="s">
        <v>191</v>
      </c>
      <c r="D122" s="26">
        <v>2014</v>
      </c>
      <c r="E122" s="8" t="s">
        <v>10</v>
      </c>
      <c r="F122" s="26" t="s">
        <v>9478</v>
      </c>
      <c r="G122" s="29" t="s">
        <v>339</v>
      </c>
      <c r="H122" s="26" t="s">
        <v>798</v>
      </c>
      <c r="I122" s="8" t="s">
        <v>798</v>
      </c>
      <c r="J122" s="53" t="s">
        <v>798</v>
      </c>
      <c r="K122" s="63" t="s">
        <v>798</v>
      </c>
    </row>
    <row r="123" spans="1:11" x14ac:dyDescent="0.2">
      <c r="A123" s="52" t="s">
        <v>338</v>
      </c>
      <c r="B123" s="26" t="s">
        <v>211</v>
      </c>
      <c r="C123" s="8" t="s">
        <v>191</v>
      </c>
      <c r="D123" s="26">
        <v>2014</v>
      </c>
      <c r="E123" s="8" t="s">
        <v>10</v>
      </c>
      <c r="F123" s="26" t="s">
        <v>9479</v>
      </c>
      <c r="G123" s="29" t="s">
        <v>339</v>
      </c>
      <c r="H123" s="26" t="s">
        <v>798</v>
      </c>
      <c r="I123" s="8" t="s">
        <v>798</v>
      </c>
      <c r="J123" s="53" t="s">
        <v>798</v>
      </c>
      <c r="K123" s="63" t="s">
        <v>9388</v>
      </c>
    </row>
    <row r="124" spans="1:11" x14ac:dyDescent="0.2">
      <c r="A124" s="52" t="s">
        <v>338</v>
      </c>
      <c r="B124" s="26" t="s">
        <v>212</v>
      </c>
      <c r="C124" s="8" t="s">
        <v>191</v>
      </c>
      <c r="D124" s="26">
        <v>2014</v>
      </c>
      <c r="E124" s="8" t="s">
        <v>7</v>
      </c>
      <c r="F124" s="26" t="s">
        <v>9480</v>
      </c>
      <c r="G124" s="29" t="s">
        <v>339</v>
      </c>
      <c r="H124" s="26" t="s">
        <v>798</v>
      </c>
      <c r="I124" s="8" t="s">
        <v>798</v>
      </c>
      <c r="J124" s="53" t="s">
        <v>798</v>
      </c>
      <c r="K124" s="63" t="s">
        <v>798</v>
      </c>
    </row>
    <row r="125" spans="1:11" x14ac:dyDescent="0.2">
      <c r="A125" s="52" t="s">
        <v>338</v>
      </c>
      <c r="B125" s="26" t="s">
        <v>213</v>
      </c>
      <c r="C125" s="8" t="s">
        <v>191</v>
      </c>
      <c r="D125" s="26">
        <v>2014</v>
      </c>
      <c r="E125" s="8" t="s">
        <v>10</v>
      </c>
      <c r="F125" s="26" t="s">
        <v>9481</v>
      </c>
      <c r="G125" s="29" t="s">
        <v>339</v>
      </c>
      <c r="H125" s="26" t="s">
        <v>798</v>
      </c>
      <c r="I125" s="8" t="s">
        <v>798</v>
      </c>
      <c r="J125" s="53" t="s">
        <v>798</v>
      </c>
      <c r="K125" s="63" t="s">
        <v>9388</v>
      </c>
    </row>
    <row r="126" spans="1:11" x14ac:dyDescent="0.2">
      <c r="A126" s="52" t="s">
        <v>338</v>
      </c>
      <c r="B126" s="26" t="s">
        <v>214</v>
      </c>
      <c r="C126" s="8" t="s">
        <v>191</v>
      </c>
      <c r="D126" s="26">
        <v>2015</v>
      </c>
      <c r="E126" s="8" t="s">
        <v>7</v>
      </c>
      <c r="F126" s="26" t="s">
        <v>9482</v>
      </c>
      <c r="G126" s="29" t="s">
        <v>339</v>
      </c>
      <c r="H126" s="26" t="s">
        <v>798</v>
      </c>
      <c r="I126" s="8" t="s">
        <v>798</v>
      </c>
      <c r="J126" s="53" t="s">
        <v>798</v>
      </c>
      <c r="K126" s="63" t="s">
        <v>9388</v>
      </c>
    </row>
    <row r="127" spans="1:11" x14ac:dyDescent="0.2">
      <c r="A127" s="52" t="s">
        <v>338</v>
      </c>
      <c r="B127" s="26" t="s">
        <v>215</v>
      </c>
      <c r="C127" s="8" t="s">
        <v>191</v>
      </c>
      <c r="D127" s="26">
        <v>2015</v>
      </c>
      <c r="E127" s="8" t="s">
        <v>7</v>
      </c>
      <c r="F127" s="26" t="s">
        <v>9483</v>
      </c>
      <c r="G127" s="29" t="s">
        <v>339</v>
      </c>
      <c r="H127" s="26" t="s">
        <v>798</v>
      </c>
      <c r="I127" s="8" t="s">
        <v>798</v>
      </c>
      <c r="J127" s="53" t="s">
        <v>798</v>
      </c>
      <c r="K127" s="63" t="s">
        <v>798</v>
      </c>
    </row>
    <row r="128" spans="1:11" x14ac:dyDescent="0.2">
      <c r="A128" s="52" t="s">
        <v>338</v>
      </c>
      <c r="B128" s="26" t="s">
        <v>216</v>
      </c>
      <c r="C128" s="8" t="s">
        <v>191</v>
      </c>
      <c r="D128" s="26">
        <v>2015</v>
      </c>
      <c r="E128" s="8" t="s">
        <v>7</v>
      </c>
      <c r="F128" s="26" t="s">
        <v>9484</v>
      </c>
      <c r="G128" s="29" t="s">
        <v>339</v>
      </c>
      <c r="H128" s="26" t="s">
        <v>798</v>
      </c>
      <c r="I128" s="8" t="s">
        <v>798</v>
      </c>
      <c r="J128" s="53" t="s">
        <v>798</v>
      </c>
      <c r="K128" s="63" t="s">
        <v>9388</v>
      </c>
    </row>
    <row r="129" spans="1:11" x14ac:dyDescent="0.2">
      <c r="A129" s="52" t="s">
        <v>338</v>
      </c>
      <c r="B129" s="26" t="s">
        <v>217</v>
      </c>
      <c r="C129" s="8" t="s">
        <v>191</v>
      </c>
      <c r="D129" s="26">
        <v>2015</v>
      </c>
      <c r="E129" s="8" t="s">
        <v>7</v>
      </c>
      <c r="F129" s="26" t="s">
        <v>9485</v>
      </c>
      <c r="G129" s="29" t="s">
        <v>339</v>
      </c>
      <c r="H129" s="26" t="s">
        <v>798</v>
      </c>
      <c r="I129" s="8" t="s">
        <v>798</v>
      </c>
      <c r="J129" s="53" t="s">
        <v>798</v>
      </c>
      <c r="K129" s="63" t="s">
        <v>9388</v>
      </c>
    </row>
    <row r="130" spans="1:11" x14ac:dyDescent="0.2">
      <c r="A130" s="52" t="s">
        <v>338</v>
      </c>
      <c r="B130" s="26" t="s">
        <v>218</v>
      </c>
      <c r="C130" s="8" t="s">
        <v>191</v>
      </c>
      <c r="D130" s="26">
        <v>2015</v>
      </c>
      <c r="E130" s="8" t="s">
        <v>7</v>
      </c>
      <c r="F130" s="26" t="s">
        <v>9486</v>
      </c>
      <c r="G130" s="29" t="s">
        <v>339</v>
      </c>
      <c r="H130" s="26" t="s">
        <v>798</v>
      </c>
      <c r="I130" s="8" t="s">
        <v>798</v>
      </c>
      <c r="J130" s="53" t="s">
        <v>798</v>
      </c>
      <c r="K130" s="63" t="s">
        <v>798</v>
      </c>
    </row>
    <row r="131" spans="1:11" x14ac:dyDescent="0.2">
      <c r="A131" s="52" t="s">
        <v>338</v>
      </c>
      <c r="B131" s="26" t="s">
        <v>219</v>
      </c>
      <c r="C131" s="8" t="s">
        <v>191</v>
      </c>
      <c r="D131" s="26">
        <v>2015</v>
      </c>
      <c r="E131" s="8" t="s">
        <v>7</v>
      </c>
      <c r="F131" s="26" t="s">
        <v>9487</v>
      </c>
      <c r="G131" s="29" t="s">
        <v>339</v>
      </c>
      <c r="H131" s="26" t="s">
        <v>798</v>
      </c>
      <c r="I131" s="8" t="s">
        <v>798</v>
      </c>
      <c r="J131" s="53" t="s">
        <v>798</v>
      </c>
      <c r="K131" s="63" t="s">
        <v>798</v>
      </c>
    </row>
    <row r="132" spans="1:11" x14ac:dyDescent="0.2">
      <c r="A132" s="52" t="s">
        <v>338</v>
      </c>
      <c r="B132" s="26" t="s">
        <v>220</v>
      </c>
      <c r="C132" s="8" t="s">
        <v>191</v>
      </c>
      <c r="D132" s="26">
        <v>2015</v>
      </c>
      <c r="E132" s="8" t="s">
        <v>7</v>
      </c>
      <c r="F132" s="26" t="s">
        <v>9488</v>
      </c>
      <c r="G132" s="29" t="s">
        <v>339</v>
      </c>
      <c r="H132" s="26" t="s">
        <v>798</v>
      </c>
      <c r="I132" s="8" t="s">
        <v>798</v>
      </c>
      <c r="J132" s="53" t="s">
        <v>798</v>
      </c>
      <c r="K132" s="63" t="s">
        <v>9388</v>
      </c>
    </row>
    <row r="133" spans="1:11" x14ac:dyDescent="0.2">
      <c r="A133" s="52" t="s">
        <v>338</v>
      </c>
      <c r="B133" s="26" t="s">
        <v>221</v>
      </c>
      <c r="C133" s="8" t="s">
        <v>191</v>
      </c>
      <c r="D133" s="26">
        <v>2015</v>
      </c>
      <c r="E133" s="8" t="s">
        <v>10</v>
      </c>
      <c r="F133" s="26" t="s">
        <v>9489</v>
      </c>
      <c r="G133" s="29" t="s">
        <v>339</v>
      </c>
      <c r="H133" s="26" t="s">
        <v>798</v>
      </c>
      <c r="I133" s="8" t="s">
        <v>798</v>
      </c>
      <c r="J133" s="53" t="s">
        <v>798</v>
      </c>
      <c r="K133" s="63" t="s">
        <v>9388</v>
      </c>
    </row>
    <row r="134" spans="1:11" x14ac:dyDescent="0.2">
      <c r="A134" s="52" t="s">
        <v>338</v>
      </c>
      <c r="B134" s="26" t="s">
        <v>222</v>
      </c>
      <c r="C134" s="8" t="s">
        <v>191</v>
      </c>
      <c r="D134" s="26">
        <v>2016</v>
      </c>
      <c r="E134" s="8" t="s">
        <v>7</v>
      </c>
      <c r="F134" s="26" t="s">
        <v>9490</v>
      </c>
      <c r="G134" s="29" t="s">
        <v>339</v>
      </c>
      <c r="H134" s="26" t="s">
        <v>798</v>
      </c>
      <c r="I134" s="8" t="s">
        <v>798</v>
      </c>
      <c r="J134" s="53" t="s">
        <v>798</v>
      </c>
      <c r="K134" s="63" t="s">
        <v>9388</v>
      </c>
    </row>
    <row r="135" spans="1:11" x14ac:dyDescent="0.2">
      <c r="A135" s="52" t="s">
        <v>338</v>
      </c>
      <c r="B135" s="26" t="s">
        <v>223</v>
      </c>
      <c r="C135" s="8" t="s">
        <v>191</v>
      </c>
      <c r="D135" s="26">
        <v>2016</v>
      </c>
      <c r="E135" s="8" t="s">
        <v>10</v>
      </c>
      <c r="F135" s="26" t="s">
        <v>9491</v>
      </c>
      <c r="G135" s="29" t="s">
        <v>339</v>
      </c>
      <c r="H135" s="26" t="s">
        <v>798</v>
      </c>
      <c r="I135" s="8" t="s">
        <v>798</v>
      </c>
      <c r="J135" s="53" t="s">
        <v>798</v>
      </c>
      <c r="K135" s="63" t="s">
        <v>9388</v>
      </c>
    </row>
    <row r="136" spans="1:11" x14ac:dyDescent="0.2">
      <c r="A136" s="52" t="s">
        <v>338</v>
      </c>
      <c r="B136" s="26" t="s">
        <v>224</v>
      </c>
      <c r="C136" s="8" t="s">
        <v>191</v>
      </c>
      <c r="D136" s="26">
        <v>2016</v>
      </c>
      <c r="E136" s="8" t="s">
        <v>7</v>
      </c>
      <c r="F136" s="26" t="s">
        <v>9492</v>
      </c>
      <c r="G136" s="29" t="s">
        <v>339</v>
      </c>
      <c r="H136" s="26" t="s">
        <v>798</v>
      </c>
      <c r="I136" s="8" t="s">
        <v>798</v>
      </c>
      <c r="J136" s="53" t="s">
        <v>798</v>
      </c>
      <c r="K136" s="63" t="s">
        <v>798</v>
      </c>
    </row>
    <row r="137" spans="1:11" x14ac:dyDescent="0.2">
      <c r="A137" s="52" t="s">
        <v>338</v>
      </c>
      <c r="B137" s="26" t="s">
        <v>225</v>
      </c>
      <c r="C137" s="8" t="s">
        <v>191</v>
      </c>
      <c r="D137" s="26">
        <v>2016</v>
      </c>
      <c r="E137" s="8" t="s">
        <v>7</v>
      </c>
      <c r="F137" s="26" t="s">
        <v>9493</v>
      </c>
      <c r="G137" s="29" t="s">
        <v>339</v>
      </c>
      <c r="H137" s="26" t="s">
        <v>798</v>
      </c>
      <c r="I137" s="8" t="s">
        <v>798</v>
      </c>
      <c r="J137" s="53" t="s">
        <v>798</v>
      </c>
      <c r="K137" s="63" t="s">
        <v>798</v>
      </c>
    </row>
    <row r="138" spans="1:11" x14ac:dyDescent="0.2">
      <c r="A138" s="52" t="s">
        <v>338</v>
      </c>
      <c r="B138" s="26" t="s">
        <v>281</v>
      </c>
      <c r="C138" s="8" t="s">
        <v>77</v>
      </c>
      <c r="D138" s="26">
        <v>2002</v>
      </c>
      <c r="E138" s="54" t="s">
        <v>9494</v>
      </c>
      <c r="F138" s="26" t="s">
        <v>282</v>
      </c>
      <c r="G138" s="29" t="s">
        <v>341</v>
      </c>
      <c r="H138" s="26" t="s">
        <v>798</v>
      </c>
      <c r="I138" s="8" t="s">
        <v>798</v>
      </c>
      <c r="J138" s="53" t="s">
        <v>798</v>
      </c>
      <c r="K138" s="63" t="s">
        <v>9388</v>
      </c>
    </row>
    <row r="139" spans="1:11" x14ac:dyDescent="0.2">
      <c r="A139" s="52" t="s">
        <v>338</v>
      </c>
      <c r="B139" s="26" t="s">
        <v>279</v>
      </c>
      <c r="C139" s="8" t="s">
        <v>77</v>
      </c>
      <c r="D139" s="26">
        <v>2012</v>
      </c>
      <c r="E139" s="54" t="s">
        <v>9494</v>
      </c>
      <c r="F139" s="26" t="s">
        <v>280</v>
      </c>
      <c r="G139" s="29" t="s">
        <v>341</v>
      </c>
      <c r="H139" s="26" t="s">
        <v>798</v>
      </c>
      <c r="I139" s="8" t="s">
        <v>798</v>
      </c>
      <c r="J139" s="53" t="s">
        <v>798</v>
      </c>
      <c r="K139" s="63" t="s">
        <v>9388</v>
      </c>
    </row>
    <row r="140" spans="1:11" x14ac:dyDescent="0.2">
      <c r="A140" s="52" t="s">
        <v>338</v>
      </c>
      <c r="B140" s="26" t="s">
        <v>277</v>
      </c>
      <c r="C140" s="8" t="s">
        <v>77</v>
      </c>
      <c r="D140" s="26">
        <v>2011</v>
      </c>
      <c r="E140" s="54" t="s">
        <v>9494</v>
      </c>
      <c r="F140" s="26" t="s">
        <v>278</v>
      </c>
      <c r="G140" s="29" t="s">
        <v>341</v>
      </c>
      <c r="H140" s="26" t="s">
        <v>798</v>
      </c>
      <c r="I140" s="8" t="s">
        <v>798</v>
      </c>
      <c r="J140" s="53" t="s">
        <v>798</v>
      </c>
      <c r="K140" s="63" t="s">
        <v>9388</v>
      </c>
    </row>
    <row r="141" spans="1:11" x14ac:dyDescent="0.2">
      <c r="A141" s="52" t="s">
        <v>338</v>
      </c>
      <c r="B141" s="26" t="s">
        <v>275</v>
      </c>
      <c r="C141" s="8" t="s">
        <v>77</v>
      </c>
      <c r="D141" s="26">
        <v>2011</v>
      </c>
      <c r="E141" s="54" t="s">
        <v>9494</v>
      </c>
      <c r="F141" s="26" t="s">
        <v>276</v>
      </c>
      <c r="G141" s="29" t="s">
        <v>341</v>
      </c>
      <c r="H141" s="26" t="s">
        <v>798</v>
      </c>
      <c r="I141" s="8" t="s">
        <v>798</v>
      </c>
      <c r="J141" s="53" t="s">
        <v>798</v>
      </c>
      <c r="K141" s="63" t="s">
        <v>798</v>
      </c>
    </row>
    <row r="142" spans="1:11" x14ac:dyDescent="0.2">
      <c r="A142" s="52" t="s">
        <v>338</v>
      </c>
      <c r="B142" s="26" t="s">
        <v>273</v>
      </c>
      <c r="C142" s="8" t="s">
        <v>267</v>
      </c>
      <c r="D142" s="26">
        <v>2002</v>
      </c>
      <c r="E142" s="54" t="s">
        <v>9494</v>
      </c>
      <c r="F142" s="26" t="s">
        <v>274</v>
      </c>
      <c r="G142" s="29" t="s">
        <v>341</v>
      </c>
      <c r="H142" s="26" t="s">
        <v>798</v>
      </c>
      <c r="I142" s="8" t="s">
        <v>798</v>
      </c>
      <c r="J142" s="53" t="s">
        <v>798</v>
      </c>
      <c r="K142" s="63" t="s">
        <v>798</v>
      </c>
    </row>
    <row r="143" spans="1:11" x14ac:dyDescent="0.2">
      <c r="A143" s="52" t="s">
        <v>338</v>
      </c>
      <c r="B143" s="26" t="s">
        <v>271</v>
      </c>
      <c r="C143" s="8" t="s">
        <v>267</v>
      </c>
      <c r="D143" s="26">
        <v>2002</v>
      </c>
      <c r="E143" s="54" t="s">
        <v>9494</v>
      </c>
      <c r="F143" s="26" t="s">
        <v>272</v>
      </c>
      <c r="G143" s="29" t="s">
        <v>341</v>
      </c>
      <c r="H143" s="26" t="s">
        <v>798</v>
      </c>
      <c r="I143" s="8" t="s">
        <v>798</v>
      </c>
      <c r="J143" s="53" t="s">
        <v>798</v>
      </c>
      <c r="K143" s="63" t="s">
        <v>798</v>
      </c>
    </row>
    <row r="144" spans="1:11" x14ac:dyDescent="0.2">
      <c r="A144" s="52" t="s">
        <v>338</v>
      </c>
      <c r="B144" s="26" t="s">
        <v>269</v>
      </c>
      <c r="C144" s="8" t="s">
        <v>267</v>
      </c>
      <c r="D144" s="26">
        <v>2002</v>
      </c>
      <c r="E144" s="54" t="s">
        <v>9494</v>
      </c>
      <c r="F144" s="26" t="s">
        <v>270</v>
      </c>
      <c r="G144" s="29" t="s">
        <v>341</v>
      </c>
      <c r="H144" s="26" t="s">
        <v>798</v>
      </c>
      <c r="I144" s="8" t="s">
        <v>798</v>
      </c>
      <c r="J144" s="53" t="s">
        <v>798</v>
      </c>
      <c r="K144" s="63" t="s">
        <v>798</v>
      </c>
    </row>
    <row r="145" spans="1:11" x14ac:dyDescent="0.2">
      <c r="A145" s="52" t="s">
        <v>338</v>
      </c>
      <c r="B145" s="26" t="s">
        <v>266</v>
      </c>
      <c r="C145" s="8" t="s">
        <v>267</v>
      </c>
      <c r="D145" s="26">
        <v>2002</v>
      </c>
      <c r="E145" s="54" t="s">
        <v>9494</v>
      </c>
      <c r="F145" s="26" t="s">
        <v>268</v>
      </c>
      <c r="G145" s="29" t="s">
        <v>341</v>
      </c>
      <c r="H145" s="26" t="s">
        <v>798</v>
      </c>
      <c r="I145" s="8" t="s">
        <v>798</v>
      </c>
      <c r="J145" s="53" t="s">
        <v>798</v>
      </c>
      <c r="K145" s="63" t="s">
        <v>798</v>
      </c>
    </row>
    <row r="146" spans="1:11" x14ac:dyDescent="0.2">
      <c r="A146" s="52" t="s">
        <v>338</v>
      </c>
      <c r="B146" s="26" t="s">
        <v>629</v>
      </c>
      <c r="C146" s="8" t="s">
        <v>34</v>
      </c>
      <c r="D146" s="26">
        <v>2002</v>
      </c>
      <c r="E146" s="9" t="s">
        <v>630</v>
      </c>
      <c r="F146" s="26" t="s">
        <v>631</v>
      </c>
      <c r="G146" s="29" t="s">
        <v>341</v>
      </c>
      <c r="H146" s="26" t="s">
        <v>9388</v>
      </c>
      <c r="I146" s="8" t="s">
        <v>798</v>
      </c>
      <c r="J146" s="53" t="s">
        <v>798</v>
      </c>
      <c r="K146" s="63" t="s">
        <v>9388</v>
      </c>
    </row>
    <row r="147" spans="1:11" x14ac:dyDescent="0.2">
      <c r="A147" s="52" t="s">
        <v>338</v>
      </c>
      <c r="B147" s="26" t="s">
        <v>264</v>
      </c>
      <c r="C147" s="8" t="s">
        <v>34</v>
      </c>
      <c r="D147" s="26">
        <v>2004</v>
      </c>
      <c r="E147" s="54" t="s">
        <v>9494</v>
      </c>
      <c r="F147" s="26" t="s">
        <v>265</v>
      </c>
      <c r="G147" s="29" t="s">
        <v>341</v>
      </c>
      <c r="H147" s="26" t="s">
        <v>798</v>
      </c>
      <c r="I147" s="8" t="s">
        <v>798</v>
      </c>
      <c r="J147" s="53" t="s">
        <v>798</v>
      </c>
      <c r="K147" s="63" t="s">
        <v>798</v>
      </c>
    </row>
    <row r="148" spans="1:11" x14ac:dyDescent="0.2">
      <c r="A148" s="52" t="s">
        <v>338</v>
      </c>
      <c r="B148" s="26" t="s">
        <v>262</v>
      </c>
      <c r="C148" s="8" t="s">
        <v>113</v>
      </c>
      <c r="D148" s="26">
        <v>2002</v>
      </c>
      <c r="E148" s="54" t="s">
        <v>9494</v>
      </c>
      <c r="F148" s="26" t="s">
        <v>263</v>
      </c>
      <c r="G148" s="29" t="s">
        <v>341</v>
      </c>
      <c r="H148" s="26" t="s">
        <v>798</v>
      </c>
      <c r="I148" s="8" t="s">
        <v>798</v>
      </c>
      <c r="J148" s="53" t="s">
        <v>798</v>
      </c>
      <c r="K148" s="63" t="s">
        <v>798</v>
      </c>
    </row>
    <row r="149" spans="1:11" x14ac:dyDescent="0.2">
      <c r="A149" s="52" t="s">
        <v>338</v>
      </c>
      <c r="B149" s="26" t="s">
        <v>260</v>
      </c>
      <c r="C149" s="8" t="s">
        <v>113</v>
      </c>
      <c r="D149" s="26">
        <v>2002</v>
      </c>
      <c r="E149" s="54" t="s">
        <v>9494</v>
      </c>
      <c r="F149" s="26" t="s">
        <v>261</v>
      </c>
      <c r="G149" s="29" t="s">
        <v>341</v>
      </c>
      <c r="H149" s="26" t="s">
        <v>798</v>
      </c>
      <c r="I149" s="8" t="s">
        <v>798</v>
      </c>
      <c r="J149" s="53" t="s">
        <v>798</v>
      </c>
      <c r="K149" s="63" t="s">
        <v>798</v>
      </c>
    </row>
    <row r="150" spans="1:11" x14ac:dyDescent="0.2">
      <c r="A150" s="52" t="s">
        <v>338</v>
      </c>
      <c r="B150" s="26" t="s">
        <v>258</v>
      </c>
      <c r="C150" s="8" t="s">
        <v>77</v>
      </c>
      <c r="D150" s="26">
        <v>2002</v>
      </c>
      <c r="E150" s="54" t="s">
        <v>9494</v>
      </c>
      <c r="F150" s="26" t="s">
        <v>259</v>
      </c>
      <c r="G150" s="29" t="s">
        <v>341</v>
      </c>
      <c r="H150" s="26" t="s">
        <v>798</v>
      </c>
      <c r="I150" s="8" t="s">
        <v>798</v>
      </c>
      <c r="J150" s="53" t="s">
        <v>798</v>
      </c>
      <c r="K150" s="63" t="s">
        <v>9388</v>
      </c>
    </row>
    <row r="151" spans="1:11" x14ac:dyDescent="0.2">
      <c r="A151" s="52" t="s">
        <v>338</v>
      </c>
      <c r="B151" s="26" t="s">
        <v>256</v>
      </c>
      <c r="C151" s="8" t="s">
        <v>77</v>
      </c>
      <c r="D151" s="26">
        <v>2002</v>
      </c>
      <c r="E151" s="54" t="s">
        <v>9494</v>
      </c>
      <c r="F151" s="26" t="s">
        <v>257</v>
      </c>
      <c r="G151" s="29" t="s">
        <v>341</v>
      </c>
      <c r="H151" s="26" t="s">
        <v>798</v>
      </c>
      <c r="I151" s="8" t="s">
        <v>798</v>
      </c>
      <c r="J151" s="53" t="s">
        <v>798</v>
      </c>
      <c r="K151" s="63" t="s">
        <v>9388</v>
      </c>
    </row>
    <row r="152" spans="1:11" x14ac:dyDescent="0.2">
      <c r="A152" s="52" t="s">
        <v>338</v>
      </c>
      <c r="B152" s="26" t="s">
        <v>254</v>
      </c>
      <c r="C152" s="8" t="s">
        <v>77</v>
      </c>
      <c r="D152" s="26">
        <v>2002</v>
      </c>
      <c r="E152" s="54" t="s">
        <v>9494</v>
      </c>
      <c r="F152" s="26" t="s">
        <v>255</v>
      </c>
      <c r="G152" s="29" t="s">
        <v>341</v>
      </c>
      <c r="H152" s="26" t="s">
        <v>798</v>
      </c>
      <c r="I152" s="8" t="s">
        <v>798</v>
      </c>
      <c r="J152" s="53" t="s">
        <v>798</v>
      </c>
      <c r="K152" s="63" t="s">
        <v>9388</v>
      </c>
    </row>
    <row r="153" spans="1:11" x14ac:dyDescent="0.2">
      <c r="A153" s="52" t="s">
        <v>338</v>
      </c>
      <c r="B153" s="26" t="s">
        <v>252</v>
      </c>
      <c r="C153" s="8" t="s">
        <v>77</v>
      </c>
      <c r="D153" s="26">
        <v>2002</v>
      </c>
      <c r="E153" s="54" t="s">
        <v>9494</v>
      </c>
      <c r="F153" s="26" t="s">
        <v>253</v>
      </c>
      <c r="G153" s="29" t="s">
        <v>341</v>
      </c>
      <c r="H153" s="26" t="s">
        <v>798</v>
      </c>
      <c r="I153" s="8" t="s">
        <v>798</v>
      </c>
      <c r="J153" s="53" t="s">
        <v>798</v>
      </c>
      <c r="K153" s="63" t="s">
        <v>9388</v>
      </c>
    </row>
    <row r="154" spans="1:11" x14ac:dyDescent="0.2">
      <c r="A154" s="52" t="s">
        <v>338</v>
      </c>
      <c r="B154" s="26" t="s">
        <v>250</v>
      </c>
      <c r="C154" s="8" t="s">
        <v>248</v>
      </c>
      <c r="D154" s="26">
        <v>2003</v>
      </c>
      <c r="E154" s="54" t="s">
        <v>9494</v>
      </c>
      <c r="F154" s="26" t="s">
        <v>251</v>
      </c>
      <c r="G154" s="29" t="s">
        <v>341</v>
      </c>
      <c r="H154" s="26" t="s">
        <v>798</v>
      </c>
      <c r="I154" s="8" t="s">
        <v>798</v>
      </c>
      <c r="J154" s="53" t="s">
        <v>798</v>
      </c>
      <c r="K154" s="63" t="s">
        <v>798</v>
      </c>
    </row>
    <row r="155" spans="1:11" x14ac:dyDescent="0.2">
      <c r="A155" s="52" t="s">
        <v>338</v>
      </c>
      <c r="B155" s="26" t="s">
        <v>247</v>
      </c>
      <c r="C155" s="8" t="s">
        <v>248</v>
      </c>
      <c r="D155" s="26">
        <v>2003</v>
      </c>
      <c r="E155" s="54" t="s">
        <v>9494</v>
      </c>
      <c r="F155" s="26" t="s">
        <v>249</v>
      </c>
      <c r="G155" s="29" t="s">
        <v>341</v>
      </c>
      <c r="H155" s="26" t="s">
        <v>798</v>
      </c>
      <c r="I155" s="8" t="s">
        <v>798</v>
      </c>
      <c r="J155" s="53" t="s">
        <v>798</v>
      </c>
      <c r="K155" s="63" t="s">
        <v>798</v>
      </c>
    </row>
    <row r="156" spans="1:11" x14ac:dyDescent="0.2">
      <c r="A156" s="52" t="s">
        <v>338</v>
      </c>
      <c r="B156" s="26" t="s">
        <v>632</v>
      </c>
      <c r="C156" s="8" t="s">
        <v>633</v>
      </c>
      <c r="D156" s="26">
        <v>2011</v>
      </c>
      <c r="E156" s="8" t="s">
        <v>10</v>
      </c>
      <c r="F156" s="26" t="s">
        <v>634</v>
      </c>
      <c r="G156" s="29" t="s">
        <v>341</v>
      </c>
      <c r="H156" s="26" t="s">
        <v>9388</v>
      </c>
      <c r="I156" s="8" t="s">
        <v>798</v>
      </c>
      <c r="J156" s="53" t="s">
        <v>798</v>
      </c>
      <c r="K156" s="63" t="s">
        <v>798</v>
      </c>
    </row>
    <row r="157" spans="1:11" x14ac:dyDescent="0.2">
      <c r="A157" s="52" t="s">
        <v>338</v>
      </c>
      <c r="B157" s="26" t="s">
        <v>635</v>
      </c>
      <c r="C157" s="8" t="s">
        <v>633</v>
      </c>
      <c r="D157" s="26">
        <v>2011</v>
      </c>
      <c r="E157" s="8" t="s">
        <v>10</v>
      </c>
      <c r="F157" s="26" t="s">
        <v>636</v>
      </c>
      <c r="G157" s="29" t="s">
        <v>341</v>
      </c>
      <c r="H157" s="26" t="s">
        <v>9388</v>
      </c>
      <c r="I157" s="8" t="s">
        <v>798</v>
      </c>
      <c r="J157" s="53" t="s">
        <v>798</v>
      </c>
      <c r="K157" s="63" t="s">
        <v>798</v>
      </c>
    </row>
    <row r="158" spans="1:11" x14ac:dyDescent="0.2">
      <c r="A158" s="52" t="s">
        <v>338</v>
      </c>
      <c r="B158" s="26" t="s">
        <v>637</v>
      </c>
      <c r="C158" s="8" t="s">
        <v>633</v>
      </c>
      <c r="D158" s="26">
        <v>2011</v>
      </c>
      <c r="E158" s="8" t="s">
        <v>10</v>
      </c>
      <c r="F158" s="26" t="s">
        <v>638</v>
      </c>
      <c r="G158" s="29" t="s">
        <v>341</v>
      </c>
      <c r="H158" s="26" t="s">
        <v>9388</v>
      </c>
      <c r="I158" s="8" t="s">
        <v>798</v>
      </c>
      <c r="J158" s="53" t="s">
        <v>798</v>
      </c>
      <c r="K158" s="63" t="s">
        <v>798</v>
      </c>
    </row>
    <row r="159" spans="1:11" x14ac:dyDescent="0.2">
      <c r="A159" s="52" t="s">
        <v>338</v>
      </c>
      <c r="B159" s="26" t="s">
        <v>639</v>
      </c>
      <c r="C159" s="8" t="s">
        <v>633</v>
      </c>
      <c r="D159" s="26">
        <v>2011</v>
      </c>
      <c r="E159" s="8" t="s">
        <v>10</v>
      </c>
      <c r="F159" s="26" t="s">
        <v>640</v>
      </c>
      <c r="G159" s="29" t="s">
        <v>341</v>
      </c>
      <c r="H159" s="26" t="s">
        <v>9388</v>
      </c>
      <c r="I159" s="8" t="s">
        <v>798</v>
      </c>
      <c r="J159" s="53" t="s">
        <v>798</v>
      </c>
      <c r="K159" s="63" t="s">
        <v>798</v>
      </c>
    </row>
    <row r="160" spans="1:11" x14ac:dyDescent="0.2">
      <c r="A160" s="52" t="s">
        <v>338</v>
      </c>
      <c r="B160" s="26" t="s">
        <v>641</v>
      </c>
      <c r="C160" s="8" t="s">
        <v>633</v>
      </c>
      <c r="D160" s="26">
        <v>2011</v>
      </c>
      <c r="E160" s="8" t="s">
        <v>10</v>
      </c>
      <c r="F160" s="26" t="s">
        <v>642</v>
      </c>
      <c r="G160" s="29" t="s">
        <v>341</v>
      </c>
      <c r="H160" s="26" t="s">
        <v>9388</v>
      </c>
      <c r="I160" s="8" t="s">
        <v>798</v>
      </c>
      <c r="J160" s="53" t="s">
        <v>798</v>
      </c>
      <c r="K160" s="63" t="s">
        <v>798</v>
      </c>
    </row>
    <row r="161" spans="1:11" x14ac:dyDescent="0.2">
      <c r="A161" s="52" t="s">
        <v>338</v>
      </c>
      <c r="B161" s="26" t="s">
        <v>643</v>
      </c>
      <c r="C161" s="8" t="s">
        <v>633</v>
      </c>
      <c r="D161" s="26">
        <v>2011</v>
      </c>
      <c r="E161" s="8" t="s">
        <v>10</v>
      </c>
      <c r="F161" s="26" t="s">
        <v>344</v>
      </c>
      <c r="G161" s="29" t="s">
        <v>341</v>
      </c>
      <c r="H161" s="26" t="s">
        <v>9388</v>
      </c>
      <c r="I161" s="8" t="s">
        <v>798</v>
      </c>
      <c r="J161" s="53" t="s">
        <v>798</v>
      </c>
      <c r="K161" s="63" t="s">
        <v>9388</v>
      </c>
    </row>
    <row r="162" spans="1:11" x14ac:dyDescent="0.2">
      <c r="A162" s="52" t="s">
        <v>338</v>
      </c>
      <c r="B162" s="26" t="s">
        <v>644</v>
      </c>
      <c r="C162" s="8" t="s">
        <v>633</v>
      </c>
      <c r="D162" s="26">
        <v>2011</v>
      </c>
      <c r="E162" s="8" t="s">
        <v>10</v>
      </c>
      <c r="F162" s="26" t="s">
        <v>645</v>
      </c>
      <c r="G162" s="29" t="s">
        <v>341</v>
      </c>
      <c r="H162" s="26" t="s">
        <v>9388</v>
      </c>
      <c r="I162" s="8" t="s">
        <v>798</v>
      </c>
      <c r="J162" s="53" t="s">
        <v>798</v>
      </c>
      <c r="K162" s="63" t="s">
        <v>798</v>
      </c>
    </row>
    <row r="163" spans="1:11" x14ac:dyDescent="0.2">
      <c r="A163" s="52" t="s">
        <v>338</v>
      </c>
      <c r="B163" s="26" t="s">
        <v>646</v>
      </c>
      <c r="C163" s="8" t="s">
        <v>633</v>
      </c>
      <c r="D163" s="26">
        <v>2011</v>
      </c>
      <c r="E163" s="8" t="s">
        <v>10</v>
      </c>
      <c r="F163" s="26" t="s">
        <v>647</v>
      </c>
      <c r="G163" s="29" t="s">
        <v>341</v>
      </c>
      <c r="H163" s="26" t="s">
        <v>9388</v>
      </c>
      <c r="I163" s="8" t="s">
        <v>798</v>
      </c>
      <c r="J163" s="53" t="s">
        <v>798</v>
      </c>
      <c r="K163" s="63" t="s">
        <v>798</v>
      </c>
    </row>
    <row r="164" spans="1:11" x14ac:dyDescent="0.2">
      <c r="A164" s="52" t="s">
        <v>338</v>
      </c>
      <c r="B164" s="26" t="s">
        <v>648</v>
      </c>
      <c r="C164" s="8" t="s">
        <v>633</v>
      </c>
      <c r="D164" s="26">
        <v>2011</v>
      </c>
      <c r="E164" s="8" t="s">
        <v>10</v>
      </c>
      <c r="F164" s="26" t="s">
        <v>649</v>
      </c>
      <c r="G164" s="29" t="s">
        <v>341</v>
      </c>
      <c r="H164" s="26" t="s">
        <v>9388</v>
      </c>
      <c r="I164" s="8" t="s">
        <v>798</v>
      </c>
      <c r="J164" s="53" t="s">
        <v>798</v>
      </c>
      <c r="K164" s="63" t="s">
        <v>798</v>
      </c>
    </row>
    <row r="165" spans="1:11" x14ac:dyDescent="0.2">
      <c r="A165" s="52" t="s">
        <v>338</v>
      </c>
      <c r="B165" s="26" t="s">
        <v>650</v>
      </c>
      <c r="C165" s="8" t="s">
        <v>633</v>
      </c>
      <c r="D165" s="26">
        <v>2011</v>
      </c>
      <c r="E165" s="8" t="s">
        <v>10</v>
      </c>
      <c r="F165" s="26" t="s">
        <v>651</v>
      </c>
      <c r="G165" s="29" t="s">
        <v>341</v>
      </c>
      <c r="H165" s="26" t="s">
        <v>9388</v>
      </c>
      <c r="I165" s="8" t="s">
        <v>798</v>
      </c>
      <c r="J165" s="53" t="s">
        <v>798</v>
      </c>
      <c r="K165" s="63" t="s">
        <v>798</v>
      </c>
    </row>
    <row r="166" spans="1:11" x14ac:dyDescent="0.2">
      <c r="A166" s="52" t="s">
        <v>338</v>
      </c>
      <c r="B166" s="26" t="s">
        <v>652</v>
      </c>
      <c r="C166" s="8" t="s">
        <v>633</v>
      </c>
      <c r="D166" s="26">
        <v>2011</v>
      </c>
      <c r="E166" s="8" t="s">
        <v>10</v>
      </c>
      <c r="F166" s="26" t="s">
        <v>653</v>
      </c>
      <c r="G166" s="29" t="s">
        <v>341</v>
      </c>
      <c r="H166" s="26" t="s">
        <v>9388</v>
      </c>
      <c r="I166" s="8" t="s">
        <v>798</v>
      </c>
      <c r="J166" s="53" t="s">
        <v>798</v>
      </c>
      <c r="K166" s="63" t="s">
        <v>798</v>
      </c>
    </row>
    <row r="167" spans="1:11" x14ac:dyDescent="0.2">
      <c r="A167" s="52" t="s">
        <v>338</v>
      </c>
      <c r="B167" s="26" t="s">
        <v>654</v>
      </c>
      <c r="C167" s="8" t="s">
        <v>633</v>
      </c>
      <c r="D167" s="26">
        <v>2011</v>
      </c>
      <c r="E167" s="8" t="s">
        <v>10</v>
      </c>
      <c r="F167" s="26" t="s">
        <v>655</v>
      </c>
      <c r="G167" s="29" t="s">
        <v>341</v>
      </c>
      <c r="H167" s="26" t="s">
        <v>9388</v>
      </c>
      <c r="I167" s="8" t="s">
        <v>798</v>
      </c>
      <c r="J167" s="53" t="s">
        <v>798</v>
      </c>
      <c r="K167" s="63" t="s">
        <v>798</v>
      </c>
    </row>
    <row r="168" spans="1:11" x14ac:dyDescent="0.2">
      <c r="A168" s="52" t="s">
        <v>338</v>
      </c>
      <c r="B168" s="26" t="s">
        <v>299</v>
      </c>
      <c r="C168" s="8" t="s">
        <v>633</v>
      </c>
      <c r="D168" s="26">
        <v>2004</v>
      </c>
      <c r="E168" s="8" t="s">
        <v>10</v>
      </c>
      <c r="F168" s="26" t="s">
        <v>300</v>
      </c>
      <c r="G168" s="29" t="s">
        <v>341</v>
      </c>
      <c r="H168" s="26" t="s">
        <v>798</v>
      </c>
      <c r="I168" s="8" t="s">
        <v>798</v>
      </c>
      <c r="J168" s="53" t="s">
        <v>798</v>
      </c>
      <c r="K168" s="63" t="s">
        <v>798</v>
      </c>
    </row>
    <row r="169" spans="1:11" x14ac:dyDescent="0.2">
      <c r="A169" s="52" t="s">
        <v>338</v>
      </c>
      <c r="B169" s="26" t="s">
        <v>656</v>
      </c>
      <c r="C169" s="8" t="s">
        <v>633</v>
      </c>
      <c r="D169" s="26">
        <v>2011</v>
      </c>
      <c r="E169" s="8" t="s">
        <v>10</v>
      </c>
      <c r="F169" s="26" t="s">
        <v>657</v>
      </c>
      <c r="G169" s="29" t="s">
        <v>341</v>
      </c>
      <c r="H169" s="26" t="s">
        <v>9388</v>
      </c>
      <c r="I169" s="8" t="s">
        <v>798</v>
      </c>
      <c r="J169" s="53" t="s">
        <v>798</v>
      </c>
      <c r="K169" s="63" t="s">
        <v>798</v>
      </c>
    </row>
    <row r="170" spans="1:11" x14ac:dyDescent="0.2">
      <c r="A170" s="52" t="s">
        <v>338</v>
      </c>
      <c r="B170" s="26" t="s">
        <v>658</v>
      </c>
      <c r="C170" s="8" t="s">
        <v>633</v>
      </c>
      <c r="D170" s="26">
        <v>2011</v>
      </c>
      <c r="E170" s="8" t="s">
        <v>10</v>
      </c>
      <c r="F170" s="26" t="s">
        <v>345</v>
      </c>
      <c r="G170" s="29" t="s">
        <v>341</v>
      </c>
      <c r="H170" s="26" t="s">
        <v>9388</v>
      </c>
      <c r="I170" s="8" t="s">
        <v>798</v>
      </c>
      <c r="J170" s="53" t="s">
        <v>798</v>
      </c>
      <c r="K170" s="63" t="s">
        <v>9388</v>
      </c>
    </row>
    <row r="171" spans="1:11" x14ac:dyDescent="0.2">
      <c r="A171" s="52" t="s">
        <v>338</v>
      </c>
      <c r="B171" s="26" t="s">
        <v>659</v>
      </c>
      <c r="C171" s="8" t="s">
        <v>633</v>
      </c>
      <c r="D171" s="26">
        <v>2011</v>
      </c>
      <c r="E171" s="8" t="s">
        <v>10</v>
      </c>
      <c r="F171" s="26" t="s">
        <v>660</v>
      </c>
      <c r="G171" s="29" t="s">
        <v>341</v>
      </c>
      <c r="H171" s="26" t="s">
        <v>9388</v>
      </c>
      <c r="I171" s="8" t="s">
        <v>798</v>
      </c>
      <c r="J171" s="53" t="s">
        <v>798</v>
      </c>
      <c r="K171" s="63" t="s">
        <v>798</v>
      </c>
    </row>
    <row r="172" spans="1:11" x14ac:dyDescent="0.2">
      <c r="A172" s="52" t="s">
        <v>338</v>
      </c>
      <c r="B172" s="26" t="s">
        <v>661</v>
      </c>
      <c r="C172" s="8" t="s">
        <v>633</v>
      </c>
      <c r="D172" s="26">
        <v>2011</v>
      </c>
      <c r="E172" s="8" t="s">
        <v>10</v>
      </c>
      <c r="F172" s="26" t="s">
        <v>662</v>
      </c>
      <c r="G172" s="29" t="s">
        <v>341</v>
      </c>
      <c r="H172" s="26" t="s">
        <v>9388</v>
      </c>
      <c r="I172" s="8" t="s">
        <v>798</v>
      </c>
      <c r="J172" s="53" t="s">
        <v>798</v>
      </c>
      <c r="K172" s="63" t="s">
        <v>798</v>
      </c>
    </row>
    <row r="173" spans="1:11" x14ac:dyDescent="0.2">
      <c r="A173" s="52" t="s">
        <v>338</v>
      </c>
      <c r="B173" s="26" t="s">
        <v>663</v>
      </c>
      <c r="C173" s="8" t="s">
        <v>633</v>
      </c>
      <c r="D173" s="26">
        <v>2011</v>
      </c>
      <c r="E173" s="8" t="s">
        <v>10</v>
      </c>
      <c r="F173" s="26" t="s">
        <v>664</v>
      </c>
      <c r="G173" s="29" t="s">
        <v>341</v>
      </c>
      <c r="H173" s="26" t="s">
        <v>9388</v>
      </c>
      <c r="I173" s="8" t="s">
        <v>798</v>
      </c>
      <c r="J173" s="53" t="s">
        <v>798</v>
      </c>
      <c r="K173" s="63" t="s">
        <v>798</v>
      </c>
    </row>
    <row r="174" spans="1:11" x14ac:dyDescent="0.2">
      <c r="A174" s="52" t="s">
        <v>338</v>
      </c>
      <c r="B174" s="26" t="s">
        <v>665</v>
      </c>
      <c r="C174" s="8" t="s">
        <v>633</v>
      </c>
      <c r="D174" s="26">
        <v>2011</v>
      </c>
      <c r="E174" s="8" t="s">
        <v>10</v>
      </c>
      <c r="F174" s="26" t="s">
        <v>666</v>
      </c>
      <c r="G174" s="29" t="s">
        <v>341</v>
      </c>
      <c r="H174" s="26" t="s">
        <v>9388</v>
      </c>
      <c r="I174" s="8" t="s">
        <v>798</v>
      </c>
      <c r="J174" s="53" t="s">
        <v>798</v>
      </c>
      <c r="K174" s="63" t="s">
        <v>798</v>
      </c>
    </row>
    <row r="175" spans="1:11" x14ac:dyDescent="0.2">
      <c r="A175" s="52" t="s">
        <v>338</v>
      </c>
      <c r="B175" s="26" t="s">
        <v>667</v>
      </c>
      <c r="C175" s="8" t="s">
        <v>633</v>
      </c>
      <c r="D175" s="26">
        <v>2011</v>
      </c>
      <c r="E175" s="8" t="s">
        <v>10</v>
      </c>
      <c r="F175" s="26" t="s">
        <v>668</v>
      </c>
      <c r="G175" s="29" t="s">
        <v>341</v>
      </c>
      <c r="H175" s="26" t="s">
        <v>9388</v>
      </c>
      <c r="I175" s="8" t="s">
        <v>9388</v>
      </c>
      <c r="J175" s="53" t="s">
        <v>9388</v>
      </c>
      <c r="K175" s="63" t="s">
        <v>9388</v>
      </c>
    </row>
    <row r="176" spans="1:11" x14ac:dyDescent="0.2">
      <c r="A176" s="52" t="s">
        <v>338</v>
      </c>
      <c r="B176" s="26" t="s">
        <v>669</v>
      </c>
      <c r="C176" s="8" t="s">
        <v>633</v>
      </c>
      <c r="D176" s="26">
        <v>2011</v>
      </c>
      <c r="E176" s="8" t="s">
        <v>10</v>
      </c>
      <c r="F176" s="26" t="s">
        <v>670</v>
      </c>
      <c r="G176" s="29" t="s">
        <v>341</v>
      </c>
      <c r="H176" s="26" t="s">
        <v>9388</v>
      </c>
      <c r="I176" s="8" t="s">
        <v>798</v>
      </c>
      <c r="J176" s="53" t="s">
        <v>798</v>
      </c>
      <c r="K176" s="63" t="s">
        <v>798</v>
      </c>
    </row>
    <row r="177" spans="1:11" x14ac:dyDescent="0.2">
      <c r="A177" s="52" t="s">
        <v>338</v>
      </c>
      <c r="B177" s="26" t="s">
        <v>671</v>
      </c>
      <c r="C177" s="8" t="s">
        <v>633</v>
      </c>
      <c r="D177" s="26">
        <v>2011</v>
      </c>
      <c r="E177" s="8" t="s">
        <v>10</v>
      </c>
      <c r="F177" s="26" t="s">
        <v>672</v>
      </c>
      <c r="G177" s="29" t="s">
        <v>341</v>
      </c>
      <c r="H177" s="26" t="s">
        <v>9388</v>
      </c>
      <c r="I177" s="8" t="s">
        <v>798</v>
      </c>
      <c r="J177" s="53" t="s">
        <v>798</v>
      </c>
      <c r="K177" s="63" t="s">
        <v>798</v>
      </c>
    </row>
    <row r="178" spans="1:11" x14ac:dyDescent="0.2">
      <c r="A178" s="52" t="s">
        <v>338</v>
      </c>
      <c r="B178" s="26" t="s">
        <v>673</v>
      </c>
      <c r="C178" s="8" t="s">
        <v>633</v>
      </c>
      <c r="D178" s="26">
        <v>2011</v>
      </c>
      <c r="E178" s="8" t="s">
        <v>10</v>
      </c>
      <c r="F178" s="26" t="s">
        <v>674</v>
      </c>
      <c r="G178" s="29" t="s">
        <v>341</v>
      </c>
      <c r="H178" s="26" t="s">
        <v>9388</v>
      </c>
      <c r="I178" s="8" t="s">
        <v>798</v>
      </c>
      <c r="J178" s="53" t="s">
        <v>798</v>
      </c>
      <c r="K178" s="63" t="s">
        <v>798</v>
      </c>
    </row>
    <row r="179" spans="1:11" x14ac:dyDescent="0.2">
      <c r="A179" s="52" t="s">
        <v>338</v>
      </c>
      <c r="B179" s="26" t="s">
        <v>675</v>
      </c>
      <c r="C179" s="8" t="s">
        <v>633</v>
      </c>
      <c r="D179" s="26">
        <v>2011</v>
      </c>
      <c r="E179" s="8" t="s">
        <v>10</v>
      </c>
      <c r="F179" s="26" t="s">
        <v>676</v>
      </c>
      <c r="G179" s="29" t="s">
        <v>341</v>
      </c>
      <c r="H179" s="26" t="s">
        <v>9388</v>
      </c>
      <c r="I179" s="8" t="s">
        <v>798</v>
      </c>
      <c r="J179" s="53" t="s">
        <v>798</v>
      </c>
      <c r="K179" s="63" t="s">
        <v>798</v>
      </c>
    </row>
    <row r="180" spans="1:11" x14ac:dyDescent="0.2">
      <c r="A180" s="52" t="s">
        <v>338</v>
      </c>
      <c r="B180" s="26" t="s">
        <v>677</v>
      </c>
      <c r="C180" s="8" t="s">
        <v>633</v>
      </c>
      <c r="D180" s="26">
        <v>2011</v>
      </c>
      <c r="E180" s="8" t="s">
        <v>10</v>
      </c>
      <c r="F180" s="26" t="s">
        <v>678</v>
      </c>
      <c r="G180" s="29" t="s">
        <v>341</v>
      </c>
      <c r="H180" s="26" t="s">
        <v>9388</v>
      </c>
      <c r="I180" s="8" t="s">
        <v>798</v>
      </c>
      <c r="J180" s="53" t="s">
        <v>798</v>
      </c>
      <c r="K180" s="63" t="s">
        <v>798</v>
      </c>
    </row>
    <row r="181" spans="1:11" x14ac:dyDescent="0.2">
      <c r="A181" s="52" t="s">
        <v>338</v>
      </c>
      <c r="B181" s="26" t="s">
        <v>679</v>
      </c>
      <c r="C181" s="8" t="s">
        <v>633</v>
      </c>
      <c r="D181" s="26">
        <v>2011</v>
      </c>
      <c r="E181" s="8" t="s">
        <v>10</v>
      </c>
      <c r="F181" s="26" t="s">
        <v>680</v>
      </c>
      <c r="G181" s="29" t="s">
        <v>341</v>
      </c>
      <c r="H181" s="26" t="s">
        <v>9388</v>
      </c>
      <c r="I181" s="8" t="s">
        <v>798</v>
      </c>
      <c r="J181" s="53" t="s">
        <v>798</v>
      </c>
      <c r="K181" s="63" t="s">
        <v>798</v>
      </c>
    </row>
    <row r="182" spans="1:11" x14ac:dyDescent="0.2">
      <c r="A182" s="52" t="s">
        <v>338</v>
      </c>
      <c r="B182" s="26" t="s">
        <v>681</v>
      </c>
      <c r="C182" s="8" t="s">
        <v>633</v>
      </c>
      <c r="D182" s="26">
        <v>2011</v>
      </c>
      <c r="E182" s="8" t="s">
        <v>10</v>
      </c>
      <c r="F182" s="26" t="s">
        <v>682</v>
      </c>
      <c r="G182" s="29" t="s">
        <v>341</v>
      </c>
      <c r="H182" s="26" t="s">
        <v>9388</v>
      </c>
      <c r="I182" s="8" t="s">
        <v>798</v>
      </c>
      <c r="J182" s="53" t="s">
        <v>798</v>
      </c>
      <c r="K182" s="63" t="s">
        <v>798</v>
      </c>
    </row>
    <row r="183" spans="1:11" x14ac:dyDescent="0.2">
      <c r="A183" s="52" t="s">
        <v>338</v>
      </c>
      <c r="B183" s="26" t="s">
        <v>683</v>
      </c>
      <c r="C183" s="8" t="s">
        <v>633</v>
      </c>
      <c r="D183" s="26">
        <v>2011</v>
      </c>
      <c r="E183" s="8" t="s">
        <v>10</v>
      </c>
      <c r="F183" s="26" t="s">
        <v>346</v>
      </c>
      <c r="G183" s="29" t="s">
        <v>341</v>
      </c>
      <c r="H183" s="26" t="s">
        <v>9388</v>
      </c>
      <c r="I183" s="8" t="s">
        <v>798</v>
      </c>
      <c r="J183" s="53" t="s">
        <v>798</v>
      </c>
      <c r="K183" s="63" t="s">
        <v>9388</v>
      </c>
    </row>
    <row r="184" spans="1:11" x14ac:dyDescent="0.2">
      <c r="A184" s="52" t="s">
        <v>338</v>
      </c>
      <c r="B184" s="26" t="s">
        <v>684</v>
      </c>
      <c r="C184" s="8" t="s">
        <v>633</v>
      </c>
      <c r="D184" s="26">
        <v>2011</v>
      </c>
      <c r="E184" s="8" t="s">
        <v>10</v>
      </c>
      <c r="F184" s="26" t="s">
        <v>685</v>
      </c>
      <c r="G184" s="29" t="s">
        <v>341</v>
      </c>
      <c r="H184" s="26" t="s">
        <v>9388</v>
      </c>
      <c r="I184" s="8" t="s">
        <v>798</v>
      </c>
      <c r="J184" s="53" t="s">
        <v>798</v>
      </c>
      <c r="K184" s="63" t="s">
        <v>798</v>
      </c>
    </row>
    <row r="185" spans="1:11" x14ac:dyDescent="0.2">
      <c r="A185" s="52" t="s">
        <v>338</v>
      </c>
      <c r="B185" s="26" t="s">
        <v>686</v>
      </c>
      <c r="C185" s="8" t="s">
        <v>633</v>
      </c>
      <c r="D185" s="26">
        <v>2011</v>
      </c>
      <c r="E185" s="8" t="s">
        <v>10</v>
      </c>
      <c r="F185" s="26" t="s">
        <v>687</v>
      </c>
      <c r="G185" s="29" t="s">
        <v>341</v>
      </c>
      <c r="H185" s="26" t="s">
        <v>9388</v>
      </c>
      <c r="I185" s="8" t="s">
        <v>798</v>
      </c>
      <c r="J185" s="53" t="s">
        <v>798</v>
      </c>
      <c r="K185" s="63" t="s">
        <v>798</v>
      </c>
    </row>
    <row r="186" spans="1:11" x14ac:dyDescent="0.2">
      <c r="A186" s="52" t="s">
        <v>338</v>
      </c>
      <c r="B186" s="26" t="s">
        <v>688</v>
      </c>
      <c r="C186" s="8" t="s">
        <v>633</v>
      </c>
      <c r="D186" s="26">
        <v>2011</v>
      </c>
      <c r="E186" s="8" t="s">
        <v>10</v>
      </c>
      <c r="F186" s="26" t="s">
        <v>689</v>
      </c>
      <c r="G186" s="29" t="s">
        <v>341</v>
      </c>
      <c r="H186" s="26" t="s">
        <v>9388</v>
      </c>
      <c r="I186" s="8" t="s">
        <v>798</v>
      </c>
      <c r="J186" s="53" t="s">
        <v>798</v>
      </c>
      <c r="K186" s="63" t="s">
        <v>798</v>
      </c>
    </row>
    <row r="187" spans="1:11" x14ac:dyDescent="0.2">
      <c r="A187" s="52" t="s">
        <v>338</v>
      </c>
      <c r="B187" s="26" t="s">
        <v>690</v>
      </c>
      <c r="C187" s="8" t="s">
        <v>633</v>
      </c>
      <c r="D187" s="26">
        <v>2011</v>
      </c>
      <c r="E187" s="8" t="s">
        <v>10</v>
      </c>
      <c r="F187" s="26" t="s">
        <v>691</v>
      </c>
      <c r="G187" s="29" t="s">
        <v>341</v>
      </c>
      <c r="H187" s="26" t="s">
        <v>9388</v>
      </c>
      <c r="I187" s="8" t="s">
        <v>798</v>
      </c>
      <c r="J187" s="53" t="s">
        <v>798</v>
      </c>
      <c r="K187" s="63" t="s">
        <v>798</v>
      </c>
    </row>
    <row r="188" spans="1:11" x14ac:dyDescent="0.2">
      <c r="A188" s="52" t="s">
        <v>338</v>
      </c>
      <c r="B188" s="26" t="s">
        <v>692</v>
      </c>
      <c r="C188" s="8" t="s">
        <v>633</v>
      </c>
      <c r="D188" s="26">
        <v>2011</v>
      </c>
      <c r="E188" s="8" t="s">
        <v>10</v>
      </c>
      <c r="F188" s="26" t="s">
        <v>693</v>
      </c>
      <c r="G188" s="29" t="s">
        <v>341</v>
      </c>
      <c r="H188" s="26" t="s">
        <v>9388</v>
      </c>
      <c r="I188" s="8" t="s">
        <v>798</v>
      </c>
      <c r="J188" s="53" t="s">
        <v>798</v>
      </c>
      <c r="K188" s="63" t="s">
        <v>798</v>
      </c>
    </row>
    <row r="189" spans="1:11" x14ac:dyDescent="0.2">
      <c r="A189" s="52" t="s">
        <v>338</v>
      </c>
      <c r="B189" s="26" t="s">
        <v>694</v>
      </c>
      <c r="C189" s="8" t="s">
        <v>633</v>
      </c>
      <c r="D189" s="26">
        <v>2011</v>
      </c>
      <c r="E189" s="8" t="s">
        <v>10</v>
      </c>
      <c r="F189" s="26" t="s">
        <v>695</v>
      </c>
      <c r="G189" s="29" t="s">
        <v>341</v>
      </c>
      <c r="H189" s="26" t="s">
        <v>9388</v>
      </c>
      <c r="I189" s="8" t="s">
        <v>798</v>
      </c>
      <c r="J189" s="53" t="s">
        <v>798</v>
      </c>
      <c r="K189" s="63" t="s">
        <v>798</v>
      </c>
    </row>
    <row r="190" spans="1:11" x14ac:dyDescent="0.2">
      <c r="A190" s="52" t="s">
        <v>338</v>
      </c>
      <c r="B190" s="26" t="s">
        <v>696</v>
      </c>
      <c r="C190" s="8" t="s">
        <v>633</v>
      </c>
      <c r="D190" s="26">
        <v>2011</v>
      </c>
      <c r="E190" s="8" t="s">
        <v>10</v>
      </c>
      <c r="F190" s="26" t="s">
        <v>697</v>
      </c>
      <c r="G190" s="29" t="s">
        <v>341</v>
      </c>
      <c r="H190" s="26" t="s">
        <v>9388</v>
      </c>
      <c r="I190" s="8" t="s">
        <v>798</v>
      </c>
      <c r="J190" s="53" t="s">
        <v>798</v>
      </c>
      <c r="K190" s="63" t="s">
        <v>798</v>
      </c>
    </row>
    <row r="191" spans="1:11" x14ac:dyDescent="0.2">
      <c r="A191" s="52" t="s">
        <v>338</v>
      </c>
      <c r="B191" s="26" t="s">
        <v>698</v>
      </c>
      <c r="C191" s="8" t="s">
        <v>633</v>
      </c>
      <c r="D191" s="26">
        <v>2011</v>
      </c>
      <c r="E191" s="8" t="s">
        <v>10</v>
      </c>
      <c r="F191" s="26" t="s">
        <v>699</v>
      </c>
      <c r="G191" s="29" t="s">
        <v>341</v>
      </c>
      <c r="H191" s="26" t="s">
        <v>9388</v>
      </c>
      <c r="I191" s="8" t="s">
        <v>798</v>
      </c>
      <c r="J191" s="53" t="s">
        <v>798</v>
      </c>
      <c r="K191" s="63" t="s">
        <v>798</v>
      </c>
    </row>
    <row r="192" spans="1:11" x14ac:dyDescent="0.2">
      <c r="A192" s="52" t="s">
        <v>338</v>
      </c>
      <c r="B192" s="26" t="s">
        <v>700</v>
      </c>
      <c r="C192" s="8" t="s">
        <v>633</v>
      </c>
      <c r="D192" s="26">
        <v>2011</v>
      </c>
      <c r="E192" s="8" t="s">
        <v>10</v>
      </c>
      <c r="F192" s="26" t="s">
        <v>701</v>
      </c>
      <c r="G192" s="29" t="s">
        <v>341</v>
      </c>
      <c r="H192" s="26" t="s">
        <v>9388</v>
      </c>
      <c r="I192" s="8" t="s">
        <v>798</v>
      </c>
      <c r="J192" s="53" t="s">
        <v>798</v>
      </c>
      <c r="K192" s="63" t="s">
        <v>798</v>
      </c>
    </row>
    <row r="193" spans="1:11" x14ac:dyDescent="0.2">
      <c r="A193" s="52" t="s">
        <v>338</v>
      </c>
      <c r="B193" s="26" t="s">
        <v>702</v>
      </c>
      <c r="C193" s="8" t="s">
        <v>633</v>
      </c>
      <c r="D193" s="26">
        <v>2011</v>
      </c>
      <c r="E193" s="8" t="s">
        <v>10</v>
      </c>
      <c r="F193" s="26" t="s">
        <v>703</v>
      </c>
      <c r="G193" s="29" t="s">
        <v>341</v>
      </c>
      <c r="H193" s="26" t="s">
        <v>9388</v>
      </c>
      <c r="I193" s="8" t="s">
        <v>798</v>
      </c>
      <c r="J193" s="53" t="s">
        <v>798</v>
      </c>
      <c r="K193" s="63" t="s">
        <v>798</v>
      </c>
    </row>
    <row r="194" spans="1:11" x14ac:dyDescent="0.2">
      <c r="A194" s="52" t="s">
        <v>338</v>
      </c>
      <c r="B194" s="26" t="s">
        <v>311</v>
      </c>
      <c r="C194" s="8" t="s">
        <v>633</v>
      </c>
      <c r="D194" s="26">
        <v>1997</v>
      </c>
      <c r="E194" s="8" t="s">
        <v>10</v>
      </c>
      <c r="F194" s="26" t="s">
        <v>312</v>
      </c>
      <c r="G194" s="29" t="s">
        <v>341</v>
      </c>
      <c r="H194" s="26" t="s">
        <v>798</v>
      </c>
      <c r="I194" s="8" t="s">
        <v>798</v>
      </c>
      <c r="J194" s="53" t="s">
        <v>798</v>
      </c>
      <c r="K194" s="63" t="s">
        <v>798</v>
      </c>
    </row>
    <row r="195" spans="1:11" x14ac:dyDescent="0.2">
      <c r="A195" s="52" t="s">
        <v>338</v>
      </c>
      <c r="B195" s="26" t="s">
        <v>295</v>
      </c>
      <c r="C195" s="8" t="s">
        <v>633</v>
      </c>
      <c r="D195" s="26">
        <v>2004</v>
      </c>
      <c r="E195" s="8" t="s">
        <v>10</v>
      </c>
      <c r="F195" s="26" t="s">
        <v>296</v>
      </c>
      <c r="G195" s="29" t="s">
        <v>341</v>
      </c>
      <c r="H195" s="26" t="s">
        <v>798</v>
      </c>
      <c r="I195" s="8" t="s">
        <v>798</v>
      </c>
      <c r="J195" s="53" t="s">
        <v>798</v>
      </c>
      <c r="K195" s="63" t="s">
        <v>798</v>
      </c>
    </row>
    <row r="196" spans="1:11" x14ac:dyDescent="0.2">
      <c r="A196" s="52" t="s">
        <v>338</v>
      </c>
      <c r="B196" s="26" t="s">
        <v>704</v>
      </c>
      <c r="C196" s="8" t="s">
        <v>633</v>
      </c>
      <c r="D196" s="26">
        <v>2011</v>
      </c>
      <c r="E196" s="8" t="s">
        <v>10</v>
      </c>
      <c r="F196" s="26" t="s">
        <v>705</v>
      </c>
      <c r="G196" s="29" t="s">
        <v>341</v>
      </c>
      <c r="H196" s="26" t="s">
        <v>9388</v>
      </c>
      <c r="I196" s="8" t="s">
        <v>798</v>
      </c>
      <c r="J196" s="53" t="s">
        <v>798</v>
      </c>
      <c r="K196" s="63" t="s">
        <v>798</v>
      </c>
    </row>
    <row r="197" spans="1:11" x14ac:dyDescent="0.2">
      <c r="A197" s="52" t="s">
        <v>338</v>
      </c>
      <c r="B197" s="26" t="s">
        <v>309</v>
      </c>
      <c r="C197" s="8" t="s">
        <v>633</v>
      </c>
      <c r="D197" s="26">
        <v>1998</v>
      </c>
      <c r="E197" s="8" t="s">
        <v>10</v>
      </c>
      <c r="F197" s="26" t="s">
        <v>310</v>
      </c>
      <c r="G197" s="29" t="s">
        <v>341</v>
      </c>
      <c r="H197" s="26" t="s">
        <v>798</v>
      </c>
      <c r="I197" s="8" t="s">
        <v>798</v>
      </c>
      <c r="J197" s="53" t="s">
        <v>798</v>
      </c>
      <c r="K197" s="63" t="s">
        <v>9388</v>
      </c>
    </row>
    <row r="198" spans="1:11" x14ac:dyDescent="0.2">
      <c r="A198" s="52" t="s">
        <v>338</v>
      </c>
      <c r="B198" s="26" t="s">
        <v>321</v>
      </c>
      <c r="C198" s="8" t="s">
        <v>633</v>
      </c>
      <c r="D198" s="26">
        <v>1984</v>
      </c>
      <c r="E198" s="8" t="s">
        <v>10</v>
      </c>
      <c r="F198" s="26" t="s">
        <v>322</v>
      </c>
      <c r="G198" s="29" t="s">
        <v>341</v>
      </c>
      <c r="H198" s="26" t="s">
        <v>798</v>
      </c>
      <c r="I198" s="8" t="s">
        <v>798</v>
      </c>
      <c r="J198" s="53" t="s">
        <v>798</v>
      </c>
      <c r="K198" s="63" t="s">
        <v>798</v>
      </c>
    </row>
    <row r="199" spans="1:11" x14ac:dyDescent="0.2">
      <c r="A199" s="52" t="s">
        <v>338</v>
      </c>
      <c r="B199" s="26" t="s">
        <v>706</v>
      </c>
      <c r="C199" s="8" t="s">
        <v>633</v>
      </c>
      <c r="D199" s="26">
        <v>2011</v>
      </c>
      <c r="E199" s="8" t="s">
        <v>10</v>
      </c>
      <c r="F199" s="26" t="s">
        <v>707</v>
      </c>
      <c r="G199" s="29" t="s">
        <v>341</v>
      </c>
      <c r="H199" s="26" t="s">
        <v>9388</v>
      </c>
      <c r="I199" s="8" t="s">
        <v>798</v>
      </c>
      <c r="J199" s="53" t="s">
        <v>798</v>
      </c>
      <c r="K199" s="63" t="s">
        <v>798</v>
      </c>
    </row>
    <row r="200" spans="1:11" x14ac:dyDescent="0.2">
      <c r="A200" s="52" t="s">
        <v>338</v>
      </c>
      <c r="B200" s="26" t="s">
        <v>708</v>
      </c>
      <c r="C200" s="8" t="s">
        <v>633</v>
      </c>
      <c r="D200" s="26">
        <v>2011</v>
      </c>
      <c r="E200" s="8" t="s">
        <v>10</v>
      </c>
      <c r="F200" s="26" t="s">
        <v>347</v>
      </c>
      <c r="G200" s="29" t="s">
        <v>341</v>
      </c>
      <c r="H200" s="26" t="s">
        <v>9388</v>
      </c>
      <c r="I200" s="8" t="s">
        <v>798</v>
      </c>
      <c r="J200" s="53" t="s">
        <v>798</v>
      </c>
      <c r="K200" s="63" t="s">
        <v>9388</v>
      </c>
    </row>
    <row r="201" spans="1:11" x14ac:dyDescent="0.2">
      <c r="A201" s="52" t="s">
        <v>338</v>
      </c>
      <c r="B201" s="26" t="s">
        <v>709</v>
      </c>
      <c r="C201" s="8" t="s">
        <v>633</v>
      </c>
      <c r="D201" s="26">
        <v>2011</v>
      </c>
      <c r="E201" s="8" t="s">
        <v>10</v>
      </c>
      <c r="F201" s="26" t="s">
        <v>348</v>
      </c>
      <c r="G201" s="29" t="s">
        <v>341</v>
      </c>
      <c r="H201" s="26" t="s">
        <v>9388</v>
      </c>
      <c r="I201" s="8" t="s">
        <v>798</v>
      </c>
      <c r="J201" s="53" t="s">
        <v>798</v>
      </c>
      <c r="K201" s="63" t="s">
        <v>9388</v>
      </c>
    </row>
    <row r="202" spans="1:11" x14ac:dyDescent="0.2">
      <c r="A202" s="52" t="s">
        <v>338</v>
      </c>
      <c r="B202" s="26" t="s">
        <v>710</v>
      </c>
      <c r="C202" s="8" t="s">
        <v>633</v>
      </c>
      <c r="D202" s="26">
        <v>2011</v>
      </c>
      <c r="E202" s="8" t="s">
        <v>10</v>
      </c>
      <c r="F202" s="26" t="s">
        <v>349</v>
      </c>
      <c r="G202" s="29" t="s">
        <v>341</v>
      </c>
      <c r="H202" s="26" t="s">
        <v>9388</v>
      </c>
      <c r="I202" s="8" t="s">
        <v>798</v>
      </c>
      <c r="J202" s="53" t="s">
        <v>798</v>
      </c>
      <c r="K202" s="63" t="s">
        <v>9388</v>
      </c>
    </row>
    <row r="203" spans="1:11" x14ac:dyDescent="0.2">
      <c r="A203" s="52" t="s">
        <v>338</v>
      </c>
      <c r="B203" s="26" t="s">
        <v>315</v>
      </c>
      <c r="C203" s="8" t="s">
        <v>633</v>
      </c>
      <c r="D203" s="26">
        <v>1994</v>
      </c>
      <c r="E203" s="8" t="s">
        <v>10</v>
      </c>
      <c r="F203" s="26" t="s">
        <v>316</v>
      </c>
      <c r="G203" s="29" t="s">
        <v>341</v>
      </c>
      <c r="H203" s="26" t="s">
        <v>798</v>
      </c>
      <c r="I203" s="8" t="s">
        <v>798</v>
      </c>
      <c r="J203" s="53" t="s">
        <v>798</v>
      </c>
      <c r="K203" s="63" t="s">
        <v>798</v>
      </c>
    </row>
    <row r="204" spans="1:11" x14ac:dyDescent="0.2">
      <c r="A204" s="52" t="s">
        <v>338</v>
      </c>
      <c r="B204" s="26" t="s">
        <v>319</v>
      </c>
      <c r="C204" s="8" t="s">
        <v>633</v>
      </c>
      <c r="D204" s="26">
        <v>1987</v>
      </c>
      <c r="E204" s="8" t="s">
        <v>10</v>
      </c>
      <c r="F204" s="26" t="s">
        <v>320</v>
      </c>
      <c r="G204" s="29" t="s">
        <v>341</v>
      </c>
      <c r="H204" s="26" t="s">
        <v>798</v>
      </c>
      <c r="I204" s="8" t="s">
        <v>798</v>
      </c>
      <c r="J204" s="53" t="s">
        <v>798</v>
      </c>
      <c r="K204" s="63" t="s">
        <v>798</v>
      </c>
    </row>
    <row r="205" spans="1:11" x14ac:dyDescent="0.2">
      <c r="A205" s="52" t="s">
        <v>338</v>
      </c>
      <c r="B205" s="26" t="s">
        <v>317</v>
      </c>
      <c r="C205" s="8" t="s">
        <v>633</v>
      </c>
      <c r="D205" s="26">
        <v>1991</v>
      </c>
      <c r="E205" s="8" t="s">
        <v>10</v>
      </c>
      <c r="F205" s="26" t="s">
        <v>318</v>
      </c>
      <c r="G205" s="29" t="s">
        <v>341</v>
      </c>
      <c r="H205" s="26" t="s">
        <v>798</v>
      </c>
      <c r="I205" s="8" t="s">
        <v>798</v>
      </c>
      <c r="J205" s="53" t="s">
        <v>798</v>
      </c>
      <c r="K205" s="63" t="s">
        <v>798</v>
      </c>
    </row>
    <row r="206" spans="1:11" x14ac:dyDescent="0.2">
      <c r="A206" s="52" t="s">
        <v>338</v>
      </c>
      <c r="B206" s="26" t="s">
        <v>287</v>
      </c>
      <c r="C206" s="8" t="s">
        <v>711</v>
      </c>
      <c r="D206" s="26">
        <v>2009</v>
      </c>
      <c r="E206" s="8" t="s">
        <v>10</v>
      </c>
      <c r="F206" s="26" t="s">
        <v>288</v>
      </c>
      <c r="G206" s="29" t="s">
        <v>341</v>
      </c>
      <c r="H206" s="26" t="s">
        <v>798</v>
      </c>
      <c r="I206" s="8" t="s">
        <v>9388</v>
      </c>
      <c r="J206" s="53" t="s">
        <v>9388</v>
      </c>
      <c r="K206" s="63" t="s">
        <v>9388</v>
      </c>
    </row>
    <row r="207" spans="1:11" x14ac:dyDescent="0.2">
      <c r="A207" s="52" t="s">
        <v>338</v>
      </c>
      <c r="B207" s="26" t="s">
        <v>313</v>
      </c>
      <c r="C207" s="8" t="s">
        <v>34</v>
      </c>
      <c r="D207" s="26">
        <v>1996</v>
      </c>
      <c r="E207" s="8" t="s">
        <v>10</v>
      </c>
      <c r="F207" s="26" t="s">
        <v>314</v>
      </c>
      <c r="G207" s="29" t="s">
        <v>341</v>
      </c>
      <c r="H207" s="26" t="s">
        <v>798</v>
      </c>
      <c r="I207" s="8" t="s">
        <v>798</v>
      </c>
      <c r="J207" s="53" t="s">
        <v>798</v>
      </c>
      <c r="K207" s="63" t="s">
        <v>798</v>
      </c>
    </row>
    <row r="208" spans="1:11" x14ac:dyDescent="0.2">
      <c r="A208" s="52" t="s">
        <v>338</v>
      </c>
      <c r="B208" s="26" t="s">
        <v>712</v>
      </c>
      <c r="C208" s="8" t="s">
        <v>633</v>
      </c>
      <c r="D208" s="26">
        <v>1965</v>
      </c>
      <c r="E208" s="8" t="s">
        <v>10</v>
      </c>
      <c r="F208" s="26" t="s">
        <v>713</v>
      </c>
      <c r="G208" s="29" t="s">
        <v>341</v>
      </c>
      <c r="H208" s="26" t="s">
        <v>9388</v>
      </c>
      <c r="I208" s="8" t="s">
        <v>798</v>
      </c>
      <c r="J208" s="53" t="s">
        <v>798</v>
      </c>
      <c r="K208" s="63" t="s">
        <v>798</v>
      </c>
    </row>
    <row r="209" spans="1:11" x14ac:dyDescent="0.2">
      <c r="A209" s="52" t="s">
        <v>338</v>
      </c>
      <c r="B209" s="26" t="s">
        <v>305</v>
      </c>
      <c r="C209" s="8" t="s">
        <v>633</v>
      </c>
      <c r="D209" s="26">
        <v>2003</v>
      </c>
      <c r="E209" s="8" t="s">
        <v>10</v>
      </c>
      <c r="F209" s="26" t="s">
        <v>306</v>
      </c>
      <c r="G209" s="29" t="s">
        <v>341</v>
      </c>
      <c r="H209" s="26" t="s">
        <v>798</v>
      </c>
      <c r="I209" s="8" t="s">
        <v>798</v>
      </c>
      <c r="J209" s="53" t="s">
        <v>798</v>
      </c>
      <c r="K209" s="63" t="s">
        <v>798</v>
      </c>
    </row>
    <row r="210" spans="1:11" x14ac:dyDescent="0.2">
      <c r="A210" s="52" t="s">
        <v>338</v>
      </c>
      <c r="B210" s="26" t="s">
        <v>291</v>
      </c>
      <c r="C210" s="8" t="s">
        <v>633</v>
      </c>
      <c r="D210" s="26">
        <v>2005</v>
      </c>
      <c r="E210" s="8" t="s">
        <v>10</v>
      </c>
      <c r="F210" s="26" t="s">
        <v>292</v>
      </c>
      <c r="G210" s="29" t="s">
        <v>341</v>
      </c>
      <c r="H210" s="26" t="s">
        <v>798</v>
      </c>
      <c r="I210" s="8" t="s">
        <v>798</v>
      </c>
      <c r="J210" s="53" t="s">
        <v>798</v>
      </c>
      <c r="K210" s="63" t="s">
        <v>798</v>
      </c>
    </row>
    <row r="211" spans="1:11" x14ac:dyDescent="0.2">
      <c r="A211" s="52" t="s">
        <v>338</v>
      </c>
      <c r="B211" s="26" t="s">
        <v>714</v>
      </c>
      <c r="C211" s="8" t="s">
        <v>633</v>
      </c>
      <c r="D211" s="26">
        <v>2011</v>
      </c>
      <c r="E211" s="8" t="s">
        <v>10</v>
      </c>
      <c r="F211" s="26" t="s">
        <v>715</v>
      </c>
      <c r="G211" s="29" t="s">
        <v>341</v>
      </c>
      <c r="H211" s="26" t="s">
        <v>9388</v>
      </c>
      <c r="I211" s="8" t="s">
        <v>9388</v>
      </c>
      <c r="J211" s="53" t="s">
        <v>9388</v>
      </c>
      <c r="K211" s="63" t="s">
        <v>9388</v>
      </c>
    </row>
    <row r="212" spans="1:11" x14ac:dyDescent="0.2">
      <c r="A212" s="52" t="s">
        <v>338</v>
      </c>
      <c r="B212" s="26" t="s">
        <v>303</v>
      </c>
      <c r="C212" s="8" t="s">
        <v>633</v>
      </c>
      <c r="D212" s="26">
        <v>2004</v>
      </c>
      <c r="E212" s="8" t="s">
        <v>10</v>
      </c>
      <c r="F212" s="26" t="s">
        <v>304</v>
      </c>
      <c r="G212" s="29" t="s">
        <v>341</v>
      </c>
      <c r="H212" s="26" t="s">
        <v>798</v>
      </c>
      <c r="I212" s="8" t="s">
        <v>798</v>
      </c>
      <c r="J212" s="53" t="s">
        <v>798</v>
      </c>
      <c r="K212" s="63" t="s">
        <v>798</v>
      </c>
    </row>
    <row r="213" spans="1:11" x14ac:dyDescent="0.2">
      <c r="A213" s="52" t="s">
        <v>338</v>
      </c>
      <c r="B213" s="26" t="s">
        <v>307</v>
      </c>
      <c r="C213" s="8" t="s">
        <v>633</v>
      </c>
      <c r="D213" s="26">
        <v>1999</v>
      </c>
      <c r="E213" s="8" t="s">
        <v>10</v>
      </c>
      <c r="F213" s="26" t="s">
        <v>308</v>
      </c>
      <c r="G213" s="29" t="s">
        <v>341</v>
      </c>
      <c r="H213" s="26" t="s">
        <v>798</v>
      </c>
      <c r="I213" s="8" t="s">
        <v>798</v>
      </c>
      <c r="J213" s="53" t="s">
        <v>798</v>
      </c>
      <c r="K213" s="63" t="s">
        <v>798</v>
      </c>
    </row>
    <row r="214" spans="1:11" x14ac:dyDescent="0.2">
      <c r="A214" s="52" t="s">
        <v>338</v>
      </c>
      <c r="B214" s="26" t="s">
        <v>323</v>
      </c>
      <c r="C214" s="8" t="s">
        <v>633</v>
      </c>
      <c r="D214" s="26">
        <v>1982</v>
      </c>
      <c r="E214" s="8" t="s">
        <v>10</v>
      </c>
      <c r="F214" s="26" t="s">
        <v>324</v>
      </c>
      <c r="G214" s="29" t="s">
        <v>341</v>
      </c>
      <c r="H214" s="26" t="s">
        <v>798</v>
      </c>
      <c r="I214" s="8" t="s">
        <v>798</v>
      </c>
      <c r="J214" s="53" t="s">
        <v>798</v>
      </c>
      <c r="K214" s="63" t="s">
        <v>9388</v>
      </c>
    </row>
    <row r="215" spans="1:11" x14ac:dyDescent="0.2">
      <c r="A215" s="52" t="s">
        <v>338</v>
      </c>
      <c r="B215" s="26" t="s">
        <v>285</v>
      </c>
      <c r="C215" s="8" t="s">
        <v>633</v>
      </c>
      <c r="D215" s="26">
        <v>2010</v>
      </c>
      <c r="E215" s="8" t="s">
        <v>10</v>
      </c>
      <c r="F215" s="26" t="s">
        <v>286</v>
      </c>
      <c r="G215" s="29" t="s">
        <v>341</v>
      </c>
      <c r="H215" s="26" t="s">
        <v>798</v>
      </c>
      <c r="I215" s="8" t="s">
        <v>798</v>
      </c>
      <c r="J215" s="53" t="s">
        <v>798</v>
      </c>
      <c r="K215" s="63" t="s">
        <v>9388</v>
      </c>
    </row>
    <row r="216" spans="1:11" x14ac:dyDescent="0.2">
      <c r="A216" s="52" t="s">
        <v>338</v>
      </c>
      <c r="B216" s="26" t="s">
        <v>716</v>
      </c>
      <c r="C216" s="8" t="s">
        <v>633</v>
      </c>
      <c r="D216" s="26">
        <v>2011</v>
      </c>
      <c r="E216" s="8" t="s">
        <v>10</v>
      </c>
      <c r="F216" s="26" t="s">
        <v>717</v>
      </c>
      <c r="G216" s="29" t="s">
        <v>341</v>
      </c>
      <c r="H216" s="26" t="s">
        <v>9388</v>
      </c>
      <c r="I216" s="8" t="s">
        <v>798</v>
      </c>
      <c r="J216" s="53" t="s">
        <v>798</v>
      </c>
      <c r="K216" s="63" t="s">
        <v>798</v>
      </c>
    </row>
    <row r="217" spans="1:11" x14ac:dyDescent="0.2">
      <c r="A217" s="52" t="s">
        <v>338</v>
      </c>
      <c r="B217" s="26" t="s">
        <v>289</v>
      </c>
      <c r="C217" s="8" t="s">
        <v>633</v>
      </c>
      <c r="D217" s="26">
        <v>2008</v>
      </c>
      <c r="E217" s="8" t="s">
        <v>10</v>
      </c>
      <c r="F217" s="26" t="s">
        <v>290</v>
      </c>
      <c r="G217" s="29" t="s">
        <v>341</v>
      </c>
      <c r="H217" s="26" t="s">
        <v>798</v>
      </c>
      <c r="I217" s="8" t="s">
        <v>798</v>
      </c>
      <c r="J217" s="53" t="s">
        <v>798</v>
      </c>
      <c r="K217" s="63" t="s">
        <v>798</v>
      </c>
    </row>
    <row r="218" spans="1:11" x14ac:dyDescent="0.2">
      <c r="A218" s="52" t="s">
        <v>338</v>
      </c>
      <c r="B218" s="26" t="s">
        <v>297</v>
      </c>
      <c r="C218" s="8" t="s">
        <v>633</v>
      </c>
      <c r="D218" s="26">
        <v>2004</v>
      </c>
      <c r="E218" s="8" t="s">
        <v>10</v>
      </c>
      <c r="F218" s="26" t="s">
        <v>298</v>
      </c>
      <c r="G218" s="29" t="s">
        <v>341</v>
      </c>
      <c r="H218" s="26" t="s">
        <v>798</v>
      </c>
      <c r="I218" s="8" t="s">
        <v>798</v>
      </c>
      <c r="J218" s="53" t="s">
        <v>798</v>
      </c>
      <c r="K218" s="63" t="s">
        <v>798</v>
      </c>
    </row>
    <row r="219" spans="1:11" x14ac:dyDescent="0.2">
      <c r="A219" s="52" t="s">
        <v>338</v>
      </c>
      <c r="B219" s="26" t="s">
        <v>718</v>
      </c>
      <c r="C219" s="8" t="s">
        <v>633</v>
      </c>
      <c r="D219" s="26">
        <v>1968</v>
      </c>
      <c r="E219" s="8" t="s">
        <v>10</v>
      </c>
      <c r="F219" s="26" t="s">
        <v>719</v>
      </c>
      <c r="G219" s="29" t="s">
        <v>341</v>
      </c>
      <c r="H219" s="26" t="s">
        <v>9388</v>
      </c>
      <c r="I219" s="8" t="s">
        <v>798</v>
      </c>
      <c r="J219" s="53" t="s">
        <v>798</v>
      </c>
      <c r="K219" s="63" t="s">
        <v>9388</v>
      </c>
    </row>
    <row r="220" spans="1:11" x14ac:dyDescent="0.2">
      <c r="A220" s="52" t="s">
        <v>338</v>
      </c>
      <c r="B220" s="26" t="s">
        <v>283</v>
      </c>
      <c r="C220" s="8" t="s">
        <v>633</v>
      </c>
      <c r="D220" s="26">
        <v>2010</v>
      </c>
      <c r="E220" s="9" t="s">
        <v>720</v>
      </c>
      <c r="F220" s="26" t="s">
        <v>284</v>
      </c>
      <c r="G220" s="29" t="s">
        <v>341</v>
      </c>
      <c r="H220" s="26" t="s">
        <v>798</v>
      </c>
      <c r="I220" s="8" t="s">
        <v>798</v>
      </c>
      <c r="J220" s="53" t="s">
        <v>798</v>
      </c>
      <c r="K220" s="63" t="s">
        <v>798</v>
      </c>
    </row>
    <row r="221" spans="1:11" x14ac:dyDescent="0.2">
      <c r="A221" s="52" t="s">
        <v>338</v>
      </c>
      <c r="B221" s="26" t="s">
        <v>293</v>
      </c>
      <c r="C221" s="8" t="s">
        <v>633</v>
      </c>
      <c r="D221" s="26">
        <v>2004</v>
      </c>
      <c r="E221" s="9" t="s">
        <v>720</v>
      </c>
      <c r="F221" s="26" t="s">
        <v>294</v>
      </c>
      <c r="G221" s="29" t="s">
        <v>341</v>
      </c>
      <c r="H221" s="26" t="s">
        <v>798</v>
      </c>
      <c r="I221" s="8" t="s">
        <v>798</v>
      </c>
      <c r="J221" s="53" t="s">
        <v>798</v>
      </c>
      <c r="K221" s="63" t="s">
        <v>798</v>
      </c>
    </row>
    <row r="222" spans="1:11" x14ac:dyDescent="0.2">
      <c r="A222" s="52" t="s">
        <v>338</v>
      </c>
      <c r="B222" s="26" t="s">
        <v>301</v>
      </c>
      <c r="C222" s="8" t="s">
        <v>633</v>
      </c>
      <c r="D222" s="26">
        <v>2004</v>
      </c>
      <c r="E222" s="8" t="s">
        <v>10</v>
      </c>
      <c r="F222" s="26" t="s">
        <v>302</v>
      </c>
      <c r="G222" s="29" t="s">
        <v>341</v>
      </c>
      <c r="H222" s="26" t="s">
        <v>798</v>
      </c>
      <c r="I222" s="8" t="s">
        <v>798</v>
      </c>
      <c r="J222" s="53" t="s">
        <v>798</v>
      </c>
      <c r="K222" s="63" t="s">
        <v>798</v>
      </c>
    </row>
    <row r="223" spans="1:11" x14ac:dyDescent="0.2">
      <c r="A223" s="52" t="s">
        <v>338</v>
      </c>
      <c r="B223" s="26" t="s">
        <v>708</v>
      </c>
      <c r="C223" s="8" t="s">
        <v>633</v>
      </c>
      <c r="D223" s="26">
        <v>2011</v>
      </c>
      <c r="E223" s="8" t="s">
        <v>10</v>
      </c>
      <c r="F223" s="26" t="s">
        <v>350</v>
      </c>
      <c r="G223" s="29" t="s">
        <v>341</v>
      </c>
      <c r="H223" s="26" t="s">
        <v>9388</v>
      </c>
      <c r="I223" s="8" t="s">
        <v>798</v>
      </c>
      <c r="J223" s="53" t="s">
        <v>798</v>
      </c>
      <c r="K223" s="63" t="s">
        <v>9388</v>
      </c>
    </row>
    <row r="224" spans="1:11" x14ac:dyDescent="0.2">
      <c r="A224" s="52" t="s">
        <v>338</v>
      </c>
      <c r="B224" s="26" t="s">
        <v>721</v>
      </c>
      <c r="C224" s="8" t="s">
        <v>633</v>
      </c>
      <c r="D224" s="26">
        <v>2011</v>
      </c>
      <c r="E224" s="8" t="s">
        <v>10</v>
      </c>
      <c r="F224" s="26" t="s">
        <v>722</v>
      </c>
      <c r="G224" s="29" t="s">
        <v>341</v>
      </c>
      <c r="H224" s="26" t="s">
        <v>9388</v>
      </c>
      <c r="I224" s="8" t="s">
        <v>798</v>
      </c>
      <c r="J224" s="53" t="s">
        <v>798</v>
      </c>
      <c r="K224" s="63" t="s">
        <v>798</v>
      </c>
    </row>
    <row r="225" spans="1:11" x14ac:dyDescent="0.2">
      <c r="A225" s="52" t="s">
        <v>338</v>
      </c>
      <c r="B225" s="26" t="s">
        <v>723</v>
      </c>
      <c r="C225" s="8" t="s">
        <v>633</v>
      </c>
      <c r="D225" s="26">
        <v>2011</v>
      </c>
      <c r="E225" s="8" t="s">
        <v>10</v>
      </c>
      <c r="F225" s="26" t="s">
        <v>724</v>
      </c>
      <c r="G225" s="29" t="s">
        <v>341</v>
      </c>
      <c r="H225" s="26" t="s">
        <v>9388</v>
      </c>
      <c r="I225" s="8" t="s">
        <v>798</v>
      </c>
      <c r="J225" s="53" t="s">
        <v>798</v>
      </c>
      <c r="K225" s="63" t="s">
        <v>798</v>
      </c>
    </row>
    <row r="226" spans="1:11" x14ac:dyDescent="0.2">
      <c r="A226" s="52" t="s">
        <v>338</v>
      </c>
      <c r="B226" s="26" t="s">
        <v>725</v>
      </c>
      <c r="C226" s="8" t="s">
        <v>633</v>
      </c>
      <c r="D226" s="26">
        <v>1999</v>
      </c>
      <c r="E226" s="8" t="s">
        <v>10</v>
      </c>
      <c r="F226" s="26" t="s">
        <v>726</v>
      </c>
      <c r="G226" s="29" t="s">
        <v>341</v>
      </c>
      <c r="H226" s="26" t="s">
        <v>9388</v>
      </c>
      <c r="I226" s="8" t="s">
        <v>798</v>
      </c>
      <c r="J226" s="53" t="s">
        <v>798</v>
      </c>
      <c r="K226" s="63" t="s">
        <v>798</v>
      </c>
    </row>
    <row r="227" spans="1:11" x14ac:dyDescent="0.2">
      <c r="A227" s="52" t="s">
        <v>338</v>
      </c>
      <c r="B227" s="26" t="s">
        <v>727</v>
      </c>
      <c r="C227" s="8" t="s">
        <v>9601</v>
      </c>
      <c r="D227" s="26">
        <v>2009</v>
      </c>
      <c r="E227" s="8" t="s">
        <v>10</v>
      </c>
      <c r="F227" s="26" t="s">
        <v>728</v>
      </c>
      <c r="G227" s="29" t="s">
        <v>341</v>
      </c>
      <c r="H227" s="26" t="s">
        <v>9388</v>
      </c>
      <c r="I227" s="8" t="s">
        <v>798</v>
      </c>
      <c r="J227" s="53" t="s">
        <v>798</v>
      </c>
      <c r="K227" s="63" t="s">
        <v>798</v>
      </c>
    </row>
    <row r="228" spans="1:11" x14ac:dyDescent="0.2">
      <c r="A228" s="52" t="s">
        <v>338</v>
      </c>
      <c r="B228" s="26" t="s">
        <v>729</v>
      </c>
      <c r="C228" s="8" t="s">
        <v>633</v>
      </c>
      <c r="D228" s="26">
        <v>1984</v>
      </c>
      <c r="E228" s="8" t="s">
        <v>10</v>
      </c>
      <c r="F228" s="26" t="s">
        <v>730</v>
      </c>
      <c r="G228" s="29" t="s">
        <v>341</v>
      </c>
      <c r="H228" s="26" t="s">
        <v>9388</v>
      </c>
      <c r="I228" s="8" t="s">
        <v>798</v>
      </c>
      <c r="J228" s="53" t="s">
        <v>798</v>
      </c>
      <c r="K228" s="63" t="s">
        <v>798</v>
      </c>
    </row>
    <row r="229" spans="1:11" x14ac:dyDescent="0.2">
      <c r="A229" s="52" t="s">
        <v>338</v>
      </c>
      <c r="B229" s="26">
        <v>760285</v>
      </c>
      <c r="C229" s="8" t="s">
        <v>6</v>
      </c>
      <c r="D229" s="26">
        <v>1976</v>
      </c>
      <c r="E229" s="8" t="s">
        <v>628</v>
      </c>
      <c r="F229" s="26" t="s">
        <v>226</v>
      </c>
      <c r="G229" s="29" t="s">
        <v>340</v>
      </c>
      <c r="H229" s="26" t="s">
        <v>799</v>
      </c>
      <c r="I229" s="8" t="s">
        <v>798</v>
      </c>
      <c r="J229" s="53" t="s">
        <v>798</v>
      </c>
      <c r="K229" s="63" t="s">
        <v>798</v>
      </c>
    </row>
    <row r="230" spans="1:11" x14ac:dyDescent="0.2">
      <c r="A230" s="52" t="s">
        <v>338</v>
      </c>
      <c r="B230" s="26">
        <v>630846</v>
      </c>
      <c r="C230" s="8" t="s">
        <v>6</v>
      </c>
      <c r="D230" s="26">
        <v>1980</v>
      </c>
      <c r="E230" s="8" t="s">
        <v>628</v>
      </c>
      <c r="F230" s="26" t="s">
        <v>227</v>
      </c>
      <c r="G230" s="29" t="s">
        <v>340</v>
      </c>
      <c r="H230" s="26" t="s">
        <v>799</v>
      </c>
      <c r="I230" s="8" t="s">
        <v>798</v>
      </c>
      <c r="J230" s="53" t="s">
        <v>798</v>
      </c>
      <c r="K230" s="63" t="s">
        <v>798</v>
      </c>
    </row>
    <row r="231" spans="1:11" x14ac:dyDescent="0.2">
      <c r="A231" s="52" t="s">
        <v>338</v>
      </c>
      <c r="B231" s="26">
        <v>750299</v>
      </c>
      <c r="C231" s="8" t="s">
        <v>6</v>
      </c>
      <c r="D231" s="26">
        <v>1976</v>
      </c>
      <c r="E231" s="8" t="s">
        <v>628</v>
      </c>
      <c r="F231" s="26" t="s">
        <v>228</v>
      </c>
      <c r="G231" s="29" t="s">
        <v>340</v>
      </c>
      <c r="H231" s="26" t="s">
        <v>799</v>
      </c>
      <c r="I231" s="8" t="s">
        <v>798</v>
      </c>
      <c r="J231" s="53" t="s">
        <v>798</v>
      </c>
      <c r="K231" s="63" t="s">
        <v>798</v>
      </c>
    </row>
    <row r="232" spans="1:11" x14ac:dyDescent="0.2">
      <c r="A232" s="52" t="s">
        <v>338</v>
      </c>
      <c r="B232" s="26">
        <v>700201</v>
      </c>
      <c r="C232" s="8" t="s">
        <v>6</v>
      </c>
      <c r="D232" s="26">
        <v>1974</v>
      </c>
      <c r="E232" s="8" t="s">
        <v>628</v>
      </c>
      <c r="F232" s="26" t="s">
        <v>229</v>
      </c>
      <c r="G232" s="29" t="s">
        <v>340</v>
      </c>
      <c r="H232" s="26" t="s">
        <v>799</v>
      </c>
      <c r="I232" s="8" t="s">
        <v>798</v>
      </c>
      <c r="J232" s="53" t="s">
        <v>798</v>
      </c>
      <c r="K232" s="63" t="s">
        <v>798</v>
      </c>
    </row>
    <row r="233" spans="1:11" x14ac:dyDescent="0.2">
      <c r="A233" s="52" t="s">
        <v>338</v>
      </c>
      <c r="B233" s="26">
        <v>740408</v>
      </c>
      <c r="C233" s="8" t="s">
        <v>6</v>
      </c>
      <c r="D233" s="26">
        <v>1975</v>
      </c>
      <c r="E233" s="8" t="s">
        <v>628</v>
      </c>
      <c r="F233" s="26" t="s">
        <v>230</v>
      </c>
      <c r="G233" s="29" t="s">
        <v>340</v>
      </c>
      <c r="H233" s="26" t="s">
        <v>799</v>
      </c>
      <c r="I233" s="8" t="s">
        <v>798</v>
      </c>
      <c r="J233" s="53" t="s">
        <v>798</v>
      </c>
      <c r="K233" s="63" t="s">
        <v>798</v>
      </c>
    </row>
    <row r="234" spans="1:11" x14ac:dyDescent="0.2">
      <c r="A234" s="52" t="s">
        <v>338</v>
      </c>
      <c r="B234" s="26">
        <v>740606</v>
      </c>
      <c r="C234" s="8" t="s">
        <v>6</v>
      </c>
      <c r="D234" s="26">
        <v>1975</v>
      </c>
      <c r="E234" s="8" t="s">
        <v>628</v>
      </c>
      <c r="F234" s="26" t="s">
        <v>231</v>
      </c>
      <c r="G234" s="29" t="s">
        <v>340</v>
      </c>
      <c r="H234" s="26" t="s">
        <v>799</v>
      </c>
      <c r="I234" s="8" t="s">
        <v>798</v>
      </c>
      <c r="J234" s="53" t="s">
        <v>798</v>
      </c>
      <c r="K234" s="63" t="s">
        <v>798</v>
      </c>
    </row>
    <row r="235" spans="1:11" x14ac:dyDescent="0.2">
      <c r="A235" s="52" t="s">
        <v>338</v>
      </c>
      <c r="B235" s="26">
        <v>700575</v>
      </c>
      <c r="C235" s="8" t="s">
        <v>233</v>
      </c>
      <c r="D235" s="26">
        <v>1974</v>
      </c>
      <c r="E235" s="8" t="s">
        <v>628</v>
      </c>
      <c r="F235" s="26" t="s">
        <v>232</v>
      </c>
      <c r="G235" s="29" t="s">
        <v>340</v>
      </c>
      <c r="H235" s="26" t="s">
        <v>799</v>
      </c>
      <c r="I235" s="8" t="s">
        <v>798</v>
      </c>
      <c r="J235" s="53" t="s">
        <v>798</v>
      </c>
      <c r="K235" s="63" t="s">
        <v>798</v>
      </c>
    </row>
    <row r="236" spans="1:11" x14ac:dyDescent="0.2">
      <c r="A236" s="52" t="s">
        <v>338</v>
      </c>
      <c r="B236" s="26" t="s">
        <v>731</v>
      </c>
      <c r="C236" s="8" t="s">
        <v>6</v>
      </c>
      <c r="D236" s="26">
        <v>1990</v>
      </c>
      <c r="E236" s="8" t="s">
        <v>628</v>
      </c>
      <c r="F236" s="26" t="s">
        <v>234</v>
      </c>
      <c r="G236" s="29" t="s">
        <v>340</v>
      </c>
      <c r="H236" s="26" t="s">
        <v>799</v>
      </c>
      <c r="I236" s="8" t="s">
        <v>798</v>
      </c>
      <c r="J236" s="53" t="s">
        <v>798</v>
      </c>
      <c r="K236" s="63" t="s">
        <v>798</v>
      </c>
    </row>
    <row r="237" spans="1:11" x14ac:dyDescent="0.2">
      <c r="A237" s="52" t="s">
        <v>338</v>
      </c>
      <c r="B237" s="26">
        <v>900084</v>
      </c>
      <c r="C237" s="8" t="s">
        <v>6</v>
      </c>
      <c r="D237" s="26">
        <v>1991</v>
      </c>
      <c r="E237" s="8" t="s">
        <v>628</v>
      </c>
      <c r="F237" s="26" t="s">
        <v>235</v>
      </c>
      <c r="G237" s="29" t="s">
        <v>340</v>
      </c>
      <c r="H237" s="26" t="s">
        <v>799</v>
      </c>
      <c r="I237" s="8" t="s">
        <v>798</v>
      </c>
      <c r="J237" s="53" t="s">
        <v>798</v>
      </c>
      <c r="K237" s="63" t="s">
        <v>798</v>
      </c>
    </row>
    <row r="238" spans="1:11" x14ac:dyDescent="0.2">
      <c r="A238" s="52" t="s">
        <v>338</v>
      </c>
      <c r="B238" s="26" t="s">
        <v>732</v>
      </c>
      <c r="C238" s="8" t="s">
        <v>6</v>
      </c>
      <c r="D238" s="26">
        <v>1989</v>
      </c>
      <c r="E238" s="8" t="s">
        <v>628</v>
      </c>
      <c r="F238" s="26" t="s">
        <v>236</v>
      </c>
      <c r="G238" s="29" t="s">
        <v>340</v>
      </c>
      <c r="H238" s="26" t="s">
        <v>799</v>
      </c>
      <c r="I238" s="8" t="s">
        <v>798</v>
      </c>
      <c r="J238" s="53" t="s">
        <v>798</v>
      </c>
      <c r="K238" s="63" t="s">
        <v>798</v>
      </c>
    </row>
    <row r="239" spans="1:11" x14ac:dyDescent="0.2">
      <c r="A239" s="52" t="s">
        <v>338</v>
      </c>
      <c r="B239" s="26">
        <v>890155</v>
      </c>
      <c r="C239" s="8" t="s">
        <v>6</v>
      </c>
      <c r="D239" s="26">
        <v>1990</v>
      </c>
      <c r="E239" s="8" t="s">
        <v>628</v>
      </c>
      <c r="F239" s="26" t="s">
        <v>237</v>
      </c>
      <c r="G239" s="29" t="s">
        <v>340</v>
      </c>
      <c r="H239" s="26" t="s">
        <v>799</v>
      </c>
      <c r="I239" s="8" t="s">
        <v>798</v>
      </c>
      <c r="J239" s="53" t="s">
        <v>798</v>
      </c>
      <c r="K239" s="63" t="s">
        <v>798</v>
      </c>
    </row>
    <row r="240" spans="1:11" x14ac:dyDescent="0.2">
      <c r="A240" s="52" t="s">
        <v>338</v>
      </c>
      <c r="B240" s="26">
        <v>900273</v>
      </c>
      <c r="C240" s="8" t="s">
        <v>6</v>
      </c>
      <c r="D240" s="26">
        <v>1991</v>
      </c>
      <c r="E240" s="8" t="s">
        <v>628</v>
      </c>
      <c r="F240" s="26" t="s">
        <v>238</v>
      </c>
      <c r="G240" s="29" t="s">
        <v>340</v>
      </c>
      <c r="H240" s="26" t="s">
        <v>799</v>
      </c>
      <c r="I240" s="8" t="s">
        <v>798</v>
      </c>
      <c r="J240" s="53" t="s">
        <v>798</v>
      </c>
      <c r="K240" s="63" t="s">
        <v>798</v>
      </c>
    </row>
    <row r="241" spans="1:11" x14ac:dyDescent="0.2">
      <c r="A241" s="52" t="s">
        <v>338</v>
      </c>
      <c r="B241" s="26">
        <v>790197</v>
      </c>
      <c r="C241" s="8" t="s">
        <v>6</v>
      </c>
      <c r="D241" s="26">
        <v>1979</v>
      </c>
      <c r="E241" s="8" t="s">
        <v>628</v>
      </c>
      <c r="F241" s="26" t="s">
        <v>239</v>
      </c>
      <c r="G241" s="29" t="s">
        <v>340</v>
      </c>
      <c r="H241" s="26" t="s">
        <v>799</v>
      </c>
      <c r="I241" s="8" t="s">
        <v>798</v>
      </c>
      <c r="J241" s="53" t="s">
        <v>798</v>
      </c>
      <c r="K241" s="63" t="s">
        <v>798</v>
      </c>
    </row>
    <row r="242" spans="1:11" x14ac:dyDescent="0.2">
      <c r="A242" s="52" t="s">
        <v>338</v>
      </c>
      <c r="B242" s="26">
        <v>670028</v>
      </c>
      <c r="C242" s="8" t="s">
        <v>233</v>
      </c>
      <c r="D242" s="26">
        <v>1980</v>
      </c>
      <c r="E242" s="8" t="s">
        <v>628</v>
      </c>
      <c r="F242" s="26" t="s">
        <v>240</v>
      </c>
      <c r="G242" s="29" t="s">
        <v>340</v>
      </c>
      <c r="H242" s="26" t="s">
        <v>799</v>
      </c>
      <c r="I242" s="8" t="s">
        <v>798</v>
      </c>
      <c r="J242" s="53" t="s">
        <v>798</v>
      </c>
      <c r="K242" s="63" t="s">
        <v>798</v>
      </c>
    </row>
    <row r="243" spans="1:11" x14ac:dyDescent="0.2">
      <c r="A243" s="52" t="s">
        <v>338</v>
      </c>
      <c r="B243" s="26">
        <v>730003</v>
      </c>
      <c r="C243" s="8" t="s">
        <v>6</v>
      </c>
      <c r="D243" s="26">
        <v>1974</v>
      </c>
      <c r="E243" s="8" t="s">
        <v>628</v>
      </c>
      <c r="F243" s="26" t="s">
        <v>241</v>
      </c>
      <c r="G243" s="29" t="s">
        <v>340</v>
      </c>
      <c r="H243" s="26" t="s">
        <v>799</v>
      </c>
      <c r="I243" s="8" t="s">
        <v>798</v>
      </c>
      <c r="J243" s="53" t="s">
        <v>798</v>
      </c>
      <c r="K243" s="63" t="s">
        <v>798</v>
      </c>
    </row>
    <row r="244" spans="1:11" x14ac:dyDescent="0.2">
      <c r="A244" s="52" t="s">
        <v>338</v>
      </c>
      <c r="B244" s="26" t="s">
        <v>733</v>
      </c>
      <c r="C244" s="8" t="s">
        <v>6</v>
      </c>
      <c r="D244" s="26">
        <v>1974</v>
      </c>
      <c r="E244" s="8" t="s">
        <v>628</v>
      </c>
      <c r="F244" s="26" t="s">
        <v>242</v>
      </c>
      <c r="G244" s="29" t="s">
        <v>340</v>
      </c>
      <c r="H244" s="26" t="s">
        <v>799</v>
      </c>
      <c r="I244" s="8" t="s">
        <v>798</v>
      </c>
      <c r="J244" s="53" t="s">
        <v>798</v>
      </c>
      <c r="K244" s="63" t="s">
        <v>798</v>
      </c>
    </row>
    <row r="245" spans="1:11" x14ac:dyDescent="0.2">
      <c r="A245" s="52" t="s">
        <v>338</v>
      </c>
      <c r="B245" s="26" t="s">
        <v>734</v>
      </c>
      <c r="C245" s="8" t="s">
        <v>6</v>
      </c>
      <c r="D245" s="26">
        <v>1978</v>
      </c>
      <c r="E245" s="8" t="s">
        <v>628</v>
      </c>
      <c r="F245" s="26" t="s">
        <v>243</v>
      </c>
      <c r="G245" s="29" t="s">
        <v>340</v>
      </c>
      <c r="H245" s="26" t="s">
        <v>799</v>
      </c>
      <c r="I245" s="8" t="s">
        <v>798</v>
      </c>
      <c r="J245" s="53" t="s">
        <v>798</v>
      </c>
      <c r="K245" s="63" t="s">
        <v>798</v>
      </c>
    </row>
    <row r="246" spans="1:11" x14ac:dyDescent="0.2">
      <c r="A246" s="52" t="s">
        <v>338</v>
      </c>
      <c r="B246" s="26" t="s">
        <v>735</v>
      </c>
      <c r="C246" s="8" t="s">
        <v>6</v>
      </c>
      <c r="D246" s="26">
        <v>1976</v>
      </c>
      <c r="E246" s="8" t="s">
        <v>628</v>
      </c>
      <c r="F246" s="26" t="s">
        <v>244</v>
      </c>
      <c r="G246" s="29" t="s">
        <v>340</v>
      </c>
      <c r="H246" s="26" t="s">
        <v>799</v>
      </c>
      <c r="I246" s="8" t="s">
        <v>798</v>
      </c>
      <c r="J246" s="53" t="s">
        <v>798</v>
      </c>
      <c r="K246" s="63" t="s">
        <v>798</v>
      </c>
    </row>
    <row r="247" spans="1:11" x14ac:dyDescent="0.2">
      <c r="A247" s="52" t="s">
        <v>338</v>
      </c>
      <c r="B247" s="26">
        <v>630550</v>
      </c>
      <c r="C247" s="8" t="s">
        <v>6</v>
      </c>
      <c r="D247" s="26">
        <v>1974</v>
      </c>
      <c r="E247" s="8" t="s">
        <v>628</v>
      </c>
      <c r="F247" s="26" t="s">
        <v>245</v>
      </c>
      <c r="G247" s="29" t="s">
        <v>340</v>
      </c>
      <c r="H247" s="26" t="s">
        <v>799</v>
      </c>
      <c r="I247" s="8" t="s">
        <v>798</v>
      </c>
      <c r="J247" s="53" t="s">
        <v>798</v>
      </c>
      <c r="K247" s="63" t="s">
        <v>798</v>
      </c>
    </row>
    <row r="248" spans="1:11" x14ac:dyDescent="0.2">
      <c r="A248" s="52" t="s">
        <v>338</v>
      </c>
      <c r="B248" s="26" t="s">
        <v>736</v>
      </c>
      <c r="C248" s="8" t="s">
        <v>6</v>
      </c>
      <c r="D248" s="26">
        <v>1974</v>
      </c>
      <c r="E248" s="8" t="s">
        <v>628</v>
      </c>
      <c r="F248" s="26" t="s">
        <v>246</v>
      </c>
      <c r="G248" s="29" t="s">
        <v>340</v>
      </c>
      <c r="H248" s="26" t="s">
        <v>799</v>
      </c>
      <c r="I248" s="8" t="s">
        <v>798</v>
      </c>
      <c r="J248" s="53" t="s">
        <v>798</v>
      </c>
      <c r="K248" s="63" t="s">
        <v>798</v>
      </c>
    </row>
    <row r="249" spans="1:11" x14ac:dyDescent="0.2">
      <c r="A249" s="52" t="s">
        <v>338</v>
      </c>
      <c r="B249" s="26" t="s">
        <v>737</v>
      </c>
      <c r="C249" s="8" t="s">
        <v>633</v>
      </c>
      <c r="D249" s="26">
        <v>2006</v>
      </c>
      <c r="E249" s="8" t="s">
        <v>10</v>
      </c>
      <c r="F249" s="26" t="s">
        <v>738</v>
      </c>
      <c r="G249" s="29" t="s">
        <v>341</v>
      </c>
      <c r="H249" s="26" t="s">
        <v>9388</v>
      </c>
      <c r="I249" s="8" t="s">
        <v>9388</v>
      </c>
      <c r="J249" s="53" t="s">
        <v>9388</v>
      </c>
      <c r="K249" s="63" t="s">
        <v>9388</v>
      </c>
    </row>
    <row r="250" spans="1:11" x14ac:dyDescent="0.2">
      <c r="A250" s="52" t="s">
        <v>338</v>
      </c>
      <c r="B250" s="26" t="s">
        <v>739</v>
      </c>
      <c r="C250" s="8" t="s">
        <v>633</v>
      </c>
      <c r="D250" s="26">
        <v>2004</v>
      </c>
      <c r="E250" s="8" t="s">
        <v>10</v>
      </c>
      <c r="F250" s="26" t="s">
        <v>740</v>
      </c>
      <c r="G250" s="29" t="s">
        <v>341</v>
      </c>
      <c r="H250" s="26" t="s">
        <v>9388</v>
      </c>
      <c r="I250" s="8" t="s">
        <v>9388</v>
      </c>
      <c r="J250" s="53" t="s">
        <v>9388</v>
      </c>
      <c r="K250" s="63" t="s">
        <v>9388</v>
      </c>
    </row>
    <row r="251" spans="1:11" x14ac:dyDescent="0.2">
      <c r="A251" s="52" t="s">
        <v>338</v>
      </c>
      <c r="B251" s="26" t="s">
        <v>741</v>
      </c>
      <c r="C251" s="8" t="s">
        <v>633</v>
      </c>
      <c r="D251" s="26">
        <v>1999</v>
      </c>
      <c r="E251" s="8" t="s">
        <v>10</v>
      </c>
      <c r="F251" s="26" t="s">
        <v>742</v>
      </c>
      <c r="G251" s="29" t="s">
        <v>341</v>
      </c>
      <c r="H251" s="26" t="s">
        <v>9388</v>
      </c>
      <c r="I251" s="8" t="s">
        <v>9388</v>
      </c>
      <c r="J251" s="53" t="s">
        <v>9388</v>
      </c>
      <c r="K251" s="63" t="s">
        <v>9388</v>
      </c>
    </row>
    <row r="252" spans="1:11" x14ac:dyDescent="0.2">
      <c r="A252" s="52" t="s">
        <v>338</v>
      </c>
      <c r="B252" s="26" t="s">
        <v>743</v>
      </c>
      <c r="C252" s="8" t="s">
        <v>633</v>
      </c>
      <c r="D252" s="26">
        <v>2004</v>
      </c>
      <c r="E252" s="8" t="s">
        <v>10</v>
      </c>
      <c r="F252" s="26" t="s">
        <v>744</v>
      </c>
      <c r="G252" s="29" t="s">
        <v>341</v>
      </c>
      <c r="H252" s="26" t="s">
        <v>9388</v>
      </c>
      <c r="I252" s="8" t="s">
        <v>9388</v>
      </c>
      <c r="J252" s="53" t="s">
        <v>9388</v>
      </c>
      <c r="K252" s="63" t="s">
        <v>9388</v>
      </c>
    </row>
    <row r="253" spans="1:11" x14ac:dyDescent="0.2">
      <c r="A253" s="52" t="s">
        <v>338</v>
      </c>
      <c r="B253" s="26" t="s">
        <v>745</v>
      </c>
      <c r="C253" s="8" t="s">
        <v>113</v>
      </c>
      <c r="D253" s="26">
        <v>2004</v>
      </c>
      <c r="E253" s="8" t="s">
        <v>10</v>
      </c>
      <c r="F253" s="26" t="s">
        <v>746</v>
      </c>
      <c r="G253" s="29" t="s">
        <v>341</v>
      </c>
      <c r="H253" s="26" t="s">
        <v>9388</v>
      </c>
      <c r="I253" s="8" t="s">
        <v>9388</v>
      </c>
      <c r="J253" s="53" t="s">
        <v>9388</v>
      </c>
      <c r="K253" s="63" t="s">
        <v>9388</v>
      </c>
    </row>
    <row r="254" spans="1:11" x14ac:dyDescent="0.2">
      <c r="A254" s="52" t="s">
        <v>338</v>
      </c>
      <c r="B254" s="26" t="s">
        <v>747</v>
      </c>
      <c r="C254" s="8" t="s">
        <v>633</v>
      </c>
      <c r="D254" s="26">
        <v>2009</v>
      </c>
      <c r="E254" s="54" t="s">
        <v>9494</v>
      </c>
      <c r="F254" s="26" t="s">
        <v>748</v>
      </c>
      <c r="G254" s="29" t="s">
        <v>341</v>
      </c>
      <c r="H254" s="26" t="s">
        <v>9388</v>
      </c>
      <c r="I254" s="8" t="s">
        <v>9388</v>
      </c>
      <c r="J254" s="53" t="s">
        <v>9388</v>
      </c>
      <c r="K254" s="63" t="s">
        <v>9388</v>
      </c>
    </row>
    <row r="255" spans="1:11" x14ac:dyDescent="0.2">
      <c r="A255" s="52" t="s">
        <v>338</v>
      </c>
      <c r="B255" s="26" t="s">
        <v>749</v>
      </c>
      <c r="C255" s="8" t="s">
        <v>633</v>
      </c>
      <c r="D255" s="26" t="s">
        <v>797</v>
      </c>
      <c r="E255" s="8" t="s">
        <v>10</v>
      </c>
      <c r="F255" s="26" t="s">
        <v>750</v>
      </c>
      <c r="G255" s="29" t="s">
        <v>341</v>
      </c>
      <c r="H255" s="26" t="s">
        <v>9388</v>
      </c>
      <c r="I255" s="8" t="s">
        <v>9388</v>
      </c>
      <c r="J255" s="53" t="s">
        <v>9388</v>
      </c>
      <c r="K255" s="63" t="s">
        <v>9388</v>
      </c>
    </row>
    <row r="256" spans="1:11" x14ac:dyDescent="0.2">
      <c r="A256" s="52" t="s">
        <v>338</v>
      </c>
      <c r="B256" s="26" t="s">
        <v>751</v>
      </c>
      <c r="C256" s="8" t="s">
        <v>9601</v>
      </c>
      <c r="D256" s="26">
        <v>2009</v>
      </c>
      <c r="E256" s="8" t="s">
        <v>10</v>
      </c>
      <c r="F256" s="26" t="s">
        <v>752</v>
      </c>
      <c r="G256" s="29" t="s">
        <v>341</v>
      </c>
      <c r="H256" s="26" t="s">
        <v>9388</v>
      </c>
      <c r="I256" s="8" t="s">
        <v>9388</v>
      </c>
      <c r="J256" s="53" t="s">
        <v>9388</v>
      </c>
      <c r="K256" s="63" t="s">
        <v>9388</v>
      </c>
    </row>
    <row r="257" spans="1:11" x14ac:dyDescent="0.2">
      <c r="A257" s="52" t="s">
        <v>338</v>
      </c>
      <c r="B257" s="26" t="s">
        <v>753</v>
      </c>
      <c r="C257" s="8" t="s">
        <v>85</v>
      </c>
      <c r="D257" s="26">
        <v>2009</v>
      </c>
      <c r="E257" s="8" t="s">
        <v>10</v>
      </c>
      <c r="F257" s="26" t="s">
        <v>754</v>
      </c>
      <c r="G257" s="29" t="s">
        <v>341</v>
      </c>
      <c r="H257" s="26" t="s">
        <v>9388</v>
      </c>
      <c r="I257" s="8" t="s">
        <v>9388</v>
      </c>
      <c r="J257" s="53" t="s">
        <v>9388</v>
      </c>
      <c r="K257" s="63" t="s">
        <v>9388</v>
      </c>
    </row>
    <row r="258" spans="1:11" x14ac:dyDescent="0.2">
      <c r="A258" s="52" t="s">
        <v>338</v>
      </c>
      <c r="B258" s="26" t="s">
        <v>755</v>
      </c>
      <c r="C258" s="8" t="s">
        <v>633</v>
      </c>
      <c r="D258" s="26">
        <v>2010</v>
      </c>
      <c r="E258" s="8" t="s">
        <v>10</v>
      </c>
      <c r="F258" s="26" t="s">
        <v>756</v>
      </c>
      <c r="G258" s="29" t="s">
        <v>341</v>
      </c>
      <c r="H258" s="26" t="s">
        <v>9388</v>
      </c>
      <c r="I258" s="8" t="s">
        <v>9388</v>
      </c>
      <c r="J258" s="53" t="s">
        <v>9388</v>
      </c>
      <c r="K258" s="63" t="s">
        <v>9388</v>
      </c>
    </row>
    <row r="259" spans="1:11" x14ac:dyDescent="0.2">
      <c r="A259" s="52" t="s">
        <v>338</v>
      </c>
      <c r="B259" s="26" t="s">
        <v>757</v>
      </c>
      <c r="C259" s="8" t="s">
        <v>633</v>
      </c>
      <c r="D259" s="26">
        <v>2006</v>
      </c>
      <c r="E259" s="8" t="s">
        <v>10</v>
      </c>
      <c r="F259" s="26" t="s">
        <v>758</v>
      </c>
      <c r="G259" s="29" t="s">
        <v>341</v>
      </c>
      <c r="H259" s="26" t="s">
        <v>9388</v>
      </c>
      <c r="I259" s="8" t="s">
        <v>9388</v>
      </c>
      <c r="J259" s="53" t="s">
        <v>9388</v>
      </c>
      <c r="K259" s="63" t="s">
        <v>9388</v>
      </c>
    </row>
    <row r="260" spans="1:11" x14ac:dyDescent="0.2">
      <c r="A260" s="52" t="s">
        <v>338</v>
      </c>
      <c r="B260" s="26" t="s">
        <v>287</v>
      </c>
      <c r="C260" s="8" t="s">
        <v>711</v>
      </c>
      <c r="D260" s="26">
        <v>2009</v>
      </c>
      <c r="E260" s="8" t="s">
        <v>10</v>
      </c>
      <c r="F260" s="26" t="s">
        <v>759</v>
      </c>
      <c r="G260" s="29" t="s">
        <v>341</v>
      </c>
      <c r="H260" s="26" t="s">
        <v>9388</v>
      </c>
      <c r="I260" s="8" t="s">
        <v>9388</v>
      </c>
      <c r="J260" s="53" t="s">
        <v>9388</v>
      </c>
      <c r="K260" s="63" t="s">
        <v>9388</v>
      </c>
    </row>
    <row r="261" spans="1:11" x14ac:dyDescent="0.2">
      <c r="A261" s="52" t="s">
        <v>338</v>
      </c>
      <c r="B261" s="26" t="s">
        <v>760</v>
      </c>
      <c r="C261" s="8" t="s">
        <v>711</v>
      </c>
      <c r="D261" s="26">
        <v>2009</v>
      </c>
      <c r="E261" s="8" t="s">
        <v>10</v>
      </c>
      <c r="F261" s="26" t="s">
        <v>761</v>
      </c>
      <c r="G261" s="29" t="s">
        <v>341</v>
      </c>
      <c r="H261" s="26" t="s">
        <v>9388</v>
      </c>
      <c r="I261" s="8" t="s">
        <v>9388</v>
      </c>
      <c r="J261" s="53" t="s">
        <v>9388</v>
      </c>
      <c r="K261" s="63" t="s">
        <v>9388</v>
      </c>
    </row>
    <row r="262" spans="1:11" x14ac:dyDescent="0.2">
      <c r="A262" s="52" t="s">
        <v>338</v>
      </c>
      <c r="B262" s="26" t="s">
        <v>762</v>
      </c>
      <c r="C262" s="8" t="s">
        <v>711</v>
      </c>
      <c r="D262" s="26">
        <v>1995</v>
      </c>
      <c r="E262" s="8" t="s">
        <v>10</v>
      </c>
      <c r="F262" s="26" t="s">
        <v>763</v>
      </c>
      <c r="G262" s="29" t="s">
        <v>341</v>
      </c>
      <c r="H262" s="26" t="s">
        <v>9388</v>
      </c>
      <c r="I262" s="8" t="s">
        <v>9388</v>
      </c>
      <c r="J262" s="53" t="s">
        <v>9388</v>
      </c>
      <c r="K262" s="63" t="s">
        <v>9388</v>
      </c>
    </row>
    <row r="263" spans="1:11" x14ac:dyDescent="0.2">
      <c r="A263" s="52" t="s">
        <v>338</v>
      </c>
      <c r="B263" s="26" t="s">
        <v>764</v>
      </c>
      <c r="C263" s="8" t="s">
        <v>85</v>
      </c>
      <c r="D263" s="26">
        <v>2009</v>
      </c>
      <c r="E263" s="8" t="s">
        <v>10</v>
      </c>
      <c r="F263" s="26" t="s">
        <v>765</v>
      </c>
      <c r="G263" s="29" t="s">
        <v>341</v>
      </c>
      <c r="H263" s="26" t="s">
        <v>9388</v>
      </c>
      <c r="I263" s="8" t="s">
        <v>9388</v>
      </c>
      <c r="J263" s="53" t="s">
        <v>9388</v>
      </c>
      <c r="K263" s="63" t="s">
        <v>9388</v>
      </c>
    </row>
    <row r="264" spans="1:11" x14ac:dyDescent="0.2">
      <c r="A264" s="52" t="s">
        <v>338</v>
      </c>
      <c r="B264" s="26" t="s">
        <v>766</v>
      </c>
      <c r="C264" s="8" t="s">
        <v>633</v>
      </c>
      <c r="D264" s="26">
        <v>2006</v>
      </c>
      <c r="E264" s="8" t="s">
        <v>10</v>
      </c>
      <c r="F264" s="26" t="s">
        <v>767</v>
      </c>
      <c r="G264" s="29" t="s">
        <v>341</v>
      </c>
      <c r="H264" s="26" t="s">
        <v>9388</v>
      </c>
      <c r="I264" s="8" t="s">
        <v>9388</v>
      </c>
      <c r="J264" s="53" t="s">
        <v>9388</v>
      </c>
      <c r="K264" s="63" t="s">
        <v>9388</v>
      </c>
    </row>
    <row r="265" spans="1:11" x14ac:dyDescent="0.2">
      <c r="A265" s="52" t="s">
        <v>338</v>
      </c>
      <c r="B265" s="26" t="s">
        <v>768</v>
      </c>
      <c r="C265" s="8" t="s">
        <v>633</v>
      </c>
      <c r="D265" s="26">
        <v>2004</v>
      </c>
      <c r="E265" s="8" t="s">
        <v>10</v>
      </c>
      <c r="F265" s="26" t="s">
        <v>769</v>
      </c>
      <c r="G265" s="29" t="s">
        <v>341</v>
      </c>
      <c r="H265" s="26" t="s">
        <v>9388</v>
      </c>
      <c r="I265" s="8" t="s">
        <v>9388</v>
      </c>
      <c r="J265" s="53" t="s">
        <v>9388</v>
      </c>
      <c r="K265" s="63" t="s">
        <v>9388</v>
      </c>
    </row>
    <row r="266" spans="1:11" x14ac:dyDescent="0.2">
      <c r="A266" s="52" t="s">
        <v>338</v>
      </c>
      <c r="B266" s="26" t="s">
        <v>770</v>
      </c>
      <c r="C266" s="8" t="s">
        <v>633</v>
      </c>
      <c r="D266" s="26">
        <v>1984</v>
      </c>
      <c r="E266" s="8" t="s">
        <v>10</v>
      </c>
      <c r="F266" s="26" t="s">
        <v>771</v>
      </c>
      <c r="G266" s="29" t="s">
        <v>341</v>
      </c>
      <c r="H266" s="26" t="s">
        <v>9388</v>
      </c>
      <c r="I266" s="8" t="s">
        <v>9388</v>
      </c>
      <c r="J266" s="53" t="s">
        <v>9388</v>
      </c>
      <c r="K266" s="63" t="s">
        <v>9388</v>
      </c>
    </row>
    <row r="267" spans="1:11" x14ac:dyDescent="0.2">
      <c r="A267" s="52" t="s">
        <v>338</v>
      </c>
      <c r="B267" s="26" t="s">
        <v>772</v>
      </c>
      <c r="C267" s="8" t="s">
        <v>37</v>
      </c>
      <c r="D267" s="26">
        <v>2004</v>
      </c>
      <c r="E267" s="54" t="s">
        <v>9494</v>
      </c>
      <c r="F267" s="26" t="s">
        <v>773</v>
      </c>
      <c r="G267" s="29" t="s">
        <v>341</v>
      </c>
      <c r="H267" s="26" t="s">
        <v>9388</v>
      </c>
      <c r="I267" s="8" t="s">
        <v>9388</v>
      </c>
      <c r="J267" s="53" t="s">
        <v>9388</v>
      </c>
      <c r="K267" s="63" t="s">
        <v>9388</v>
      </c>
    </row>
    <row r="268" spans="1:11" x14ac:dyDescent="0.2">
      <c r="A268" s="52" t="s">
        <v>338</v>
      </c>
      <c r="B268" s="26" t="s">
        <v>774</v>
      </c>
      <c r="C268" s="8" t="s">
        <v>775</v>
      </c>
      <c r="D268" s="26">
        <v>2011</v>
      </c>
      <c r="E268" s="54" t="s">
        <v>9494</v>
      </c>
      <c r="F268" s="26" t="s">
        <v>776</v>
      </c>
      <c r="G268" s="29" t="s">
        <v>341</v>
      </c>
      <c r="H268" s="26" t="s">
        <v>9388</v>
      </c>
      <c r="I268" s="8" t="s">
        <v>9388</v>
      </c>
      <c r="J268" s="53" t="s">
        <v>9388</v>
      </c>
      <c r="K268" s="63" t="s">
        <v>9388</v>
      </c>
    </row>
    <row r="269" spans="1:11" x14ac:dyDescent="0.2">
      <c r="A269" s="52" t="s">
        <v>338</v>
      </c>
      <c r="B269" s="26" t="s">
        <v>777</v>
      </c>
      <c r="C269" s="8" t="s">
        <v>633</v>
      </c>
      <c r="D269" s="26">
        <v>2004</v>
      </c>
      <c r="E269" s="8" t="s">
        <v>10</v>
      </c>
      <c r="F269" s="26" t="s">
        <v>778</v>
      </c>
      <c r="G269" s="29" t="s">
        <v>341</v>
      </c>
      <c r="H269" s="26" t="s">
        <v>9388</v>
      </c>
      <c r="I269" s="8" t="s">
        <v>9388</v>
      </c>
      <c r="J269" s="53" t="s">
        <v>9388</v>
      </c>
      <c r="K269" s="63" t="s">
        <v>9388</v>
      </c>
    </row>
    <row r="270" spans="1:11" x14ac:dyDescent="0.2">
      <c r="A270" s="52" t="s">
        <v>338</v>
      </c>
      <c r="B270" s="26" t="s">
        <v>779</v>
      </c>
      <c r="C270" s="8" t="s">
        <v>633</v>
      </c>
      <c r="D270" s="26">
        <v>2003</v>
      </c>
      <c r="E270" s="8" t="s">
        <v>10</v>
      </c>
      <c r="F270" s="26" t="s">
        <v>780</v>
      </c>
      <c r="G270" s="29" t="s">
        <v>341</v>
      </c>
      <c r="H270" s="26" t="s">
        <v>9388</v>
      </c>
      <c r="I270" s="8" t="s">
        <v>9388</v>
      </c>
      <c r="J270" s="53" t="s">
        <v>9388</v>
      </c>
      <c r="K270" s="63" t="s">
        <v>9388</v>
      </c>
    </row>
    <row r="271" spans="1:11" x14ac:dyDescent="0.2">
      <c r="A271" s="52" t="s">
        <v>338</v>
      </c>
      <c r="B271" s="26" t="s">
        <v>781</v>
      </c>
      <c r="C271" s="8" t="s">
        <v>711</v>
      </c>
      <c r="D271" s="26">
        <v>2009</v>
      </c>
      <c r="E271" s="8" t="s">
        <v>10</v>
      </c>
      <c r="F271" s="26" t="s">
        <v>782</v>
      </c>
      <c r="G271" s="29" t="s">
        <v>341</v>
      </c>
      <c r="H271" s="26" t="s">
        <v>9388</v>
      </c>
      <c r="I271" s="8" t="s">
        <v>9388</v>
      </c>
      <c r="J271" s="53" t="s">
        <v>9388</v>
      </c>
      <c r="K271" s="63" t="s">
        <v>9388</v>
      </c>
    </row>
    <row r="272" spans="1:11" x14ac:dyDescent="0.2">
      <c r="A272" s="52" t="s">
        <v>338</v>
      </c>
      <c r="B272" s="26" t="s">
        <v>783</v>
      </c>
      <c r="C272" s="8" t="s">
        <v>113</v>
      </c>
      <c r="D272" s="26">
        <v>2003</v>
      </c>
      <c r="E272" s="8" t="s">
        <v>10</v>
      </c>
      <c r="F272" s="26" t="s">
        <v>784</v>
      </c>
      <c r="G272" s="29" t="s">
        <v>341</v>
      </c>
      <c r="H272" s="26" t="s">
        <v>9388</v>
      </c>
      <c r="I272" s="8" t="s">
        <v>9388</v>
      </c>
      <c r="J272" s="53" t="s">
        <v>9388</v>
      </c>
      <c r="K272" s="63" t="s">
        <v>9388</v>
      </c>
    </row>
    <row r="273" spans="1:11" x14ac:dyDescent="0.2">
      <c r="A273" s="52" t="s">
        <v>338</v>
      </c>
      <c r="B273" s="26" t="s">
        <v>785</v>
      </c>
      <c r="C273" s="8" t="s">
        <v>9601</v>
      </c>
      <c r="D273" s="26">
        <v>2009</v>
      </c>
      <c r="E273" s="8" t="s">
        <v>10</v>
      </c>
      <c r="F273" s="26" t="s">
        <v>786</v>
      </c>
      <c r="G273" s="29" t="s">
        <v>341</v>
      </c>
      <c r="H273" s="26" t="s">
        <v>9388</v>
      </c>
      <c r="I273" s="8" t="s">
        <v>9388</v>
      </c>
      <c r="J273" s="53" t="s">
        <v>9388</v>
      </c>
      <c r="K273" s="63" t="s">
        <v>9388</v>
      </c>
    </row>
    <row r="274" spans="1:11" x14ac:dyDescent="0.2">
      <c r="A274" s="52" t="s">
        <v>338</v>
      </c>
      <c r="B274" s="26" t="s">
        <v>787</v>
      </c>
      <c r="C274" s="8" t="s">
        <v>633</v>
      </c>
      <c r="D274" s="26">
        <v>1982</v>
      </c>
      <c r="E274" s="8" t="s">
        <v>10</v>
      </c>
      <c r="F274" s="26" t="s">
        <v>788</v>
      </c>
      <c r="G274" s="29" t="s">
        <v>341</v>
      </c>
      <c r="H274" s="26" t="s">
        <v>9388</v>
      </c>
      <c r="I274" s="8" t="s">
        <v>9388</v>
      </c>
      <c r="J274" s="53" t="s">
        <v>9388</v>
      </c>
      <c r="K274" s="63" t="s">
        <v>9388</v>
      </c>
    </row>
    <row r="275" spans="1:11" x14ac:dyDescent="0.2">
      <c r="A275" s="52" t="s">
        <v>338</v>
      </c>
      <c r="B275" s="26" t="s">
        <v>789</v>
      </c>
      <c r="C275" s="8" t="s">
        <v>633</v>
      </c>
      <c r="D275" s="26">
        <v>2003</v>
      </c>
      <c r="E275" s="8" t="s">
        <v>10</v>
      </c>
      <c r="F275" s="26" t="s">
        <v>790</v>
      </c>
      <c r="G275" s="29" t="s">
        <v>341</v>
      </c>
      <c r="H275" s="26" t="s">
        <v>9388</v>
      </c>
      <c r="I275" s="8" t="s">
        <v>9388</v>
      </c>
      <c r="J275" s="53" t="s">
        <v>9388</v>
      </c>
      <c r="K275" s="63" t="s">
        <v>9388</v>
      </c>
    </row>
    <row r="276" spans="1:11" x14ac:dyDescent="0.2">
      <c r="A276" s="52" t="s">
        <v>338</v>
      </c>
      <c r="B276" s="26" t="s">
        <v>791</v>
      </c>
      <c r="C276" s="8" t="s">
        <v>633</v>
      </c>
      <c r="D276" s="26">
        <v>2006</v>
      </c>
      <c r="E276" s="54" t="s">
        <v>9494</v>
      </c>
      <c r="F276" s="26" t="s">
        <v>792</v>
      </c>
      <c r="G276" s="29" t="s">
        <v>341</v>
      </c>
      <c r="H276" s="26" t="s">
        <v>9388</v>
      </c>
      <c r="I276" s="8" t="s">
        <v>9388</v>
      </c>
      <c r="J276" s="53" t="s">
        <v>9388</v>
      </c>
      <c r="K276" s="63" t="s">
        <v>9388</v>
      </c>
    </row>
    <row r="277" spans="1:11" x14ac:dyDescent="0.2">
      <c r="A277" s="52" t="s">
        <v>338</v>
      </c>
      <c r="B277" s="26" t="s">
        <v>793</v>
      </c>
      <c r="C277" s="8" t="s">
        <v>633</v>
      </c>
      <c r="D277" s="26">
        <v>1959</v>
      </c>
      <c r="E277" s="8" t="s">
        <v>10</v>
      </c>
      <c r="F277" s="26" t="s">
        <v>794</v>
      </c>
      <c r="G277" s="29" t="s">
        <v>341</v>
      </c>
      <c r="H277" s="26" t="s">
        <v>9388</v>
      </c>
      <c r="I277" s="8" t="s">
        <v>9388</v>
      </c>
      <c r="J277" s="53" t="s">
        <v>9388</v>
      </c>
      <c r="K277" s="63" t="s">
        <v>9388</v>
      </c>
    </row>
    <row r="278" spans="1:11" ht="17" thickBot="1" x14ac:dyDescent="0.25">
      <c r="A278" s="55" t="s">
        <v>338</v>
      </c>
      <c r="B278" s="27" t="s">
        <v>795</v>
      </c>
      <c r="C278" s="12" t="s">
        <v>633</v>
      </c>
      <c r="D278" s="27">
        <v>2006</v>
      </c>
      <c r="E278" s="12" t="s">
        <v>10</v>
      </c>
      <c r="F278" s="27" t="s">
        <v>796</v>
      </c>
      <c r="G278" s="30" t="s">
        <v>341</v>
      </c>
      <c r="H278" s="27" t="s">
        <v>9388</v>
      </c>
      <c r="I278" s="12" t="s">
        <v>9388</v>
      </c>
      <c r="J278" s="11" t="s">
        <v>9388</v>
      </c>
      <c r="K278" s="64" t="s">
        <v>9388</v>
      </c>
    </row>
  </sheetData>
  <mergeCells count="19">
    <mergeCell ref="C55:C56"/>
    <mergeCell ref="D55:D56"/>
    <mergeCell ref="E55:E56"/>
    <mergeCell ref="A1:G1"/>
    <mergeCell ref="G65:G66"/>
    <mergeCell ref="A59:A60"/>
    <mergeCell ref="B59:B60"/>
    <mergeCell ref="C59:C60"/>
    <mergeCell ref="D59:D60"/>
    <mergeCell ref="E59:E60"/>
    <mergeCell ref="G59:G60"/>
    <mergeCell ref="A65:A66"/>
    <mergeCell ref="B65:B66"/>
    <mergeCell ref="C65:C66"/>
    <mergeCell ref="D65:D66"/>
    <mergeCell ref="E65:E66"/>
    <mergeCell ref="G55:G56"/>
    <mergeCell ref="A55:A56"/>
    <mergeCell ref="B55:B56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2E47-4909-2F48-8978-67F5A75B2557}">
  <dimension ref="A1:H26"/>
  <sheetViews>
    <sheetView workbookViewId="0">
      <selection activeCell="J28" sqref="J28"/>
    </sheetView>
  </sheetViews>
  <sheetFormatPr baseColWidth="10" defaultColWidth="10.83203125" defaultRowHeight="16" x14ac:dyDescent="0.2"/>
  <cols>
    <col min="1" max="1" width="16" style="1" customWidth="1"/>
    <col min="2" max="2" width="10.83203125" style="1" customWidth="1"/>
    <col min="3" max="3" width="12.1640625" style="1" bestFit="1" customWidth="1"/>
    <col min="4" max="4" width="25.83203125" style="1" customWidth="1"/>
    <col min="5" max="5" width="21.6640625" style="1" customWidth="1"/>
    <col min="6" max="6" width="21.83203125" style="1" customWidth="1"/>
    <col min="7" max="7" width="11.83203125" style="1" bestFit="1" customWidth="1"/>
    <col min="8" max="8" width="23.33203125" style="1" customWidth="1"/>
    <col min="9" max="16384" width="10.83203125" style="1"/>
  </cols>
  <sheetData>
    <row r="1" spans="1:8" ht="19" thickBot="1" x14ac:dyDescent="0.25">
      <c r="A1" s="24" t="s">
        <v>9403</v>
      </c>
    </row>
    <row r="2" spans="1:8" x14ac:dyDescent="0.2">
      <c r="A2" s="214"/>
      <c r="B2" s="245" t="s">
        <v>9269</v>
      </c>
      <c r="C2" s="246"/>
      <c r="D2" s="247"/>
      <c r="E2" s="245" t="s">
        <v>9270</v>
      </c>
      <c r="F2" s="246"/>
      <c r="G2" s="246"/>
      <c r="H2" s="248"/>
    </row>
    <row r="3" spans="1:8" ht="17" thickBot="1" x14ac:dyDescent="0.25">
      <c r="A3" s="215" t="s">
        <v>9404</v>
      </c>
      <c r="B3" s="186" t="s">
        <v>9271</v>
      </c>
      <c r="C3" s="216" t="s">
        <v>9272</v>
      </c>
      <c r="D3" s="159" t="s">
        <v>9273</v>
      </c>
      <c r="E3" s="217" t="s">
        <v>9274</v>
      </c>
      <c r="F3" s="159" t="s">
        <v>9275</v>
      </c>
      <c r="G3" s="218" t="s">
        <v>9276</v>
      </c>
      <c r="H3" s="159" t="s">
        <v>9277</v>
      </c>
    </row>
    <row r="4" spans="1:8" x14ac:dyDescent="0.2">
      <c r="A4" s="161" t="s">
        <v>2510</v>
      </c>
      <c r="B4" s="53" t="s">
        <v>9322</v>
      </c>
      <c r="C4" s="181">
        <v>0.23017000000000001</v>
      </c>
      <c r="D4" s="26"/>
      <c r="E4" s="169" t="s">
        <v>9278</v>
      </c>
      <c r="F4" s="26" t="s">
        <v>626</v>
      </c>
      <c r="G4" s="167" t="s">
        <v>626</v>
      </c>
      <c r="H4" s="26" t="s">
        <v>9274</v>
      </c>
    </row>
    <row r="5" spans="1:8" x14ac:dyDescent="0.2">
      <c r="A5" s="162" t="s">
        <v>9302</v>
      </c>
      <c r="B5" s="53" t="s">
        <v>9322</v>
      </c>
      <c r="C5" s="181">
        <v>0</v>
      </c>
      <c r="D5" s="26"/>
      <c r="E5" s="169" t="s">
        <v>9279</v>
      </c>
      <c r="F5" s="26" t="s">
        <v>626</v>
      </c>
      <c r="G5" s="167" t="s">
        <v>626</v>
      </c>
      <c r="H5" s="26" t="s">
        <v>9274</v>
      </c>
    </row>
    <row r="6" spans="1:8" x14ac:dyDescent="0.2">
      <c r="A6" s="162" t="s">
        <v>9303</v>
      </c>
      <c r="B6" s="53" t="s">
        <v>9322</v>
      </c>
      <c r="C6" s="181">
        <v>0</v>
      </c>
      <c r="D6" s="26"/>
      <c r="E6" s="170" t="s">
        <v>626</v>
      </c>
      <c r="F6" s="26" t="s">
        <v>626</v>
      </c>
      <c r="G6" s="167" t="s">
        <v>9280</v>
      </c>
      <c r="H6" s="26" t="s">
        <v>9276</v>
      </c>
    </row>
    <row r="7" spans="1:8" x14ac:dyDescent="0.2">
      <c r="A7" s="162" t="s">
        <v>9304</v>
      </c>
      <c r="B7" s="53" t="s">
        <v>9322</v>
      </c>
      <c r="C7" s="181">
        <v>0.23017000000000001</v>
      </c>
      <c r="D7" s="26"/>
      <c r="E7" s="169" t="s">
        <v>9281</v>
      </c>
      <c r="F7" s="26" t="s">
        <v>626</v>
      </c>
      <c r="G7" s="167" t="s">
        <v>626</v>
      </c>
      <c r="H7" s="26" t="s">
        <v>9274</v>
      </c>
    </row>
    <row r="8" spans="1:8" x14ac:dyDescent="0.2">
      <c r="A8" s="162" t="s">
        <v>9305</v>
      </c>
      <c r="B8" s="53" t="s">
        <v>9322</v>
      </c>
      <c r="C8" s="181">
        <v>0</v>
      </c>
      <c r="D8" s="26"/>
      <c r="E8" s="169" t="s">
        <v>626</v>
      </c>
      <c r="F8" s="26" t="s">
        <v>626</v>
      </c>
      <c r="G8" s="167" t="s">
        <v>9282</v>
      </c>
      <c r="H8" s="26" t="s">
        <v>9276</v>
      </c>
    </row>
    <row r="9" spans="1:8" x14ac:dyDescent="0.2">
      <c r="A9" s="162" t="s">
        <v>9306</v>
      </c>
      <c r="B9" s="53" t="s">
        <v>9322</v>
      </c>
      <c r="C9" s="181">
        <v>0</v>
      </c>
      <c r="D9" s="26"/>
      <c r="E9" s="169" t="s">
        <v>626</v>
      </c>
      <c r="F9" s="26" t="s">
        <v>626</v>
      </c>
      <c r="G9" s="167" t="s">
        <v>9283</v>
      </c>
      <c r="H9" s="26" t="s">
        <v>9276</v>
      </c>
    </row>
    <row r="10" spans="1:8" x14ac:dyDescent="0.2">
      <c r="A10" s="162" t="s">
        <v>9307</v>
      </c>
      <c r="B10" s="53" t="s">
        <v>9322</v>
      </c>
      <c r="C10" s="181">
        <v>0</v>
      </c>
      <c r="D10" s="26"/>
      <c r="E10" s="169" t="s">
        <v>9284</v>
      </c>
      <c r="F10" s="26" t="s">
        <v>626</v>
      </c>
      <c r="G10" s="167" t="s">
        <v>626</v>
      </c>
      <c r="H10" s="26" t="s">
        <v>9274</v>
      </c>
    </row>
    <row r="11" spans="1:8" x14ac:dyDescent="0.2">
      <c r="A11" s="162" t="s">
        <v>3319</v>
      </c>
      <c r="B11" s="53" t="s">
        <v>9322</v>
      </c>
      <c r="C11" s="181">
        <v>5.0000000000000004E-6</v>
      </c>
      <c r="D11" s="26"/>
      <c r="E11" s="169" t="s">
        <v>626</v>
      </c>
      <c r="F11" s="26" t="s">
        <v>626</v>
      </c>
      <c r="G11" s="167" t="s">
        <v>9285</v>
      </c>
      <c r="H11" s="26" t="s">
        <v>9276</v>
      </c>
    </row>
    <row r="12" spans="1:8" x14ac:dyDescent="0.2">
      <c r="A12" s="162" t="s">
        <v>9308</v>
      </c>
      <c r="B12" s="53" t="s">
        <v>9322</v>
      </c>
      <c r="C12" s="181">
        <v>0</v>
      </c>
      <c r="D12" s="26"/>
      <c r="E12" s="169" t="s">
        <v>9286</v>
      </c>
      <c r="F12" s="26" t="s">
        <v>626</v>
      </c>
      <c r="G12" s="167" t="s">
        <v>626</v>
      </c>
      <c r="H12" s="26" t="s">
        <v>9274</v>
      </c>
    </row>
    <row r="13" spans="1:8" x14ac:dyDescent="0.2">
      <c r="A13" s="162" t="s">
        <v>834</v>
      </c>
      <c r="B13" s="53" t="s">
        <v>9287</v>
      </c>
      <c r="C13" s="181">
        <v>0.99859200000000004</v>
      </c>
      <c r="D13" s="26" t="s">
        <v>9288</v>
      </c>
      <c r="E13" s="169" t="s">
        <v>626</v>
      </c>
      <c r="F13" s="178" t="s">
        <v>9289</v>
      </c>
      <c r="G13" s="167" t="s">
        <v>626</v>
      </c>
      <c r="H13" s="26" t="s">
        <v>9275</v>
      </c>
    </row>
    <row r="14" spans="1:8" x14ac:dyDescent="0.2">
      <c r="A14" s="163" t="s">
        <v>9309</v>
      </c>
      <c r="B14" s="176" t="s">
        <v>9322</v>
      </c>
      <c r="C14" s="157">
        <v>0</v>
      </c>
      <c r="D14" s="120"/>
      <c r="E14" s="169" t="s">
        <v>9290</v>
      </c>
      <c r="F14" s="26" t="s">
        <v>626</v>
      </c>
      <c r="G14" s="167" t="s">
        <v>626</v>
      </c>
      <c r="H14" s="26" t="s">
        <v>9274</v>
      </c>
    </row>
    <row r="15" spans="1:8" x14ac:dyDescent="0.2">
      <c r="A15" s="164" t="s">
        <v>9267</v>
      </c>
      <c r="B15" s="177" t="s">
        <v>9322</v>
      </c>
      <c r="C15" s="156">
        <v>3.0000000000000001E-6</v>
      </c>
      <c r="D15" s="179"/>
      <c r="E15" s="171" t="s">
        <v>626</v>
      </c>
      <c r="F15" s="179" t="s">
        <v>626</v>
      </c>
      <c r="G15" s="174" t="s">
        <v>9298</v>
      </c>
      <c r="H15" s="179" t="s">
        <v>9276</v>
      </c>
    </row>
    <row r="16" spans="1:8" ht="17" x14ac:dyDescent="0.2">
      <c r="A16" s="162" t="s">
        <v>9310</v>
      </c>
      <c r="B16" s="53" t="s">
        <v>9322</v>
      </c>
      <c r="C16" s="181">
        <v>1.7100000000000001E-4</v>
      </c>
      <c r="D16" s="26"/>
      <c r="E16" s="170" t="s">
        <v>626</v>
      </c>
      <c r="F16" s="26" t="s">
        <v>626</v>
      </c>
      <c r="G16" s="175" t="s">
        <v>9299</v>
      </c>
      <c r="H16" s="26" t="s">
        <v>9276</v>
      </c>
    </row>
    <row r="17" spans="1:8" x14ac:dyDescent="0.2">
      <c r="A17" s="162" t="s">
        <v>9311</v>
      </c>
      <c r="B17" s="53" t="s">
        <v>9322</v>
      </c>
      <c r="C17" s="181">
        <v>0</v>
      </c>
      <c r="D17" s="26"/>
      <c r="E17" s="169" t="s">
        <v>9292</v>
      </c>
      <c r="F17" s="26" t="s">
        <v>626</v>
      </c>
      <c r="G17" s="167" t="s">
        <v>626</v>
      </c>
      <c r="H17" s="26" t="s">
        <v>9274</v>
      </c>
    </row>
    <row r="18" spans="1:8" ht="17" x14ac:dyDescent="0.2">
      <c r="A18" s="162" t="s">
        <v>9312</v>
      </c>
      <c r="B18" s="53" t="s">
        <v>9322</v>
      </c>
      <c r="C18" s="181">
        <v>9.9999999999999995E-7</v>
      </c>
      <c r="D18" s="26"/>
      <c r="E18" s="169" t="s">
        <v>626</v>
      </c>
      <c r="F18" s="26" t="s">
        <v>626</v>
      </c>
      <c r="G18" s="175" t="s">
        <v>9300</v>
      </c>
      <c r="H18" s="26" t="s">
        <v>9276</v>
      </c>
    </row>
    <row r="19" spans="1:8" x14ac:dyDescent="0.2">
      <c r="A19" s="162" t="s">
        <v>9313</v>
      </c>
      <c r="B19" s="53" t="s">
        <v>9322</v>
      </c>
      <c r="C19" s="181">
        <v>9.9999999999999995E-7</v>
      </c>
      <c r="D19" s="26"/>
      <c r="E19" s="170" t="s">
        <v>626</v>
      </c>
      <c r="F19" s="26" t="s">
        <v>626</v>
      </c>
      <c r="G19" s="167" t="s">
        <v>9280</v>
      </c>
      <c r="H19" s="26" t="s">
        <v>9276</v>
      </c>
    </row>
    <row r="20" spans="1:8" x14ac:dyDescent="0.2">
      <c r="A20" s="162" t="s">
        <v>9314</v>
      </c>
      <c r="B20" s="53" t="s">
        <v>9322</v>
      </c>
      <c r="C20" s="181">
        <v>3.7599999999999999E-3</v>
      </c>
      <c r="D20" s="26"/>
      <c r="E20" s="170" t="s">
        <v>626</v>
      </c>
      <c r="F20" s="26" t="s">
        <v>626</v>
      </c>
      <c r="G20" s="167" t="s">
        <v>9301</v>
      </c>
      <c r="H20" s="26" t="s">
        <v>9276</v>
      </c>
    </row>
    <row r="21" spans="1:8" x14ac:dyDescent="0.2">
      <c r="A21" s="162" t="s">
        <v>9315</v>
      </c>
      <c r="B21" s="53" t="s">
        <v>9322</v>
      </c>
      <c r="C21" s="181">
        <v>0</v>
      </c>
      <c r="D21" s="26"/>
      <c r="E21" s="170" t="s">
        <v>9293</v>
      </c>
      <c r="F21" s="26" t="s">
        <v>626</v>
      </c>
      <c r="G21" s="167" t="s">
        <v>626</v>
      </c>
      <c r="H21" s="26" t="s">
        <v>9274</v>
      </c>
    </row>
    <row r="22" spans="1:8" x14ac:dyDescent="0.2">
      <c r="A22" s="162" t="s">
        <v>9316</v>
      </c>
      <c r="B22" s="53" t="s">
        <v>9287</v>
      </c>
      <c r="C22" s="181">
        <v>0.80035500000000004</v>
      </c>
      <c r="D22" s="26" t="s">
        <v>9291</v>
      </c>
      <c r="E22" s="170" t="s">
        <v>9294</v>
      </c>
      <c r="F22" s="26" t="s">
        <v>626</v>
      </c>
      <c r="G22" s="167" t="s">
        <v>626</v>
      </c>
      <c r="H22" s="26" t="s">
        <v>9274</v>
      </c>
    </row>
    <row r="23" spans="1:8" x14ac:dyDescent="0.2">
      <c r="A23" s="162" t="s">
        <v>9317</v>
      </c>
      <c r="B23" s="53" t="s">
        <v>9322</v>
      </c>
      <c r="C23" s="181">
        <v>2.2499999999999999E-4</v>
      </c>
      <c r="D23" s="26"/>
      <c r="E23" s="170" t="s">
        <v>9295</v>
      </c>
      <c r="F23" s="26" t="s">
        <v>626</v>
      </c>
      <c r="G23" s="167" t="s">
        <v>626</v>
      </c>
      <c r="H23" s="26" t="s">
        <v>9274</v>
      </c>
    </row>
    <row r="24" spans="1:8" x14ac:dyDescent="0.2">
      <c r="A24" s="162" t="s">
        <v>9318</v>
      </c>
      <c r="B24" s="53" t="s">
        <v>9322</v>
      </c>
      <c r="C24" s="181">
        <v>8.2000000000000001E-5</v>
      </c>
      <c r="D24" s="26"/>
      <c r="E24" s="170" t="s">
        <v>9296</v>
      </c>
      <c r="F24" s="26" t="s">
        <v>626</v>
      </c>
      <c r="G24" s="167" t="s">
        <v>626</v>
      </c>
      <c r="H24" s="26" t="s">
        <v>9274</v>
      </c>
    </row>
    <row r="25" spans="1:8" x14ac:dyDescent="0.2">
      <c r="A25" s="163" t="s">
        <v>9319</v>
      </c>
      <c r="B25" s="176" t="s">
        <v>9322</v>
      </c>
      <c r="C25" s="157">
        <v>0</v>
      </c>
      <c r="D25" s="120"/>
      <c r="E25" s="172" t="s">
        <v>9297</v>
      </c>
      <c r="F25" s="120" t="s">
        <v>626</v>
      </c>
      <c r="G25" s="168" t="s">
        <v>626</v>
      </c>
      <c r="H25" s="120" t="s">
        <v>9274</v>
      </c>
    </row>
    <row r="26" spans="1:8" ht="17" thickBot="1" x14ac:dyDescent="0.25">
      <c r="A26" s="165" t="s">
        <v>9320</v>
      </c>
      <c r="B26" s="11" t="s">
        <v>9322</v>
      </c>
      <c r="C26" s="157">
        <v>1.2E-5</v>
      </c>
      <c r="D26" s="120"/>
      <c r="E26" s="173" t="s">
        <v>626</v>
      </c>
      <c r="F26" s="180" t="s">
        <v>9321</v>
      </c>
      <c r="G26" s="166" t="s">
        <v>626</v>
      </c>
      <c r="H26" s="120" t="s">
        <v>9275</v>
      </c>
    </row>
  </sheetData>
  <mergeCells count="2">
    <mergeCell ref="B2:D2"/>
    <mergeCell ref="E2:H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5562-C3F0-134E-8C8F-4117E019FB9C}">
  <dimension ref="A1:F14"/>
  <sheetViews>
    <sheetView workbookViewId="0"/>
  </sheetViews>
  <sheetFormatPr baseColWidth="10" defaultColWidth="33.33203125" defaultRowHeight="16" x14ac:dyDescent="0.2"/>
  <cols>
    <col min="1" max="1" width="17.33203125" style="3" customWidth="1"/>
    <col min="2" max="2" width="17.1640625" style="3" customWidth="1"/>
    <col min="3" max="3" width="48.33203125" style="3" customWidth="1"/>
    <col min="4" max="4" width="10.83203125" style="3" customWidth="1"/>
    <col min="5" max="5" width="20.1640625" style="3" customWidth="1"/>
    <col min="6" max="16384" width="33.33203125" style="1"/>
  </cols>
  <sheetData>
    <row r="1" spans="1:6" ht="18" x14ac:dyDescent="0.2">
      <c r="A1" s="13" t="s">
        <v>9392</v>
      </c>
    </row>
    <row r="2" spans="1:6" ht="17" thickBot="1" x14ac:dyDescent="0.25">
      <c r="A2" s="31" t="s">
        <v>366</v>
      </c>
      <c r="B2" s="32" t="s">
        <v>368</v>
      </c>
      <c r="C2" s="31" t="s">
        <v>369</v>
      </c>
      <c r="D2" s="32" t="s">
        <v>370</v>
      </c>
      <c r="E2" s="31" t="s">
        <v>371</v>
      </c>
      <c r="F2" s="32" t="s">
        <v>367</v>
      </c>
    </row>
    <row r="3" spans="1:6" x14ac:dyDescent="0.2">
      <c r="A3" s="8" t="s">
        <v>372</v>
      </c>
      <c r="B3" s="26" t="s">
        <v>374</v>
      </c>
      <c r="C3" s="33" t="s">
        <v>375</v>
      </c>
      <c r="D3" s="26" t="s">
        <v>376</v>
      </c>
      <c r="E3" s="8">
        <v>96.58</v>
      </c>
      <c r="F3" s="26" t="s">
        <v>373</v>
      </c>
    </row>
    <row r="4" spans="1:6" x14ac:dyDescent="0.2">
      <c r="A4" s="8" t="s">
        <v>377</v>
      </c>
      <c r="B4" s="26" t="s">
        <v>374</v>
      </c>
      <c r="C4" s="8" t="s">
        <v>378</v>
      </c>
      <c r="D4" s="26" t="s">
        <v>376</v>
      </c>
      <c r="E4" s="8">
        <v>96.76</v>
      </c>
      <c r="F4" s="26" t="s">
        <v>373</v>
      </c>
    </row>
    <row r="5" spans="1:6" x14ac:dyDescent="0.2">
      <c r="A5" s="8" t="s">
        <v>379</v>
      </c>
      <c r="B5" s="26" t="s">
        <v>374</v>
      </c>
      <c r="C5" s="33" t="s">
        <v>380</v>
      </c>
      <c r="D5" s="26" t="s">
        <v>376</v>
      </c>
      <c r="E5" s="8">
        <v>96.31</v>
      </c>
      <c r="F5" s="26" t="s">
        <v>373</v>
      </c>
    </row>
    <row r="6" spans="1:6" x14ac:dyDescent="0.2">
      <c r="A6" s="8" t="s">
        <v>381</v>
      </c>
      <c r="B6" s="26" t="s">
        <v>374</v>
      </c>
      <c r="C6" s="8" t="s">
        <v>382</v>
      </c>
      <c r="D6" s="26" t="s">
        <v>376</v>
      </c>
      <c r="E6" s="8">
        <v>96.5</v>
      </c>
      <c r="F6" s="26" t="s">
        <v>373</v>
      </c>
    </row>
    <row r="7" spans="1:6" x14ac:dyDescent="0.2">
      <c r="A7" s="8" t="s">
        <v>383</v>
      </c>
      <c r="B7" s="26" t="s">
        <v>374</v>
      </c>
      <c r="C7" s="33" t="s">
        <v>384</v>
      </c>
      <c r="D7" s="26" t="s">
        <v>376</v>
      </c>
      <c r="E7" s="8">
        <v>95.16</v>
      </c>
      <c r="F7" s="26" t="s">
        <v>373</v>
      </c>
    </row>
    <row r="8" spans="1:6" x14ac:dyDescent="0.2">
      <c r="A8" s="8" t="s">
        <v>385</v>
      </c>
      <c r="B8" s="26" t="s">
        <v>374</v>
      </c>
      <c r="C8" s="33" t="s">
        <v>386</v>
      </c>
      <c r="D8" s="26" t="s">
        <v>376</v>
      </c>
      <c r="E8" s="8">
        <v>96.43</v>
      </c>
      <c r="F8" s="26" t="s">
        <v>373</v>
      </c>
    </row>
    <row r="9" spans="1:6" x14ac:dyDescent="0.2">
      <c r="A9" s="8" t="s">
        <v>387</v>
      </c>
      <c r="B9" s="26" t="s">
        <v>374</v>
      </c>
      <c r="C9" s="8" t="s">
        <v>388</v>
      </c>
      <c r="D9" s="26" t="s">
        <v>376</v>
      </c>
      <c r="E9" s="8">
        <v>45.4</v>
      </c>
      <c r="F9" s="26" t="s">
        <v>373</v>
      </c>
    </row>
    <row r="10" spans="1:6" x14ac:dyDescent="0.2">
      <c r="A10" s="8" t="s">
        <v>389</v>
      </c>
      <c r="B10" s="26" t="s">
        <v>374</v>
      </c>
      <c r="C10" s="33" t="s">
        <v>390</v>
      </c>
      <c r="D10" s="26" t="s">
        <v>376</v>
      </c>
      <c r="E10" s="8">
        <v>55.13</v>
      </c>
      <c r="F10" s="26" t="s">
        <v>373</v>
      </c>
    </row>
    <row r="11" spans="1:6" x14ac:dyDescent="0.2">
      <c r="A11" s="8" t="s">
        <v>391</v>
      </c>
      <c r="B11" s="26" t="s">
        <v>374</v>
      </c>
      <c r="C11" s="8" t="s">
        <v>392</v>
      </c>
      <c r="D11" s="26" t="s">
        <v>376</v>
      </c>
      <c r="E11" s="8">
        <v>62.45</v>
      </c>
      <c r="F11" s="26" t="s">
        <v>373</v>
      </c>
    </row>
    <row r="12" spans="1:6" x14ac:dyDescent="0.2">
      <c r="A12" s="8" t="s">
        <v>393</v>
      </c>
      <c r="B12" s="26" t="s">
        <v>374</v>
      </c>
      <c r="C12" s="8" t="s">
        <v>394</v>
      </c>
      <c r="D12" s="26" t="s">
        <v>376</v>
      </c>
      <c r="E12" s="8">
        <v>41.21</v>
      </c>
      <c r="F12" s="26" t="s">
        <v>373</v>
      </c>
    </row>
    <row r="13" spans="1:6" x14ac:dyDescent="0.2">
      <c r="A13" s="8" t="s">
        <v>395</v>
      </c>
      <c r="B13" s="26" t="s">
        <v>374</v>
      </c>
      <c r="C13" s="8" t="s">
        <v>396</v>
      </c>
      <c r="D13" s="26" t="s">
        <v>376</v>
      </c>
      <c r="E13" s="8">
        <v>58.87</v>
      </c>
      <c r="F13" s="26" t="s">
        <v>373</v>
      </c>
    </row>
    <row r="14" spans="1:6" ht="17" thickBot="1" x14ac:dyDescent="0.25">
      <c r="A14" s="12" t="s">
        <v>397</v>
      </c>
      <c r="B14" s="27" t="s">
        <v>374</v>
      </c>
      <c r="C14" s="12" t="s">
        <v>398</v>
      </c>
      <c r="D14" s="27" t="s">
        <v>376</v>
      </c>
      <c r="E14" s="12">
        <v>60.58</v>
      </c>
      <c r="F14" s="27" t="s">
        <v>373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92C9-8C90-964A-A944-9166FF620D49}">
  <dimension ref="A1:I4551"/>
  <sheetViews>
    <sheetView workbookViewId="0">
      <selection activeCell="G17" sqref="G17"/>
    </sheetView>
  </sheetViews>
  <sheetFormatPr baseColWidth="10" defaultColWidth="10.83203125" defaultRowHeight="16" x14ac:dyDescent="0.2"/>
  <cols>
    <col min="1" max="1" width="30.83203125" style="3" customWidth="1"/>
    <col min="2" max="2" width="25.6640625" style="3" customWidth="1"/>
    <col min="3" max="3" width="21.1640625" style="3" customWidth="1"/>
    <col min="4" max="4" width="24" style="3" customWidth="1"/>
    <col min="5" max="5" width="10.83203125" style="3"/>
    <col min="6" max="6" width="28.5" style="3" customWidth="1"/>
    <col min="7" max="7" width="23.33203125" style="3" customWidth="1"/>
    <col min="8" max="8" width="24.6640625" style="3" customWidth="1"/>
    <col min="9" max="9" width="21.83203125" style="3" customWidth="1"/>
    <col min="10" max="16384" width="10.83203125" style="1"/>
  </cols>
  <sheetData>
    <row r="1" spans="1:9" ht="18" x14ac:dyDescent="0.2">
      <c r="A1" s="13" t="s">
        <v>9602</v>
      </c>
    </row>
    <row r="2" spans="1:9" x14ac:dyDescent="0.2">
      <c r="A2" s="249" t="s">
        <v>9405</v>
      </c>
      <c r="B2" s="250"/>
      <c r="C2" s="250"/>
      <c r="D2" s="251"/>
      <c r="F2" s="249" t="s">
        <v>9406</v>
      </c>
      <c r="G2" s="250"/>
      <c r="H2" s="250"/>
      <c r="I2" s="251"/>
    </row>
    <row r="3" spans="1:9" s="146" customFormat="1" ht="35" thickBot="1" x14ac:dyDescent="0.25">
      <c r="A3" s="183" t="s">
        <v>9407</v>
      </c>
      <c r="B3" s="185" t="s">
        <v>9408</v>
      </c>
      <c r="C3" s="183" t="s">
        <v>9409</v>
      </c>
      <c r="D3" s="185" t="s">
        <v>9410</v>
      </c>
      <c r="E3" s="111"/>
      <c r="F3" s="182" t="s">
        <v>9407</v>
      </c>
      <c r="G3" s="185" t="s">
        <v>9408</v>
      </c>
      <c r="H3" s="182" t="s">
        <v>9409</v>
      </c>
      <c r="I3" s="185" t="s">
        <v>9410</v>
      </c>
    </row>
    <row r="4" spans="1:9" x14ac:dyDescent="0.2">
      <c r="A4" s="170" t="s">
        <v>811</v>
      </c>
      <c r="B4" s="26" t="s">
        <v>811</v>
      </c>
      <c r="C4" s="170" t="s">
        <v>811</v>
      </c>
      <c r="D4" s="26" t="s">
        <v>811</v>
      </c>
      <c r="F4" s="181" t="s">
        <v>3251</v>
      </c>
      <c r="G4" s="26" t="s">
        <v>3251</v>
      </c>
      <c r="H4" s="181" t="s">
        <v>3251</v>
      </c>
      <c r="I4" s="26" t="s">
        <v>3251</v>
      </c>
    </row>
    <row r="5" spans="1:9" x14ac:dyDescent="0.2">
      <c r="A5" s="170" t="s">
        <v>812</v>
      </c>
      <c r="B5" s="26" t="s">
        <v>812</v>
      </c>
      <c r="C5" s="170" t="s">
        <v>812</v>
      </c>
      <c r="D5" s="26" t="s">
        <v>812</v>
      </c>
      <c r="F5" s="181" t="s">
        <v>3252</v>
      </c>
      <c r="G5" s="26" t="s">
        <v>3252</v>
      </c>
      <c r="H5" s="181" t="s">
        <v>3252</v>
      </c>
      <c r="I5" s="26" t="s">
        <v>3252</v>
      </c>
    </row>
    <row r="6" spans="1:9" x14ac:dyDescent="0.2">
      <c r="A6" s="170" t="s">
        <v>813</v>
      </c>
      <c r="B6" s="26" t="s">
        <v>813</v>
      </c>
      <c r="C6" s="170" t="s">
        <v>813</v>
      </c>
      <c r="D6" s="26" t="s">
        <v>813</v>
      </c>
      <c r="F6" s="181" t="s">
        <v>3253</v>
      </c>
      <c r="G6" s="26" t="s">
        <v>3253</v>
      </c>
      <c r="H6" s="181" t="s">
        <v>3253</v>
      </c>
      <c r="I6" s="26" t="s">
        <v>3253</v>
      </c>
    </row>
    <row r="7" spans="1:9" x14ac:dyDescent="0.2">
      <c r="A7" s="170" t="s">
        <v>814</v>
      </c>
      <c r="B7" s="26" t="s">
        <v>2507</v>
      </c>
      <c r="C7" s="170" t="s">
        <v>2710</v>
      </c>
      <c r="D7" s="26" t="s">
        <v>2711</v>
      </c>
      <c r="F7" s="181" t="s">
        <v>3254</v>
      </c>
      <c r="G7" s="26" t="s">
        <v>3254</v>
      </c>
      <c r="H7" s="181" t="s">
        <v>7823</v>
      </c>
      <c r="I7" s="26" t="s">
        <v>7823</v>
      </c>
    </row>
    <row r="8" spans="1:9" x14ac:dyDescent="0.2">
      <c r="A8" s="170" t="s">
        <v>815</v>
      </c>
      <c r="B8" s="26" t="s">
        <v>814</v>
      </c>
      <c r="C8" s="170" t="s">
        <v>2711</v>
      </c>
      <c r="D8" s="26" t="s">
        <v>2507</v>
      </c>
      <c r="F8" s="181" t="s">
        <v>3255</v>
      </c>
      <c r="G8" s="26" t="s">
        <v>3255</v>
      </c>
      <c r="H8" s="181" t="s">
        <v>3254</v>
      </c>
      <c r="I8" s="26" t="s">
        <v>3254</v>
      </c>
    </row>
    <row r="9" spans="1:9" x14ac:dyDescent="0.2">
      <c r="A9" s="170" t="s">
        <v>816</v>
      </c>
      <c r="B9" s="26" t="s">
        <v>815</v>
      </c>
      <c r="C9" s="170" t="s">
        <v>814</v>
      </c>
      <c r="D9" s="26" t="s">
        <v>814</v>
      </c>
      <c r="F9" s="181" t="s">
        <v>3256</v>
      </c>
      <c r="G9" s="26" t="s">
        <v>3256</v>
      </c>
      <c r="H9" s="181" t="s">
        <v>7824</v>
      </c>
      <c r="I9" s="26" t="s">
        <v>3255</v>
      </c>
    </row>
    <row r="10" spans="1:9" x14ac:dyDescent="0.2">
      <c r="A10" s="170" t="s">
        <v>817</v>
      </c>
      <c r="B10" s="26" t="s">
        <v>816</v>
      </c>
      <c r="C10" s="170" t="s">
        <v>815</v>
      </c>
      <c r="D10" s="26" t="s">
        <v>3148</v>
      </c>
      <c r="F10" s="181" t="s">
        <v>3257</v>
      </c>
      <c r="G10" s="26" t="s">
        <v>3257</v>
      </c>
      <c r="H10" s="181" t="s">
        <v>3256</v>
      </c>
      <c r="I10" s="26" t="s">
        <v>7824</v>
      </c>
    </row>
    <row r="11" spans="1:9" x14ac:dyDescent="0.2">
      <c r="A11" s="170" t="s">
        <v>818</v>
      </c>
      <c r="B11" s="26" t="s">
        <v>817</v>
      </c>
      <c r="C11" s="170" t="s">
        <v>816</v>
      </c>
      <c r="D11" s="26" t="s">
        <v>815</v>
      </c>
      <c r="F11" s="181" t="s">
        <v>3258</v>
      </c>
      <c r="G11" s="26" t="s">
        <v>3258</v>
      </c>
      <c r="H11" s="181" t="s">
        <v>3257</v>
      </c>
      <c r="I11" s="26" t="s">
        <v>3256</v>
      </c>
    </row>
    <row r="12" spans="1:9" x14ac:dyDescent="0.2">
      <c r="A12" s="170" t="s">
        <v>819</v>
      </c>
      <c r="B12" s="26" t="s">
        <v>818</v>
      </c>
      <c r="C12" s="170" t="s">
        <v>817</v>
      </c>
      <c r="D12" s="26" t="s">
        <v>816</v>
      </c>
      <c r="F12" s="181" t="s">
        <v>3259</v>
      </c>
      <c r="G12" s="26" t="s">
        <v>3259</v>
      </c>
      <c r="H12" s="181" t="s">
        <v>7825</v>
      </c>
      <c r="I12" s="26" t="s">
        <v>3257</v>
      </c>
    </row>
    <row r="13" spans="1:9" x14ac:dyDescent="0.2">
      <c r="A13" s="170" t="s">
        <v>820</v>
      </c>
      <c r="B13" s="26" t="s">
        <v>819</v>
      </c>
      <c r="C13" s="170" t="s">
        <v>2712</v>
      </c>
      <c r="D13" s="26" t="s">
        <v>817</v>
      </c>
      <c r="F13" s="181" t="s">
        <v>3260</v>
      </c>
      <c r="G13" s="26" t="s">
        <v>3260</v>
      </c>
      <c r="H13" s="181" t="s">
        <v>3259</v>
      </c>
      <c r="I13" s="26" t="s">
        <v>7825</v>
      </c>
    </row>
    <row r="14" spans="1:9" x14ac:dyDescent="0.2">
      <c r="A14" s="170" t="s">
        <v>821</v>
      </c>
      <c r="B14" s="26" t="s">
        <v>820</v>
      </c>
      <c r="C14" s="170" t="s">
        <v>818</v>
      </c>
      <c r="D14" s="26" t="s">
        <v>3149</v>
      </c>
      <c r="F14" s="181" t="s">
        <v>3261</v>
      </c>
      <c r="G14" s="26" t="s">
        <v>3261</v>
      </c>
      <c r="H14" s="181" t="s">
        <v>3260</v>
      </c>
      <c r="I14" s="26" t="s">
        <v>3259</v>
      </c>
    </row>
    <row r="15" spans="1:9" x14ac:dyDescent="0.2">
      <c r="A15" s="170" t="s">
        <v>822</v>
      </c>
      <c r="B15" s="26" t="s">
        <v>821</v>
      </c>
      <c r="C15" s="170" t="s">
        <v>819</v>
      </c>
      <c r="D15" s="26" t="s">
        <v>2712</v>
      </c>
      <c r="F15" s="181" t="s">
        <v>2710</v>
      </c>
      <c r="G15" s="26" t="s">
        <v>2710</v>
      </c>
      <c r="H15" s="181" t="s">
        <v>3261</v>
      </c>
      <c r="I15" s="26" t="s">
        <v>3260</v>
      </c>
    </row>
    <row r="16" spans="1:9" x14ac:dyDescent="0.2">
      <c r="A16" s="170" t="s">
        <v>823</v>
      </c>
      <c r="B16" s="26" t="s">
        <v>822</v>
      </c>
      <c r="C16" s="170" t="s">
        <v>2713</v>
      </c>
      <c r="D16" s="26" t="s">
        <v>818</v>
      </c>
      <c r="F16" s="181" t="s">
        <v>2711</v>
      </c>
      <c r="G16" s="26" t="s">
        <v>2711</v>
      </c>
      <c r="H16" s="181" t="s">
        <v>3262</v>
      </c>
      <c r="I16" s="26" t="s">
        <v>3261</v>
      </c>
    </row>
    <row r="17" spans="1:9" x14ac:dyDescent="0.2">
      <c r="A17" s="170" t="s">
        <v>824</v>
      </c>
      <c r="B17" s="26" t="s">
        <v>823</v>
      </c>
      <c r="C17" s="170" t="s">
        <v>820</v>
      </c>
      <c r="D17" s="26" t="s">
        <v>819</v>
      </c>
      <c r="F17" s="181" t="s">
        <v>3262</v>
      </c>
      <c r="G17" s="26" t="s">
        <v>3262</v>
      </c>
      <c r="H17" s="181" t="s">
        <v>7826</v>
      </c>
      <c r="I17" s="26" t="s">
        <v>2710</v>
      </c>
    </row>
    <row r="18" spans="1:9" x14ac:dyDescent="0.2">
      <c r="A18" s="170" t="s">
        <v>825</v>
      </c>
      <c r="B18" s="26" t="s">
        <v>824</v>
      </c>
      <c r="C18" s="170" t="s">
        <v>2714</v>
      </c>
      <c r="D18" s="26" t="s">
        <v>2713</v>
      </c>
      <c r="F18" s="181" t="s">
        <v>3263</v>
      </c>
      <c r="G18" s="26" t="s">
        <v>7443</v>
      </c>
      <c r="H18" s="181" t="s">
        <v>3263</v>
      </c>
      <c r="I18" s="26" t="s">
        <v>3262</v>
      </c>
    </row>
    <row r="19" spans="1:9" x14ac:dyDescent="0.2">
      <c r="A19" s="170" t="s">
        <v>826</v>
      </c>
      <c r="B19" s="26" t="s">
        <v>826</v>
      </c>
      <c r="C19" s="170" t="s">
        <v>821</v>
      </c>
      <c r="D19" s="26" t="s">
        <v>820</v>
      </c>
      <c r="F19" s="181" t="s">
        <v>3264</v>
      </c>
      <c r="G19" s="26" t="s">
        <v>3263</v>
      </c>
      <c r="H19" s="181" t="s">
        <v>7827</v>
      </c>
      <c r="I19" s="26" t="s">
        <v>7826</v>
      </c>
    </row>
    <row r="20" spans="1:9" x14ac:dyDescent="0.2">
      <c r="A20" s="170" t="s">
        <v>827</v>
      </c>
      <c r="B20" s="26" t="s">
        <v>827</v>
      </c>
      <c r="C20" s="170" t="s">
        <v>2715</v>
      </c>
      <c r="D20" s="26" t="s">
        <v>2714</v>
      </c>
      <c r="F20" s="181" t="s">
        <v>3265</v>
      </c>
      <c r="G20" s="26" t="s">
        <v>3266</v>
      </c>
      <c r="H20" s="181" t="s">
        <v>3264</v>
      </c>
      <c r="I20" s="26" t="s">
        <v>9007</v>
      </c>
    </row>
    <row r="21" spans="1:9" x14ac:dyDescent="0.2">
      <c r="A21" s="170" t="s">
        <v>828</v>
      </c>
      <c r="B21" s="26" t="s">
        <v>828</v>
      </c>
      <c r="C21" s="170" t="s">
        <v>822</v>
      </c>
      <c r="D21" s="26" t="s">
        <v>821</v>
      </c>
      <c r="F21" s="181" t="s">
        <v>3266</v>
      </c>
      <c r="G21" s="26" t="s">
        <v>3267</v>
      </c>
      <c r="H21" s="181" t="s">
        <v>7828</v>
      </c>
      <c r="I21" s="26" t="s">
        <v>7827</v>
      </c>
    </row>
    <row r="22" spans="1:9" x14ac:dyDescent="0.2">
      <c r="A22" s="170" t="s">
        <v>829</v>
      </c>
      <c r="B22" s="26" t="s">
        <v>829</v>
      </c>
      <c r="C22" s="170" t="s">
        <v>823</v>
      </c>
      <c r="D22" s="26" t="s">
        <v>2715</v>
      </c>
      <c r="F22" s="181" t="s">
        <v>3267</v>
      </c>
      <c r="G22" s="26" t="s">
        <v>7444</v>
      </c>
      <c r="H22" s="181" t="s">
        <v>7829</v>
      </c>
      <c r="I22" s="26" t="s">
        <v>3264</v>
      </c>
    </row>
    <row r="23" spans="1:9" x14ac:dyDescent="0.2">
      <c r="A23" s="170" t="s">
        <v>830</v>
      </c>
      <c r="B23" s="26" t="s">
        <v>2508</v>
      </c>
      <c r="C23" s="170" t="s">
        <v>824</v>
      </c>
      <c r="D23" s="26" t="s">
        <v>822</v>
      </c>
      <c r="F23" s="181" t="s">
        <v>3268</v>
      </c>
      <c r="G23" s="26" t="s">
        <v>3268</v>
      </c>
      <c r="H23" s="181" t="s">
        <v>7830</v>
      </c>
      <c r="I23" s="26" t="s">
        <v>7828</v>
      </c>
    </row>
    <row r="24" spans="1:9" x14ac:dyDescent="0.2">
      <c r="A24" s="170" t="s">
        <v>831</v>
      </c>
      <c r="B24" s="26" t="s">
        <v>830</v>
      </c>
      <c r="C24" s="170" t="s">
        <v>2716</v>
      </c>
      <c r="D24" s="26" t="s">
        <v>823</v>
      </c>
      <c r="F24" s="181" t="s">
        <v>3269</v>
      </c>
      <c r="G24" s="26" t="s">
        <v>3270</v>
      </c>
      <c r="H24" s="181" t="s">
        <v>3266</v>
      </c>
      <c r="I24" s="26" t="s">
        <v>7830</v>
      </c>
    </row>
    <row r="25" spans="1:9" x14ac:dyDescent="0.2">
      <c r="A25" s="170" t="s">
        <v>832</v>
      </c>
      <c r="B25" s="26" t="s">
        <v>831</v>
      </c>
      <c r="C25" s="170" t="s">
        <v>826</v>
      </c>
      <c r="D25" s="26" t="s">
        <v>824</v>
      </c>
      <c r="F25" s="181" t="s">
        <v>3270</v>
      </c>
      <c r="G25" s="26" t="s">
        <v>3271</v>
      </c>
      <c r="H25" s="181" t="s">
        <v>3267</v>
      </c>
      <c r="I25" s="26" t="s">
        <v>3266</v>
      </c>
    </row>
    <row r="26" spans="1:9" x14ac:dyDescent="0.2">
      <c r="A26" s="170" t="s">
        <v>833</v>
      </c>
      <c r="B26" s="26" t="s">
        <v>833</v>
      </c>
      <c r="C26" s="170" t="s">
        <v>827</v>
      </c>
      <c r="D26" s="26" t="s">
        <v>2716</v>
      </c>
      <c r="F26" s="181" t="s">
        <v>3271</v>
      </c>
      <c r="G26" s="26" t="s">
        <v>7445</v>
      </c>
      <c r="H26" s="181" t="s">
        <v>7831</v>
      </c>
      <c r="I26" s="26" t="s">
        <v>3267</v>
      </c>
    </row>
    <row r="27" spans="1:9" x14ac:dyDescent="0.2">
      <c r="A27" s="170" t="s">
        <v>834</v>
      </c>
      <c r="B27" s="26" t="s">
        <v>2509</v>
      </c>
      <c r="C27" s="170" t="s">
        <v>828</v>
      </c>
      <c r="D27" s="26" t="s">
        <v>826</v>
      </c>
      <c r="F27" s="181" t="s">
        <v>3272</v>
      </c>
      <c r="G27" s="26" t="s">
        <v>3276</v>
      </c>
      <c r="H27" s="181" t="s">
        <v>3269</v>
      </c>
      <c r="I27" s="26" t="s">
        <v>7444</v>
      </c>
    </row>
    <row r="28" spans="1:9" x14ac:dyDescent="0.2">
      <c r="A28" s="170" t="s">
        <v>835</v>
      </c>
      <c r="B28" s="26" t="s">
        <v>834</v>
      </c>
      <c r="C28" s="170" t="s">
        <v>829</v>
      </c>
      <c r="D28" s="26" t="s">
        <v>827</v>
      </c>
      <c r="F28" s="181" t="s">
        <v>3273</v>
      </c>
      <c r="G28" s="26" t="s">
        <v>3277</v>
      </c>
      <c r="H28" s="181" t="s">
        <v>3270</v>
      </c>
      <c r="I28" s="26" t="s">
        <v>7831</v>
      </c>
    </row>
    <row r="29" spans="1:9" x14ac:dyDescent="0.2">
      <c r="A29" s="170" t="s">
        <v>836</v>
      </c>
      <c r="B29" s="26" t="s">
        <v>2510</v>
      </c>
      <c r="C29" s="170" t="s">
        <v>2717</v>
      </c>
      <c r="D29" s="26" t="s">
        <v>828</v>
      </c>
      <c r="F29" s="181" t="s">
        <v>3274</v>
      </c>
      <c r="G29" s="26" t="s">
        <v>3278</v>
      </c>
      <c r="H29" s="181" t="s">
        <v>3271</v>
      </c>
      <c r="I29" s="26" t="s">
        <v>3270</v>
      </c>
    </row>
    <row r="30" spans="1:9" x14ac:dyDescent="0.2">
      <c r="A30" s="170" t="s">
        <v>837</v>
      </c>
      <c r="B30" s="26" t="s">
        <v>835</v>
      </c>
      <c r="C30" s="170" t="s">
        <v>830</v>
      </c>
      <c r="D30" s="26" t="s">
        <v>3150</v>
      </c>
      <c r="F30" s="181" t="s">
        <v>3275</v>
      </c>
      <c r="G30" s="26" t="s">
        <v>3279</v>
      </c>
      <c r="H30" s="181" t="s">
        <v>7832</v>
      </c>
      <c r="I30" s="26" t="s">
        <v>3271</v>
      </c>
    </row>
    <row r="31" spans="1:9" x14ac:dyDescent="0.2">
      <c r="A31" s="170" t="s">
        <v>838</v>
      </c>
      <c r="B31" s="26" t="s">
        <v>836</v>
      </c>
      <c r="C31" s="170" t="s">
        <v>831</v>
      </c>
      <c r="D31" s="26" t="s">
        <v>829</v>
      </c>
      <c r="F31" s="181" t="s">
        <v>3276</v>
      </c>
      <c r="G31" s="26" t="s">
        <v>3280</v>
      </c>
      <c r="H31" s="181" t="s">
        <v>3273</v>
      </c>
      <c r="I31" s="26" t="s">
        <v>7832</v>
      </c>
    </row>
    <row r="32" spans="1:9" x14ac:dyDescent="0.2">
      <c r="A32" s="170" t="s">
        <v>839</v>
      </c>
      <c r="B32" s="26" t="s">
        <v>837</v>
      </c>
      <c r="C32" s="170" t="s">
        <v>832</v>
      </c>
      <c r="D32" s="26" t="s">
        <v>2508</v>
      </c>
      <c r="F32" s="181" t="s">
        <v>3277</v>
      </c>
      <c r="G32" s="26" t="s">
        <v>3281</v>
      </c>
      <c r="H32" s="181" t="s">
        <v>7833</v>
      </c>
      <c r="I32" s="26" t="s">
        <v>3273</v>
      </c>
    </row>
    <row r="33" spans="1:9" x14ac:dyDescent="0.2">
      <c r="A33" s="170" t="s">
        <v>840</v>
      </c>
      <c r="B33" s="26" t="s">
        <v>838</v>
      </c>
      <c r="C33" s="170" t="s">
        <v>2718</v>
      </c>
      <c r="D33" s="26" t="s">
        <v>2717</v>
      </c>
      <c r="F33" s="181" t="s">
        <v>3278</v>
      </c>
      <c r="G33" s="26" t="s">
        <v>7446</v>
      </c>
      <c r="H33" s="181" t="s">
        <v>7834</v>
      </c>
      <c r="I33" s="26" t="s">
        <v>7833</v>
      </c>
    </row>
    <row r="34" spans="1:9" x14ac:dyDescent="0.2">
      <c r="A34" s="170" t="s">
        <v>841</v>
      </c>
      <c r="B34" s="26" t="s">
        <v>839</v>
      </c>
      <c r="C34" s="170" t="s">
        <v>833</v>
      </c>
      <c r="D34" s="26" t="s">
        <v>830</v>
      </c>
      <c r="F34" s="181" t="s">
        <v>3279</v>
      </c>
      <c r="G34" s="26" t="s">
        <v>3282</v>
      </c>
      <c r="H34" s="181" t="s">
        <v>7835</v>
      </c>
      <c r="I34" s="26" t="s">
        <v>7834</v>
      </c>
    </row>
    <row r="35" spans="1:9" x14ac:dyDescent="0.2">
      <c r="A35" s="170" t="s">
        <v>842</v>
      </c>
      <c r="B35" s="26" t="s">
        <v>840</v>
      </c>
      <c r="C35" s="170" t="s">
        <v>2509</v>
      </c>
      <c r="D35" s="26" t="s">
        <v>831</v>
      </c>
      <c r="F35" s="181" t="s">
        <v>3280</v>
      </c>
      <c r="G35" s="26" t="s">
        <v>7447</v>
      </c>
      <c r="H35" s="181" t="s">
        <v>3276</v>
      </c>
      <c r="I35" s="26" t="s">
        <v>7835</v>
      </c>
    </row>
    <row r="36" spans="1:9" x14ac:dyDescent="0.2">
      <c r="A36" s="170" t="s">
        <v>843</v>
      </c>
      <c r="B36" s="26" t="s">
        <v>841</v>
      </c>
      <c r="C36" s="170" t="s">
        <v>834</v>
      </c>
      <c r="D36" s="26" t="s">
        <v>2718</v>
      </c>
      <c r="F36" s="181" t="s">
        <v>3281</v>
      </c>
      <c r="G36" s="26" t="s">
        <v>2713</v>
      </c>
      <c r="H36" s="181" t="s">
        <v>3277</v>
      </c>
      <c r="I36" s="26" t="s">
        <v>3276</v>
      </c>
    </row>
    <row r="37" spans="1:9" x14ac:dyDescent="0.2">
      <c r="A37" s="170" t="s">
        <v>844</v>
      </c>
      <c r="B37" s="26" t="s">
        <v>842</v>
      </c>
      <c r="C37" s="170" t="s">
        <v>835</v>
      </c>
      <c r="D37" s="26" t="s">
        <v>833</v>
      </c>
      <c r="F37" s="181" t="s">
        <v>3282</v>
      </c>
      <c r="G37" s="26" t="s">
        <v>3283</v>
      </c>
      <c r="H37" s="181" t="s">
        <v>7836</v>
      </c>
      <c r="I37" s="26" t="s">
        <v>3277</v>
      </c>
    </row>
    <row r="38" spans="1:9" x14ac:dyDescent="0.2">
      <c r="A38" s="170" t="s">
        <v>845</v>
      </c>
      <c r="B38" s="26" t="s">
        <v>843</v>
      </c>
      <c r="C38" s="170" t="s">
        <v>836</v>
      </c>
      <c r="D38" s="26" t="s">
        <v>2509</v>
      </c>
      <c r="F38" s="181" t="s">
        <v>2713</v>
      </c>
      <c r="G38" s="26" t="s">
        <v>3284</v>
      </c>
      <c r="H38" s="181" t="s">
        <v>7837</v>
      </c>
      <c r="I38" s="26" t="s">
        <v>7836</v>
      </c>
    </row>
    <row r="39" spans="1:9" x14ac:dyDescent="0.2">
      <c r="A39" s="170" t="s">
        <v>846</v>
      </c>
      <c r="B39" s="26" t="s">
        <v>844</v>
      </c>
      <c r="C39" s="170" t="s">
        <v>837</v>
      </c>
      <c r="D39" s="26" t="s">
        <v>834</v>
      </c>
      <c r="F39" s="181" t="s">
        <v>3283</v>
      </c>
      <c r="G39" s="26" t="s">
        <v>2714</v>
      </c>
      <c r="H39" s="181" t="s">
        <v>3278</v>
      </c>
      <c r="I39" s="26" t="s">
        <v>9008</v>
      </c>
    </row>
    <row r="40" spans="1:9" x14ac:dyDescent="0.2">
      <c r="A40" s="170" t="s">
        <v>847</v>
      </c>
      <c r="B40" s="26" t="s">
        <v>845</v>
      </c>
      <c r="C40" s="170" t="s">
        <v>838</v>
      </c>
      <c r="D40" s="26" t="s">
        <v>835</v>
      </c>
      <c r="F40" s="181" t="s">
        <v>3284</v>
      </c>
      <c r="G40" s="26" t="s">
        <v>7448</v>
      </c>
      <c r="H40" s="181" t="s">
        <v>3279</v>
      </c>
      <c r="I40" s="26" t="s">
        <v>7837</v>
      </c>
    </row>
    <row r="41" spans="1:9" x14ac:dyDescent="0.2">
      <c r="A41" s="170" t="s">
        <v>848</v>
      </c>
      <c r="B41" s="26" t="s">
        <v>846</v>
      </c>
      <c r="C41" s="170" t="s">
        <v>839</v>
      </c>
      <c r="D41" s="26" t="s">
        <v>836</v>
      </c>
      <c r="F41" s="181" t="s">
        <v>2714</v>
      </c>
      <c r="G41" s="26" t="s">
        <v>7449</v>
      </c>
      <c r="H41" s="181" t="s">
        <v>3281</v>
      </c>
      <c r="I41" s="26" t="s">
        <v>3278</v>
      </c>
    </row>
    <row r="42" spans="1:9" x14ac:dyDescent="0.2">
      <c r="A42" s="170" t="s">
        <v>849</v>
      </c>
      <c r="B42" s="26" t="s">
        <v>2511</v>
      </c>
      <c r="C42" s="170" t="s">
        <v>840</v>
      </c>
      <c r="D42" s="26" t="s">
        <v>837</v>
      </c>
      <c r="F42" s="181" t="s">
        <v>3285</v>
      </c>
      <c r="G42" s="26" t="s">
        <v>2715</v>
      </c>
      <c r="H42" s="181" t="s">
        <v>3282</v>
      </c>
      <c r="I42" s="26" t="s">
        <v>3279</v>
      </c>
    </row>
    <row r="43" spans="1:9" x14ac:dyDescent="0.2">
      <c r="A43" s="170" t="s">
        <v>850</v>
      </c>
      <c r="B43" s="26" t="s">
        <v>847</v>
      </c>
      <c r="C43" s="170" t="s">
        <v>842</v>
      </c>
      <c r="D43" s="26" t="s">
        <v>838</v>
      </c>
      <c r="F43" s="181" t="s">
        <v>3286</v>
      </c>
      <c r="G43" s="26" t="s">
        <v>7450</v>
      </c>
      <c r="H43" s="181" t="s">
        <v>3283</v>
      </c>
      <c r="I43" s="26" t="s">
        <v>9009</v>
      </c>
    </row>
    <row r="44" spans="1:9" x14ac:dyDescent="0.2">
      <c r="A44" s="170" t="s">
        <v>851</v>
      </c>
      <c r="B44" s="26" t="s">
        <v>849</v>
      </c>
      <c r="C44" s="170" t="s">
        <v>2719</v>
      </c>
      <c r="D44" s="26" t="s">
        <v>839</v>
      </c>
      <c r="F44" s="181" t="s">
        <v>3287</v>
      </c>
      <c r="G44" s="26" t="s">
        <v>3288</v>
      </c>
      <c r="H44" s="181" t="s">
        <v>3284</v>
      </c>
      <c r="I44" s="26" t="s">
        <v>3281</v>
      </c>
    </row>
    <row r="45" spans="1:9" x14ac:dyDescent="0.2">
      <c r="A45" s="170" t="s">
        <v>852</v>
      </c>
      <c r="B45" s="26" t="s">
        <v>2512</v>
      </c>
      <c r="C45" s="170" t="s">
        <v>843</v>
      </c>
      <c r="D45" s="26" t="s">
        <v>840</v>
      </c>
      <c r="F45" s="181" t="s">
        <v>3288</v>
      </c>
      <c r="G45" s="26" t="s">
        <v>3289</v>
      </c>
      <c r="H45" s="181" t="s">
        <v>7449</v>
      </c>
      <c r="I45" s="26" t="s">
        <v>3282</v>
      </c>
    </row>
    <row r="46" spans="1:9" x14ac:dyDescent="0.2">
      <c r="A46" s="170" t="s">
        <v>853</v>
      </c>
      <c r="B46" s="26" t="s">
        <v>850</v>
      </c>
      <c r="C46" s="170" t="s">
        <v>844</v>
      </c>
      <c r="D46" s="26" t="s">
        <v>842</v>
      </c>
      <c r="F46" s="181" t="s">
        <v>3289</v>
      </c>
      <c r="G46" s="26" t="s">
        <v>3292</v>
      </c>
      <c r="H46" s="181" t="s">
        <v>7838</v>
      </c>
      <c r="I46" s="26" t="s">
        <v>3284</v>
      </c>
    </row>
    <row r="47" spans="1:9" x14ac:dyDescent="0.2">
      <c r="A47" s="170" t="s">
        <v>854</v>
      </c>
      <c r="B47" s="26" t="s">
        <v>851</v>
      </c>
      <c r="C47" s="170" t="s">
        <v>845</v>
      </c>
      <c r="D47" s="26" t="s">
        <v>2719</v>
      </c>
      <c r="F47" s="181" t="s">
        <v>3290</v>
      </c>
      <c r="G47" s="26" t="s">
        <v>825</v>
      </c>
      <c r="H47" s="181" t="s">
        <v>7839</v>
      </c>
      <c r="I47" s="26" t="s">
        <v>7449</v>
      </c>
    </row>
    <row r="48" spans="1:9" x14ac:dyDescent="0.2">
      <c r="A48" s="170" t="s">
        <v>855</v>
      </c>
      <c r="B48" s="26" t="s">
        <v>2513</v>
      </c>
      <c r="C48" s="170" t="s">
        <v>846</v>
      </c>
      <c r="D48" s="26" t="s">
        <v>843</v>
      </c>
      <c r="F48" s="181" t="s">
        <v>3291</v>
      </c>
      <c r="G48" s="26" t="s">
        <v>3293</v>
      </c>
      <c r="H48" s="181" t="s">
        <v>7840</v>
      </c>
      <c r="I48" s="26" t="s">
        <v>7838</v>
      </c>
    </row>
    <row r="49" spans="1:9" x14ac:dyDescent="0.2">
      <c r="A49" s="170" t="s">
        <v>856</v>
      </c>
      <c r="B49" s="26" t="s">
        <v>852</v>
      </c>
      <c r="C49" s="170" t="s">
        <v>2720</v>
      </c>
      <c r="D49" s="26" t="s">
        <v>844</v>
      </c>
      <c r="F49" s="181" t="s">
        <v>3292</v>
      </c>
      <c r="G49" s="26" t="s">
        <v>3295</v>
      </c>
      <c r="H49" s="181" t="s">
        <v>3286</v>
      </c>
      <c r="I49" s="26" t="s">
        <v>7839</v>
      </c>
    </row>
    <row r="50" spans="1:9" x14ac:dyDescent="0.2">
      <c r="A50" s="170" t="s">
        <v>857</v>
      </c>
      <c r="B50" s="26" t="s">
        <v>2514</v>
      </c>
      <c r="C50" s="170" t="s">
        <v>2721</v>
      </c>
      <c r="D50" s="26" t="s">
        <v>845</v>
      </c>
      <c r="F50" s="181" t="s">
        <v>3293</v>
      </c>
      <c r="G50" s="26" t="s">
        <v>3296</v>
      </c>
      <c r="H50" s="181" t="s">
        <v>3287</v>
      </c>
      <c r="I50" s="26" t="s">
        <v>7840</v>
      </c>
    </row>
    <row r="51" spans="1:9" x14ac:dyDescent="0.2">
      <c r="A51" s="170" t="s">
        <v>858</v>
      </c>
      <c r="B51" s="26" t="s">
        <v>853</v>
      </c>
      <c r="C51" s="170" t="s">
        <v>847</v>
      </c>
      <c r="D51" s="26" t="s">
        <v>846</v>
      </c>
      <c r="F51" s="181" t="s">
        <v>3294</v>
      </c>
      <c r="G51" s="26" t="s">
        <v>3150</v>
      </c>
      <c r="H51" s="181" t="s">
        <v>7841</v>
      </c>
      <c r="I51" s="26" t="s">
        <v>3286</v>
      </c>
    </row>
    <row r="52" spans="1:9" x14ac:dyDescent="0.2">
      <c r="A52" s="170" t="s">
        <v>859</v>
      </c>
      <c r="B52" s="26" t="s">
        <v>854</v>
      </c>
      <c r="C52" s="170" t="s">
        <v>2722</v>
      </c>
      <c r="D52" s="26" t="s">
        <v>2720</v>
      </c>
      <c r="F52" s="181" t="s">
        <v>3295</v>
      </c>
      <c r="G52" s="26" t="s">
        <v>3298</v>
      </c>
      <c r="H52" s="181" t="s">
        <v>7842</v>
      </c>
      <c r="I52" s="26" t="s">
        <v>7841</v>
      </c>
    </row>
    <row r="53" spans="1:9" x14ac:dyDescent="0.2">
      <c r="A53" s="170" t="s">
        <v>860</v>
      </c>
      <c r="B53" s="26" t="s">
        <v>855</v>
      </c>
      <c r="C53" s="170" t="s">
        <v>849</v>
      </c>
      <c r="D53" s="26" t="s">
        <v>3151</v>
      </c>
      <c r="F53" s="181" t="s">
        <v>3296</v>
      </c>
      <c r="G53" s="26" t="s">
        <v>3300</v>
      </c>
      <c r="H53" s="181" t="s">
        <v>7843</v>
      </c>
      <c r="I53" s="26" t="s">
        <v>7842</v>
      </c>
    </row>
    <row r="54" spans="1:9" x14ac:dyDescent="0.2">
      <c r="A54" s="170" t="s">
        <v>861</v>
      </c>
      <c r="B54" s="26" t="s">
        <v>856</v>
      </c>
      <c r="C54" s="170" t="s">
        <v>850</v>
      </c>
      <c r="D54" s="26" t="s">
        <v>2721</v>
      </c>
      <c r="F54" s="181" t="s">
        <v>3297</v>
      </c>
      <c r="G54" s="26" t="s">
        <v>3302</v>
      </c>
      <c r="H54" s="181" t="s">
        <v>3288</v>
      </c>
      <c r="I54" s="26" t="s">
        <v>3288</v>
      </c>
    </row>
    <row r="55" spans="1:9" x14ac:dyDescent="0.2">
      <c r="A55" s="170" t="s">
        <v>862</v>
      </c>
      <c r="B55" s="26" t="s">
        <v>2515</v>
      </c>
      <c r="C55" s="170" t="s">
        <v>851</v>
      </c>
      <c r="D55" s="26" t="s">
        <v>3152</v>
      </c>
      <c r="F55" s="181" t="s">
        <v>3150</v>
      </c>
      <c r="G55" s="26" t="s">
        <v>2717</v>
      </c>
      <c r="H55" s="181" t="s">
        <v>3289</v>
      </c>
      <c r="I55" s="26" t="s">
        <v>3289</v>
      </c>
    </row>
    <row r="56" spans="1:9" x14ac:dyDescent="0.2">
      <c r="A56" s="170" t="s">
        <v>863</v>
      </c>
      <c r="B56" s="26" t="s">
        <v>857</v>
      </c>
      <c r="C56" s="170" t="s">
        <v>2513</v>
      </c>
      <c r="D56" s="26" t="s">
        <v>2511</v>
      </c>
      <c r="F56" s="181" t="s">
        <v>3298</v>
      </c>
      <c r="G56" s="26" t="s">
        <v>3304</v>
      </c>
      <c r="H56" s="181" t="s">
        <v>3290</v>
      </c>
      <c r="I56" s="26" t="s">
        <v>9010</v>
      </c>
    </row>
    <row r="57" spans="1:9" x14ac:dyDescent="0.2">
      <c r="A57" s="170" t="s">
        <v>864</v>
      </c>
      <c r="B57" s="26" t="s">
        <v>858</v>
      </c>
      <c r="C57" s="170" t="s">
        <v>852</v>
      </c>
      <c r="D57" s="26" t="s">
        <v>847</v>
      </c>
      <c r="F57" s="181" t="s">
        <v>3299</v>
      </c>
      <c r="G57" s="26" t="s">
        <v>3305</v>
      </c>
      <c r="H57" s="181" t="s">
        <v>3292</v>
      </c>
      <c r="I57" s="26" t="s">
        <v>3292</v>
      </c>
    </row>
    <row r="58" spans="1:9" x14ac:dyDescent="0.2">
      <c r="A58" s="170" t="s">
        <v>865</v>
      </c>
      <c r="B58" s="26" t="s">
        <v>859</v>
      </c>
      <c r="C58" s="170" t="s">
        <v>853</v>
      </c>
      <c r="D58" s="26" t="s">
        <v>2722</v>
      </c>
      <c r="F58" s="181" t="s">
        <v>3300</v>
      </c>
      <c r="G58" s="26" t="s">
        <v>3306</v>
      </c>
      <c r="H58" s="181" t="s">
        <v>7844</v>
      </c>
      <c r="I58" s="26" t="s">
        <v>7844</v>
      </c>
    </row>
    <row r="59" spans="1:9" x14ac:dyDescent="0.2">
      <c r="A59" s="170" t="s">
        <v>866</v>
      </c>
      <c r="B59" s="26" t="s">
        <v>860</v>
      </c>
      <c r="C59" s="170" t="s">
        <v>854</v>
      </c>
      <c r="D59" s="26" t="s">
        <v>849</v>
      </c>
      <c r="F59" s="181" t="s">
        <v>3301</v>
      </c>
      <c r="G59" s="26" t="s">
        <v>3307</v>
      </c>
      <c r="H59" s="181" t="s">
        <v>825</v>
      </c>
      <c r="I59" s="26" t="s">
        <v>3293</v>
      </c>
    </row>
    <row r="60" spans="1:9" x14ac:dyDescent="0.2">
      <c r="A60" s="170" t="s">
        <v>867</v>
      </c>
      <c r="B60" s="26" t="s">
        <v>2516</v>
      </c>
      <c r="C60" s="170" t="s">
        <v>855</v>
      </c>
      <c r="D60" s="26" t="s">
        <v>2512</v>
      </c>
      <c r="F60" s="181" t="s">
        <v>3302</v>
      </c>
      <c r="G60" s="26" t="s">
        <v>832</v>
      </c>
      <c r="H60" s="181" t="s">
        <v>3293</v>
      </c>
      <c r="I60" s="26" t="s">
        <v>3296</v>
      </c>
    </row>
    <row r="61" spans="1:9" x14ac:dyDescent="0.2">
      <c r="A61" s="170" t="s">
        <v>868</v>
      </c>
      <c r="B61" s="26" t="s">
        <v>2517</v>
      </c>
      <c r="C61" s="170" t="s">
        <v>856</v>
      </c>
      <c r="D61" s="26" t="s">
        <v>3153</v>
      </c>
      <c r="F61" s="181" t="s">
        <v>2717</v>
      </c>
      <c r="G61" s="26" t="s">
        <v>3309</v>
      </c>
      <c r="H61" s="181" t="s">
        <v>3295</v>
      </c>
      <c r="I61" s="26" t="s">
        <v>3298</v>
      </c>
    </row>
    <row r="62" spans="1:9" x14ac:dyDescent="0.2">
      <c r="A62" s="170" t="s">
        <v>869</v>
      </c>
      <c r="B62" s="26" t="s">
        <v>861</v>
      </c>
      <c r="C62" s="170" t="s">
        <v>2723</v>
      </c>
      <c r="D62" s="26" t="s">
        <v>850</v>
      </c>
      <c r="F62" s="181" t="s">
        <v>3303</v>
      </c>
      <c r="G62" s="26" t="s">
        <v>3310</v>
      </c>
      <c r="H62" s="181" t="s">
        <v>3296</v>
      </c>
      <c r="I62" s="26" t="s">
        <v>7845</v>
      </c>
    </row>
    <row r="63" spans="1:9" x14ac:dyDescent="0.2">
      <c r="A63" s="170" t="s">
        <v>870</v>
      </c>
      <c r="B63" s="26" t="s">
        <v>2518</v>
      </c>
      <c r="C63" s="170" t="s">
        <v>857</v>
      </c>
      <c r="D63" s="26" t="s">
        <v>851</v>
      </c>
      <c r="F63" s="181" t="s">
        <v>3304</v>
      </c>
      <c r="G63" s="26" t="s">
        <v>3311</v>
      </c>
      <c r="H63" s="181" t="s">
        <v>3150</v>
      </c>
      <c r="I63" s="26" t="s">
        <v>3301</v>
      </c>
    </row>
    <row r="64" spans="1:9" x14ac:dyDescent="0.2">
      <c r="A64" s="170" t="s">
        <v>871</v>
      </c>
      <c r="B64" s="26" t="s">
        <v>862</v>
      </c>
      <c r="C64" s="170" t="s">
        <v>858</v>
      </c>
      <c r="D64" s="26" t="s">
        <v>2513</v>
      </c>
      <c r="F64" s="181" t="s">
        <v>3305</v>
      </c>
      <c r="G64" s="26" t="s">
        <v>3312</v>
      </c>
      <c r="H64" s="181" t="s">
        <v>3298</v>
      </c>
      <c r="I64" s="26" t="s">
        <v>7846</v>
      </c>
    </row>
    <row r="65" spans="1:9" x14ac:dyDescent="0.2">
      <c r="A65" s="170" t="s">
        <v>872</v>
      </c>
      <c r="B65" s="26" t="s">
        <v>863</v>
      </c>
      <c r="C65" s="170" t="s">
        <v>859</v>
      </c>
      <c r="D65" s="26" t="s">
        <v>852</v>
      </c>
      <c r="F65" s="181" t="s">
        <v>3306</v>
      </c>
      <c r="G65" s="26" t="s">
        <v>3313</v>
      </c>
      <c r="H65" s="181" t="s">
        <v>7845</v>
      </c>
      <c r="I65" s="26" t="s">
        <v>3302</v>
      </c>
    </row>
    <row r="66" spans="1:9" x14ac:dyDescent="0.2">
      <c r="A66" s="170" t="s">
        <v>873</v>
      </c>
      <c r="B66" s="26" t="s">
        <v>864</v>
      </c>
      <c r="C66" s="170" t="s">
        <v>2724</v>
      </c>
      <c r="D66" s="26" t="s">
        <v>2514</v>
      </c>
      <c r="F66" s="181" t="s">
        <v>3307</v>
      </c>
      <c r="G66" s="26" t="s">
        <v>3314</v>
      </c>
      <c r="H66" s="181" t="s">
        <v>3300</v>
      </c>
      <c r="I66" s="26" t="s">
        <v>3304</v>
      </c>
    </row>
    <row r="67" spans="1:9" x14ac:dyDescent="0.2">
      <c r="A67" s="170" t="s">
        <v>874</v>
      </c>
      <c r="B67" s="26" t="s">
        <v>865</v>
      </c>
      <c r="C67" s="170" t="s">
        <v>860</v>
      </c>
      <c r="D67" s="26" t="s">
        <v>853</v>
      </c>
      <c r="F67" s="181" t="s">
        <v>3308</v>
      </c>
      <c r="G67" s="26" t="s">
        <v>3315</v>
      </c>
      <c r="H67" s="181" t="s">
        <v>3301</v>
      </c>
      <c r="I67" s="26" t="s">
        <v>3305</v>
      </c>
    </row>
    <row r="68" spans="1:9" x14ac:dyDescent="0.2">
      <c r="A68" s="170" t="s">
        <v>875</v>
      </c>
      <c r="B68" s="26" t="s">
        <v>866</v>
      </c>
      <c r="C68" s="170" t="s">
        <v>2516</v>
      </c>
      <c r="D68" s="26" t="s">
        <v>3154</v>
      </c>
      <c r="F68" s="181" t="s">
        <v>3309</v>
      </c>
      <c r="G68" s="26" t="s">
        <v>3318</v>
      </c>
      <c r="H68" s="181" t="s">
        <v>7846</v>
      </c>
      <c r="I68" s="26" t="s">
        <v>3306</v>
      </c>
    </row>
    <row r="69" spans="1:9" x14ac:dyDescent="0.2">
      <c r="A69" s="170" t="s">
        <v>876</v>
      </c>
      <c r="B69" s="26" t="s">
        <v>867</v>
      </c>
      <c r="C69" s="170" t="s">
        <v>2725</v>
      </c>
      <c r="D69" s="26" t="s">
        <v>854</v>
      </c>
      <c r="F69" s="181" t="s">
        <v>3310</v>
      </c>
      <c r="G69" s="26" t="s">
        <v>3319</v>
      </c>
      <c r="H69" s="181" t="s">
        <v>3302</v>
      </c>
      <c r="I69" s="26" t="s">
        <v>832</v>
      </c>
    </row>
    <row r="70" spans="1:9" x14ac:dyDescent="0.2">
      <c r="A70" s="170" t="s">
        <v>877</v>
      </c>
      <c r="B70" s="26" t="s">
        <v>868</v>
      </c>
      <c r="C70" s="170" t="s">
        <v>862</v>
      </c>
      <c r="D70" s="26" t="s">
        <v>855</v>
      </c>
      <c r="F70" s="181" t="s">
        <v>3311</v>
      </c>
      <c r="G70" s="26" t="s">
        <v>3320</v>
      </c>
      <c r="H70" s="181" t="s">
        <v>3303</v>
      </c>
      <c r="I70" s="26" t="s">
        <v>3308</v>
      </c>
    </row>
    <row r="71" spans="1:9" x14ac:dyDescent="0.2">
      <c r="A71" s="170" t="s">
        <v>878</v>
      </c>
      <c r="B71" s="26" t="s">
        <v>2519</v>
      </c>
      <c r="C71" s="170" t="s">
        <v>863</v>
      </c>
      <c r="D71" s="26" t="s">
        <v>856</v>
      </c>
      <c r="F71" s="181" t="s">
        <v>3312</v>
      </c>
      <c r="G71" s="26" t="s">
        <v>3322</v>
      </c>
      <c r="H71" s="181" t="s">
        <v>3304</v>
      </c>
      <c r="I71" s="26" t="s">
        <v>3309</v>
      </c>
    </row>
    <row r="72" spans="1:9" x14ac:dyDescent="0.2">
      <c r="A72" s="170" t="s">
        <v>879</v>
      </c>
      <c r="B72" s="26" t="s">
        <v>2520</v>
      </c>
      <c r="C72" s="170" t="s">
        <v>864</v>
      </c>
      <c r="D72" s="26" t="s">
        <v>2723</v>
      </c>
      <c r="F72" s="181" t="s">
        <v>3313</v>
      </c>
      <c r="G72" s="26" t="s">
        <v>3323</v>
      </c>
      <c r="H72" s="181" t="s">
        <v>3305</v>
      </c>
      <c r="I72" s="26" t="s">
        <v>3310</v>
      </c>
    </row>
    <row r="73" spans="1:9" x14ac:dyDescent="0.2">
      <c r="A73" s="170" t="s">
        <v>880</v>
      </c>
      <c r="B73" s="26" t="s">
        <v>869</v>
      </c>
      <c r="C73" s="170" t="s">
        <v>865</v>
      </c>
      <c r="D73" s="26" t="s">
        <v>857</v>
      </c>
      <c r="F73" s="181" t="s">
        <v>3314</v>
      </c>
      <c r="G73" s="26" t="s">
        <v>3325</v>
      </c>
      <c r="H73" s="181" t="s">
        <v>3306</v>
      </c>
      <c r="I73" s="26" t="s">
        <v>3311</v>
      </c>
    </row>
    <row r="74" spans="1:9" x14ac:dyDescent="0.2">
      <c r="A74" s="170" t="s">
        <v>881</v>
      </c>
      <c r="B74" s="26" t="s">
        <v>870</v>
      </c>
      <c r="C74" s="170" t="s">
        <v>2726</v>
      </c>
      <c r="D74" s="26" t="s">
        <v>858</v>
      </c>
      <c r="F74" s="181" t="s">
        <v>3315</v>
      </c>
      <c r="G74" s="26" t="s">
        <v>3326</v>
      </c>
      <c r="H74" s="181" t="s">
        <v>3308</v>
      </c>
      <c r="I74" s="26" t="s">
        <v>3312</v>
      </c>
    </row>
    <row r="75" spans="1:9" x14ac:dyDescent="0.2">
      <c r="A75" s="170" t="s">
        <v>882</v>
      </c>
      <c r="B75" s="26" t="s">
        <v>871</v>
      </c>
      <c r="C75" s="170" t="s">
        <v>866</v>
      </c>
      <c r="D75" s="26" t="s">
        <v>859</v>
      </c>
      <c r="F75" s="181" t="s">
        <v>3316</v>
      </c>
      <c r="G75" s="26" t="s">
        <v>7451</v>
      </c>
      <c r="H75" s="181" t="s">
        <v>3309</v>
      </c>
      <c r="I75" s="26" t="s">
        <v>7847</v>
      </c>
    </row>
    <row r="76" spans="1:9" x14ac:dyDescent="0.2">
      <c r="A76" s="170" t="s">
        <v>883</v>
      </c>
      <c r="B76" s="26" t="s">
        <v>2521</v>
      </c>
      <c r="C76" s="170" t="s">
        <v>2727</v>
      </c>
      <c r="D76" s="26" t="s">
        <v>2724</v>
      </c>
      <c r="F76" s="181" t="s">
        <v>3317</v>
      </c>
      <c r="G76" s="26" t="s">
        <v>7452</v>
      </c>
      <c r="H76" s="181" t="s">
        <v>3310</v>
      </c>
      <c r="I76" s="26" t="s">
        <v>3315</v>
      </c>
    </row>
    <row r="77" spans="1:9" x14ac:dyDescent="0.2">
      <c r="A77" s="170" t="s">
        <v>884</v>
      </c>
      <c r="B77" s="26" t="s">
        <v>873</v>
      </c>
      <c r="C77" s="170" t="s">
        <v>867</v>
      </c>
      <c r="D77" s="26" t="s">
        <v>860</v>
      </c>
      <c r="F77" s="181" t="s">
        <v>3318</v>
      </c>
      <c r="G77" s="26" t="s">
        <v>7453</v>
      </c>
      <c r="H77" s="181" t="s">
        <v>3311</v>
      </c>
      <c r="I77" s="26" t="s">
        <v>7848</v>
      </c>
    </row>
    <row r="78" spans="1:9" x14ac:dyDescent="0.2">
      <c r="A78" s="170" t="s">
        <v>885</v>
      </c>
      <c r="B78" s="26" t="s">
        <v>874</v>
      </c>
      <c r="C78" s="170" t="s">
        <v>868</v>
      </c>
      <c r="D78" s="26" t="s">
        <v>2516</v>
      </c>
      <c r="F78" s="181" t="s">
        <v>3319</v>
      </c>
      <c r="G78" s="26" t="s">
        <v>2719</v>
      </c>
      <c r="H78" s="181" t="s">
        <v>3312</v>
      </c>
      <c r="I78" s="26" t="s">
        <v>3319</v>
      </c>
    </row>
    <row r="79" spans="1:9" x14ac:dyDescent="0.2">
      <c r="A79" s="170" t="s">
        <v>886</v>
      </c>
      <c r="B79" s="26" t="s">
        <v>2522</v>
      </c>
      <c r="C79" s="170" t="s">
        <v>2519</v>
      </c>
      <c r="D79" s="26" t="s">
        <v>861</v>
      </c>
      <c r="F79" s="181" t="s">
        <v>3320</v>
      </c>
      <c r="G79" s="26" t="s">
        <v>3330</v>
      </c>
      <c r="H79" s="181" t="s">
        <v>7847</v>
      </c>
      <c r="I79" s="26" t="s">
        <v>7849</v>
      </c>
    </row>
    <row r="80" spans="1:9" x14ac:dyDescent="0.2">
      <c r="A80" s="170" t="s">
        <v>887</v>
      </c>
      <c r="B80" s="26" t="s">
        <v>875</v>
      </c>
      <c r="C80" s="170" t="s">
        <v>2520</v>
      </c>
      <c r="D80" s="26" t="s">
        <v>2725</v>
      </c>
      <c r="F80" s="181" t="s">
        <v>3321</v>
      </c>
      <c r="G80" s="26" t="s">
        <v>3331</v>
      </c>
      <c r="H80" s="181" t="s">
        <v>3315</v>
      </c>
      <c r="I80" s="26" t="s">
        <v>3320</v>
      </c>
    </row>
    <row r="81" spans="1:9" x14ac:dyDescent="0.2">
      <c r="A81" s="170" t="s">
        <v>888</v>
      </c>
      <c r="B81" s="26" t="s">
        <v>876</v>
      </c>
      <c r="C81" s="170" t="s">
        <v>869</v>
      </c>
      <c r="D81" s="26" t="s">
        <v>2518</v>
      </c>
      <c r="F81" s="181" t="s">
        <v>3322</v>
      </c>
      <c r="G81" s="26" t="s">
        <v>3332</v>
      </c>
      <c r="H81" s="181" t="s">
        <v>3317</v>
      </c>
      <c r="I81" s="26" t="s">
        <v>3321</v>
      </c>
    </row>
    <row r="82" spans="1:9" x14ac:dyDescent="0.2">
      <c r="A82" s="170" t="s">
        <v>889</v>
      </c>
      <c r="B82" s="26" t="s">
        <v>877</v>
      </c>
      <c r="C82" s="170" t="s">
        <v>870</v>
      </c>
      <c r="D82" s="26" t="s">
        <v>862</v>
      </c>
      <c r="F82" s="181" t="s">
        <v>3323</v>
      </c>
      <c r="G82" s="26" t="s">
        <v>3333</v>
      </c>
      <c r="H82" s="181" t="s">
        <v>3318</v>
      </c>
      <c r="I82" s="26" t="s">
        <v>3322</v>
      </c>
    </row>
    <row r="83" spans="1:9" x14ac:dyDescent="0.2">
      <c r="A83" s="170" t="s">
        <v>890</v>
      </c>
      <c r="B83" s="26" t="s">
        <v>878</v>
      </c>
      <c r="C83" s="170" t="s">
        <v>871</v>
      </c>
      <c r="D83" s="26" t="s">
        <v>863</v>
      </c>
      <c r="F83" s="181" t="s">
        <v>3324</v>
      </c>
      <c r="G83" s="26" t="s">
        <v>7454</v>
      </c>
      <c r="H83" s="181" t="s">
        <v>7848</v>
      </c>
      <c r="I83" s="26" t="s">
        <v>3323</v>
      </c>
    </row>
    <row r="84" spans="1:9" x14ac:dyDescent="0.2">
      <c r="A84" s="170" t="s">
        <v>891</v>
      </c>
      <c r="B84" s="26" t="s">
        <v>879</v>
      </c>
      <c r="C84" s="170" t="s">
        <v>872</v>
      </c>
      <c r="D84" s="26" t="s">
        <v>864</v>
      </c>
      <c r="F84" s="181" t="s">
        <v>3325</v>
      </c>
      <c r="G84" s="26" t="s">
        <v>3334</v>
      </c>
      <c r="H84" s="181" t="s">
        <v>3319</v>
      </c>
      <c r="I84" s="26" t="s">
        <v>7851</v>
      </c>
    </row>
    <row r="85" spans="1:9" x14ac:dyDescent="0.2">
      <c r="A85" s="170" t="s">
        <v>892</v>
      </c>
      <c r="B85" s="26" t="s">
        <v>880</v>
      </c>
      <c r="C85" s="170" t="s">
        <v>873</v>
      </c>
      <c r="D85" s="26" t="s">
        <v>865</v>
      </c>
      <c r="F85" s="181" t="s">
        <v>3326</v>
      </c>
      <c r="G85" s="26" t="s">
        <v>2721</v>
      </c>
      <c r="H85" s="181" t="s">
        <v>7849</v>
      </c>
      <c r="I85" s="26" t="s">
        <v>7853</v>
      </c>
    </row>
    <row r="86" spans="1:9" x14ac:dyDescent="0.2">
      <c r="A86" s="170" t="s">
        <v>893</v>
      </c>
      <c r="B86" s="26" t="s">
        <v>881</v>
      </c>
      <c r="C86" s="170" t="s">
        <v>875</v>
      </c>
      <c r="D86" s="26" t="s">
        <v>2726</v>
      </c>
      <c r="F86" s="181" t="s">
        <v>3327</v>
      </c>
      <c r="G86" s="26" t="s">
        <v>3335</v>
      </c>
      <c r="H86" s="181" t="s">
        <v>3320</v>
      </c>
      <c r="I86" s="26" t="s">
        <v>9011</v>
      </c>
    </row>
    <row r="87" spans="1:9" x14ac:dyDescent="0.2">
      <c r="A87" s="170" t="s">
        <v>894</v>
      </c>
      <c r="B87" s="26" t="s">
        <v>882</v>
      </c>
      <c r="C87" s="170" t="s">
        <v>876</v>
      </c>
      <c r="D87" s="26" t="s">
        <v>866</v>
      </c>
      <c r="F87" s="181" t="s">
        <v>3328</v>
      </c>
      <c r="G87" s="26" t="s">
        <v>3336</v>
      </c>
      <c r="H87" s="181" t="s">
        <v>7850</v>
      </c>
      <c r="I87" s="26" t="s">
        <v>7854</v>
      </c>
    </row>
    <row r="88" spans="1:9" x14ac:dyDescent="0.2">
      <c r="A88" s="170" t="s">
        <v>895</v>
      </c>
      <c r="B88" s="26" t="s">
        <v>883</v>
      </c>
      <c r="C88" s="170" t="s">
        <v>877</v>
      </c>
      <c r="D88" s="26" t="s">
        <v>2727</v>
      </c>
      <c r="F88" s="181" t="s">
        <v>2719</v>
      </c>
      <c r="G88" s="26" t="s">
        <v>3337</v>
      </c>
      <c r="H88" s="181" t="s">
        <v>3321</v>
      </c>
      <c r="I88" s="26" t="s">
        <v>3325</v>
      </c>
    </row>
    <row r="89" spans="1:9" x14ac:dyDescent="0.2">
      <c r="A89" s="170" t="s">
        <v>896</v>
      </c>
      <c r="B89" s="26" t="s">
        <v>884</v>
      </c>
      <c r="C89" s="170" t="s">
        <v>879</v>
      </c>
      <c r="D89" s="26" t="s">
        <v>867</v>
      </c>
      <c r="F89" s="181" t="s">
        <v>3329</v>
      </c>
      <c r="G89" s="26" t="s">
        <v>3339</v>
      </c>
      <c r="H89" s="181" t="s">
        <v>3322</v>
      </c>
      <c r="I89" s="26" t="s">
        <v>3326</v>
      </c>
    </row>
    <row r="90" spans="1:9" x14ac:dyDescent="0.2">
      <c r="A90" s="170" t="s">
        <v>897</v>
      </c>
      <c r="B90" s="26" t="s">
        <v>885</v>
      </c>
      <c r="C90" s="170" t="s">
        <v>2728</v>
      </c>
      <c r="D90" s="26" t="s">
        <v>868</v>
      </c>
      <c r="F90" s="181" t="s">
        <v>3330</v>
      </c>
      <c r="G90" s="26" t="s">
        <v>3343</v>
      </c>
      <c r="H90" s="181" t="s">
        <v>3323</v>
      </c>
      <c r="I90" s="26" t="s">
        <v>3327</v>
      </c>
    </row>
    <row r="91" spans="1:9" x14ac:dyDescent="0.2">
      <c r="A91" s="170" t="s">
        <v>898</v>
      </c>
      <c r="B91" s="26" t="s">
        <v>886</v>
      </c>
      <c r="C91" s="170" t="s">
        <v>2729</v>
      </c>
      <c r="D91" s="26" t="s">
        <v>2519</v>
      </c>
      <c r="F91" s="181" t="s">
        <v>3331</v>
      </c>
      <c r="G91" s="26" t="s">
        <v>3344</v>
      </c>
      <c r="H91" s="181" t="s">
        <v>7851</v>
      </c>
      <c r="I91" s="26" t="s">
        <v>7451</v>
      </c>
    </row>
    <row r="92" spans="1:9" x14ac:dyDescent="0.2">
      <c r="A92" s="170" t="s">
        <v>899</v>
      </c>
      <c r="B92" s="26" t="s">
        <v>887</v>
      </c>
      <c r="C92" s="170" t="s">
        <v>2730</v>
      </c>
      <c r="D92" s="26" t="s">
        <v>2520</v>
      </c>
      <c r="F92" s="181" t="s">
        <v>3332</v>
      </c>
      <c r="G92" s="26" t="s">
        <v>3345</v>
      </c>
      <c r="H92" s="181" t="s">
        <v>7852</v>
      </c>
      <c r="I92" s="26" t="s">
        <v>7452</v>
      </c>
    </row>
    <row r="93" spans="1:9" x14ac:dyDescent="0.2">
      <c r="A93" s="170" t="s">
        <v>900</v>
      </c>
      <c r="B93" s="26" t="s">
        <v>888</v>
      </c>
      <c r="C93" s="170" t="s">
        <v>880</v>
      </c>
      <c r="D93" s="26" t="s">
        <v>869</v>
      </c>
      <c r="F93" s="181" t="s">
        <v>3333</v>
      </c>
      <c r="G93" s="26" t="s">
        <v>3346</v>
      </c>
      <c r="H93" s="181" t="s">
        <v>3324</v>
      </c>
      <c r="I93" s="26" t="s">
        <v>841</v>
      </c>
    </row>
    <row r="94" spans="1:9" x14ac:dyDescent="0.2">
      <c r="A94" s="170" t="s">
        <v>901</v>
      </c>
      <c r="B94" s="26" t="s">
        <v>889</v>
      </c>
      <c r="C94" s="170" t="s">
        <v>881</v>
      </c>
      <c r="D94" s="26" t="s">
        <v>870</v>
      </c>
      <c r="F94" s="181" t="s">
        <v>3334</v>
      </c>
      <c r="G94" s="26" t="s">
        <v>7455</v>
      </c>
      <c r="H94" s="181" t="s">
        <v>7853</v>
      </c>
      <c r="I94" s="26" t="s">
        <v>3328</v>
      </c>
    </row>
    <row r="95" spans="1:9" x14ac:dyDescent="0.2">
      <c r="A95" s="170" t="s">
        <v>902</v>
      </c>
      <c r="B95" s="26" t="s">
        <v>890</v>
      </c>
      <c r="C95" s="170" t="s">
        <v>882</v>
      </c>
      <c r="D95" s="26" t="s">
        <v>871</v>
      </c>
      <c r="F95" s="181" t="s">
        <v>2721</v>
      </c>
      <c r="G95" s="26" t="s">
        <v>3348</v>
      </c>
      <c r="H95" s="181" t="s">
        <v>7854</v>
      </c>
      <c r="I95" s="26" t="s">
        <v>3330</v>
      </c>
    </row>
    <row r="96" spans="1:9" x14ac:dyDescent="0.2">
      <c r="A96" s="170" t="s">
        <v>903</v>
      </c>
      <c r="B96" s="26" t="s">
        <v>891</v>
      </c>
      <c r="C96" s="170" t="s">
        <v>2731</v>
      </c>
      <c r="D96" s="26" t="s">
        <v>872</v>
      </c>
      <c r="F96" s="181" t="s">
        <v>3335</v>
      </c>
      <c r="G96" s="26" t="s">
        <v>3349</v>
      </c>
      <c r="H96" s="181" t="s">
        <v>7855</v>
      </c>
      <c r="I96" s="26" t="s">
        <v>3331</v>
      </c>
    </row>
    <row r="97" spans="1:9" x14ac:dyDescent="0.2">
      <c r="A97" s="170" t="s">
        <v>904</v>
      </c>
      <c r="B97" s="26" t="s">
        <v>892</v>
      </c>
      <c r="C97" s="170" t="s">
        <v>2732</v>
      </c>
      <c r="D97" s="26" t="s">
        <v>873</v>
      </c>
      <c r="F97" s="181" t="s">
        <v>3336</v>
      </c>
      <c r="G97" s="26" t="s">
        <v>3350</v>
      </c>
      <c r="H97" s="181" t="s">
        <v>3325</v>
      </c>
      <c r="I97" s="26" t="s">
        <v>3332</v>
      </c>
    </row>
    <row r="98" spans="1:9" x14ac:dyDescent="0.2">
      <c r="A98" s="170" t="s">
        <v>905</v>
      </c>
      <c r="B98" s="26" t="s">
        <v>893</v>
      </c>
      <c r="C98" s="170" t="s">
        <v>883</v>
      </c>
      <c r="D98" s="26" t="s">
        <v>2522</v>
      </c>
      <c r="F98" s="181" t="s">
        <v>3337</v>
      </c>
      <c r="G98" s="26" t="s">
        <v>3351</v>
      </c>
      <c r="H98" s="181" t="s">
        <v>3326</v>
      </c>
      <c r="I98" s="26" t="s">
        <v>3333</v>
      </c>
    </row>
    <row r="99" spans="1:9" x14ac:dyDescent="0.2">
      <c r="A99" s="170" t="s">
        <v>906</v>
      </c>
      <c r="B99" s="26" t="s">
        <v>894</v>
      </c>
      <c r="C99" s="170" t="s">
        <v>884</v>
      </c>
      <c r="D99" s="26" t="s">
        <v>875</v>
      </c>
      <c r="F99" s="181" t="s">
        <v>3338</v>
      </c>
      <c r="G99" s="26" t="s">
        <v>3352</v>
      </c>
      <c r="H99" s="181" t="s">
        <v>7856</v>
      </c>
      <c r="I99" s="26" t="s">
        <v>3336</v>
      </c>
    </row>
    <row r="100" spans="1:9" x14ac:dyDescent="0.2">
      <c r="A100" s="170" t="s">
        <v>907</v>
      </c>
      <c r="B100" s="26" t="s">
        <v>895</v>
      </c>
      <c r="C100" s="170" t="s">
        <v>885</v>
      </c>
      <c r="D100" s="26" t="s">
        <v>876</v>
      </c>
      <c r="F100" s="181" t="s">
        <v>3339</v>
      </c>
      <c r="G100" s="26" t="s">
        <v>3353</v>
      </c>
      <c r="H100" s="181" t="s">
        <v>3327</v>
      </c>
      <c r="I100" s="26" t="s">
        <v>3337</v>
      </c>
    </row>
    <row r="101" spans="1:9" x14ac:dyDescent="0.2">
      <c r="A101" s="170" t="s">
        <v>908</v>
      </c>
      <c r="B101" s="26" t="s">
        <v>896</v>
      </c>
      <c r="C101" s="170" t="s">
        <v>886</v>
      </c>
      <c r="D101" s="26" t="s">
        <v>877</v>
      </c>
      <c r="F101" s="181" t="s">
        <v>3340</v>
      </c>
      <c r="G101" s="26" t="s">
        <v>3355</v>
      </c>
      <c r="H101" s="181" t="s">
        <v>841</v>
      </c>
      <c r="I101" s="26" t="s">
        <v>3338</v>
      </c>
    </row>
    <row r="102" spans="1:9" x14ac:dyDescent="0.2">
      <c r="A102" s="170" t="s">
        <v>909</v>
      </c>
      <c r="B102" s="26" t="s">
        <v>2523</v>
      </c>
      <c r="C102" s="170" t="s">
        <v>2733</v>
      </c>
      <c r="D102" s="26" t="s">
        <v>878</v>
      </c>
      <c r="F102" s="181" t="s">
        <v>3341</v>
      </c>
      <c r="G102" s="26" t="s">
        <v>3357</v>
      </c>
      <c r="H102" s="181" t="s">
        <v>3328</v>
      </c>
      <c r="I102" s="26" t="s">
        <v>3339</v>
      </c>
    </row>
    <row r="103" spans="1:9" x14ac:dyDescent="0.2">
      <c r="A103" s="170" t="s">
        <v>910</v>
      </c>
      <c r="B103" s="26" t="s">
        <v>897</v>
      </c>
      <c r="C103" s="170" t="s">
        <v>2734</v>
      </c>
      <c r="D103" s="26" t="s">
        <v>879</v>
      </c>
      <c r="F103" s="181" t="s">
        <v>3342</v>
      </c>
      <c r="G103" s="26" t="s">
        <v>3360</v>
      </c>
      <c r="H103" s="181" t="s">
        <v>3329</v>
      </c>
      <c r="I103" s="26" t="s">
        <v>3342</v>
      </c>
    </row>
    <row r="104" spans="1:9" x14ac:dyDescent="0.2">
      <c r="A104" s="170" t="s">
        <v>911</v>
      </c>
      <c r="B104" s="26" t="s">
        <v>898</v>
      </c>
      <c r="C104" s="170" t="s">
        <v>887</v>
      </c>
      <c r="D104" s="26" t="s">
        <v>2729</v>
      </c>
      <c r="F104" s="181" t="s">
        <v>3343</v>
      </c>
      <c r="G104" s="26" t="s">
        <v>3361</v>
      </c>
      <c r="H104" s="181" t="s">
        <v>3330</v>
      </c>
      <c r="I104" s="26" t="s">
        <v>7859</v>
      </c>
    </row>
    <row r="105" spans="1:9" x14ac:dyDescent="0.2">
      <c r="A105" s="170" t="s">
        <v>912</v>
      </c>
      <c r="B105" s="26" t="s">
        <v>899</v>
      </c>
      <c r="C105" s="170" t="s">
        <v>888</v>
      </c>
      <c r="D105" s="26" t="s">
        <v>2730</v>
      </c>
      <c r="F105" s="181" t="s">
        <v>3344</v>
      </c>
      <c r="G105" s="26" t="s">
        <v>3363</v>
      </c>
      <c r="H105" s="181" t="s">
        <v>3331</v>
      </c>
      <c r="I105" s="26" t="s">
        <v>3344</v>
      </c>
    </row>
    <row r="106" spans="1:9" x14ac:dyDescent="0.2">
      <c r="A106" s="170" t="s">
        <v>913</v>
      </c>
      <c r="B106" s="26" t="s">
        <v>2524</v>
      </c>
      <c r="C106" s="170" t="s">
        <v>889</v>
      </c>
      <c r="D106" s="26" t="s">
        <v>880</v>
      </c>
      <c r="F106" s="181" t="s">
        <v>3345</v>
      </c>
      <c r="G106" s="26" t="s">
        <v>3153</v>
      </c>
      <c r="H106" s="181" t="s">
        <v>3332</v>
      </c>
      <c r="I106" s="26" t="s">
        <v>3345</v>
      </c>
    </row>
    <row r="107" spans="1:9" x14ac:dyDescent="0.2">
      <c r="A107" s="170" t="s">
        <v>914</v>
      </c>
      <c r="B107" s="26" t="s">
        <v>900</v>
      </c>
      <c r="C107" s="170" t="s">
        <v>890</v>
      </c>
      <c r="D107" s="26" t="s">
        <v>881</v>
      </c>
      <c r="F107" s="181" t="s">
        <v>3346</v>
      </c>
      <c r="G107" s="26" t="s">
        <v>3364</v>
      </c>
      <c r="H107" s="181" t="s">
        <v>3333</v>
      </c>
      <c r="I107" s="26" t="s">
        <v>3346</v>
      </c>
    </row>
    <row r="108" spans="1:9" x14ac:dyDescent="0.2">
      <c r="A108" s="170" t="s">
        <v>915</v>
      </c>
      <c r="B108" s="26" t="s">
        <v>901</v>
      </c>
      <c r="C108" s="170" t="s">
        <v>891</v>
      </c>
      <c r="D108" s="26" t="s">
        <v>882</v>
      </c>
      <c r="F108" s="181" t="s">
        <v>3347</v>
      </c>
      <c r="G108" s="26" t="s">
        <v>3365</v>
      </c>
      <c r="H108" s="181" t="s">
        <v>7454</v>
      </c>
      <c r="I108" s="26" t="s">
        <v>3347</v>
      </c>
    </row>
    <row r="109" spans="1:9" x14ac:dyDescent="0.2">
      <c r="A109" s="170" t="s">
        <v>916</v>
      </c>
      <c r="B109" s="26" t="s">
        <v>902</v>
      </c>
      <c r="C109" s="170" t="s">
        <v>893</v>
      </c>
      <c r="D109" s="26" t="s">
        <v>2731</v>
      </c>
      <c r="F109" s="181" t="s">
        <v>3348</v>
      </c>
      <c r="G109" s="26" t="s">
        <v>3366</v>
      </c>
      <c r="H109" s="181" t="s">
        <v>3334</v>
      </c>
      <c r="I109" s="26" t="s">
        <v>3348</v>
      </c>
    </row>
    <row r="110" spans="1:9" x14ac:dyDescent="0.2">
      <c r="A110" s="170" t="s">
        <v>917</v>
      </c>
      <c r="B110" s="26" t="s">
        <v>903</v>
      </c>
      <c r="C110" s="170" t="s">
        <v>894</v>
      </c>
      <c r="D110" s="26" t="s">
        <v>2732</v>
      </c>
      <c r="F110" s="181" t="s">
        <v>3349</v>
      </c>
      <c r="G110" s="26" t="s">
        <v>3367</v>
      </c>
      <c r="H110" s="181" t="s">
        <v>3336</v>
      </c>
      <c r="I110" s="26" t="s">
        <v>3349</v>
      </c>
    </row>
    <row r="111" spans="1:9" x14ac:dyDescent="0.2">
      <c r="A111" s="170" t="s">
        <v>918</v>
      </c>
      <c r="B111" s="26" t="s">
        <v>904</v>
      </c>
      <c r="C111" s="170" t="s">
        <v>2735</v>
      </c>
      <c r="D111" s="26" t="s">
        <v>883</v>
      </c>
      <c r="F111" s="181" t="s">
        <v>3350</v>
      </c>
      <c r="G111" s="26" t="s">
        <v>3368</v>
      </c>
      <c r="H111" s="181" t="s">
        <v>7857</v>
      </c>
      <c r="I111" s="26" t="s">
        <v>3350</v>
      </c>
    </row>
    <row r="112" spans="1:9" x14ac:dyDescent="0.2">
      <c r="A112" s="170" t="s">
        <v>919</v>
      </c>
      <c r="B112" s="26" t="s">
        <v>905</v>
      </c>
      <c r="C112" s="170" t="s">
        <v>895</v>
      </c>
      <c r="D112" s="26" t="s">
        <v>884</v>
      </c>
      <c r="F112" s="181" t="s">
        <v>3351</v>
      </c>
      <c r="G112" s="26" t="s">
        <v>3369</v>
      </c>
      <c r="H112" s="181" t="s">
        <v>3337</v>
      </c>
      <c r="I112" s="26" t="s">
        <v>3351</v>
      </c>
    </row>
    <row r="113" spans="1:9" x14ac:dyDescent="0.2">
      <c r="A113" s="170" t="s">
        <v>920</v>
      </c>
      <c r="B113" s="26" t="s">
        <v>906</v>
      </c>
      <c r="C113" s="170" t="s">
        <v>896</v>
      </c>
      <c r="D113" s="26" t="s">
        <v>885</v>
      </c>
      <c r="F113" s="181" t="s">
        <v>3352</v>
      </c>
      <c r="G113" s="26" t="s">
        <v>3370</v>
      </c>
      <c r="H113" s="181" t="s">
        <v>3338</v>
      </c>
      <c r="I113" s="26" t="s">
        <v>3353</v>
      </c>
    </row>
    <row r="114" spans="1:9" x14ac:dyDescent="0.2">
      <c r="A114" s="170" t="s">
        <v>921</v>
      </c>
      <c r="B114" s="26" t="s">
        <v>907</v>
      </c>
      <c r="C114" s="170" t="s">
        <v>2523</v>
      </c>
      <c r="D114" s="26" t="s">
        <v>886</v>
      </c>
      <c r="F114" s="181" t="s">
        <v>3353</v>
      </c>
      <c r="G114" s="26" t="s">
        <v>7456</v>
      </c>
      <c r="H114" s="181" t="s">
        <v>3339</v>
      </c>
      <c r="I114" s="26" t="s">
        <v>3354</v>
      </c>
    </row>
    <row r="115" spans="1:9" x14ac:dyDescent="0.2">
      <c r="A115" s="170" t="s">
        <v>922</v>
      </c>
      <c r="B115" s="26" t="s">
        <v>908</v>
      </c>
      <c r="C115" s="170" t="s">
        <v>897</v>
      </c>
      <c r="D115" s="26" t="s">
        <v>2733</v>
      </c>
      <c r="F115" s="181" t="s">
        <v>2512</v>
      </c>
      <c r="G115" s="26" t="s">
        <v>3371</v>
      </c>
      <c r="H115" s="181" t="s">
        <v>7858</v>
      </c>
      <c r="I115" s="26" t="s">
        <v>3355</v>
      </c>
    </row>
    <row r="116" spans="1:9" x14ac:dyDescent="0.2">
      <c r="A116" s="170" t="s">
        <v>923</v>
      </c>
      <c r="B116" s="26" t="s">
        <v>909</v>
      </c>
      <c r="C116" s="170" t="s">
        <v>898</v>
      </c>
      <c r="D116" s="26" t="s">
        <v>2734</v>
      </c>
      <c r="F116" s="181" t="s">
        <v>3354</v>
      </c>
      <c r="G116" s="26" t="s">
        <v>2723</v>
      </c>
      <c r="H116" s="181" t="s">
        <v>3340</v>
      </c>
      <c r="I116" s="26" t="s">
        <v>3358</v>
      </c>
    </row>
    <row r="117" spans="1:9" x14ac:dyDescent="0.2">
      <c r="A117" s="170" t="s">
        <v>924</v>
      </c>
      <c r="B117" s="26" t="s">
        <v>910</v>
      </c>
      <c r="C117" s="170" t="s">
        <v>2736</v>
      </c>
      <c r="D117" s="26" t="s">
        <v>3155</v>
      </c>
      <c r="F117" s="181" t="s">
        <v>3355</v>
      </c>
      <c r="G117" s="26" t="s">
        <v>3376</v>
      </c>
      <c r="H117" s="181" t="s">
        <v>7859</v>
      </c>
      <c r="I117" s="26" t="s">
        <v>3360</v>
      </c>
    </row>
    <row r="118" spans="1:9" x14ac:dyDescent="0.2">
      <c r="A118" s="170" t="s">
        <v>925</v>
      </c>
      <c r="B118" s="26" t="s">
        <v>911</v>
      </c>
      <c r="C118" s="170" t="s">
        <v>899</v>
      </c>
      <c r="D118" s="26" t="s">
        <v>887</v>
      </c>
      <c r="F118" s="181" t="s">
        <v>3356</v>
      </c>
      <c r="G118" s="26" t="s">
        <v>3378</v>
      </c>
      <c r="H118" s="181" t="s">
        <v>3344</v>
      </c>
      <c r="I118" s="26" t="s">
        <v>9012</v>
      </c>
    </row>
    <row r="119" spans="1:9" x14ac:dyDescent="0.2">
      <c r="A119" s="170" t="s">
        <v>926</v>
      </c>
      <c r="B119" s="26" t="s">
        <v>2525</v>
      </c>
      <c r="C119" s="170" t="s">
        <v>900</v>
      </c>
      <c r="D119" s="26" t="s">
        <v>888</v>
      </c>
      <c r="F119" s="181" t="s">
        <v>3357</v>
      </c>
      <c r="G119" s="26" t="s">
        <v>3379</v>
      </c>
      <c r="H119" s="181" t="s">
        <v>3345</v>
      </c>
      <c r="I119" s="26" t="s">
        <v>3361</v>
      </c>
    </row>
    <row r="120" spans="1:9" x14ac:dyDescent="0.2">
      <c r="A120" s="170" t="s">
        <v>927</v>
      </c>
      <c r="B120" s="26" t="s">
        <v>913</v>
      </c>
      <c r="C120" s="170" t="s">
        <v>901</v>
      </c>
      <c r="D120" s="26" t="s">
        <v>889</v>
      </c>
      <c r="F120" s="181" t="s">
        <v>3358</v>
      </c>
      <c r="G120" s="26" t="s">
        <v>3380</v>
      </c>
      <c r="H120" s="181" t="s">
        <v>3346</v>
      </c>
      <c r="I120" s="26" t="s">
        <v>3363</v>
      </c>
    </row>
    <row r="121" spans="1:9" x14ac:dyDescent="0.2">
      <c r="A121" s="170" t="s">
        <v>928</v>
      </c>
      <c r="B121" s="26" t="s">
        <v>2526</v>
      </c>
      <c r="C121" s="170" t="s">
        <v>2737</v>
      </c>
      <c r="D121" s="26" t="s">
        <v>890</v>
      </c>
      <c r="F121" s="181" t="s">
        <v>3359</v>
      </c>
      <c r="G121" s="26" t="s">
        <v>3381</v>
      </c>
      <c r="H121" s="181" t="s">
        <v>3347</v>
      </c>
      <c r="I121" s="26" t="s">
        <v>3364</v>
      </c>
    </row>
    <row r="122" spans="1:9" x14ac:dyDescent="0.2">
      <c r="A122" s="170" t="s">
        <v>929</v>
      </c>
      <c r="B122" s="26" t="s">
        <v>914</v>
      </c>
      <c r="C122" s="170" t="s">
        <v>902</v>
      </c>
      <c r="D122" s="26" t="s">
        <v>891</v>
      </c>
      <c r="F122" s="181" t="s">
        <v>3360</v>
      </c>
      <c r="G122" s="26" t="s">
        <v>3383</v>
      </c>
      <c r="H122" s="181" t="s">
        <v>3348</v>
      </c>
      <c r="I122" s="26" t="s">
        <v>3365</v>
      </c>
    </row>
    <row r="123" spans="1:9" x14ac:dyDescent="0.2">
      <c r="A123" s="170" t="s">
        <v>930</v>
      </c>
      <c r="B123" s="26" t="s">
        <v>2527</v>
      </c>
      <c r="C123" s="170" t="s">
        <v>903</v>
      </c>
      <c r="D123" s="26" t="s">
        <v>893</v>
      </c>
      <c r="F123" s="181" t="s">
        <v>3361</v>
      </c>
      <c r="G123" s="26" t="s">
        <v>3384</v>
      </c>
      <c r="H123" s="181" t="s">
        <v>7860</v>
      </c>
      <c r="I123" s="26" t="s">
        <v>3366</v>
      </c>
    </row>
    <row r="124" spans="1:9" x14ac:dyDescent="0.2">
      <c r="A124" s="170" t="s">
        <v>931</v>
      </c>
      <c r="B124" s="26" t="s">
        <v>915</v>
      </c>
      <c r="C124" s="170" t="s">
        <v>904</v>
      </c>
      <c r="D124" s="26" t="s">
        <v>894</v>
      </c>
      <c r="F124" s="181" t="s">
        <v>3362</v>
      </c>
      <c r="G124" s="26" t="s">
        <v>2724</v>
      </c>
      <c r="H124" s="181" t="s">
        <v>3350</v>
      </c>
      <c r="I124" s="26" t="s">
        <v>3368</v>
      </c>
    </row>
    <row r="125" spans="1:9" x14ac:dyDescent="0.2">
      <c r="A125" s="170" t="s">
        <v>932</v>
      </c>
      <c r="B125" s="26" t="s">
        <v>916</v>
      </c>
      <c r="C125" s="170" t="s">
        <v>905</v>
      </c>
      <c r="D125" s="26" t="s">
        <v>2735</v>
      </c>
      <c r="F125" s="181" t="s">
        <v>3363</v>
      </c>
      <c r="G125" s="26" t="s">
        <v>7457</v>
      </c>
      <c r="H125" s="181" t="s">
        <v>3351</v>
      </c>
      <c r="I125" s="26" t="s">
        <v>3369</v>
      </c>
    </row>
    <row r="126" spans="1:9" x14ac:dyDescent="0.2">
      <c r="A126" s="170" t="s">
        <v>933</v>
      </c>
      <c r="B126" s="26" t="s">
        <v>917</v>
      </c>
      <c r="C126" s="170" t="s">
        <v>906</v>
      </c>
      <c r="D126" s="26" t="s">
        <v>895</v>
      </c>
      <c r="F126" s="181" t="s">
        <v>3153</v>
      </c>
      <c r="G126" s="26" t="s">
        <v>3386</v>
      </c>
      <c r="H126" s="181" t="s">
        <v>3352</v>
      </c>
      <c r="I126" s="26" t="s">
        <v>3370</v>
      </c>
    </row>
    <row r="127" spans="1:9" x14ac:dyDescent="0.2">
      <c r="A127" s="170" t="s">
        <v>934</v>
      </c>
      <c r="B127" s="26" t="s">
        <v>918</v>
      </c>
      <c r="C127" s="170" t="s">
        <v>907</v>
      </c>
      <c r="D127" s="26" t="s">
        <v>896</v>
      </c>
      <c r="F127" s="181" t="s">
        <v>3364</v>
      </c>
      <c r="G127" s="26" t="s">
        <v>3388</v>
      </c>
      <c r="H127" s="181" t="s">
        <v>3353</v>
      </c>
      <c r="I127" s="26" t="s">
        <v>3372</v>
      </c>
    </row>
    <row r="128" spans="1:9" x14ac:dyDescent="0.2">
      <c r="A128" s="170" t="s">
        <v>935</v>
      </c>
      <c r="B128" s="26" t="s">
        <v>919</v>
      </c>
      <c r="C128" s="170" t="s">
        <v>908</v>
      </c>
      <c r="D128" s="26" t="s">
        <v>2523</v>
      </c>
      <c r="F128" s="181" t="s">
        <v>3365</v>
      </c>
      <c r="G128" s="26" t="s">
        <v>3389</v>
      </c>
      <c r="H128" s="181" t="s">
        <v>2512</v>
      </c>
      <c r="I128" s="26" t="s">
        <v>9013</v>
      </c>
    </row>
    <row r="129" spans="1:9" x14ac:dyDescent="0.2">
      <c r="A129" s="170" t="s">
        <v>936</v>
      </c>
      <c r="B129" s="26" t="s">
        <v>920</v>
      </c>
      <c r="C129" s="170" t="s">
        <v>909</v>
      </c>
      <c r="D129" s="26" t="s">
        <v>897</v>
      </c>
      <c r="F129" s="181" t="s">
        <v>3366</v>
      </c>
      <c r="G129" s="26" t="s">
        <v>3390</v>
      </c>
      <c r="H129" s="181" t="s">
        <v>3354</v>
      </c>
      <c r="I129" s="26" t="s">
        <v>7863</v>
      </c>
    </row>
    <row r="130" spans="1:9" x14ac:dyDescent="0.2">
      <c r="A130" s="170" t="s">
        <v>937</v>
      </c>
      <c r="B130" s="26" t="s">
        <v>921</v>
      </c>
      <c r="C130" s="170" t="s">
        <v>910</v>
      </c>
      <c r="D130" s="26" t="s">
        <v>898</v>
      </c>
      <c r="F130" s="181" t="s">
        <v>2513</v>
      </c>
      <c r="G130" s="26" t="s">
        <v>3392</v>
      </c>
      <c r="H130" s="181" t="s">
        <v>3355</v>
      </c>
      <c r="I130" s="26" t="s">
        <v>3374</v>
      </c>
    </row>
    <row r="131" spans="1:9" x14ac:dyDescent="0.2">
      <c r="A131" s="170" t="s">
        <v>938</v>
      </c>
      <c r="B131" s="26" t="s">
        <v>922</v>
      </c>
      <c r="C131" s="170" t="s">
        <v>911</v>
      </c>
      <c r="D131" s="26" t="s">
        <v>2736</v>
      </c>
      <c r="F131" s="181" t="s">
        <v>3367</v>
      </c>
      <c r="G131" s="26" t="s">
        <v>2726</v>
      </c>
      <c r="H131" s="181" t="s">
        <v>3357</v>
      </c>
      <c r="I131" s="26" t="s">
        <v>3375</v>
      </c>
    </row>
    <row r="132" spans="1:9" x14ac:dyDescent="0.2">
      <c r="A132" s="170" t="s">
        <v>939</v>
      </c>
      <c r="B132" s="26" t="s">
        <v>923</v>
      </c>
      <c r="C132" s="170" t="s">
        <v>2525</v>
      </c>
      <c r="D132" s="26" t="s">
        <v>899</v>
      </c>
      <c r="F132" s="181" t="s">
        <v>3368</v>
      </c>
      <c r="G132" s="26" t="s">
        <v>3393</v>
      </c>
      <c r="H132" s="181" t="s">
        <v>3358</v>
      </c>
      <c r="I132" s="26" t="s">
        <v>3376</v>
      </c>
    </row>
    <row r="133" spans="1:9" x14ac:dyDescent="0.2">
      <c r="A133" s="170" t="s">
        <v>940</v>
      </c>
      <c r="B133" s="26" t="s">
        <v>924</v>
      </c>
      <c r="C133" s="170" t="s">
        <v>912</v>
      </c>
      <c r="D133" s="26" t="s">
        <v>2524</v>
      </c>
      <c r="F133" s="181" t="s">
        <v>3369</v>
      </c>
      <c r="G133" s="26" t="s">
        <v>3394</v>
      </c>
      <c r="H133" s="181" t="s">
        <v>3360</v>
      </c>
      <c r="I133" s="26" t="s">
        <v>3377</v>
      </c>
    </row>
    <row r="134" spans="1:9" x14ac:dyDescent="0.2">
      <c r="A134" s="170" t="s">
        <v>941</v>
      </c>
      <c r="B134" s="26" t="s">
        <v>925</v>
      </c>
      <c r="C134" s="170" t="s">
        <v>913</v>
      </c>
      <c r="D134" s="26" t="s">
        <v>900</v>
      </c>
      <c r="F134" s="181" t="s">
        <v>3370</v>
      </c>
      <c r="G134" s="26" t="s">
        <v>2727</v>
      </c>
      <c r="H134" s="181" t="s">
        <v>3361</v>
      </c>
      <c r="I134" s="26" t="s">
        <v>3378</v>
      </c>
    </row>
    <row r="135" spans="1:9" x14ac:dyDescent="0.2">
      <c r="A135" s="170" t="s">
        <v>942</v>
      </c>
      <c r="B135" s="26" t="s">
        <v>926</v>
      </c>
      <c r="C135" s="170" t="s">
        <v>2738</v>
      </c>
      <c r="D135" s="26" t="s">
        <v>901</v>
      </c>
      <c r="F135" s="181" t="s">
        <v>3371</v>
      </c>
      <c r="G135" s="26" t="s">
        <v>3398</v>
      </c>
      <c r="H135" s="181" t="s">
        <v>3362</v>
      </c>
      <c r="I135" s="26" t="s">
        <v>3379</v>
      </c>
    </row>
    <row r="136" spans="1:9" x14ac:dyDescent="0.2">
      <c r="A136" s="170" t="s">
        <v>943</v>
      </c>
      <c r="B136" s="26" t="s">
        <v>927</v>
      </c>
      <c r="C136" s="170" t="s">
        <v>914</v>
      </c>
      <c r="D136" s="26" t="s">
        <v>902</v>
      </c>
      <c r="F136" s="181" t="s">
        <v>3372</v>
      </c>
      <c r="G136" s="26" t="s">
        <v>3399</v>
      </c>
      <c r="H136" s="181" t="s">
        <v>3363</v>
      </c>
      <c r="I136" s="26" t="s">
        <v>7864</v>
      </c>
    </row>
    <row r="137" spans="1:9" x14ac:dyDescent="0.2">
      <c r="A137" s="170" t="s">
        <v>944</v>
      </c>
      <c r="B137" s="26" t="s">
        <v>928</v>
      </c>
      <c r="C137" s="170" t="s">
        <v>2527</v>
      </c>
      <c r="D137" s="26" t="s">
        <v>903</v>
      </c>
      <c r="F137" s="181" t="s">
        <v>3373</v>
      </c>
      <c r="G137" s="26" t="s">
        <v>3400</v>
      </c>
      <c r="H137" s="181" t="s">
        <v>3153</v>
      </c>
      <c r="I137" s="26" t="s">
        <v>9014</v>
      </c>
    </row>
    <row r="138" spans="1:9" x14ac:dyDescent="0.2">
      <c r="A138" s="170" t="s">
        <v>945</v>
      </c>
      <c r="B138" s="26" t="s">
        <v>929</v>
      </c>
      <c r="C138" s="170" t="s">
        <v>2739</v>
      </c>
      <c r="D138" s="26" t="s">
        <v>905</v>
      </c>
      <c r="F138" s="181" t="s">
        <v>2515</v>
      </c>
      <c r="G138" s="26" t="s">
        <v>3401</v>
      </c>
      <c r="H138" s="181" t="s">
        <v>3364</v>
      </c>
      <c r="I138" s="26" t="s">
        <v>7865</v>
      </c>
    </row>
    <row r="139" spans="1:9" x14ac:dyDescent="0.2">
      <c r="A139" s="170" t="s">
        <v>946</v>
      </c>
      <c r="B139" s="26" t="s">
        <v>930</v>
      </c>
      <c r="C139" s="170" t="s">
        <v>2740</v>
      </c>
      <c r="D139" s="26" t="s">
        <v>906</v>
      </c>
      <c r="F139" s="181" t="s">
        <v>3374</v>
      </c>
      <c r="G139" s="26" t="s">
        <v>3402</v>
      </c>
      <c r="H139" s="181" t="s">
        <v>3365</v>
      </c>
      <c r="I139" s="26" t="s">
        <v>3380</v>
      </c>
    </row>
    <row r="140" spans="1:9" x14ac:dyDescent="0.2">
      <c r="A140" s="170" t="s">
        <v>947</v>
      </c>
      <c r="B140" s="26" t="s">
        <v>931</v>
      </c>
      <c r="C140" s="170" t="s">
        <v>2741</v>
      </c>
      <c r="D140" s="26" t="s">
        <v>907</v>
      </c>
      <c r="F140" s="181" t="s">
        <v>2723</v>
      </c>
      <c r="G140" s="26" t="s">
        <v>3403</v>
      </c>
      <c r="H140" s="181" t="s">
        <v>3366</v>
      </c>
      <c r="I140" s="26" t="s">
        <v>3381</v>
      </c>
    </row>
    <row r="141" spans="1:9" x14ac:dyDescent="0.2">
      <c r="A141" s="170" t="s">
        <v>948</v>
      </c>
      <c r="B141" s="26" t="s">
        <v>2528</v>
      </c>
      <c r="C141" s="170" t="s">
        <v>2742</v>
      </c>
      <c r="D141" s="26" t="s">
        <v>908</v>
      </c>
      <c r="F141" s="181" t="s">
        <v>3375</v>
      </c>
      <c r="G141" s="26" t="s">
        <v>3404</v>
      </c>
      <c r="H141" s="181" t="s">
        <v>3367</v>
      </c>
      <c r="I141" s="26" t="s">
        <v>9015</v>
      </c>
    </row>
    <row r="142" spans="1:9" x14ac:dyDescent="0.2">
      <c r="A142" s="170" t="s">
        <v>949</v>
      </c>
      <c r="B142" s="26" t="s">
        <v>932</v>
      </c>
      <c r="C142" s="170" t="s">
        <v>915</v>
      </c>
      <c r="D142" s="26" t="s">
        <v>909</v>
      </c>
      <c r="F142" s="181" t="s">
        <v>3376</v>
      </c>
      <c r="G142" s="26" t="s">
        <v>3405</v>
      </c>
      <c r="H142" s="181" t="s">
        <v>3368</v>
      </c>
      <c r="I142" s="26" t="s">
        <v>3383</v>
      </c>
    </row>
    <row r="143" spans="1:9" x14ac:dyDescent="0.2">
      <c r="A143" s="170" t="s">
        <v>950</v>
      </c>
      <c r="B143" s="26" t="s">
        <v>933</v>
      </c>
      <c r="C143" s="170" t="s">
        <v>916</v>
      </c>
      <c r="D143" s="26" t="s">
        <v>910</v>
      </c>
      <c r="F143" s="181" t="s">
        <v>3377</v>
      </c>
      <c r="G143" s="26" t="s">
        <v>3406</v>
      </c>
      <c r="H143" s="181" t="s">
        <v>3369</v>
      </c>
      <c r="I143" s="26" t="s">
        <v>3384</v>
      </c>
    </row>
    <row r="144" spans="1:9" x14ac:dyDescent="0.2">
      <c r="A144" s="170" t="s">
        <v>951</v>
      </c>
      <c r="B144" s="26" t="s">
        <v>935</v>
      </c>
      <c r="C144" s="170" t="s">
        <v>917</v>
      </c>
      <c r="D144" s="26" t="s">
        <v>911</v>
      </c>
      <c r="F144" s="181" t="s">
        <v>3378</v>
      </c>
      <c r="G144" s="26" t="s">
        <v>3408</v>
      </c>
      <c r="H144" s="181" t="s">
        <v>3370</v>
      </c>
      <c r="I144" s="26" t="s">
        <v>3385</v>
      </c>
    </row>
    <row r="145" spans="1:9" x14ac:dyDescent="0.2">
      <c r="A145" s="170" t="s">
        <v>952</v>
      </c>
      <c r="B145" s="26" t="s">
        <v>2529</v>
      </c>
      <c r="C145" s="170" t="s">
        <v>918</v>
      </c>
      <c r="D145" s="26" t="s">
        <v>2525</v>
      </c>
      <c r="F145" s="181" t="s">
        <v>3379</v>
      </c>
      <c r="G145" s="26" t="s">
        <v>3410</v>
      </c>
      <c r="H145" s="181" t="s">
        <v>3154</v>
      </c>
      <c r="I145" s="26" t="s">
        <v>7866</v>
      </c>
    </row>
    <row r="146" spans="1:9" x14ac:dyDescent="0.2">
      <c r="A146" s="170" t="s">
        <v>953</v>
      </c>
      <c r="B146" s="26" t="s">
        <v>936</v>
      </c>
      <c r="C146" s="170" t="s">
        <v>919</v>
      </c>
      <c r="D146" s="26" t="s">
        <v>912</v>
      </c>
      <c r="F146" s="181" t="s">
        <v>3380</v>
      </c>
      <c r="G146" s="26" t="s">
        <v>3412</v>
      </c>
      <c r="H146" s="181" t="s">
        <v>7861</v>
      </c>
      <c r="I146" s="26" t="s">
        <v>2517</v>
      </c>
    </row>
    <row r="147" spans="1:9" x14ac:dyDescent="0.2">
      <c r="A147" s="170" t="s">
        <v>954</v>
      </c>
      <c r="B147" s="26" t="s">
        <v>937</v>
      </c>
      <c r="C147" s="170" t="s">
        <v>920</v>
      </c>
      <c r="D147" s="26" t="s">
        <v>3156</v>
      </c>
      <c r="F147" s="181" t="s">
        <v>3381</v>
      </c>
      <c r="G147" s="26" t="s">
        <v>3413</v>
      </c>
      <c r="H147" s="181" t="s">
        <v>7862</v>
      </c>
      <c r="I147" s="26" t="s">
        <v>7457</v>
      </c>
    </row>
    <row r="148" spans="1:9" x14ac:dyDescent="0.2">
      <c r="A148" s="170" t="s">
        <v>955</v>
      </c>
      <c r="B148" s="26" t="s">
        <v>938</v>
      </c>
      <c r="C148" s="170" t="s">
        <v>2743</v>
      </c>
      <c r="D148" s="26" t="s">
        <v>913</v>
      </c>
      <c r="F148" s="181" t="s">
        <v>3382</v>
      </c>
      <c r="G148" s="26" t="s">
        <v>3414</v>
      </c>
      <c r="H148" s="181" t="s">
        <v>3372</v>
      </c>
      <c r="I148" s="26" t="s">
        <v>3387</v>
      </c>
    </row>
    <row r="149" spans="1:9" x14ac:dyDescent="0.2">
      <c r="A149" s="170" t="s">
        <v>956</v>
      </c>
      <c r="B149" s="26" t="s">
        <v>939</v>
      </c>
      <c r="C149" s="170" t="s">
        <v>921</v>
      </c>
      <c r="D149" s="26" t="s">
        <v>3157</v>
      </c>
      <c r="F149" s="181" t="s">
        <v>3383</v>
      </c>
      <c r="G149" s="26" t="s">
        <v>3415</v>
      </c>
      <c r="H149" s="181" t="s">
        <v>7863</v>
      </c>
      <c r="I149" s="26" t="s">
        <v>9016</v>
      </c>
    </row>
    <row r="150" spans="1:9" x14ac:dyDescent="0.2">
      <c r="A150" s="170" t="s">
        <v>957</v>
      </c>
      <c r="B150" s="26" t="s">
        <v>940</v>
      </c>
      <c r="C150" s="170" t="s">
        <v>923</v>
      </c>
      <c r="D150" s="26" t="s">
        <v>2526</v>
      </c>
      <c r="F150" s="181" t="s">
        <v>3384</v>
      </c>
      <c r="G150" s="26" t="s">
        <v>3416</v>
      </c>
      <c r="H150" s="181" t="s">
        <v>3374</v>
      </c>
      <c r="I150" s="26" t="s">
        <v>7868</v>
      </c>
    </row>
    <row r="151" spans="1:9" x14ac:dyDescent="0.2">
      <c r="A151" s="170" t="s">
        <v>958</v>
      </c>
      <c r="B151" s="26" t="s">
        <v>941</v>
      </c>
      <c r="C151" s="170" t="s">
        <v>924</v>
      </c>
      <c r="D151" s="26" t="s">
        <v>2738</v>
      </c>
      <c r="F151" s="181" t="s">
        <v>2724</v>
      </c>
      <c r="G151" s="26" t="s">
        <v>3417</v>
      </c>
      <c r="H151" s="181" t="s">
        <v>3375</v>
      </c>
      <c r="I151" s="26" t="s">
        <v>3388</v>
      </c>
    </row>
    <row r="152" spans="1:9" x14ac:dyDescent="0.2">
      <c r="A152" s="170" t="s">
        <v>959</v>
      </c>
      <c r="B152" s="26" t="s">
        <v>942</v>
      </c>
      <c r="C152" s="170" t="s">
        <v>925</v>
      </c>
      <c r="D152" s="26" t="s">
        <v>3158</v>
      </c>
      <c r="F152" s="181" t="s">
        <v>3385</v>
      </c>
      <c r="G152" s="26" t="s">
        <v>872</v>
      </c>
      <c r="H152" s="181" t="s">
        <v>3376</v>
      </c>
      <c r="I152" s="26" t="s">
        <v>3389</v>
      </c>
    </row>
    <row r="153" spans="1:9" x14ac:dyDescent="0.2">
      <c r="A153" s="170" t="s">
        <v>960</v>
      </c>
      <c r="B153" s="26" t="s">
        <v>944</v>
      </c>
      <c r="C153" s="170" t="s">
        <v>926</v>
      </c>
      <c r="D153" s="26" t="s">
        <v>914</v>
      </c>
      <c r="F153" s="181" t="s">
        <v>3386</v>
      </c>
      <c r="G153" s="26" t="s">
        <v>3419</v>
      </c>
      <c r="H153" s="181" t="s">
        <v>3377</v>
      </c>
      <c r="I153" s="26" t="s">
        <v>3391</v>
      </c>
    </row>
    <row r="154" spans="1:9" x14ac:dyDescent="0.2">
      <c r="A154" s="170" t="s">
        <v>961</v>
      </c>
      <c r="B154" s="26" t="s">
        <v>945</v>
      </c>
      <c r="C154" s="170" t="s">
        <v>2744</v>
      </c>
      <c r="D154" s="26" t="s">
        <v>3159</v>
      </c>
      <c r="F154" s="181" t="s">
        <v>3387</v>
      </c>
      <c r="G154" s="26" t="s">
        <v>3421</v>
      </c>
      <c r="H154" s="181" t="s">
        <v>3378</v>
      </c>
      <c r="I154" s="26" t="s">
        <v>3392</v>
      </c>
    </row>
    <row r="155" spans="1:9" x14ac:dyDescent="0.2">
      <c r="A155" s="170" t="s">
        <v>962</v>
      </c>
      <c r="B155" s="26" t="s">
        <v>946</v>
      </c>
      <c r="C155" s="170" t="s">
        <v>927</v>
      </c>
      <c r="D155" s="26" t="s">
        <v>2527</v>
      </c>
      <c r="F155" s="181" t="s">
        <v>3388</v>
      </c>
      <c r="G155" s="26" t="s">
        <v>3423</v>
      </c>
      <c r="H155" s="181" t="s">
        <v>3379</v>
      </c>
      <c r="I155" s="26" t="s">
        <v>3396</v>
      </c>
    </row>
    <row r="156" spans="1:9" x14ac:dyDescent="0.2">
      <c r="A156" s="170" t="s">
        <v>963</v>
      </c>
      <c r="B156" s="26" t="s">
        <v>947</v>
      </c>
      <c r="C156" s="170" t="s">
        <v>930</v>
      </c>
      <c r="D156" s="26" t="s">
        <v>2739</v>
      </c>
      <c r="F156" s="181" t="s">
        <v>3389</v>
      </c>
      <c r="G156" s="26" t="s">
        <v>3424</v>
      </c>
      <c r="H156" s="181" t="s">
        <v>7864</v>
      </c>
      <c r="I156" s="26" t="s">
        <v>7869</v>
      </c>
    </row>
    <row r="157" spans="1:9" x14ac:dyDescent="0.2">
      <c r="A157" s="170" t="s">
        <v>964</v>
      </c>
      <c r="B157" s="26" t="s">
        <v>2530</v>
      </c>
      <c r="C157" s="170" t="s">
        <v>931</v>
      </c>
      <c r="D157" s="26" t="s">
        <v>2742</v>
      </c>
      <c r="F157" s="181" t="s">
        <v>3390</v>
      </c>
      <c r="G157" s="26" t="s">
        <v>3425</v>
      </c>
      <c r="H157" s="181" t="s">
        <v>7865</v>
      </c>
      <c r="I157" s="26" t="s">
        <v>3398</v>
      </c>
    </row>
    <row r="158" spans="1:9" x14ac:dyDescent="0.2">
      <c r="A158" s="170" t="s">
        <v>965</v>
      </c>
      <c r="B158" s="26" t="s">
        <v>948</v>
      </c>
      <c r="C158" s="170" t="s">
        <v>932</v>
      </c>
      <c r="D158" s="26" t="s">
        <v>915</v>
      </c>
      <c r="F158" s="181" t="s">
        <v>3391</v>
      </c>
      <c r="G158" s="26" t="s">
        <v>3427</v>
      </c>
      <c r="H158" s="181" t="s">
        <v>3380</v>
      </c>
      <c r="I158" s="26" t="s">
        <v>3400</v>
      </c>
    </row>
    <row r="159" spans="1:9" x14ac:dyDescent="0.2">
      <c r="A159" s="170" t="s">
        <v>966</v>
      </c>
      <c r="B159" s="26" t="s">
        <v>949</v>
      </c>
      <c r="C159" s="170" t="s">
        <v>935</v>
      </c>
      <c r="D159" s="26" t="s">
        <v>916</v>
      </c>
      <c r="F159" s="181" t="s">
        <v>3392</v>
      </c>
      <c r="G159" s="26" t="s">
        <v>3429</v>
      </c>
      <c r="H159" s="181" t="s">
        <v>3381</v>
      </c>
      <c r="I159" s="26" t="s">
        <v>7870</v>
      </c>
    </row>
    <row r="160" spans="1:9" x14ac:dyDescent="0.2">
      <c r="A160" s="170" t="s">
        <v>967</v>
      </c>
      <c r="B160" s="26" t="s">
        <v>950</v>
      </c>
      <c r="C160" s="170" t="s">
        <v>936</v>
      </c>
      <c r="D160" s="26" t="s">
        <v>917</v>
      </c>
      <c r="F160" s="181" t="s">
        <v>2726</v>
      </c>
      <c r="G160" s="26" t="s">
        <v>2730</v>
      </c>
      <c r="H160" s="181" t="s">
        <v>3382</v>
      </c>
      <c r="I160" s="26" t="s">
        <v>3401</v>
      </c>
    </row>
    <row r="161" spans="1:9" x14ac:dyDescent="0.2">
      <c r="A161" s="170" t="s">
        <v>968</v>
      </c>
      <c r="B161" s="26" t="s">
        <v>951</v>
      </c>
      <c r="C161" s="170" t="s">
        <v>937</v>
      </c>
      <c r="D161" s="26" t="s">
        <v>918</v>
      </c>
      <c r="F161" s="181" t="s">
        <v>3393</v>
      </c>
      <c r="G161" s="26" t="s">
        <v>3430</v>
      </c>
      <c r="H161" s="181" t="s">
        <v>3383</v>
      </c>
      <c r="I161" s="26" t="s">
        <v>7871</v>
      </c>
    </row>
    <row r="162" spans="1:9" x14ac:dyDescent="0.2">
      <c r="A162" s="170" t="s">
        <v>969</v>
      </c>
      <c r="B162" s="26" t="s">
        <v>952</v>
      </c>
      <c r="C162" s="170" t="s">
        <v>938</v>
      </c>
      <c r="D162" s="26" t="s">
        <v>919</v>
      </c>
      <c r="F162" s="181" t="s">
        <v>3394</v>
      </c>
      <c r="G162" s="26" t="s">
        <v>3431</v>
      </c>
      <c r="H162" s="181" t="s">
        <v>3384</v>
      </c>
      <c r="I162" s="26" t="s">
        <v>3402</v>
      </c>
    </row>
    <row r="163" spans="1:9" x14ac:dyDescent="0.2">
      <c r="A163" s="170" t="s">
        <v>970</v>
      </c>
      <c r="B163" s="26" t="s">
        <v>2531</v>
      </c>
      <c r="C163" s="170" t="s">
        <v>939</v>
      </c>
      <c r="D163" s="26" t="s">
        <v>920</v>
      </c>
      <c r="F163" s="181" t="s">
        <v>3395</v>
      </c>
      <c r="G163" s="26" t="s">
        <v>3433</v>
      </c>
      <c r="H163" s="181" t="s">
        <v>3385</v>
      </c>
      <c r="I163" s="26" t="s">
        <v>7872</v>
      </c>
    </row>
    <row r="164" spans="1:9" x14ac:dyDescent="0.2">
      <c r="A164" s="170" t="s">
        <v>971</v>
      </c>
      <c r="B164" s="26" t="s">
        <v>953</v>
      </c>
      <c r="C164" s="170" t="s">
        <v>2745</v>
      </c>
      <c r="D164" s="26" t="s">
        <v>921</v>
      </c>
      <c r="F164" s="181" t="s">
        <v>3396</v>
      </c>
      <c r="G164" s="26" t="s">
        <v>3434</v>
      </c>
      <c r="H164" s="181" t="s">
        <v>7866</v>
      </c>
      <c r="I164" s="26" t="s">
        <v>7873</v>
      </c>
    </row>
    <row r="165" spans="1:9" x14ac:dyDescent="0.2">
      <c r="A165" s="170" t="s">
        <v>972</v>
      </c>
      <c r="B165" s="26" t="s">
        <v>954</v>
      </c>
      <c r="C165" s="170" t="s">
        <v>940</v>
      </c>
      <c r="D165" s="26" t="s">
        <v>924</v>
      </c>
      <c r="F165" s="181" t="s">
        <v>3397</v>
      </c>
      <c r="G165" s="26" t="s">
        <v>3435</v>
      </c>
      <c r="H165" s="181" t="s">
        <v>7867</v>
      </c>
      <c r="I165" s="26" t="s">
        <v>3404</v>
      </c>
    </row>
    <row r="166" spans="1:9" x14ac:dyDescent="0.2">
      <c r="A166" s="170" t="s">
        <v>973</v>
      </c>
      <c r="B166" s="26" t="s">
        <v>955</v>
      </c>
      <c r="C166" s="170" t="s">
        <v>2746</v>
      </c>
      <c r="D166" s="26" t="s">
        <v>925</v>
      </c>
      <c r="F166" s="181" t="s">
        <v>2727</v>
      </c>
      <c r="G166" s="26" t="s">
        <v>2732</v>
      </c>
      <c r="H166" s="181" t="s">
        <v>3387</v>
      </c>
      <c r="I166" s="26" t="s">
        <v>7874</v>
      </c>
    </row>
    <row r="167" spans="1:9" x14ac:dyDescent="0.2">
      <c r="A167" s="170" t="s">
        <v>974</v>
      </c>
      <c r="B167" s="26" t="s">
        <v>2532</v>
      </c>
      <c r="C167" s="170" t="s">
        <v>941</v>
      </c>
      <c r="D167" s="26" t="s">
        <v>926</v>
      </c>
      <c r="F167" s="181" t="s">
        <v>3398</v>
      </c>
      <c r="G167" s="26" t="s">
        <v>7458</v>
      </c>
      <c r="H167" s="181" t="s">
        <v>7868</v>
      </c>
      <c r="I167" s="26" t="s">
        <v>3405</v>
      </c>
    </row>
    <row r="168" spans="1:9" x14ac:dyDescent="0.2">
      <c r="A168" s="170" t="s">
        <v>975</v>
      </c>
      <c r="B168" s="26" t="s">
        <v>956</v>
      </c>
      <c r="C168" s="170" t="s">
        <v>942</v>
      </c>
      <c r="D168" s="26" t="s">
        <v>2744</v>
      </c>
      <c r="F168" s="181" t="s">
        <v>3399</v>
      </c>
      <c r="G168" s="26" t="s">
        <v>3436</v>
      </c>
      <c r="H168" s="181" t="s">
        <v>3388</v>
      </c>
      <c r="I168" s="26" t="s">
        <v>3406</v>
      </c>
    </row>
    <row r="169" spans="1:9" x14ac:dyDescent="0.2">
      <c r="A169" s="170" t="s">
        <v>976</v>
      </c>
      <c r="B169" s="26" t="s">
        <v>957</v>
      </c>
      <c r="C169" s="170" t="s">
        <v>2747</v>
      </c>
      <c r="D169" s="26" t="s">
        <v>927</v>
      </c>
      <c r="F169" s="181" t="s">
        <v>3400</v>
      </c>
      <c r="G169" s="26" t="s">
        <v>3437</v>
      </c>
      <c r="H169" s="181" t="s">
        <v>3389</v>
      </c>
      <c r="I169" s="26" t="s">
        <v>3408</v>
      </c>
    </row>
    <row r="170" spans="1:9" x14ac:dyDescent="0.2">
      <c r="A170" s="170" t="s">
        <v>977</v>
      </c>
      <c r="B170" s="26" t="s">
        <v>958</v>
      </c>
      <c r="C170" s="170" t="s">
        <v>943</v>
      </c>
      <c r="D170" s="26" t="s">
        <v>929</v>
      </c>
      <c r="F170" s="181" t="s">
        <v>3401</v>
      </c>
      <c r="G170" s="26" t="s">
        <v>3438</v>
      </c>
      <c r="H170" s="181" t="s">
        <v>3390</v>
      </c>
      <c r="I170" s="26" t="s">
        <v>9017</v>
      </c>
    </row>
    <row r="171" spans="1:9" x14ac:dyDescent="0.2">
      <c r="A171" s="170" t="s">
        <v>978</v>
      </c>
      <c r="B171" s="26" t="s">
        <v>959</v>
      </c>
      <c r="C171" s="170" t="s">
        <v>944</v>
      </c>
      <c r="D171" s="26" t="s">
        <v>930</v>
      </c>
      <c r="F171" s="181" t="s">
        <v>3402</v>
      </c>
      <c r="G171" s="26" t="s">
        <v>3439</v>
      </c>
      <c r="H171" s="181" t="s">
        <v>3391</v>
      </c>
      <c r="I171" s="26" t="s">
        <v>3409</v>
      </c>
    </row>
    <row r="172" spans="1:9" x14ac:dyDescent="0.2">
      <c r="A172" s="170" t="s">
        <v>979</v>
      </c>
      <c r="B172" s="26" t="s">
        <v>2533</v>
      </c>
      <c r="C172" s="170" t="s">
        <v>945</v>
      </c>
      <c r="D172" s="26" t="s">
        <v>931</v>
      </c>
      <c r="F172" s="181" t="s">
        <v>3403</v>
      </c>
      <c r="G172" s="26" t="s">
        <v>3440</v>
      </c>
      <c r="H172" s="181" t="s">
        <v>3392</v>
      </c>
      <c r="I172" s="26" t="s">
        <v>3411</v>
      </c>
    </row>
    <row r="173" spans="1:9" x14ac:dyDescent="0.2">
      <c r="A173" s="170" t="s">
        <v>980</v>
      </c>
      <c r="B173" s="26" t="s">
        <v>960</v>
      </c>
      <c r="C173" s="170" t="s">
        <v>946</v>
      </c>
      <c r="D173" s="26" t="s">
        <v>2528</v>
      </c>
      <c r="F173" s="181" t="s">
        <v>3404</v>
      </c>
      <c r="G173" s="26" t="s">
        <v>3441</v>
      </c>
      <c r="H173" s="181" t="s">
        <v>3396</v>
      </c>
      <c r="I173" s="26" t="s">
        <v>3412</v>
      </c>
    </row>
    <row r="174" spans="1:9" x14ac:dyDescent="0.2">
      <c r="A174" s="170" t="s">
        <v>981</v>
      </c>
      <c r="B174" s="26" t="s">
        <v>2534</v>
      </c>
      <c r="C174" s="170" t="s">
        <v>947</v>
      </c>
      <c r="D174" s="26" t="s">
        <v>932</v>
      </c>
      <c r="F174" s="181" t="s">
        <v>3405</v>
      </c>
      <c r="G174" s="26" t="s">
        <v>3442</v>
      </c>
      <c r="H174" s="181" t="s">
        <v>7869</v>
      </c>
      <c r="I174" s="26" t="s">
        <v>3413</v>
      </c>
    </row>
    <row r="175" spans="1:9" x14ac:dyDescent="0.2">
      <c r="A175" s="170" t="s">
        <v>982</v>
      </c>
      <c r="B175" s="26" t="s">
        <v>961</v>
      </c>
      <c r="C175" s="170" t="s">
        <v>2748</v>
      </c>
      <c r="D175" s="26" t="s">
        <v>935</v>
      </c>
      <c r="F175" s="181" t="s">
        <v>3406</v>
      </c>
      <c r="G175" s="26" t="s">
        <v>3443</v>
      </c>
      <c r="H175" s="181" t="s">
        <v>3397</v>
      </c>
      <c r="I175" s="26" t="s">
        <v>3414</v>
      </c>
    </row>
    <row r="176" spans="1:9" x14ac:dyDescent="0.2">
      <c r="A176" s="170" t="s">
        <v>983</v>
      </c>
      <c r="B176" s="26" t="s">
        <v>962</v>
      </c>
      <c r="C176" s="170" t="s">
        <v>948</v>
      </c>
      <c r="D176" s="26" t="s">
        <v>2529</v>
      </c>
      <c r="F176" s="181" t="s">
        <v>3407</v>
      </c>
      <c r="G176" s="26" t="s">
        <v>2733</v>
      </c>
      <c r="H176" s="181" t="s">
        <v>3398</v>
      </c>
      <c r="I176" s="26" t="s">
        <v>3415</v>
      </c>
    </row>
    <row r="177" spans="1:9" x14ac:dyDescent="0.2">
      <c r="A177" s="170" t="s">
        <v>984</v>
      </c>
      <c r="B177" s="26" t="s">
        <v>964</v>
      </c>
      <c r="C177" s="170" t="s">
        <v>2749</v>
      </c>
      <c r="D177" s="26" t="s">
        <v>936</v>
      </c>
      <c r="F177" s="181" t="s">
        <v>3408</v>
      </c>
      <c r="G177" s="26" t="s">
        <v>3444</v>
      </c>
      <c r="H177" s="181" t="s">
        <v>3400</v>
      </c>
      <c r="I177" s="26" t="s">
        <v>3416</v>
      </c>
    </row>
    <row r="178" spans="1:9" x14ac:dyDescent="0.2">
      <c r="A178" s="170" t="s">
        <v>985</v>
      </c>
      <c r="B178" s="26" t="s">
        <v>965</v>
      </c>
      <c r="C178" s="170" t="s">
        <v>2750</v>
      </c>
      <c r="D178" s="26" t="s">
        <v>937</v>
      </c>
      <c r="F178" s="181" t="s">
        <v>3409</v>
      </c>
      <c r="G178" s="26" t="s">
        <v>2734</v>
      </c>
      <c r="H178" s="181" t="s">
        <v>7870</v>
      </c>
      <c r="I178" s="26" t="s">
        <v>3418</v>
      </c>
    </row>
    <row r="179" spans="1:9" x14ac:dyDescent="0.2">
      <c r="A179" s="170" t="s">
        <v>986</v>
      </c>
      <c r="B179" s="26" t="s">
        <v>966</v>
      </c>
      <c r="C179" s="170" t="s">
        <v>949</v>
      </c>
      <c r="D179" s="26" t="s">
        <v>938</v>
      </c>
      <c r="F179" s="181" t="s">
        <v>3410</v>
      </c>
      <c r="G179" s="26" t="s">
        <v>3445</v>
      </c>
      <c r="H179" s="181" t="s">
        <v>7871</v>
      </c>
      <c r="I179" s="26" t="s">
        <v>3419</v>
      </c>
    </row>
    <row r="180" spans="1:9" x14ac:dyDescent="0.2">
      <c r="A180" s="170" t="s">
        <v>987</v>
      </c>
      <c r="B180" s="26" t="s">
        <v>967</v>
      </c>
      <c r="C180" s="170" t="s">
        <v>950</v>
      </c>
      <c r="D180" s="26" t="s">
        <v>939</v>
      </c>
      <c r="F180" s="181" t="s">
        <v>2520</v>
      </c>
      <c r="G180" s="26" t="s">
        <v>3155</v>
      </c>
      <c r="H180" s="181" t="s">
        <v>3402</v>
      </c>
      <c r="I180" s="26" t="s">
        <v>874</v>
      </c>
    </row>
    <row r="181" spans="1:9" x14ac:dyDescent="0.2">
      <c r="A181" s="170" t="s">
        <v>988</v>
      </c>
      <c r="B181" s="26" t="s">
        <v>968</v>
      </c>
      <c r="C181" s="170" t="s">
        <v>951</v>
      </c>
      <c r="D181" s="26" t="s">
        <v>940</v>
      </c>
      <c r="F181" s="181" t="s">
        <v>3411</v>
      </c>
      <c r="G181" s="26" t="s">
        <v>3446</v>
      </c>
      <c r="H181" s="181" t="s">
        <v>7872</v>
      </c>
      <c r="I181" s="26" t="s">
        <v>7876</v>
      </c>
    </row>
    <row r="182" spans="1:9" x14ac:dyDescent="0.2">
      <c r="A182" s="170" t="s">
        <v>989</v>
      </c>
      <c r="B182" s="26" t="s">
        <v>969</v>
      </c>
      <c r="C182" s="170" t="s">
        <v>2751</v>
      </c>
      <c r="D182" s="26" t="s">
        <v>2746</v>
      </c>
      <c r="F182" s="181" t="s">
        <v>3412</v>
      </c>
      <c r="G182" s="26" t="s">
        <v>3447</v>
      </c>
      <c r="H182" s="181" t="s">
        <v>7873</v>
      </c>
      <c r="I182" s="26" t="s">
        <v>3421</v>
      </c>
    </row>
    <row r="183" spans="1:9" x14ac:dyDescent="0.2">
      <c r="A183" s="170" t="s">
        <v>990</v>
      </c>
      <c r="B183" s="26" t="s">
        <v>970</v>
      </c>
      <c r="C183" s="170" t="s">
        <v>2752</v>
      </c>
      <c r="D183" s="26" t="s">
        <v>941</v>
      </c>
      <c r="F183" s="181" t="s">
        <v>3413</v>
      </c>
      <c r="G183" s="26" t="s">
        <v>3448</v>
      </c>
      <c r="H183" s="181" t="s">
        <v>3404</v>
      </c>
      <c r="I183" s="26" t="s">
        <v>3422</v>
      </c>
    </row>
    <row r="184" spans="1:9" x14ac:dyDescent="0.2">
      <c r="A184" s="170" t="s">
        <v>991</v>
      </c>
      <c r="B184" s="26" t="s">
        <v>971</v>
      </c>
      <c r="C184" s="170" t="s">
        <v>952</v>
      </c>
      <c r="D184" s="26" t="s">
        <v>942</v>
      </c>
      <c r="F184" s="181" t="s">
        <v>3414</v>
      </c>
      <c r="G184" s="26" t="s">
        <v>7459</v>
      </c>
      <c r="H184" s="181" t="s">
        <v>7874</v>
      </c>
      <c r="I184" s="26" t="s">
        <v>3423</v>
      </c>
    </row>
    <row r="185" spans="1:9" x14ac:dyDescent="0.2">
      <c r="A185" s="170" t="s">
        <v>992</v>
      </c>
      <c r="B185" s="26" t="s">
        <v>973</v>
      </c>
      <c r="C185" s="170" t="s">
        <v>953</v>
      </c>
      <c r="D185" s="26" t="s">
        <v>3160</v>
      </c>
      <c r="F185" s="181" t="s">
        <v>3415</v>
      </c>
      <c r="G185" s="26" t="s">
        <v>3449</v>
      </c>
      <c r="H185" s="181" t="s">
        <v>3405</v>
      </c>
      <c r="I185" s="26" t="s">
        <v>3424</v>
      </c>
    </row>
    <row r="186" spans="1:9" x14ac:dyDescent="0.2">
      <c r="A186" s="170" t="s">
        <v>993</v>
      </c>
      <c r="B186" s="26" t="s">
        <v>974</v>
      </c>
      <c r="C186" s="170" t="s">
        <v>954</v>
      </c>
      <c r="D186" s="26" t="s">
        <v>2747</v>
      </c>
      <c r="F186" s="181" t="s">
        <v>3416</v>
      </c>
      <c r="G186" s="26" t="s">
        <v>3450</v>
      </c>
      <c r="H186" s="181" t="s">
        <v>3406</v>
      </c>
      <c r="I186" s="26" t="s">
        <v>7877</v>
      </c>
    </row>
    <row r="187" spans="1:9" x14ac:dyDescent="0.2">
      <c r="A187" s="170" t="s">
        <v>994</v>
      </c>
      <c r="B187" s="26" t="s">
        <v>975</v>
      </c>
      <c r="C187" s="170" t="s">
        <v>955</v>
      </c>
      <c r="D187" s="26" t="s">
        <v>944</v>
      </c>
      <c r="F187" s="181" t="s">
        <v>3417</v>
      </c>
      <c r="G187" s="26" t="s">
        <v>2735</v>
      </c>
      <c r="H187" s="181" t="s">
        <v>3407</v>
      </c>
      <c r="I187" s="26" t="s">
        <v>3425</v>
      </c>
    </row>
    <row r="188" spans="1:9" x14ac:dyDescent="0.2">
      <c r="A188" s="170" t="s">
        <v>995</v>
      </c>
      <c r="B188" s="26" t="s">
        <v>976</v>
      </c>
      <c r="C188" s="170" t="s">
        <v>956</v>
      </c>
      <c r="D188" s="26" t="s">
        <v>945</v>
      </c>
      <c r="F188" s="181" t="s">
        <v>3418</v>
      </c>
      <c r="G188" s="26" t="s">
        <v>3452</v>
      </c>
      <c r="H188" s="181" t="s">
        <v>3408</v>
      </c>
      <c r="I188" s="26" t="s">
        <v>3429</v>
      </c>
    </row>
    <row r="189" spans="1:9" x14ac:dyDescent="0.2">
      <c r="A189" s="170" t="s">
        <v>996</v>
      </c>
      <c r="B189" s="26" t="s">
        <v>2535</v>
      </c>
      <c r="C189" s="170" t="s">
        <v>2753</v>
      </c>
      <c r="D189" s="26" t="s">
        <v>946</v>
      </c>
      <c r="F189" s="181" t="s">
        <v>3419</v>
      </c>
      <c r="G189" s="26" t="s">
        <v>3453</v>
      </c>
      <c r="H189" s="181" t="s">
        <v>7875</v>
      </c>
      <c r="I189" s="26" t="s">
        <v>7878</v>
      </c>
    </row>
    <row r="190" spans="1:9" x14ac:dyDescent="0.2">
      <c r="A190" s="170" t="s">
        <v>997</v>
      </c>
      <c r="B190" s="26" t="s">
        <v>977</v>
      </c>
      <c r="C190" s="170" t="s">
        <v>957</v>
      </c>
      <c r="D190" s="26" t="s">
        <v>3161</v>
      </c>
      <c r="F190" s="181" t="s">
        <v>3420</v>
      </c>
      <c r="G190" s="26" t="s">
        <v>3454</v>
      </c>
      <c r="H190" s="181" t="s">
        <v>3411</v>
      </c>
      <c r="I190" s="26" t="s">
        <v>3431</v>
      </c>
    </row>
    <row r="191" spans="1:9" x14ac:dyDescent="0.2">
      <c r="A191" s="170" t="s">
        <v>998</v>
      </c>
      <c r="B191" s="26" t="s">
        <v>978</v>
      </c>
      <c r="C191" s="170" t="s">
        <v>959</v>
      </c>
      <c r="D191" s="26" t="s">
        <v>2530</v>
      </c>
      <c r="F191" s="181" t="s">
        <v>3421</v>
      </c>
      <c r="G191" s="26" t="s">
        <v>3455</v>
      </c>
      <c r="H191" s="181" t="s">
        <v>3412</v>
      </c>
      <c r="I191" s="26" t="s">
        <v>9018</v>
      </c>
    </row>
    <row r="192" spans="1:9" x14ac:dyDescent="0.2">
      <c r="A192" s="170" t="s">
        <v>999</v>
      </c>
      <c r="B192" s="26" t="s">
        <v>979</v>
      </c>
      <c r="C192" s="170" t="s">
        <v>960</v>
      </c>
      <c r="D192" s="26" t="s">
        <v>948</v>
      </c>
      <c r="F192" s="181" t="s">
        <v>3422</v>
      </c>
      <c r="G192" s="26" t="s">
        <v>3456</v>
      </c>
      <c r="H192" s="181" t="s">
        <v>3413</v>
      </c>
      <c r="I192" s="26" t="s">
        <v>3433</v>
      </c>
    </row>
    <row r="193" spans="1:9" x14ac:dyDescent="0.2">
      <c r="A193" s="170" t="s">
        <v>1000</v>
      </c>
      <c r="B193" s="26" t="s">
        <v>980</v>
      </c>
      <c r="C193" s="170" t="s">
        <v>961</v>
      </c>
      <c r="D193" s="26" t="s">
        <v>2750</v>
      </c>
      <c r="F193" s="181" t="s">
        <v>3423</v>
      </c>
      <c r="G193" s="26" t="s">
        <v>7460</v>
      </c>
      <c r="H193" s="181" t="s">
        <v>3414</v>
      </c>
      <c r="I193" s="26" t="s">
        <v>3434</v>
      </c>
    </row>
    <row r="194" spans="1:9" x14ac:dyDescent="0.2">
      <c r="A194" s="170" t="s">
        <v>1001</v>
      </c>
      <c r="B194" s="26" t="s">
        <v>981</v>
      </c>
      <c r="C194" s="170" t="s">
        <v>962</v>
      </c>
      <c r="D194" s="26" t="s">
        <v>949</v>
      </c>
      <c r="F194" s="181" t="s">
        <v>3424</v>
      </c>
      <c r="G194" s="26" t="s">
        <v>3457</v>
      </c>
      <c r="H194" s="181" t="s">
        <v>3415</v>
      </c>
      <c r="I194" s="26" t="s">
        <v>3435</v>
      </c>
    </row>
    <row r="195" spans="1:9" x14ac:dyDescent="0.2">
      <c r="A195" s="170" t="s">
        <v>1002</v>
      </c>
      <c r="B195" s="26" t="s">
        <v>982</v>
      </c>
      <c r="C195" s="170" t="s">
        <v>963</v>
      </c>
      <c r="D195" s="26" t="s">
        <v>950</v>
      </c>
      <c r="F195" s="181" t="s">
        <v>3425</v>
      </c>
      <c r="G195" s="26" t="s">
        <v>7461</v>
      </c>
      <c r="H195" s="181" t="s">
        <v>3416</v>
      </c>
      <c r="I195" s="26" t="s">
        <v>7458</v>
      </c>
    </row>
    <row r="196" spans="1:9" x14ac:dyDescent="0.2">
      <c r="A196" s="170" t="s">
        <v>1003</v>
      </c>
      <c r="B196" s="26" t="s">
        <v>983</v>
      </c>
      <c r="C196" s="170" t="s">
        <v>2754</v>
      </c>
      <c r="D196" s="26" t="s">
        <v>951</v>
      </c>
      <c r="F196" s="181" t="s">
        <v>3426</v>
      </c>
      <c r="G196" s="26" t="s">
        <v>3458</v>
      </c>
      <c r="H196" s="181" t="s">
        <v>3418</v>
      </c>
      <c r="I196" s="26" t="s">
        <v>3436</v>
      </c>
    </row>
    <row r="197" spans="1:9" x14ac:dyDescent="0.2">
      <c r="A197" s="170" t="s">
        <v>1004</v>
      </c>
      <c r="B197" s="26" t="s">
        <v>984</v>
      </c>
      <c r="C197" s="170" t="s">
        <v>964</v>
      </c>
      <c r="D197" s="26" t="s">
        <v>2751</v>
      </c>
      <c r="F197" s="181" t="s">
        <v>3427</v>
      </c>
      <c r="G197" s="26" t="s">
        <v>3460</v>
      </c>
      <c r="H197" s="181" t="s">
        <v>874</v>
      </c>
      <c r="I197" s="26" t="s">
        <v>3437</v>
      </c>
    </row>
    <row r="198" spans="1:9" x14ac:dyDescent="0.2">
      <c r="A198" s="170" t="s">
        <v>1005</v>
      </c>
      <c r="B198" s="26" t="s">
        <v>985</v>
      </c>
      <c r="C198" s="170" t="s">
        <v>965</v>
      </c>
      <c r="D198" s="26" t="s">
        <v>2752</v>
      </c>
      <c r="F198" s="181" t="s">
        <v>3428</v>
      </c>
      <c r="G198" s="26" t="s">
        <v>3461</v>
      </c>
      <c r="H198" s="181" t="s">
        <v>3420</v>
      </c>
      <c r="I198" s="26" t="s">
        <v>7879</v>
      </c>
    </row>
    <row r="199" spans="1:9" x14ac:dyDescent="0.2">
      <c r="A199" s="170" t="s">
        <v>1006</v>
      </c>
      <c r="B199" s="26" t="s">
        <v>986</v>
      </c>
      <c r="C199" s="170" t="s">
        <v>966</v>
      </c>
      <c r="D199" s="26" t="s">
        <v>952</v>
      </c>
      <c r="F199" s="181" t="s">
        <v>3429</v>
      </c>
      <c r="G199" s="26" t="s">
        <v>3462</v>
      </c>
      <c r="H199" s="181" t="s">
        <v>7876</v>
      </c>
      <c r="I199" s="26" t="s">
        <v>3439</v>
      </c>
    </row>
    <row r="200" spans="1:9" x14ac:dyDescent="0.2">
      <c r="A200" s="170" t="s">
        <v>1007</v>
      </c>
      <c r="B200" s="26" t="s">
        <v>987</v>
      </c>
      <c r="C200" s="170" t="s">
        <v>967</v>
      </c>
      <c r="D200" s="26" t="s">
        <v>2531</v>
      </c>
      <c r="F200" s="181" t="s">
        <v>2730</v>
      </c>
      <c r="G200" s="26" t="s">
        <v>7462</v>
      </c>
      <c r="H200" s="181" t="s">
        <v>3421</v>
      </c>
      <c r="I200" s="26" t="s">
        <v>3441</v>
      </c>
    </row>
    <row r="201" spans="1:9" x14ac:dyDescent="0.2">
      <c r="A201" s="170" t="s">
        <v>1008</v>
      </c>
      <c r="B201" s="26" t="s">
        <v>988</v>
      </c>
      <c r="C201" s="170" t="s">
        <v>968</v>
      </c>
      <c r="D201" s="26" t="s">
        <v>953</v>
      </c>
      <c r="F201" s="181" t="s">
        <v>3430</v>
      </c>
      <c r="G201" s="26" t="s">
        <v>3464</v>
      </c>
      <c r="H201" s="181" t="s">
        <v>3422</v>
      </c>
      <c r="I201" s="26" t="s">
        <v>3442</v>
      </c>
    </row>
    <row r="202" spans="1:9" x14ac:dyDescent="0.2">
      <c r="A202" s="170" t="s">
        <v>1009</v>
      </c>
      <c r="B202" s="26" t="s">
        <v>989</v>
      </c>
      <c r="C202" s="170" t="s">
        <v>2755</v>
      </c>
      <c r="D202" s="26" t="s">
        <v>3162</v>
      </c>
      <c r="F202" s="181" t="s">
        <v>3431</v>
      </c>
      <c r="G202" s="26" t="s">
        <v>2736</v>
      </c>
      <c r="H202" s="181" t="s">
        <v>3423</v>
      </c>
      <c r="I202" s="26" t="s">
        <v>3443</v>
      </c>
    </row>
    <row r="203" spans="1:9" x14ac:dyDescent="0.2">
      <c r="A203" s="170" t="s">
        <v>1010</v>
      </c>
      <c r="B203" s="26" t="s">
        <v>990</v>
      </c>
      <c r="C203" s="170" t="s">
        <v>970</v>
      </c>
      <c r="D203" s="26" t="s">
        <v>954</v>
      </c>
      <c r="F203" s="181" t="s">
        <v>2731</v>
      </c>
      <c r="G203" s="26" t="s">
        <v>3465</v>
      </c>
      <c r="H203" s="181" t="s">
        <v>3424</v>
      </c>
      <c r="I203" s="26" t="s">
        <v>3444</v>
      </c>
    </row>
    <row r="204" spans="1:9" x14ac:dyDescent="0.2">
      <c r="A204" s="170" t="s">
        <v>1011</v>
      </c>
      <c r="B204" s="26" t="s">
        <v>991</v>
      </c>
      <c r="C204" s="170" t="s">
        <v>971</v>
      </c>
      <c r="D204" s="26" t="s">
        <v>955</v>
      </c>
      <c r="F204" s="181" t="s">
        <v>3432</v>
      </c>
      <c r="G204" s="26" t="s">
        <v>3466</v>
      </c>
      <c r="H204" s="181" t="s">
        <v>7877</v>
      </c>
      <c r="I204" s="26" t="s">
        <v>7880</v>
      </c>
    </row>
    <row r="205" spans="1:9" x14ac:dyDescent="0.2">
      <c r="A205" s="170" t="s">
        <v>1012</v>
      </c>
      <c r="B205" s="26" t="s">
        <v>992</v>
      </c>
      <c r="C205" s="170" t="s">
        <v>973</v>
      </c>
      <c r="D205" s="26" t="s">
        <v>956</v>
      </c>
      <c r="F205" s="181" t="s">
        <v>3433</v>
      </c>
      <c r="G205" s="26" t="s">
        <v>3467</v>
      </c>
      <c r="H205" s="181" t="s">
        <v>3425</v>
      </c>
      <c r="I205" s="26" t="s">
        <v>3446</v>
      </c>
    </row>
    <row r="206" spans="1:9" x14ac:dyDescent="0.2">
      <c r="A206" s="170" t="s">
        <v>1013</v>
      </c>
      <c r="B206" s="26" t="s">
        <v>993</v>
      </c>
      <c r="C206" s="170" t="s">
        <v>975</v>
      </c>
      <c r="D206" s="26" t="s">
        <v>2753</v>
      </c>
      <c r="F206" s="181" t="s">
        <v>3434</v>
      </c>
      <c r="G206" s="26" t="s">
        <v>7463</v>
      </c>
      <c r="H206" s="181" t="s">
        <v>878</v>
      </c>
      <c r="I206" s="26" t="s">
        <v>7881</v>
      </c>
    </row>
    <row r="207" spans="1:9" x14ac:dyDescent="0.2">
      <c r="A207" s="170" t="s">
        <v>1014</v>
      </c>
      <c r="B207" s="26" t="s">
        <v>994</v>
      </c>
      <c r="C207" s="170" t="s">
        <v>976</v>
      </c>
      <c r="D207" s="26" t="s">
        <v>957</v>
      </c>
      <c r="F207" s="181" t="s">
        <v>3435</v>
      </c>
      <c r="G207" s="26" t="s">
        <v>3470</v>
      </c>
      <c r="H207" s="181" t="s">
        <v>3428</v>
      </c>
      <c r="I207" s="26" t="s">
        <v>3447</v>
      </c>
    </row>
    <row r="208" spans="1:9" x14ac:dyDescent="0.2">
      <c r="A208" s="170" t="s">
        <v>1015</v>
      </c>
      <c r="B208" s="26" t="s">
        <v>995</v>
      </c>
      <c r="C208" s="170" t="s">
        <v>2756</v>
      </c>
      <c r="D208" s="26" t="s">
        <v>959</v>
      </c>
      <c r="F208" s="181" t="s">
        <v>2732</v>
      </c>
      <c r="G208" s="26" t="s">
        <v>3471</v>
      </c>
      <c r="H208" s="181" t="s">
        <v>3429</v>
      </c>
      <c r="I208" s="26" t="s">
        <v>3448</v>
      </c>
    </row>
    <row r="209" spans="1:9" x14ac:dyDescent="0.2">
      <c r="A209" s="170" t="s">
        <v>1016</v>
      </c>
      <c r="B209" s="26" t="s">
        <v>996</v>
      </c>
      <c r="C209" s="170" t="s">
        <v>977</v>
      </c>
      <c r="D209" s="26" t="s">
        <v>2533</v>
      </c>
      <c r="F209" s="181" t="s">
        <v>3436</v>
      </c>
      <c r="G209" s="26" t="s">
        <v>3473</v>
      </c>
      <c r="H209" s="181" t="s">
        <v>7878</v>
      </c>
      <c r="I209" s="26" t="s">
        <v>892</v>
      </c>
    </row>
    <row r="210" spans="1:9" x14ac:dyDescent="0.2">
      <c r="A210" s="170" t="s">
        <v>1017</v>
      </c>
      <c r="B210" s="26" t="s">
        <v>997</v>
      </c>
      <c r="C210" s="170" t="s">
        <v>978</v>
      </c>
      <c r="D210" s="26" t="s">
        <v>960</v>
      </c>
      <c r="F210" s="181" t="s">
        <v>3437</v>
      </c>
      <c r="G210" s="26" t="s">
        <v>3474</v>
      </c>
      <c r="H210" s="181" t="s">
        <v>3430</v>
      </c>
      <c r="I210" s="26" t="s">
        <v>7883</v>
      </c>
    </row>
    <row r="211" spans="1:9" x14ac:dyDescent="0.2">
      <c r="A211" s="170" t="s">
        <v>1018</v>
      </c>
      <c r="B211" s="26" t="s">
        <v>2536</v>
      </c>
      <c r="C211" s="170" t="s">
        <v>979</v>
      </c>
      <c r="D211" s="26" t="s">
        <v>2534</v>
      </c>
      <c r="F211" s="181" t="s">
        <v>3438</v>
      </c>
      <c r="G211" s="26" t="s">
        <v>3475</v>
      </c>
      <c r="H211" s="181" t="s">
        <v>3431</v>
      </c>
      <c r="I211" s="26" t="s">
        <v>3450</v>
      </c>
    </row>
    <row r="212" spans="1:9" x14ac:dyDescent="0.2">
      <c r="A212" s="170" t="s">
        <v>1019</v>
      </c>
      <c r="B212" s="26" t="s">
        <v>998</v>
      </c>
      <c r="C212" s="170" t="s">
        <v>2757</v>
      </c>
      <c r="D212" s="26" t="s">
        <v>961</v>
      </c>
      <c r="F212" s="181" t="s">
        <v>3439</v>
      </c>
      <c r="G212" s="26" t="s">
        <v>3476</v>
      </c>
      <c r="H212" s="181" t="s">
        <v>3433</v>
      </c>
      <c r="I212" s="26" t="s">
        <v>3451</v>
      </c>
    </row>
    <row r="213" spans="1:9" x14ac:dyDescent="0.2">
      <c r="A213" s="170" t="s">
        <v>1020</v>
      </c>
      <c r="B213" s="26" t="s">
        <v>999</v>
      </c>
      <c r="C213" s="170" t="s">
        <v>980</v>
      </c>
      <c r="D213" s="26" t="s">
        <v>962</v>
      </c>
      <c r="F213" s="181" t="s">
        <v>3440</v>
      </c>
      <c r="G213" s="26" t="s">
        <v>7464</v>
      </c>
      <c r="H213" s="181" t="s">
        <v>3434</v>
      </c>
      <c r="I213" s="26" t="s">
        <v>3452</v>
      </c>
    </row>
    <row r="214" spans="1:9" x14ac:dyDescent="0.2">
      <c r="A214" s="170" t="s">
        <v>1021</v>
      </c>
      <c r="B214" s="26" t="s">
        <v>1000</v>
      </c>
      <c r="C214" s="170" t="s">
        <v>981</v>
      </c>
      <c r="D214" s="26" t="s">
        <v>963</v>
      </c>
      <c r="F214" s="181" t="s">
        <v>3441</v>
      </c>
      <c r="G214" s="26" t="s">
        <v>3477</v>
      </c>
      <c r="H214" s="181" t="s">
        <v>3435</v>
      </c>
      <c r="I214" s="26" t="s">
        <v>3453</v>
      </c>
    </row>
    <row r="215" spans="1:9" x14ac:dyDescent="0.2">
      <c r="A215" s="170" t="s">
        <v>1022</v>
      </c>
      <c r="B215" s="26" t="s">
        <v>1001</v>
      </c>
      <c r="C215" s="170" t="s">
        <v>982</v>
      </c>
      <c r="D215" s="26" t="s">
        <v>2754</v>
      </c>
      <c r="F215" s="181" t="s">
        <v>3442</v>
      </c>
      <c r="G215" s="26" t="s">
        <v>3481</v>
      </c>
      <c r="H215" s="181" t="s">
        <v>7458</v>
      </c>
      <c r="I215" s="26" t="s">
        <v>3454</v>
      </c>
    </row>
    <row r="216" spans="1:9" x14ac:dyDescent="0.2">
      <c r="A216" s="170" t="s">
        <v>1023</v>
      </c>
      <c r="B216" s="26" t="s">
        <v>1002</v>
      </c>
      <c r="C216" s="170" t="s">
        <v>983</v>
      </c>
      <c r="D216" s="26" t="s">
        <v>964</v>
      </c>
      <c r="F216" s="181" t="s">
        <v>3443</v>
      </c>
      <c r="G216" s="26" t="s">
        <v>3482</v>
      </c>
      <c r="H216" s="181" t="s">
        <v>3436</v>
      </c>
      <c r="I216" s="26" t="s">
        <v>7884</v>
      </c>
    </row>
    <row r="217" spans="1:9" x14ac:dyDescent="0.2">
      <c r="A217" s="170" t="s">
        <v>1024</v>
      </c>
      <c r="B217" s="26" t="s">
        <v>1003</v>
      </c>
      <c r="C217" s="170" t="s">
        <v>984</v>
      </c>
      <c r="D217" s="26" t="s">
        <v>965</v>
      </c>
      <c r="F217" s="181" t="s">
        <v>2733</v>
      </c>
      <c r="G217" s="26" t="s">
        <v>3483</v>
      </c>
      <c r="H217" s="181" t="s">
        <v>3437</v>
      </c>
      <c r="I217" s="26" t="s">
        <v>3455</v>
      </c>
    </row>
    <row r="218" spans="1:9" x14ac:dyDescent="0.2">
      <c r="A218" s="170" t="s">
        <v>1025</v>
      </c>
      <c r="B218" s="26" t="s">
        <v>1004</v>
      </c>
      <c r="C218" s="170" t="s">
        <v>985</v>
      </c>
      <c r="D218" s="26" t="s">
        <v>966</v>
      </c>
      <c r="F218" s="181" t="s">
        <v>3444</v>
      </c>
      <c r="G218" s="26" t="s">
        <v>3484</v>
      </c>
      <c r="H218" s="181" t="s">
        <v>7879</v>
      </c>
      <c r="I218" s="26" t="s">
        <v>3456</v>
      </c>
    </row>
    <row r="219" spans="1:9" x14ac:dyDescent="0.2">
      <c r="A219" s="170" t="s">
        <v>1026</v>
      </c>
      <c r="B219" s="26" t="s">
        <v>1005</v>
      </c>
      <c r="C219" s="170" t="s">
        <v>986</v>
      </c>
      <c r="D219" s="26" t="s">
        <v>967</v>
      </c>
      <c r="F219" s="181" t="s">
        <v>2734</v>
      </c>
      <c r="G219" s="26" t="s">
        <v>3485</v>
      </c>
      <c r="H219" s="181" t="s">
        <v>3439</v>
      </c>
      <c r="I219" s="26" t="s">
        <v>7460</v>
      </c>
    </row>
    <row r="220" spans="1:9" x14ac:dyDescent="0.2">
      <c r="A220" s="170" t="s">
        <v>1027</v>
      </c>
      <c r="B220" s="26" t="s">
        <v>1006</v>
      </c>
      <c r="C220" s="170" t="s">
        <v>987</v>
      </c>
      <c r="D220" s="26" t="s">
        <v>968</v>
      </c>
      <c r="F220" s="181" t="s">
        <v>3445</v>
      </c>
      <c r="G220" s="26" t="s">
        <v>3486</v>
      </c>
      <c r="H220" s="181" t="s">
        <v>3441</v>
      </c>
      <c r="I220" s="26" t="s">
        <v>9019</v>
      </c>
    </row>
    <row r="221" spans="1:9" x14ac:dyDescent="0.2">
      <c r="A221" s="170" t="s">
        <v>1028</v>
      </c>
      <c r="B221" s="26" t="s">
        <v>1007</v>
      </c>
      <c r="C221" s="170" t="s">
        <v>988</v>
      </c>
      <c r="D221" s="26" t="s">
        <v>2755</v>
      </c>
      <c r="F221" s="181" t="s">
        <v>3446</v>
      </c>
      <c r="G221" s="26" t="s">
        <v>3488</v>
      </c>
      <c r="H221" s="181" t="s">
        <v>3442</v>
      </c>
      <c r="I221" s="26" t="s">
        <v>7461</v>
      </c>
    </row>
    <row r="222" spans="1:9" x14ac:dyDescent="0.2">
      <c r="A222" s="170" t="s">
        <v>1029</v>
      </c>
      <c r="B222" s="26" t="s">
        <v>1008</v>
      </c>
      <c r="C222" s="170" t="s">
        <v>989</v>
      </c>
      <c r="D222" s="26" t="s">
        <v>3163</v>
      </c>
      <c r="F222" s="181" t="s">
        <v>3447</v>
      </c>
      <c r="G222" s="26" t="s">
        <v>3489</v>
      </c>
      <c r="H222" s="181" t="s">
        <v>3443</v>
      </c>
      <c r="I222" s="26" t="s">
        <v>3460</v>
      </c>
    </row>
    <row r="223" spans="1:9" x14ac:dyDescent="0.2">
      <c r="A223" s="170" t="s">
        <v>1030</v>
      </c>
      <c r="B223" s="26" t="s">
        <v>2537</v>
      </c>
      <c r="C223" s="170" t="s">
        <v>990</v>
      </c>
      <c r="D223" s="26" t="s">
        <v>970</v>
      </c>
      <c r="F223" s="181" t="s">
        <v>3448</v>
      </c>
      <c r="G223" s="26" t="s">
        <v>3490</v>
      </c>
      <c r="H223" s="181" t="s">
        <v>3444</v>
      </c>
      <c r="I223" s="26" t="s">
        <v>3461</v>
      </c>
    </row>
    <row r="224" spans="1:9" x14ac:dyDescent="0.2">
      <c r="A224" s="170" t="s">
        <v>1031</v>
      </c>
      <c r="B224" s="26" t="s">
        <v>1009</v>
      </c>
      <c r="C224" s="170" t="s">
        <v>991</v>
      </c>
      <c r="D224" s="26" t="s">
        <v>971</v>
      </c>
      <c r="F224" s="181" t="s">
        <v>3449</v>
      </c>
      <c r="G224" s="26" t="s">
        <v>3492</v>
      </c>
      <c r="H224" s="181" t="s">
        <v>3155</v>
      </c>
      <c r="I224" s="26" t="s">
        <v>7885</v>
      </c>
    </row>
    <row r="225" spans="1:9" x14ac:dyDescent="0.2">
      <c r="A225" s="170" t="s">
        <v>1032</v>
      </c>
      <c r="B225" s="26" t="s">
        <v>1010</v>
      </c>
      <c r="C225" s="170" t="s">
        <v>992</v>
      </c>
      <c r="D225" s="26" t="s">
        <v>973</v>
      </c>
      <c r="F225" s="181" t="s">
        <v>3450</v>
      </c>
      <c r="G225" s="26" t="s">
        <v>7465</v>
      </c>
      <c r="H225" s="181" t="s">
        <v>7880</v>
      </c>
      <c r="I225" s="26" t="s">
        <v>3462</v>
      </c>
    </row>
    <row r="226" spans="1:9" x14ac:dyDescent="0.2">
      <c r="A226" s="170" t="s">
        <v>1033</v>
      </c>
      <c r="B226" s="26" t="s">
        <v>2538</v>
      </c>
      <c r="C226" s="170" t="s">
        <v>993</v>
      </c>
      <c r="D226" s="26" t="s">
        <v>975</v>
      </c>
      <c r="F226" s="181" t="s">
        <v>2735</v>
      </c>
      <c r="G226" s="26" t="s">
        <v>3493</v>
      </c>
      <c r="H226" s="181" t="s">
        <v>3446</v>
      </c>
      <c r="I226" s="26" t="s">
        <v>7886</v>
      </c>
    </row>
    <row r="227" spans="1:9" x14ac:dyDescent="0.2">
      <c r="A227" s="170" t="s">
        <v>1034</v>
      </c>
      <c r="B227" s="26" t="s">
        <v>2539</v>
      </c>
      <c r="C227" s="170" t="s">
        <v>994</v>
      </c>
      <c r="D227" s="26" t="s">
        <v>976</v>
      </c>
      <c r="F227" s="181" t="s">
        <v>3451</v>
      </c>
      <c r="G227" s="26" t="s">
        <v>3495</v>
      </c>
      <c r="H227" s="181" t="s">
        <v>7881</v>
      </c>
      <c r="I227" s="26" t="s">
        <v>3466</v>
      </c>
    </row>
    <row r="228" spans="1:9" x14ac:dyDescent="0.2">
      <c r="A228" s="170" t="s">
        <v>1035</v>
      </c>
      <c r="B228" s="26" t="s">
        <v>1011</v>
      </c>
      <c r="C228" s="170" t="s">
        <v>995</v>
      </c>
      <c r="D228" s="26" t="s">
        <v>2535</v>
      </c>
      <c r="F228" s="181" t="s">
        <v>3452</v>
      </c>
      <c r="G228" s="26" t="s">
        <v>3497</v>
      </c>
      <c r="H228" s="181" t="s">
        <v>3447</v>
      </c>
      <c r="I228" s="26" t="s">
        <v>3467</v>
      </c>
    </row>
    <row r="229" spans="1:9" x14ac:dyDescent="0.2">
      <c r="A229" s="170" t="s">
        <v>1036</v>
      </c>
      <c r="B229" s="26" t="s">
        <v>1012</v>
      </c>
      <c r="C229" s="170" t="s">
        <v>996</v>
      </c>
      <c r="D229" s="26" t="s">
        <v>977</v>
      </c>
      <c r="F229" s="181" t="s">
        <v>3453</v>
      </c>
      <c r="G229" s="26" t="s">
        <v>3499</v>
      </c>
      <c r="H229" s="181" t="s">
        <v>3448</v>
      </c>
      <c r="I229" s="26" t="s">
        <v>3470</v>
      </c>
    </row>
    <row r="230" spans="1:9" x14ac:dyDescent="0.2">
      <c r="A230" s="170" t="s">
        <v>1037</v>
      </c>
      <c r="B230" s="26" t="s">
        <v>2540</v>
      </c>
      <c r="C230" s="170" t="s">
        <v>997</v>
      </c>
      <c r="D230" s="26" t="s">
        <v>978</v>
      </c>
      <c r="F230" s="181" t="s">
        <v>3454</v>
      </c>
      <c r="G230" s="26" t="s">
        <v>3501</v>
      </c>
      <c r="H230" s="181" t="s">
        <v>7882</v>
      </c>
      <c r="I230" s="26" t="s">
        <v>3471</v>
      </c>
    </row>
    <row r="231" spans="1:9" x14ac:dyDescent="0.2">
      <c r="A231" s="170" t="s">
        <v>1038</v>
      </c>
      <c r="B231" s="26" t="s">
        <v>1013</v>
      </c>
      <c r="C231" s="170" t="s">
        <v>998</v>
      </c>
      <c r="D231" s="26" t="s">
        <v>979</v>
      </c>
      <c r="F231" s="181" t="s">
        <v>3455</v>
      </c>
      <c r="G231" s="26" t="s">
        <v>3502</v>
      </c>
      <c r="H231" s="181" t="s">
        <v>892</v>
      </c>
      <c r="I231" s="26" t="s">
        <v>3472</v>
      </c>
    </row>
    <row r="232" spans="1:9" x14ac:dyDescent="0.2">
      <c r="A232" s="170" t="s">
        <v>1039</v>
      </c>
      <c r="B232" s="26" t="s">
        <v>1016</v>
      </c>
      <c r="C232" s="170" t="s">
        <v>999</v>
      </c>
      <c r="D232" s="26" t="s">
        <v>2757</v>
      </c>
      <c r="F232" s="181" t="s">
        <v>3456</v>
      </c>
      <c r="G232" s="26" t="s">
        <v>3503</v>
      </c>
      <c r="H232" s="181" t="s">
        <v>3449</v>
      </c>
      <c r="I232" s="26" t="s">
        <v>2737</v>
      </c>
    </row>
    <row r="233" spans="1:9" x14ac:dyDescent="0.2">
      <c r="A233" s="170" t="s">
        <v>1040</v>
      </c>
      <c r="B233" s="26" t="s">
        <v>1017</v>
      </c>
      <c r="C233" s="170" t="s">
        <v>1000</v>
      </c>
      <c r="D233" s="26" t="s">
        <v>980</v>
      </c>
      <c r="F233" s="181" t="s">
        <v>3457</v>
      </c>
      <c r="G233" s="26" t="s">
        <v>3504</v>
      </c>
      <c r="H233" s="181" t="s">
        <v>7883</v>
      </c>
      <c r="I233" s="26" t="s">
        <v>3473</v>
      </c>
    </row>
    <row r="234" spans="1:9" x14ac:dyDescent="0.2">
      <c r="A234" s="170" t="s">
        <v>1041</v>
      </c>
      <c r="B234" s="26" t="s">
        <v>1019</v>
      </c>
      <c r="C234" s="170" t="s">
        <v>1001</v>
      </c>
      <c r="D234" s="26" t="s">
        <v>981</v>
      </c>
      <c r="F234" s="181" t="s">
        <v>3458</v>
      </c>
      <c r="G234" s="26" t="s">
        <v>3505</v>
      </c>
      <c r="H234" s="181" t="s">
        <v>3450</v>
      </c>
      <c r="I234" s="26" t="s">
        <v>3474</v>
      </c>
    </row>
    <row r="235" spans="1:9" x14ac:dyDescent="0.2">
      <c r="A235" s="170" t="s">
        <v>1042</v>
      </c>
      <c r="B235" s="26" t="s">
        <v>1020</v>
      </c>
      <c r="C235" s="170" t="s">
        <v>1002</v>
      </c>
      <c r="D235" s="26" t="s">
        <v>982</v>
      </c>
      <c r="F235" s="181" t="s">
        <v>3459</v>
      </c>
      <c r="G235" s="26" t="s">
        <v>7466</v>
      </c>
      <c r="H235" s="181" t="s">
        <v>3451</v>
      </c>
      <c r="I235" s="26" t="s">
        <v>3475</v>
      </c>
    </row>
    <row r="236" spans="1:9" x14ac:dyDescent="0.2">
      <c r="A236" s="170" t="s">
        <v>1043</v>
      </c>
      <c r="B236" s="26" t="s">
        <v>1021</v>
      </c>
      <c r="C236" s="170" t="s">
        <v>1003</v>
      </c>
      <c r="D236" s="26" t="s">
        <v>983</v>
      </c>
      <c r="F236" s="181" t="s">
        <v>3460</v>
      </c>
      <c r="G236" s="26" t="s">
        <v>7467</v>
      </c>
      <c r="H236" s="181" t="s">
        <v>3452</v>
      </c>
      <c r="I236" s="26" t="s">
        <v>3476</v>
      </c>
    </row>
    <row r="237" spans="1:9" x14ac:dyDescent="0.2">
      <c r="A237" s="170" t="s">
        <v>1044</v>
      </c>
      <c r="B237" s="26" t="s">
        <v>1022</v>
      </c>
      <c r="C237" s="170" t="s">
        <v>1005</v>
      </c>
      <c r="D237" s="26" t="s">
        <v>984</v>
      </c>
      <c r="F237" s="181" t="s">
        <v>3461</v>
      </c>
      <c r="G237" s="26" t="s">
        <v>3506</v>
      </c>
      <c r="H237" s="181" t="s">
        <v>3453</v>
      </c>
      <c r="I237" s="26" t="s">
        <v>7464</v>
      </c>
    </row>
    <row r="238" spans="1:9" x14ac:dyDescent="0.2">
      <c r="A238" s="170" t="s">
        <v>1045</v>
      </c>
      <c r="B238" s="26" t="s">
        <v>1023</v>
      </c>
      <c r="C238" s="170" t="s">
        <v>1006</v>
      </c>
      <c r="D238" s="26" t="s">
        <v>985</v>
      </c>
      <c r="F238" s="181" t="s">
        <v>3462</v>
      </c>
      <c r="G238" s="26" t="s">
        <v>3508</v>
      </c>
      <c r="H238" s="181" t="s">
        <v>3454</v>
      </c>
      <c r="I238" s="26" t="s">
        <v>3477</v>
      </c>
    </row>
    <row r="239" spans="1:9" x14ac:dyDescent="0.2">
      <c r="A239" s="170" t="s">
        <v>1046</v>
      </c>
      <c r="B239" s="26" t="s">
        <v>1024</v>
      </c>
      <c r="C239" s="170" t="s">
        <v>1007</v>
      </c>
      <c r="D239" s="26" t="s">
        <v>986</v>
      </c>
      <c r="F239" s="181" t="s">
        <v>3463</v>
      </c>
      <c r="G239" s="26" t="s">
        <v>3509</v>
      </c>
      <c r="H239" s="181" t="s">
        <v>7884</v>
      </c>
      <c r="I239" s="26" t="s">
        <v>3479</v>
      </c>
    </row>
    <row r="240" spans="1:9" x14ac:dyDescent="0.2">
      <c r="A240" s="170" t="s">
        <v>1047</v>
      </c>
      <c r="B240" s="26" t="s">
        <v>1025</v>
      </c>
      <c r="C240" s="170" t="s">
        <v>1008</v>
      </c>
      <c r="D240" s="26" t="s">
        <v>987</v>
      </c>
      <c r="F240" s="181" t="s">
        <v>3464</v>
      </c>
      <c r="G240" s="26" t="s">
        <v>3510</v>
      </c>
      <c r="H240" s="181" t="s">
        <v>3455</v>
      </c>
      <c r="I240" s="26" t="s">
        <v>3481</v>
      </c>
    </row>
    <row r="241" spans="1:9" x14ac:dyDescent="0.2">
      <c r="A241" s="170" t="s">
        <v>1048</v>
      </c>
      <c r="B241" s="26" t="s">
        <v>1026</v>
      </c>
      <c r="C241" s="170" t="s">
        <v>2537</v>
      </c>
      <c r="D241" s="26" t="s">
        <v>988</v>
      </c>
      <c r="F241" s="181" t="s">
        <v>2736</v>
      </c>
      <c r="G241" s="26" t="s">
        <v>3511</v>
      </c>
      <c r="H241" s="181" t="s">
        <v>3456</v>
      </c>
      <c r="I241" s="26" t="s">
        <v>3483</v>
      </c>
    </row>
    <row r="242" spans="1:9" x14ac:dyDescent="0.2">
      <c r="A242" s="170" t="s">
        <v>1049</v>
      </c>
      <c r="B242" s="26" t="s">
        <v>1027</v>
      </c>
      <c r="C242" s="170" t="s">
        <v>1009</v>
      </c>
      <c r="D242" s="26" t="s">
        <v>989</v>
      </c>
      <c r="F242" s="181" t="s">
        <v>3465</v>
      </c>
      <c r="G242" s="26" t="s">
        <v>3512</v>
      </c>
      <c r="H242" s="181" t="s">
        <v>7460</v>
      </c>
      <c r="I242" s="26" t="s">
        <v>7889</v>
      </c>
    </row>
    <row r="243" spans="1:9" x14ac:dyDescent="0.2">
      <c r="A243" s="170" t="s">
        <v>1050</v>
      </c>
      <c r="B243" s="26" t="s">
        <v>1028</v>
      </c>
      <c r="C243" s="170" t="s">
        <v>1010</v>
      </c>
      <c r="D243" s="26" t="s">
        <v>990</v>
      </c>
      <c r="F243" s="181" t="s">
        <v>3466</v>
      </c>
      <c r="G243" s="26" t="s">
        <v>3514</v>
      </c>
      <c r="H243" s="181" t="s">
        <v>7461</v>
      </c>
      <c r="I243" s="26" t="s">
        <v>3484</v>
      </c>
    </row>
    <row r="244" spans="1:9" x14ac:dyDescent="0.2">
      <c r="A244" s="170" t="s">
        <v>1051</v>
      </c>
      <c r="B244" s="26" t="s">
        <v>2541</v>
      </c>
      <c r="C244" s="170" t="s">
        <v>2758</v>
      </c>
      <c r="D244" s="26" t="s">
        <v>991</v>
      </c>
      <c r="F244" s="181" t="s">
        <v>3467</v>
      </c>
      <c r="G244" s="26" t="s">
        <v>3515</v>
      </c>
      <c r="H244" s="181" t="s">
        <v>3459</v>
      </c>
      <c r="I244" s="26" t="s">
        <v>3485</v>
      </c>
    </row>
    <row r="245" spans="1:9" x14ac:dyDescent="0.2">
      <c r="A245" s="170" t="s">
        <v>1052</v>
      </c>
      <c r="B245" s="26" t="s">
        <v>1029</v>
      </c>
      <c r="C245" s="170" t="s">
        <v>1012</v>
      </c>
      <c r="D245" s="26" t="s">
        <v>992</v>
      </c>
      <c r="F245" s="181" t="s">
        <v>3468</v>
      </c>
      <c r="G245" s="26" t="s">
        <v>3516</v>
      </c>
      <c r="H245" s="181" t="s">
        <v>3460</v>
      </c>
      <c r="I245" s="26" t="s">
        <v>3486</v>
      </c>
    </row>
    <row r="246" spans="1:9" x14ac:dyDescent="0.2">
      <c r="A246" s="170" t="s">
        <v>1053</v>
      </c>
      <c r="B246" s="26" t="s">
        <v>1030</v>
      </c>
      <c r="C246" s="170" t="s">
        <v>1013</v>
      </c>
      <c r="D246" s="26" t="s">
        <v>993</v>
      </c>
      <c r="F246" s="181" t="s">
        <v>3469</v>
      </c>
      <c r="G246" s="26" t="s">
        <v>3156</v>
      </c>
      <c r="H246" s="181" t="s">
        <v>3461</v>
      </c>
      <c r="I246" s="26" t="s">
        <v>9020</v>
      </c>
    </row>
    <row r="247" spans="1:9" x14ac:dyDescent="0.2">
      <c r="A247" s="170" t="s">
        <v>1054</v>
      </c>
      <c r="B247" s="26" t="s">
        <v>1031</v>
      </c>
      <c r="C247" s="170" t="s">
        <v>1015</v>
      </c>
      <c r="D247" s="26" t="s">
        <v>994</v>
      </c>
      <c r="F247" s="181" t="s">
        <v>3470</v>
      </c>
      <c r="G247" s="26" t="s">
        <v>3517</v>
      </c>
      <c r="H247" s="181" t="s">
        <v>7885</v>
      </c>
      <c r="I247" s="26" t="s">
        <v>3487</v>
      </c>
    </row>
    <row r="248" spans="1:9" x14ac:dyDescent="0.2">
      <c r="A248" s="170" t="s">
        <v>1055</v>
      </c>
      <c r="B248" s="26" t="s">
        <v>1032</v>
      </c>
      <c r="C248" s="170" t="s">
        <v>2759</v>
      </c>
      <c r="D248" s="26" t="s">
        <v>995</v>
      </c>
      <c r="F248" s="181" t="s">
        <v>3471</v>
      </c>
      <c r="G248" s="26" t="s">
        <v>7468</v>
      </c>
      <c r="H248" s="181" t="s">
        <v>3462</v>
      </c>
      <c r="I248" s="26" t="s">
        <v>3490</v>
      </c>
    </row>
    <row r="249" spans="1:9" x14ac:dyDescent="0.2">
      <c r="A249" s="170" t="s">
        <v>1056</v>
      </c>
      <c r="B249" s="26" t="s">
        <v>1033</v>
      </c>
      <c r="C249" s="170" t="s">
        <v>2760</v>
      </c>
      <c r="D249" s="26" t="s">
        <v>996</v>
      </c>
      <c r="F249" s="181" t="s">
        <v>3472</v>
      </c>
      <c r="G249" s="26" t="s">
        <v>3518</v>
      </c>
      <c r="H249" s="181" t="s">
        <v>7462</v>
      </c>
      <c r="I249" s="26" t="s">
        <v>3491</v>
      </c>
    </row>
    <row r="250" spans="1:9" x14ac:dyDescent="0.2">
      <c r="A250" s="170" t="s">
        <v>1057</v>
      </c>
      <c r="B250" s="26" t="s">
        <v>1034</v>
      </c>
      <c r="C250" s="170" t="s">
        <v>2761</v>
      </c>
      <c r="D250" s="26" t="s">
        <v>3164</v>
      </c>
      <c r="F250" s="181" t="s">
        <v>2737</v>
      </c>
      <c r="G250" s="26" t="s">
        <v>3519</v>
      </c>
      <c r="H250" s="181" t="s">
        <v>3463</v>
      </c>
      <c r="I250" s="26" t="s">
        <v>7890</v>
      </c>
    </row>
    <row r="251" spans="1:9" x14ac:dyDescent="0.2">
      <c r="A251" s="170" t="s">
        <v>1058</v>
      </c>
      <c r="B251" s="26" t="s">
        <v>1035</v>
      </c>
      <c r="C251" s="170" t="s">
        <v>1016</v>
      </c>
      <c r="D251" s="26" t="s">
        <v>997</v>
      </c>
      <c r="F251" s="181" t="s">
        <v>3473</v>
      </c>
      <c r="G251" s="26" t="s">
        <v>3520</v>
      </c>
      <c r="H251" s="181" t="s">
        <v>3464</v>
      </c>
      <c r="I251" s="26" t="s">
        <v>3493</v>
      </c>
    </row>
    <row r="252" spans="1:9" x14ac:dyDescent="0.2">
      <c r="A252" s="170" t="s">
        <v>1059</v>
      </c>
      <c r="B252" s="26" t="s">
        <v>1036</v>
      </c>
      <c r="C252" s="170" t="s">
        <v>1017</v>
      </c>
      <c r="D252" s="26" t="s">
        <v>998</v>
      </c>
      <c r="F252" s="181" t="s">
        <v>3474</v>
      </c>
      <c r="G252" s="26" t="s">
        <v>3521</v>
      </c>
      <c r="H252" s="181" t="s">
        <v>7886</v>
      </c>
      <c r="I252" s="26" t="s">
        <v>3494</v>
      </c>
    </row>
    <row r="253" spans="1:9" x14ac:dyDescent="0.2">
      <c r="A253" s="170" t="s">
        <v>1060</v>
      </c>
      <c r="B253" s="26" t="s">
        <v>1037</v>
      </c>
      <c r="C253" s="170" t="s">
        <v>2762</v>
      </c>
      <c r="D253" s="26" t="s">
        <v>999</v>
      </c>
      <c r="F253" s="181" t="s">
        <v>3475</v>
      </c>
      <c r="G253" s="26" t="s">
        <v>3158</v>
      </c>
      <c r="H253" s="181" t="s">
        <v>7887</v>
      </c>
      <c r="I253" s="26" t="s">
        <v>3495</v>
      </c>
    </row>
    <row r="254" spans="1:9" x14ac:dyDescent="0.2">
      <c r="A254" s="170" t="s">
        <v>1061</v>
      </c>
      <c r="B254" s="26" t="s">
        <v>2542</v>
      </c>
      <c r="C254" s="170" t="s">
        <v>1018</v>
      </c>
      <c r="D254" s="26" t="s">
        <v>1000</v>
      </c>
      <c r="F254" s="181" t="s">
        <v>3476</v>
      </c>
      <c r="G254" s="26" t="s">
        <v>3522</v>
      </c>
      <c r="H254" s="181" t="s">
        <v>3466</v>
      </c>
      <c r="I254" s="26" t="s">
        <v>904</v>
      </c>
    </row>
    <row r="255" spans="1:9" x14ac:dyDescent="0.2">
      <c r="A255" s="170" t="s">
        <v>1062</v>
      </c>
      <c r="B255" s="26" t="s">
        <v>1038</v>
      </c>
      <c r="C255" s="170" t="s">
        <v>1019</v>
      </c>
      <c r="D255" s="26" t="s">
        <v>1001</v>
      </c>
      <c r="F255" s="181" t="s">
        <v>3477</v>
      </c>
      <c r="G255" s="26" t="s">
        <v>3524</v>
      </c>
      <c r="H255" s="181" t="s">
        <v>3467</v>
      </c>
      <c r="I255" s="26" t="s">
        <v>9021</v>
      </c>
    </row>
    <row r="256" spans="1:9" x14ac:dyDescent="0.2">
      <c r="A256" s="170" t="s">
        <v>1063</v>
      </c>
      <c r="B256" s="26" t="s">
        <v>1039</v>
      </c>
      <c r="C256" s="170" t="s">
        <v>1020</v>
      </c>
      <c r="D256" s="26" t="s">
        <v>1002</v>
      </c>
      <c r="F256" s="181" t="s">
        <v>3478</v>
      </c>
      <c r="G256" s="26" t="s">
        <v>3527</v>
      </c>
      <c r="H256" s="181" t="s">
        <v>3468</v>
      </c>
      <c r="I256" s="26" t="s">
        <v>3496</v>
      </c>
    </row>
    <row r="257" spans="1:9" x14ac:dyDescent="0.2">
      <c r="A257" s="170" t="s">
        <v>1064</v>
      </c>
      <c r="B257" s="26" t="s">
        <v>2543</v>
      </c>
      <c r="C257" s="170" t="s">
        <v>1021</v>
      </c>
      <c r="D257" s="26" t="s">
        <v>1003</v>
      </c>
      <c r="F257" s="181" t="s">
        <v>3479</v>
      </c>
      <c r="G257" s="26" t="s">
        <v>2739</v>
      </c>
      <c r="H257" s="181" t="s">
        <v>3470</v>
      </c>
      <c r="I257" s="26" t="s">
        <v>7891</v>
      </c>
    </row>
    <row r="258" spans="1:9" x14ac:dyDescent="0.2">
      <c r="A258" s="170" t="s">
        <v>1065</v>
      </c>
      <c r="B258" s="26" t="s">
        <v>1040</v>
      </c>
      <c r="C258" s="170" t="s">
        <v>1022</v>
      </c>
      <c r="D258" s="26" t="s">
        <v>1005</v>
      </c>
      <c r="F258" s="181" t="s">
        <v>3480</v>
      </c>
      <c r="G258" s="26" t="s">
        <v>3529</v>
      </c>
      <c r="H258" s="181" t="s">
        <v>3471</v>
      </c>
      <c r="I258" s="26" t="s">
        <v>7892</v>
      </c>
    </row>
    <row r="259" spans="1:9" x14ac:dyDescent="0.2">
      <c r="A259" s="170" t="s">
        <v>1066</v>
      </c>
      <c r="B259" s="26" t="s">
        <v>1041</v>
      </c>
      <c r="C259" s="170" t="s">
        <v>1023</v>
      </c>
      <c r="D259" s="26" t="s">
        <v>1006</v>
      </c>
      <c r="F259" s="181" t="s">
        <v>3481</v>
      </c>
      <c r="G259" s="26" t="s">
        <v>3530</v>
      </c>
      <c r="H259" s="181" t="s">
        <v>3472</v>
      </c>
      <c r="I259" s="26" t="s">
        <v>3498</v>
      </c>
    </row>
    <row r="260" spans="1:9" x14ac:dyDescent="0.2">
      <c r="A260" s="170" t="s">
        <v>1067</v>
      </c>
      <c r="B260" s="26" t="s">
        <v>1042</v>
      </c>
      <c r="C260" s="170" t="s">
        <v>1024</v>
      </c>
      <c r="D260" s="26" t="s">
        <v>1007</v>
      </c>
      <c r="F260" s="181" t="s">
        <v>3482</v>
      </c>
      <c r="G260" s="26" t="s">
        <v>3531</v>
      </c>
      <c r="H260" s="181" t="s">
        <v>3473</v>
      </c>
      <c r="I260" s="26" t="s">
        <v>3499</v>
      </c>
    </row>
    <row r="261" spans="1:9" x14ac:dyDescent="0.2">
      <c r="A261" s="170" t="s">
        <v>1068</v>
      </c>
      <c r="B261" s="26" t="s">
        <v>2544</v>
      </c>
      <c r="C261" s="170" t="s">
        <v>1025</v>
      </c>
      <c r="D261" s="26" t="s">
        <v>1008</v>
      </c>
      <c r="F261" s="181" t="s">
        <v>3483</v>
      </c>
      <c r="G261" s="26" t="s">
        <v>3532</v>
      </c>
      <c r="H261" s="181" t="s">
        <v>3474</v>
      </c>
      <c r="I261" s="26" t="s">
        <v>3500</v>
      </c>
    </row>
    <row r="262" spans="1:9" x14ac:dyDescent="0.2">
      <c r="A262" s="170" t="s">
        <v>1069</v>
      </c>
      <c r="B262" s="26" t="s">
        <v>1043</v>
      </c>
      <c r="C262" s="170" t="s">
        <v>1026</v>
      </c>
      <c r="D262" s="26" t="s">
        <v>2537</v>
      </c>
      <c r="F262" s="181" t="s">
        <v>3484</v>
      </c>
      <c r="G262" s="26" t="s">
        <v>2740</v>
      </c>
      <c r="H262" s="181" t="s">
        <v>3475</v>
      </c>
      <c r="I262" s="26" t="s">
        <v>9022</v>
      </c>
    </row>
    <row r="263" spans="1:9" x14ac:dyDescent="0.2">
      <c r="A263" s="170" t="s">
        <v>1070</v>
      </c>
      <c r="B263" s="26" t="s">
        <v>1044</v>
      </c>
      <c r="C263" s="170" t="s">
        <v>1027</v>
      </c>
      <c r="D263" s="26" t="s">
        <v>1009</v>
      </c>
      <c r="F263" s="181" t="s">
        <v>3485</v>
      </c>
      <c r="G263" s="26" t="s">
        <v>3533</v>
      </c>
      <c r="H263" s="181" t="s">
        <v>3476</v>
      </c>
      <c r="I263" s="26" t="s">
        <v>3501</v>
      </c>
    </row>
    <row r="264" spans="1:9" x14ac:dyDescent="0.2">
      <c r="A264" s="170" t="s">
        <v>1071</v>
      </c>
      <c r="B264" s="26" t="s">
        <v>1045</v>
      </c>
      <c r="C264" s="170" t="s">
        <v>1028</v>
      </c>
      <c r="D264" s="26" t="s">
        <v>1010</v>
      </c>
      <c r="F264" s="181" t="s">
        <v>3486</v>
      </c>
      <c r="G264" s="26" t="s">
        <v>3534</v>
      </c>
      <c r="H264" s="181" t="s">
        <v>7464</v>
      </c>
      <c r="I264" s="26" t="s">
        <v>3502</v>
      </c>
    </row>
    <row r="265" spans="1:9" x14ac:dyDescent="0.2">
      <c r="A265" s="170" t="s">
        <v>1072</v>
      </c>
      <c r="B265" s="26" t="s">
        <v>1047</v>
      </c>
      <c r="C265" s="170" t="s">
        <v>1029</v>
      </c>
      <c r="D265" s="26" t="s">
        <v>2539</v>
      </c>
      <c r="F265" s="181" t="s">
        <v>3487</v>
      </c>
      <c r="G265" s="26" t="s">
        <v>2741</v>
      </c>
      <c r="H265" s="181" t="s">
        <v>3477</v>
      </c>
      <c r="I265" s="26" t="s">
        <v>9023</v>
      </c>
    </row>
    <row r="266" spans="1:9" x14ac:dyDescent="0.2">
      <c r="A266" s="170" t="s">
        <v>1073</v>
      </c>
      <c r="B266" s="26" t="s">
        <v>1048</v>
      </c>
      <c r="C266" s="170" t="s">
        <v>1031</v>
      </c>
      <c r="D266" s="26" t="s">
        <v>1012</v>
      </c>
      <c r="F266" s="181" t="s">
        <v>3488</v>
      </c>
      <c r="G266" s="26" t="s">
        <v>3537</v>
      </c>
      <c r="H266" s="181" t="s">
        <v>3479</v>
      </c>
      <c r="I266" s="26" t="s">
        <v>9024</v>
      </c>
    </row>
    <row r="267" spans="1:9" x14ac:dyDescent="0.2">
      <c r="A267" s="170" t="s">
        <v>1074</v>
      </c>
      <c r="B267" s="26" t="s">
        <v>1049</v>
      </c>
      <c r="C267" s="170" t="s">
        <v>2763</v>
      </c>
      <c r="D267" s="26" t="s">
        <v>2540</v>
      </c>
      <c r="F267" s="181" t="s">
        <v>3489</v>
      </c>
      <c r="G267" s="26" t="s">
        <v>3538</v>
      </c>
      <c r="H267" s="181" t="s">
        <v>3481</v>
      </c>
      <c r="I267" s="26" t="s">
        <v>3504</v>
      </c>
    </row>
    <row r="268" spans="1:9" x14ac:dyDescent="0.2">
      <c r="A268" s="170" t="s">
        <v>1075</v>
      </c>
      <c r="B268" s="26" t="s">
        <v>1050</v>
      </c>
      <c r="C268" s="170" t="s">
        <v>2764</v>
      </c>
      <c r="D268" s="26" t="s">
        <v>1013</v>
      </c>
      <c r="F268" s="181" t="s">
        <v>3490</v>
      </c>
      <c r="G268" s="26" t="s">
        <v>3539</v>
      </c>
      <c r="H268" s="181" t="s">
        <v>7888</v>
      </c>
      <c r="I268" s="26" t="s">
        <v>3505</v>
      </c>
    </row>
    <row r="269" spans="1:9" x14ac:dyDescent="0.2">
      <c r="A269" s="170" t="s">
        <v>1076</v>
      </c>
      <c r="B269" s="26" t="s">
        <v>1051</v>
      </c>
      <c r="C269" s="170" t="s">
        <v>1032</v>
      </c>
      <c r="D269" s="26" t="s">
        <v>2759</v>
      </c>
      <c r="F269" s="181" t="s">
        <v>3491</v>
      </c>
      <c r="G269" s="26" t="s">
        <v>3540</v>
      </c>
      <c r="H269" s="181" t="s">
        <v>3483</v>
      </c>
      <c r="I269" s="26" t="s">
        <v>7893</v>
      </c>
    </row>
    <row r="270" spans="1:9" x14ac:dyDescent="0.2">
      <c r="A270" s="170" t="s">
        <v>1077</v>
      </c>
      <c r="B270" s="26" t="s">
        <v>1052</v>
      </c>
      <c r="C270" s="170" t="s">
        <v>1033</v>
      </c>
      <c r="D270" s="26" t="s">
        <v>2760</v>
      </c>
      <c r="F270" s="181" t="s">
        <v>3492</v>
      </c>
      <c r="G270" s="26" t="s">
        <v>3541</v>
      </c>
      <c r="H270" s="181" t="s">
        <v>7889</v>
      </c>
      <c r="I270" s="26" t="s">
        <v>7466</v>
      </c>
    </row>
    <row r="271" spans="1:9" x14ac:dyDescent="0.2">
      <c r="A271" s="170" t="s">
        <v>1078</v>
      </c>
      <c r="B271" s="26" t="s">
        <v>1053</v>
      </c>
      <c r="C271" s="170" t="s">
        <v>1034</v>
      </c>
      <c r="D271" s="26" t="s">
        <v>2761</v>
      </c>
      <c r="F271" s="181" t="s">
        <v>3493</v>
      </c>
      <c r="G271" s="26" t="s">
        <v>3542</v>
      </c>
      <c r="H271" s="181" t="s">
        <v>3484</v>
      </c>
      <c r="I271" s="26" t="s">
        <v>7467</v>
      </c>
    </row>
    <row r="272" spans="1:9" x14ac:dyDescent="0.2">
      <c r="A272" s="170" t="s">
        <v>1079</v>
      </c>
      <c r="B272" s="26" t="s">
        <v>1054</v>
      </c>
      <c r="C272" s="170" t="s">
        <v>1035</v>
      </c>
      <c r="D272" s="26" t="s">
        <v>1016</v>
      </c>
      <c r="F272" s="181" t="s">
        <v>3494</v>
      </c>
      <c r="G272" s="26" t="s">
        <v>3543</v>
      </c>
      <c r="H272" s="181" t="s">
        <v>3485</v>
      </c>
      <c r="I272" s="26" t="s">
        <v>3506</v>
      </c>
    </row>
    <row r="273" spans="1:9" x14ac:dyDescent="0.2">
      <c r="A273" s="170" t="s">
        <v>1080</v>
      </c>
      <c r="B273" s="26" t="s">
        <v>1055</v>
      </c>
      <c r="C273" s="170" t="s">
        <v>2765</v>
      </c>
      <c r="D273" s="26" t="s">
        <v>1017</v>
      </c>
      <c r="F273" s="181" t="s">
        <v>3495</v>
      </c>
      <c r="G273" s="26" t="s">
        <v>3544</v>
      </c>
      <c r="H273" s="181" t="s">
        <v>3486</v>
      </c>
      <c r="I273" s="26" t="s">
        <v>3508</v>
      </c>
    </row>
    <row r="274" spans="1:9" x14ac:dyDescent="0.2">
      <c r="A274" s="170" t="s">
        <v>1081</v>
      </c>
      <c r="B274" s="26" t="s">
        <v>1056</v>
      </c>
      <c r="C274" s="170" t="s">
        <v>2766</v>
      </c>
      <c r="D274" s="26" t="s">
        <v>2762</v>
      </c>
      <c r="F274" s="181" t="s">
        <v>3496</v>
      </c>
      <c r="G274" s="26" t="s">
        <v>3545</v>
      </c>
      <c r="H274" s="181" t="s">
        <v>3487</v>
      </c>
      <c r="I274" s="26" t="s">
        <v>3509</v>
      </c>
    </row>
    <row r="275" spans="1:9" x14ac:dyDescent="0.2">
      <c r="A275" s="170" t="s">
        <v>1082</v>
      </c>
      <c r="B275" s="26" t="s">
        <v>1060</v>
      </c>
      <c r="C275" s="170" t="s">
        <v>1036</v>
      </c>
      <c r="D275" s="26" t="s">
        <v>1018</v>
      </c>
      <c r="F275" s="181" t="s">
        <v>3497</v>
      </c>
      <c r="G275" s="26" t="s">
        <v>3546</v>
      </c>
      <c r="H275" s="181" t="s">
        <v>3488</v>
      </c>
      <c r="I275" s="26" t="s">
        <v>3510</v>
      </c>
    </row>
    <row r="276" spans="1:9" x14ac:dyDescent="0.2">
      <c r="A276" s="170" t="s">
        <v>1083</v>
      </c>
      <c r="B276" s="26" t="s">
        <v>1061</v>
      </c>
      <c r="C276" s="170" t="s">
        <v>1037</v>
      </c>
      <c r="D276" s="26" t="s">
        <v>1019</v>
      </c>
      <c r="F276" s="181" t="s">
        <v>3498</v>
      </c>
      <c r="G276" s="26" t="s">
        <v>3547</v>
      </c>
      <c r="H276" s="181" t="s">
        <v>3489</v>
      </c>
      <c r="I276" s="26" t="s">
        <v>3511</v>
      </c>
    </row>
    <row r="277" spans="1:9" x14ac:dyDescent="0.2">
      <c r="A277" s="170" t="s">
        <v>1084</v>
      </c>
      <c r="B277" s="26" t="s">
        <v>1062</v>
      </c>
      <c r="C277" s="170" t="s">
        <v>1038</v>
      </c>
      <c r="D277" s="26" t="s">
        <v>1020</v>
      </c>
      <c r="F277" s="181" t="s">
        <v>3499</v>
      </c>
      <c r="G277" s="26" t="s">
        <v>3548</v>
      </c>
      <c r="H277" s="181" t="s">
        <v>3490</v>
      </c>
      <c r="I277" s="26" t="s">
        <v>3512</v>
      </c>
    </row>
    <row r="278" spans="1:9" x14ac:dyDescent="0.2">
      <c r="A278" s="170" t="s">
        <v>1085</v>
      </c>
      <c r="B278" s="26" t="s">
        <v>1065</v>
      </c>
      <c r="C278" s="170" t="s">
        <v>1039</v>
      </c>
      <c r="D278" s="26" t="s">
        <v>1021</v>
      </c>
      <c r="F278" s="181" t="s">
        <v>3500</v>
      </c>
      <c r="G278" s="26" t="s">
        <v>3549</v>
      </c>
      <c r="H278" s="181" t="s">
        <v>3491</v>
      </c>
      <c r="I278" s="26" t="s">
        <v>3516</v>
      </c>
    </row>
    <row r="279" spans="1:9" x14ac:dyDescent="0.2">
      <c r="A279" s="170" t="s">
        <v>1086</v>
      </c>
      <c r="B279" s="26" t="s">
        <v>1066</v>
      </c>
      <c r="C279" s="170" t="s">
        <v>2767</v>
      </c>
      <c r="D279" s="26" t="s">
        <v>1022</v>
      </c>
      <c r="F279" s="181" t="s">
        <v>3501</v>
      </c>
      <c r="G279" s="26" t="s">
        <v>3550</v>
      </c>
      <c r="H279" s="181" t="s">
        <v>3492</v>
      </c>
      <c r="I279" s="26" t="s">
        <v>7894</v>
      </c>
    </row>
    <row r="280" spans="1:9" x14ac:dyDescent="0.2">
      <c r="A280" s="170" t="s">
        <v>1087</v>
      </c>
      <c r="B280" s="26" t="s">
        <v>1067</v>
      </c>
      <c r="C280" s="170" t="s">
        <v>2543</v>
      </c>
      <c r="D280" s="26" t="s">
        <v>1023</v>
      </c>
      <c r="F280" s="181" t="s">
        <v>3502</v>
      </c>
      <c r="G280" s="26" t="s">
        <v>3551</v>
      </c>
      <c r="H280" s="181" t="s">
        <v>7890</v>
      </c>
      <c r="I280" s="26" t="s">
        <v>3518</v>
      </c>
    </row>
    <row r="281" spans="1:9" x14ac:dyDescent="0.2">
      <c r="A281" s="170" t="s">
        <v>1088</v>
      </c>
      <c r="B281" s="26" t="s">
        <v>1068</v>
      </c>
      <c r="C281" s="170" t="s">
        <v>1040</v>
      </c>
      <c r="D281" s="26" t="s">
        <v>1024</v>
      </c>
      <c r="F281" s="181" t="s">
        <v>3503</v>
      </c>
      <c r="G281" s="26" t="s">
        <v>3552</v>
      </c>
      <c r="H281" s="181" t="s">
        <v>7465</v>
      </c>
      <c r="I281" s="26" t="s">
        <v>3519</v>
      </c>
    </row>
    <row r="282" spans="1:9" x14ac:dyDescent="0.2">
      <c r="A282" s="170" t="s">
        <v>1089</v>
      </c>
      <c r="B282" s="26" t="s">
        <v>1069</v>
      </c>
      <c r="C282" s="170" t="s">
        <v>1041</v>
      </c>
      <c r="D282" s="26" t="s">
        <v>1025</v>
      </c>
      <c r="F282" s="181" t="s">
        <v>3504</v>
      </c>
      <c r="G282" s="26" t="s">
        <v>3553</v>
      </c>
      <c r="H282" s="181" t="s">
        <v>3493</v>
      </c>
      <c r="I282" s="26" t="s">
        <v>3520</v>
      </c>
    </row>
    <row r="283" spans="1:9" x14ac:dyDescent="0.2">
      <c r="A283" s="170" t="s">
        <v>1090</v>
      </c>
      <c r="B283" s="26" t="s">
        <v>1070</v>
      </c>
      <c r="C283" s="170" t="s">
        <v>2768</v>
      </c>
      <c r="D283" s="26" t="s">
        <v>1026</v>
      </c>
      <c r="F283" s="181" t="s">
        <v>3505</v>
      </c>
      <c r="G283" s="26" t="s">
        <v>3554</v>
      </c>
      <c r="H283" s="181" t="s">
        <v>3494</v>
      </c>
      <c r="I283" s="26" t="s">
        <v>3521</v>
      </c>
    </row>
    <row r="284" spans="1:9" x14ac:dyDescent="0.2">
      <c r="A284" s="170" t="s">
        <v>1091</v>
      </c>
      <c r="B284" s="26" t="s">
        <v>1071</v>
      </c>
      <c r="C284" s="170" t="s">
        <v>1042</v>
      </c>
      <c r="D284" s="26" t="s">
        <v>1027</v>
      </c>
      <c r="F284" s="181" t="s">
        <v>3506</v>
      </c>
      <c r="G284" s="26" t="s">
        <v>3555</v>
      </c>
      <c r="H284" s="181" t="s">
        <v>3495</v>
      </c>
      <c r="I284" s="26" t="s">
        <v>3524</v>
      </c>
    </row>
    <row r="285" spans="1:9" x14ac:dyDescent="0.2">
      <c r="A285" s="170" t="s">
        <v>1092</v>
      </c>
      <c r="B285" s="26" t="s">
        <v>1072</v>
      </c>
      <c r="C285" s="170" t="s">
        <v>1043</v>
      </c>
      <c r="D285" s="26" t="s">
        <v>1028</v>
      </c>
      <c r="F285" s="181" t="s">
        <v>3507</v>
      </c>
      <c r="G285" s="26" t="s">
        <v>3556</v>
      </c>
      <c r="H285" s="181" t="s">
        <v>3496</v>
      </c>
      <c r="I285" s="26" t="s">
        <v>3525</v>
      </c>
    </row>
    <row r="286" spans="1:9" x14ac:dyDescent="0.2">
      <c r="A286" s="170" t="s">
        <v>1093</v>
      </c>
      <c r="B286" s="26" t="s">
        <v>2545</v>
      </c>
      <c r="C286" s="170" t="s">
        <v>1045</v>
      </c>
      <c r="D286" s="26" t="s">
        <v>2541</v>
      </c>
      <c r="F286" s="181" t="s">
        <v>3508</v>
      </c>
      <c r="G286" s="26" t="s">
        <v>3558</v>
      </c>
      <c r="H286" s="181" t="s">
        <v>7891</v>
      </c>
      <c r="I286" s="26" t="s">
        <v>3526</v>
      </c>
    </row>
    <row r="287" spans="1:9" x14ac:dyDescent="0.2">
      <c r="A287" s="170" t="s">
        <v>1094</v>
      </c>
      <c r="B287" s="26" t="s">
        <v>1074</v>
      </c>
      <c r="C287" s="170" t="s">
        <v>1047</v>
      </c>
      <c r="D287" s="26" t="s">
        <v>1029</v>
      </c>
      <c r="F287" s="181" t="s">
        <v>3509</v>
      </c>
      <c r="G287" s="26" t="s">
        <v>3559</v>
      </c>
      <c r="H287" s="181" t="s">
        <v>3497</v>
      </c>
      <c r="I287" s="26" t="s">
        <v>7895</v>
      </c>
    </row>
    <row r="288" spans="1:9" x14ac:dyDescent="0.2">
      <c r="A288" s="170" t="s">
        <v>1095</v>
      </c>
      <c r="B288" s="26" t="s">
        <v>1075</v>
      </c>
      <c r="C288" s="170" t="s">
        <v>1048</v>
      </c>
      <c r="D288" s="26" t="s">
        <v>1031</v>
      </c>
      <c r="F288" s="181" t="s">
        <v>3510</v>
      </c>
      <c r="G288" s="26" t="s">
        <v>3562</v>
      </c>
      <c r="H288" s="181" t="s">
        <v>7892</v>
      </c>
      <c r="I288" s="26" t="s">
        <v>3527</v>
      </c>
    </row>
    <row r="289" spans="1:9" x14ac:dyDescent="0.2">
      <c r="A289" s="170" t="s">
        <v>1096</v>
      </c>
      <c r="B289" s="26" t="s">
        <v>1076</v>
      </c>
      <c r="C289" s="170" t="s">
        <v>1049</v>
      </c>
      <c r="D289" s="26" t="s">
        <v>2763</v>
      </c>
      <c r="F289" s="181" t="s">
        <v>3511</v>
      </c>
      <c r="G289" s="26" t="s">
        <v>7469</v>
      </c>
      <c r="H289" s="181" t="s">
        <v>3498</v>
      </c>
      <c r="I289" s="26" t="s">
        <v>7896</v>
      </c>
    </row>
    <row r="290" spans="1:9" x14ac:dyDescent="0.2">
      <c r="A290" s="170" t="s">
        <v>1097</v>
      </c>
      <c r="B290" s="26" t="s">
        <v>2546</v>
      </c>
      <c r="C290" s="170" t="s">
        <v>1050</v>
      </c>
      <c r="D290" s="26" t="s">
        <v>2764</v>
      </c>
      <c r="F290" s="181" t="s">
        <v>3512</v>
      </c>
      <c r="G290" s="26" t="s">
        <v>3563</v>
      </c>
      <c r="H290" s="181" t="s">
        <v>3499</v>
      </c>
      <c r="I290" s="26" t="s">
        <v>9025</v>
      </c>
    </row>
    <row r="291" spans="1:9" x14ac:dyDescent="0.2">
      <c r="A291" s="170" t="s">
        <v>1098</v>
      </c>
      <c r="B291" s="26" t="s">
        <v>1077</v>
      </c>
      <c r="C291" s="170" t="s">
        <v>1051</v>
      </c>
      <c r="D291" s="26" t="s">
        <v>1032</v>
      </c>
      <c r="F291" s="181" t="s">
        <v>3513</v>
      </c>
      <c r="G291" s="26" t="s">
        <v>2744</v>
      </c>
      <c r="H291" s="181" t="s">
        <v>3500</v>
      </c>
      <c r="I291" s="26" t="s">
        <v>9026</v>
      </c>
    </row>
    <row r="292" spans="1:9" x14ac:dyDescent="0.2">
      <c r="A292" s="170" t="s">
        <v>1099</v>
      </c>
      <c r="B292" s="26" t="s">
        <v>1078</v>
      </c>
      <c r="C292" s="170" t="s">
        <v>1052</v>
      </c>
      <c r="D292" s="26" t="s">
        <v>3165</v>
      </c>
      <c r="F292" s="181" t="s">
        <v>3514</v>
      </c>
      <c r="G292" s="26" t="s">
        <v>3564</v>
      </c>
      <c r="H292" s="181" t="s">
        <v>3501</v>
      </c>
      <c r="I292" s="26" t="s">
        <v>3528</v>
      </c>
    </row>
    <row r="293" spans="1:9" x14ac:dyDescent="0.2">
      <c r="A293" s="170" t="s">
        <v>1100</v>
      </c>
      <c r="B293" s="26" t="s">
        <v>1079</v>
      </c>
      <c r="C293" s="170" t="s">
        <v>1053</v>
      </c>
      <c r="D293" s="26" t="s">
        <v>1033</v>
      </c>
      <c r="F293" s="181" t="s">
        <v>3515</v>
      </c>
      <c r="G293" s="26" t="s">
        <v>3566</v>
      </c>
      <c r="H293" s="181" t="s">
        <v>3502</v>
      </c>
      <c r="I293" s="26" t="s">
        <v>3529</v>
      </c>
    </row>
    <row r="294" spans="1:9" x14ac:dyDescent="0.2">
      <c r="A294" s="170" t="s">
        <v>1101</v>
      </c>
      <c r="B294" s="26" t="s">
        <v>1080</v>
      </c>
      <c r="C294" s="170" t="s">
        <v>1054</v>
      </c>
      <c r="D294" s="26" t="s">
        <v>1034</v>
      </c>
      <c r="F294" s="181" t="s">
        <v>3516</v>
      </c>
      <c r="G294" s="26" t="s">
        <v>3567</v>
      </c>
      <c r="H294" s="181" t="s">
        <v>3504</v>
      </c>
      <c r="I294" s="26" t="s">
        <v>3530</v>
      </c>
    </row>
    <row r="295" spans="1:9" x14ac:dyDescent="0.2">
      <c r="A295" s="170" t="s">
        <v>1102</v>
      </c>
      <c r="B295" s="26" t="s">
        <v>1081</v>
      </c>
      <c r="C295" s="170" t="s">
        <v>1055</v>
      </c>
      <c r="D295" s="26" t="s">
        <v>1035</v>
      </c>
      <c r="F295" s="181" t="s">
        <v>3517</v>
      </c>
      <c r="G295" s="26" t="s">
        <v>3569</v>
      </c>
      <c r="H295" s="181" t="s">
        <v>3505</v>
      </c>
      <c r="I295" s="26" t="s">
        <v>3531</v>
      </c>
    </row>
    <row r="296" spans="1:9" x14ac:dyDescent="0.2">
      <c r="A296" s="170" t="s">
        <v>1103</v>
      </c>
      <c r="B296" s="26" t="s">
        <v>1082</v>
      </c>
      <c r="C296" s="170" t="s">
        <v>1056</v>
      </c>
      <c r="D296" s="26" t="s">
        <v>2765</v>
      </c>
      <c r="F296" s="181" t="s">
        <v>3518</v>
      </c>
      <c r="G296" s="26" t="s">
        <v>3570</v>
      </c>
      <c r="H296" s="181" t="s">
        <v>7893</v>
      </c>
      <c r="I296" s="26" t="s">
        <v>3532</v>
      </c>
    </row>
    <row r="297" spans="1:9" x14ac:dyDescent="0.2">
      <c r="A297" s="170" t="s">
        <v>1104</v>
      </c>
      <c r="B297" s="26" t="s">
        <v>1083</v>
      </c>
      <c r="C297" s="170" t="s">
        <v>1057</v>
      </c>
      <c r="D297" s="26" t="s">
        <v>2766</v>
      </c>
      <c r="F297" s="181" t="s">
        <v>3519</v>
      </c>
      <c r="G297" s="26" t="s">
        <v>3571</v>
      </c>
      <c r="H297" s="181" t="s">
        <v>7466</v>
      </c>
      <c r="I297" s="26" t="s">
        <v>2740</v>
      </c>
    </row>
    <row r="298" spans="1:9" x14ac:dyDescent="0.2">
      <c r="A298" s="170" t="s">
        <v>1105</v>
      </c>
      <c r="B298" s="26" t="s">
        <v>1084</v>
      </c>
      <c r="C298" s="170" t="s">
        <v>1058</v>
      </c>
      <c r="D298" s="26" t="s">
        <v>1036</v>
      </c>
      <c r="F298" s="181" t="s">
        <v>3520</v>
      </c>
      <c r="G298" s="26" t="s">
        <v>3572</v>
      </c>
      <c r="H298" s="181" t="s">
        <v>3506</v>
      </c>
      <c r="I298" s="26" t="s">
        <v>3533</v>
      </c>
    </row>
    <row r="299" spans="1:9" x14ac:dyDescent="0.2">
      <c r="A299" s="170" t="s">
        <v>1106</v>
      </c>
      <c r="B299" s="26" t="s">
        <v>1085</v>
      </c>
      <c r="C299" s="170" t="s">
        <v>2769</v>
      </c>
      <c r="D299" s="26" t="s">
        <v>2542</v>
      </c>
      <c r="F299" s="181" t="s">
        <v>2526</v>
      </c>
      <c r="G299" s="26" t="s">
        <v>3573</v>
      </c>
      <c r="H299" s="181" t="s">
        <v>3508</v>
      </c>
      <c r="I299" s="26" t="s">
        <v>2741</v>
      </c>
    </row>
    <row r="300" spans="1:9" x14ac:dyDescent="0.2">
      <c r="A300" s="170" t="s">
        <v>1107</v>
      </c>
      <c r="B300" s="26" t="s">
        <v>1086</v>
      </c>
      <c r="C300" s="170" t="s">
        <v>2770</v>
      </c>
      <c r="D300" s="26" t="s">
        <v>1038</v>
      </c>
      <c r="F300" s="181" t="s">
        <v>3521</v>
      </c>
      <c r="G300" s="26" t="s">
        <v>3574</v>
      </c>
      <c r="H300" s="181" t="s">
        <v>3509</v>
      </c>
      <c r="I300" s="26" t="s">
        <v>3535</v>
      </c>
    </row>
    <row r="301" spans="1:9" x14ac:dyDescent="0.2">
      <c r="A301" s="170" t="s">
        <v>1108</v>
      </c>
      <c r="B301" s="26" t="s">
        <v>1087</v>
      </c>
      <c r="C301" s="170" t="s">
        <v>1059</v>
      </c>
      <c r="D301" s="26" t="s">
        <v>1039</v>
      </c>
      <c r="F301" s="181" t="s">
        <v>3158</v>
      </c>
      <c r="G301" s="26" t="s">
        <v>3576</v>
      </c>
      <c r="H301" s="181" t="s">
        <v>3510</v>
      </c>
      <c r="I301" s="26" t="s">
        <v>3536</v>
      </c>
    </row>
    <row r="302" spans="1:9" x14ac:dyDescent="0.2">
      <c r="A302" s="170" t="s">
        <v>1109</v>
      </c>
      <c r="B302" s="26" t="s">
        <v>1088</v>
      </c>
      <c r="C302" s="170" t="s">
        <v>1060</v>
      </c>
      <c r="D302" s="26" t="s">
        <v>2767</v>
      </c>
      <c r="F302" s="181" t="s">
        <v>3522</v>
      </c>
      <c r="G302" s="26" t="s">
        <v>3577</v>
      </c>
      <c r="H302" s="181" t="s">
        <v>3511</v>
      </c>
      <c r="I302" s="26" t="s">
        <v>3537</v>
      </c>
    </row>
    <row r="303" spans="1:9" x14ac:dyDescent="0.2">
      <c r="A303" s="170" t="s">
        <v>1110</v>
      </c>
      <c r="B303" s="26" t="s">
        <v>1089</v>
      </c>
      <c r="C303" s="170" t="s">
        <v>1062</v>
      </c>
      <c r="D303" s="26" t="s">
        <v>3166</v>
      </c>
      <c r="F303" s="181" t="s">
        <v>3523</v>
      </c>
      <c r="G303" s="26" t="s">
        <v>3578</v>
      </c>
      <c r="H303" s="181" t="s">
        <v>3512</v>
      </c>
      <c r="I303" s="26" t="s">
        <v>3538</v>
      </c>
    </row>
    <row r="304" spans="1:9" x14ac:dyDescent="0.2">
      <c r="A304" s="170" t="s">
        <v>1111</v>
      </c>
      <c r="B304" s="26" t="s">
        <v>2547</v>
      </c>
      <c r="C304" s="170" t="s">
        <v>1063</v>
      </c>
      <c r="D304" s="26" t="s">
        <v>2543</v>
      </c>
      <c r="F304" s="181" t="s">
        <v>3524</v>
      </c>
      <c r="G304" s="26" t="s">
        <v>3579</v>
      </c>
      <c r="H304" s="181" t="s">
        <v>3516</v>
      </c>
      <c r="I304" s="26" t="s">
        <v>3539</v>
      </c>
    </row>
    <row r="305" spans="1:9" x14ac:dyDescent="0.2">
      <c r="A305" s="170" t="s">
        <v>1112</v>
      </c>
      <c r="B305" s="26" t="s">
        <v>1091</v>
      </c>
      <c r="C305" s="170" t="s">
        <v>1064</v>
      </c>
      <c r="D305" s="26" t="s">
        <v>1040</v>
      </c>
      <c r="F305" s="181" t="s">
        <v>3525</v>
      </c>
      <c r="G305" s="26" t="s">
        <v>3580</v>
      </c>
      <c r="H305" s="181" t="s">
        <v>7894</v>
      </c>
      <c r="I305" s="26" t="s">
        <v>3540</v>
      </c>
    </row>
    <row r="306" spans="1:9" x14ac:dyDescent="0.2">
      <c r="A306" s="170" t="s">
        <v>1113</v>
      </c>
      <c r="B306" s="26" t="s">
        <v>1092</v>
      </c>
      <c r="C306" s="170" t="s">
        <v>1065</v>
      </c>
      <c r="D306" s="26" t="s">
        <v>1041</v>
      </c>
      <c r="F306" s="181" t="s">
        <v>3526</v>
      </c>
      <c r="G306" s="26" t="s">
        <v>3583</v>
      </c>
      <c r="H306" s="181" t="s">
        <v>3156</v>
      </c>
      <c r="I306" s="26" t="s">
        <v>3541</v>
      </c>
    </row>
    <row r="307" spans="1:9" x14ac:dyDescent="0.2">
      <c r="A307" s="170" t="s">
        <v>1114</v>
      </c>
      <c r="B307" s="26" t="s">
        <v>1093</v>
      </c>
      <c r="C307" s="170" t="s">
        <v>2771</v>
      </c>
      <c r="D307" s="26" t="s">
        <v>2768</v>
      </c>
      <c r="F307" s="181" t="s">
        <v>2527</v>
      </c>
      <c r="G307" s="26" t="s">
        <v>3584</v>
      </c>
      <c r="H307" s="181" t="s">
        <v>3157</v>
      </c>
      <c r="I307" s="26" t="s">
        <v>3543</v>
      </c>
    </row>
    <row r="308" spans="1:9" x14ac:dyDescent="0.2">
      <c r="A308" s="170" t="s">
        <v>1115</v>
      </c>
      <c r="B308" s="26" t="s">
        <v>2548</v>
      </c>
      <c r="C308" s="170" t="s">
        <v>1066</v>
      </c>
      <c r="D308" s="26" t="s">
        <v>1042</v>
      </c>
      <c r="F308" s="181" t="s">
        <v>3527</v>
      </c>
      <c r="G308" s="26" t="s">
        <v>3585</v>
      </c>
      <c r="H308" s="181" t="s">
        <v>3518</v>
      </c>
      <c r="I308" s="26" t="s">
        <v>3544</v>
      </c>
    </row>
    <row r="309" spans="1:9" x14ac:dyDescent="0.2">
      <c r="A309" s="170" t="s">
        <v>1116</v>
      </c>
      <c r="B309" s="26" t="s">
        <v>1094</v>
      </c>
      <c r="C309" s="170" t="s">
        <v>1067</v>
      </c>
      <c r="D309" s="26" t="s">
        <v>2544</v>
      </c>
      <c r="F309" s="181" t="s">
        <v>2739</v>
      </c>
      <c r="G309" s="26" t="s">
        <v>3586</v>
      </c>
      <c r="H309" s="181" t="s">
        <v>3519</v>
      </c>
      <c r="I309" s="26" t="s">
        <v>3545</v>
      </c>
    </row>
    <row r="310" spans="1:9" x14ac:dyDescent="0.2">
      <c r="A310" s="170" t="s">
        <v>1117</v>
      </c>
      <c r="B310" s="26" t="s">
        <v>1095</v>
      </c>
      <c r="C310" s="170" t="s">
        <v>1068</v>
      </c>
      <c r="D310" s="26" t="s">
        <v>1043</v>
      </c>
      <c r="F310" s="181" t="s">
        <v>3528</v>
      </c>
      <c r="G310" s="26" t="s">
        <v>3587</v>
      </c>
      <c r="H310" s="181" t="s">
        <v>3520</v>
      </c>
      <c r="I310" s="26" t="s">
        <v>7897</v>
      </c>
    </row>
    <row r="311" spans="1:9" x14ac:dyDescent="0.2">
      <c r="A311" s="170" t="s">
        <v>1118</v>
      </c>
      <c r="B311" s="26" t="s">
        <v>1096</v>
      </c>
      <c r="C311" s="170" t="s">
        <v>2772</v>
      </c>
      <c r="D311" s="26" t="s">
        <v>1045</v>
      </c>
      <c r="F311" s="181" t="s">
        <v>3529</v>
      </c>
      <c r="G311" s="26" t="s">
        <v>3588</v>
      </c>
      <c r="H311" s="181" t="s">
        <v>2526</v>
      </c>
      <c r="I311" s="26" t="s">
        <v>3546</v>
      </c>
    </row>
    <row r="312" spans="1:9" x14ac:dyDescent="0.2">
      <c r="A312" s="170" t="s">
        <v>1119</v>
      </c>
      <c r="B312" s="26" t="s">
        <v>1097</v>
      </c>
      <c r="C312" s="170" t="s">
        <v>2773</v>
      </c>
      <c r="D312" s="26" t="s">
        <v>1047</v>
      </c>
      <c r="F312" s="181" t="s">
        <v>3530</v>
      </c>
      <c r="G312" s="26" t="s">
        <v>3589</v>
      </c>
      <c r="H312" s="181" t="s">
        <v>3521</v>
      </c>
      <c r="I312" s="26" t="s">
        <v>3547</v>
      </c>
    </row>
    <row r="313" spans="1:9" x14ac:dyDescent="0.2">
      <c r="A313" s="170" t="s">
        <v>1120</v>
      </c>
      <c r="B313" s="26" t="s">
        <v>1098</v>
      </c>
      <c r="C313" s="170" t="s">
        <v>2774</v>
      </c>
      <c r="D313" s="26" t="s">
        <v>1048</v>
      </c>
      <c r="F313" s="181" t="s">
        <v>3531</v>
      </c>
      <c r="G313" s="26" t="s">
        <v>3593</v>
      </c>
      <c r="H313" s="181" t="s">
        <v>3158</v>
      </c>
      <c r="I313" s="26" t="s">
        <v>3549</v>
      </c>
    </row>
    <row r="314" spans="1:9" x14ac:dyDescent="0.2">
      <c r="A314" s="170" t="s">
        <v>1121</v>
      </c>
      <c r="B314" s="26" t="s">
        <v>1099</v>
      </c>
      <c r="C314" s="170" t="s">
        <v>1070</v>
      </c>
      <c r="D314" s="26" t="s">
        <v>1049</v>
      </c>
      <c r="F314" s="181" t="s">
        <v>3532</v>
      </c>
      <c r="G314" s="26" t="s">
        <v>3597</v>
      </c>
      <c r="H314" s="181" t="s">
        <v>3524</v>
      </c>
      <c r="I314" s="26" t="s">
        <v>9027</v>
      </c>
    </row>
    <row r="315" spans="1:9" x14ac:dyDescent="0.2">
      <c r="A315" s="170" t="s">
        <v>1122</v>
      </c>
      <c r="B315" s="26" t="s">
        <v>1100</v>
      </c>
      <c r="C315" s="170" t="s">
        <v>1071</v>
      </c>
      <c r="D315" s="26" t="s">
        <v>1050</v>
      </c>
      <c r="F315" s="181" t="s">
        <v>2740</v>
      </c>
      <c r="G315" s="26" t="s">
        <v>3598</v>
      </c>
      <c r="H315" s="181" t="s">
        <v>3525</v>
      </c>
      <c r="I315" s="26" t="s">
        <v>7898</v>
      </c>
    </row>
    <row r="316" spans="1:9" x14ac:dyDescent="0.2">
      <c r="A316" s="170" t="s">
        <v>1123</v>
      </c>
      <c r="B316" s="26" t="s">
        <v>1101</v>
      </c>
      <c r="C316" s="170" t="s">
        <v>1072</v>
      </c>
      <c r="D316" s="26" t="s">
        <v>1051</v>
      </c>
      <c r="F316" s="181" t="s">
        <v>3533</v>
      </c>
      <c r="G316" s="26" t="s">
        <v>3599</v>
      </c>
      <c r="H316" s="181" t="s">
        <v>3526</v>
      </c>
      <c r="I316" s="26" t="s">
        <v>3550</v>
      </c>
    </row>
    <row r="317" spans="1:9" x14ac:dyDescent="0.2">
      <c r="A317" s="170" t="s">
        <v>1124</v>
      </c>
      <c r="B317" s="26" t="s">
        <v>2549</v>
      </c>
      <c r="C317" s="170" t="s">
        <v>1073</v>
      </c>
      <c r="D317" s="26" t="s">
        <v>1052</v>
      </c>
      <c r="F317" s="181" t="s">
        <v>3534</v>
      </c>
      <c r="G317" s="26" t="s">
        <v>3600</v>
      </c>
      <c r="H317" s="181" t="s">
        <v>7895</v>
      </c>
      <c r="I317" s="26" t="s">
        <v>7899</v>
      </c>
    </row>
    <row r="318" spans="1:9" x14ac:dyDescent="0.2">
      <c r="A318" s="170" t="s">
        <v>1125</v>
      </c>
      <c r="B318" s="26" t="s">
        <v>1102</v>
      </c>
      <c r="C318" s="170" t="s">
        <v>2545</v>
      </c>
      <c r="D318" s="26" t="s">
        <v>1053</v>
      </c>
      <c r="F318" s="181" t="s">
        <v>2741</v>
      </c>
      <c r="G318" s="26" t="s">
        <v>3602</v>
      </c>
      <c r="H318" s="181" t="s">
        <v>3527</v>
      </c>
      <c r="I318" s="26" t="s">
        <v>3552</v>
      </c>
    </row>
    <row r="319" spans="1:9" x14ac:dyDescent="0.2">
      <c r="A319" s="170" t="s">
        <v>1126</v>
      </c>
      <c r="B319" s="26" t="s">
        <v>1104</v>
      </c>
      <c r="C319" s="170" t="s">
        <v>2775</v>
      </c>
      <c r="D319" s="26" t="s">
        <v>1054</v>
      </c>
      <c r="F319" s="181" t="s">
        <v>3535</v>
      </c>
      <c r="G319" s="26" t="s">
        <v>2745</v>
      </c>
      <c r="H319" s="181" t="s">
        <v>7896</v>
      </c>
      <c r="I319" s="26" t="s">
        <v>9028</v>
      </c>
    </row>
    <row r="320" spans="1:9" x14ac:dyDescent="0.2">
      <c r="A320" s="170" t="s">
        <v>1127</v>
      </c>
      <c r="B320" s="26" t="s">
        <v>1105</v>
      </c>
      <c r="C320" s="170" t="s">
        <v>1074</v>
      </c>
      <c r="D320" s="26" t="s">
        <v>1055</v>
      </c>
      <c r="F320" s="181" t="s">
        <v>3536</v>
      </c>
      <c r="G320" s="26" t="s">
        <v>3603</v>
      </c>
      <c r="H320" s="181" t="s">
        <v>3528</v>
      </c>
      <c r="I320" s="26" t="s">
        <v>922</v>
      </c>
    </row>
    <row r="321" spans="1:9" x14ac:dyDescent="0.2">
      <c r="A321" s="170" t="s">
        <v>1128</v>
      </c>
      <c r="B321" s="26" t="s">
        <v>1106</v>
      </c>
      <c r="C321" s="170" t="s">
        <v>1075</v>
      </c>
      <c r="D321" s="26" t="s">
        <v>1056</v>
      </c>
      <c r="F321" s="181" t="s">
        <v>3537</v>
      </c>
      <c r="G321" s="26" t="s">
        <v>3604</v>
      </c>
      <c r="H321" s="181" t="s">
        <v>3529</v>
      </c>
      <c r="I321" s="26" t="s">
        <v>923</v>
      </c>
    </row>
    <row r="322" spans="1:9" x14ac:dyDescent="0.2">
      <c r="A322" s="170" t="s">
        <v>1129</v>
      </c>
      <c r="B322" s="26" t="s">
        <v>1107</v>
      </c>
      <c r="C322" s="170" t="s">
        <v>2776</v>
      </c>
      <c r="D322" s="26" t="s">
        <v>3167</v>
      </c>
      <c r="F322" s="181" t="s">
        <v>3538</v>
      </c>
      <c r="G322" s="26" t="s">
        <v>3605</v>
      </c>
      <c r="H322" s="181" t="s">
        <v>3530</v>
      </c>
      <c r="I322" s="26" t="s">
        <v>7900</v>
      </c>
    </row>
    <row r="323" spans="1:9" x14ac:dyDescent="0.2">
      <c r="A323" s="170" t="s">
        <v>1130</v>
      </c>
      <c r="B323" s="26" t="s">
        <v>1108</v>
      </c>
      <c r="C323" s="170" t="s">
        <v>1076</v>
      </c>
      <c r="D323" s="26" t="s">
        <v>1057</v>
      </c>
      <c r="F323" s="181" t="s">
        <v>3539</v>
      </c>
      <c r="G323" s="26" t="s">
        <v>3607</v>
      </c>
      <c r="H323" s="181" t="s">
        <v>3531</v>
      </c>
      <c r="I323" s="26" t="s">
        <v>3561</v>
      </c>
    </row>
    <row r="324" spans="1:9" x14ac:dyDescent="0.2">
      <c r="A324" s="170" t="s">
        <v>1131</v>
      </c>
      <c r="B324" s="26" t="s">
        <v>1109</v>
      </c>
      <c r="C324" s="170" t="s">
        <v>1077</v>
      </c>
      <c r="D324" s="26" t="s">
        <v>2769</v>
      </c>
      <c r="F324" s="181" t="s">
        <v>3540</v>
      </c>
      <c r="G324" s="26" t="s">
        <v>3608</v>
      </c>
      <c r="H324" s="181" t="s">
        <v>3532</v>
      </c>
      <c r="I324" s="26" t="s">
        <v>3562</v>
      </c>
    </row>
    <row r="325" spans="1:9" x14ac:dyDescent="0.2">
      <c r="A325" s="170" t="s">
        <v>1132</v>
      </c>
      <c r="B325" s="26" t="s">
        <v>1110</v>
      </c>
      <c r="C325" s="170" t="s">
        <v>1078</v>
      </c>
      <c r="D325" s="26" t="s">
        <v>2770</v>
      </c>
      <c r="F325" s="181" t="s">
        <v>3541</v>
      </c>
      <c r="G325" s="26" t="s">
        <v>3609</v>
      </c>
      <c r="H325" s="181" t="s">
        <v>3533</v>
      </c>
      <c r="I325" s="26" t="s">
        <v>3563</v>
      </c>
    </row>
    <row r="326" spans="1:9" x14ac:dyDescent="0.2">
      <c r="A326" s="170" t="s">
        <v>1133</v>
      </c>
      <c r="B326" s="26" t="s">
        <v>1111</v>
      </c>
      <c r="C326" s="170" t="s">
        <v>1079</v>
      </c>
      <c r="D326" s="26" t="s">
        <v>1059</v>
      </c>
      <c r="F326" s="181" t="s">
        <v>3542</v>
      </c>
      <c r="G326" s="26" t="s">
        <v>3610</v>
      </c>
      <c r="H326" s="181" t="s">
        <v>3535</v>
      </c>
      <c r="I326" s="26" t="s">
        <v>7901</v>
      </c>
    </row>
    <row r="327" spans="1:9" x14ac:dyDescent="0.2">
      <c r="A327" s="170" t="s">
        <v>1134</v>
      </c>
      <c r="B327" s="26" t="s">
        <v>1112</v>
      </c>
      <c r="C327" s="170" t="s">
        <v>1080</v>
      </c>
      <c r="D327" s="26" t="s">
        <v>1060</v>
      </c>
      <c r="F327" s="181" t="s">
        <v>3543</v>
      </c>
      <c r="G327" s="26" t="s">
        <v>3611</v>
      </c>
      <c r="H327" s="181" t="s">
        <v>3537</v>
      </c>
      <c r="I327" s="26" t="s">
        <v>3564</v>
      </c>
    </row>
    <row r="328" spans="1:9" x14ac:dyDescent="0.2">
      <c r="A328" s="170" t="s">
        <v>1135</v>
      </c>
      <c r="B328" s="26" t="s">
        <v>1113</v>
      </c>
      <c r="C328" s="170" t="s">
        <v>1081</v>
      </c>
      <c r="D328" s="26" t="s">
        <v>1061</v>
      </c>
      <c r="F328" s="181" t="s">
        <v>3544</v>
      </c>
      <c r="G328" s="26" t="s">
        <v>3612</v>
      </c>
      <c r="H328" s="181" t="s">
        <v>3538</v>
      </c>
      <c r="I328" s="26" t="s">
        <v>3566</v>
      </c>
    </row>
    <row r="329" spans="1:9" x14ac:dyDescent="0.2">
      <c r="A329" s="170" t="s">
        <v>1136</v>
      </c>
      <c r="B329" s="26" t="s">
        <v>1114</v>
      </c>
      <c r="C329" s="170" t="s">
        <v>1082</v>
      </c>
      <c r="D329" s="26" t="s">
        <v>1062</v>
      </c>
      <c r="F329" s="181" t="s">
        <v>3545</v>
      </c>
      <c r="G329" s="26" t="s">
        <v>3618</v>
      </c>
      <c r="H329" s="181" t="s">
        <v>3539</v>
      </c>
      <c r="I329" s="26" t="s">
        <v>928</v>
      </c>
    </row>
    <row r="330" spans="1:9" x14ac:dyDescent="0.2">
      <c r="A330" s="170" t="s">
        <v>1137</v>
      </c>
      <c r="B330" s="26" t="s">
        <v>1115</v>
      </c>
      <c r="C330" s="170" t="s">
        <v>1083</v>
      </c>
      <c r="D330" s="26" t="s">
        <v>2771</v>
      </c>
      <c r="F330" s="181" t="s">
        <v>3546</v>
      </c>
      <c r="G330" s="26" t="s">
        <v>3619</v>
      </c>
      <c r="H330" s="181" t="s">
        <v>3540</v>
      </c>
      <c r="I330" s="26" t="s">
        <v>3571</v>
      </c>
    </row>
    <row r="331" spans="1:9" x14ac:dyDescent="0.2">
      <c r="A331" s="170" t="s">
        <v>1138</v>
      </c>
      <c r="B331" s="26" t="s">
        <v>1116</v>
      </c>
      <c r="C331" s="170" t="s">
        <v>2777</v>
      </c>
      <c r="D331" s="26" t="s">
        <v>1066</v>
      </c>
      <c r="F331" s="181" t="s">
        <v>3547</v>
      </c>
      <c r="G331" s="26" t="s">
        <v>3620</v>
      </c>
      <c r="H331" s="181" t="s">
        <v>3541</v>
      </c>
      <c r="I331" s="26" t="s">
        <v>3572</v>
      </c>
    </row>
    <row r="332" spans="1:9" x14ac:dyDescent="0.2">
      <c r="A332" s="170" t="s">
        <v>1139</v>
      </c>
      <c r="B332" s="26" t="s">
        <v>2550</v>
      </c>
      <c r="C332" s="170" t="s">
        <v>1085</v>
      </c>
      <c r="D332" s="26" t="s">
        <v>1067</v>
      </c>
      <c r="F332" s="181" t="s">
        <v>3548</v>
      </c>
      <c r="G332" s="26" t="s">
        <v>3621</v>
      </c>
      <c r="H332" s="181" t="s">
        <v>3542</v>
      </c>
      <c r="I332" s="26" t="s">
        <v>3573</v>
      </c>
    </row>
    <row r="333" spans="1:9" x14ac:dyDescent="0.2">
      <c r="A333" s="170" t="s">
        <v>1140</v>
      </c>
      <c r="B333" s="26" t="s">
        <v>1117</v>
      </c>
      <c r="C333" s="170" t="s">
        <v>1086</v>
      </c>
      <c r="D333" s="26" t="s">
        <v>1068</v>
      </c>
      <c r="F333" s="181" t="s">
        <v>3549</v>
      </c>
      <c r="G333" s="26" t="s">
        <v>3623</v>
      </c>
      <c r="H333" s="181" t="s">
        <v>3543</v>
      </c>
      <c r="I333" s="26" t="s">
        <v>3574</v>
      </c>
    </row>
    <row r="334" spans="1:9" x14ac:dyDescent="0.2">
      <c r="A334" s="170" t="s">
        <v>1141</v>
      </c>
      <c r="B334" s="26" t="s">
        <v>2551</v>
      </c>
      <c r="C334" s="170" t="s">
        <v>1087</v>
      </c>
      <c r="D334" s="26" t="s">
        <v>2772</v>
      </c>
      <c r="F334" s="181" t="s">
        <v>3550</v>
      </c>
      <c r="G334" s="26" t="s">
        <v>3624</v>
      </c>
      <c r="H334" s="181" t="s">
        <v>3544</v>
      </c>
      <c r="I334" s="26" t="s">
        <v>3576</v>
      </c>
    </row>
    <row r="335" spans="1:9" x14ac:dyDescent="0.2">
      <c r="A335" s="170" t="s">
        <v>1142</v>
      </c>
      <c r="B335" s="26" t="s">
        <v>1118</v>
      </c>
      <c r="C335" s="170" t="s">
        <v>1088</v>
      </c>
      <c r="D335" s="26" t="s">
        <v>2773</v>
      </c>
      <c r="F335" s="181" t="s">
        <v>3551</v>
      </c>
      <c r="G335" s="26" t="s">
        <v>3625</v>
      </c>
      <c r="H335" s="181" t="s">
        <v>3545</v>
      </c>
      <c r="I335" s="26" t="s">
        <v>3577</v>
      </c>
    </row>
    <row r="336" spans="1:9" x14ac:dyDescent="0.2">
      <c r="A336" s="170" t="s">
        <v>1143</v>
      </c>
      <c r="B336" s="26" t="s">
        <v>1119</v>
      </c>
      <c r="C336" s="170" t="s">
        <v>1089</v>
      </c>
      <c r="D336" s="26" t="s">
        <v>2774</v>
      </c>
      <c r="F336" s="181" t="s">
        <v>3552</v>
      </c>
      <c r="G336" s="26" t="s">
        <v>943</v>
      </c>
      <c r="H336" s="181" t="s">
        <v>7897</v>
      </c>
      <c r="I336" s="26" t="s">
        <v>3578</v>
      </c>
    </row>
    <row r="337" spans="1:9" x14ac:dyDescent="0.2">
      <c r="A337" s="170" t="s">
        <v>1144</v>
      </c>
      <c r="B337" s="26" t="s">
        <v>1120</v>
      </c>
      <c r="C337" s="170" t="s">
        <v>1090</v>
      </c>
      <c r="D337" s="26" t="s">
        <v>1070</v>
      </c>
      <c r="F337" s="181" t="s">
        <v>3553</v>
      </c>
      <c r="G337" s="26" t="s">
        <v>3626</v>
      </c>
      <c r="H337" s="181" t="s">
        <v>3546</v>
      </c>
      <c r="I337" s="26" t="s">
        <v>3580</v>
      </c>
    </row>
    <row r="338" spans="1:9" x14ac:dyDescent="0.2">
      <c r="A338" s="170" t="s">
        <v>1145</v>
      </c>
      <c r="B338" s="26" t="s">
        <v>2552</v>
      </c>
      <c r="C338" s="170" t="s">
        <v>1091</v>
      </c>
      <c r="D338" s="26" t="s">
        <v>1071</v>
      </c>
      <c r="F338" s="181" t="s">
        <v>3554</v>
      </c>
      <c r="G338" s="26" t="s">
        <v>3628</v>
      </c>
      <c r="H338" s="181" t="s">
        <v>3547</v>
      </c>
      <c r="I338" s="26" t="s">
        <v>3582</v>
      </c>
    </row>
    <row r="339" spans="1:9" x14ac:dyDescent="0.2">
      <c r="A339" s="170" t="s">
        <v>1146</v>
      </c>
      <c r="B339" s="26" t="s">
        <v>1121</v>
      </c>
      <c r="C339" s="170" t="s">
        <v>1092</v>
      </c>
      <c r="D339" s="26" t="s">
        <v>1072</v>
      </c>
      <c r="F339" s="181" t="s">
        <v>3555</v>
      </c>
      <c r="G339" s="26" t="s">
        <v>3629</v>
      </c>
      <c r="H339" s="181" t="s">
        <v>3549</v>
      </c>
      <c r="I339" s="26" t="s">
        <v>7902</v>
      </c>
    </row>
    <row r="340" spans="1:9" x14ac:dyDescent="0.2">
      <c r="A340" s="170" t="s">
        <v>1147</v>
      </c>
      <c r="B340" s="26" t="s">
        <v>1122</v>
      </c>
      <c r="C340" s="170" t="s">
        <v>1093</v>
      </c>
      <c r="D340" s="26" t="s">
        <v>1073</v>
      </c>
      <c r="F340" s="181" t="s">
        <v>3556</v>
      </c>
      <c r="G340" s="26" t="s">
        <v>3630</v>
      </c>
      <c r="H340" s="181" t="s">
        <v>7898</v>
      </c>
      <c r="I340" s="26" t="s">
        <v>3583</v>
      </c>
    </row>
    <row r="341" spans="1:9" x14ac:dyDescent="0.2">
      <c r="A341" s="170" t="s">
        <v>1148</v>
      </c>
      <c r="B341" s="26" t="s">
        <v>1123</v>
      </c>
      <c r="C341" s="170" t="s">
        <v>2548</v>
      </c>
      <c r="D341" s="26" t="s">
        <v>2545</v>
      </c>
      <c r="F341" s="181" t="s">
        <v>3557</v>
      </c>
      <c r="G341" s="26" t="s">
        <v>3632</v>
      </c>
      <c r="H341" s="181" t="s">
        <v>3550</v>
      </c>
      <c r="I341" s="26" t="s">
        <v>7903</v>
      </c>
    </row>
    <row r="342" spans="1:9" x14ac:dyDescent="0.2">
      <c r="A342" s="170" t="s">
        <v>1149</v>
      </c>
      <c r="B342" s="26" t="s">
        <v>1124</v>
      </c>
      <c r="C342" s="170" t="s">
        <v>1094</v>
      </c>
      <c r="D342" s="26" t="s">
        <v>2775</v>
      </c>
      <c r="F342" s="181" t="s">
        <v>3558</v>
      </c>
      <c r="G342" s="26" t="s">
        <v>3635</v>
      </c>
      <c r="H342" s="181" t="s">
        <v>7899</v>
      </c>
      <c r="I342" s="26" t="s">
        <v>3584</v>
      </c>
    </row>
    <row r="343" spans="1:9" x14ac:dyDescent="0.2">
      <c r="A343" s="170" t="s">
        <v>1150</v>
      </c>
      <c r="B343" s="26" t="s">
        <v>1125</v>
      </c>
      <c r="C343" s="170" t="s">
        <v>1095</v>
      </c>
      <c r="D343" s="26" t="s">
        <v>1074</v>
      </c>
      <c r="F343" s="181" t="s">
        <v>3559</v>
      </c>
      <c r="G343" s="26" t="s">
        <v>3636</v>
      </c>
      <c r="H343" s="181" t="s">
        <v>3552</v>
      </c>
      <c r="I343" s="26" t="s">
        <v>3585</v>
      </c>
    </row>
    <row r="344" spans="1:9" x14ac:dyDescent="0.2">
      <c r="A344" s="170" t="s">
        <v>1151</v>
      </c>
      <c r="B344" s="26" t="s">
        <v>1126</v>
      </c>
      <c r="C344" s="170" t="s">
        <v>1098</v>
      </c>
      <c r="D344" s="26" t="s">
        <v>1075</v>
      </c>
      <c r="F344" s="181" t="s">
        <v>3560</v>
      </c>
      <c r="G344" s="26" t="s">
        <v>3637</v>
      </c>
      <c r="H344" s="181" t="s">
        <v>3554</v>
      </c>
      <c r="I344" s="26" t="s">
        <v>7904</v>
      </c>
    </row>
    <row r="345" spans="1:9" x14ac:dyDescent="0.2">
      <c r="A345" s="170" t="s">
        <v>1152</v>
      </c>
      <c r="B345" s="26" t="s">
        <v>1127</v>
      </c>
      <c r="C345" s="170" t="s">
        <v>1099</v>
      </c>
      <c r="D345" s="26" t="s">
        <v>2776</v>
      </c>
      <c r="F345" s="181" t="s">
        <v>3561</v>
      </c>
      <c r="G345" s="26" t="s">
        <v>3638</v>
      </c>
      <c r="H345" s="181" t="s">
        <v>3556</v>
      </c>
      <c r="I345" s="26" t="s">
        <v>3587</v>
      </c>
    </row>
    <row r="346" spans="1:9" x14ac:dyDescent="0.2">
      <c r="A346" s="170" t="s">
        <v>1153</v>
      </c>
      <c r="B346" s="26" t="s">
        <v>1128</v>
      </c>
      <c r="C346" s="170" t="s">
        <v>2778</v>
      </c>
      <c r="D346" s="26" t="s">
        <v>1076</v>
      </c>
      <c r="F346" s="181" t="s">
        <v>3562</v>
      </c>
      <c r="G346" s="26" t="s">
        <v>3639</v>
      </c>
      <c r="H346" s="181" t="s">
        <v>922</v>
      </c>
      <c r="I346" s="26" t="s">
        <v>3589</v>
      </c>
    </row>
    <row r="347" spans="1:9" x14ac:dyDescent="0.2">
      <c r="A347" s="170" t="s">
        <v>1154</v>
      </c>
      <c r="B347" s="26" t="s">
        <v>1129</v>
      </c>
      <c r="C347" s="170" t="s">
        <v>1100</v>
      </c>
      <c r="D347" s="26" t="s">
        <v>2546</v>
      </c>
      <c r="F347" s="181" t="s">
        <v>3563</v>
      </c>
      <c r="G347" s="26" t="s">
        <v>3641</v>
      </c>
      <c r="H347" s="181" t="s">
        <v>7900</v>
      </c>
      <c r="I347" s="26" t="s">
        <v>7906</v>
      </c>
    </row>
    <row r="348" spans="1:9" x14ac:dyDescent="0.2">
      <c r="A348" s="170" t="s">
        <v>1155</v>
      </c>
      <c r="B348" s="26" t="s">
        <v>2553</v>
      </c>
      <c r="C348" s="170" t="s">
        <v>1101</v>
      </c>
      <c r="D348" s="26" t="s">
        <v>1077</v>
      </c>
      <c r="F348" s="181" t="s">
        <v>2744</v>
      </c>
      <c r="G348" s="26" t="s">
        <v>3642</v>
      </c>
      <c r="H348" s="181" t="s">
        <v>3559</v>
      </c>
      <c r="I348" s="26" t="s">
        <v>7907</v>
      </c>
    </row>
    <row r="349" spans="1:9" x14ac:dyDescent="0.2">
      <c r="A349" s="170" t="s">
        <v>1156</v>
      </c>
      <c r="B349" s="26" t="s">
        <v>2554</v>
      </c>
      <c r="C349" s="170" t="s">
        <v>1102</v>
      </c>
      <c r="D349" s="26" t="s">
        <v>1078</v>
      </c>
      <c r="F349" s="181" t="s">
        <v>3564</v>
      </c>
      <c r="G349" s="26" t="s">
        <v>3643</v>
      </c>
      <c r="H349" s="181" t="s">
        <v>3560</v>
      </c>
      <c r="I349" s="26" t="s">
        <v>3593</v>
      </c>
    </row>
    <row r="350" spans="1:9" x14ac:dyDescent="0.2">
      <c r="A350" s="170" t="s">
        <v>1157</v>
      </c>
      <c r="B350" s="26" t="s">
        <v>1130</v>
      </c>
      <c r="C350" s="170" t="s">
        <v>2779</v>
      </c>
      <c r="D350" s="26" t="s">
        <v>1079</v>
      </c>
      <c r="F350" s="181" t="s">
        <v>3565</v>
      </c>
      <c r="G350" s="26" t="s">
        <v>3644</v>
      </c>
      <c r="H350" s="181" t="s">
        <v>3561</v>
      </c>
      <c r="I350" s="26" t="s">
        <v>9029</v>
      </c>
    </row>
    <row r="351" spans="1:9" x14ac:dyDescent="0.2">
      <c r="A351" s="170" t="s">
        <v>1158</v>
      </c>
      <c r="B351" s="26" t="s">
        <v>1131</v>
      </c>
      <c r="C351" s="170" t="s">
        <v>1103</v>
      </c>
      <c r="D351" s="26" t="s">
        <v>1080</v>
      </c>
      <c r="F351" s="181" t="s">
        <v>3566</v>
      </c>
      <c r="G351" s="26" t="s">
        <v>3645</v>
      </c>
      <c r="H351" s="181" t="s">
        <v>3562</v>
      </c>
      <c r="I351" s="26" t="s">
        <v>3595</v>
      </c>
    </row>
    <row r="352" spans="1:9" x14ac:dyDescent="0.2">
      <c r="A352" s="170" t="s">
        <v>1159</v>
      </c>
      <c r="B352" s="26" t="s">
        <v>1132</v>
      </c>
      <c r="C352" s="170" t="s">
        <v>2780</v>
      </c>
      <c r="D352" s="26" t="s">
        <v>1081</v>
      </c>
      <c r="F352" s="181" t="s">
        <v>3567</v>
      </c>
      <c r="G352" s="26" t="s">
        <v>3646</v>
      </c>
      <c r="H352" s="181" t="s">
        <v>3563</v>
      </c>
      <c r="I352" s="26" t="s">
        <v>7908</v>
      </c>
    </row>
    <row r="353" spans="1:9" x14ac:dyDescent="0.2">
      <c r="A353" s="170" t="s">
        <v>1160</v>
      </c>
      <c r="B353" s="26" t="s">
        <v>1133</v>
      </c>
      <c r="C353" s="170" t="s">
        <v>1104</v>
      </c>
      <c r="D353" s="26" t="s">
        <v>1082</v>
      </c>
      <c r="F353" s="181" t="s">
        <v>3568</v>
      </c>
      <c r="G353" s="26" t="s">
        <v>2750</v>
      </c>
      <c r="H353" s="181" t="s">
        <v>7901</v>
      </c>
      <c r="I353" s="26" t="s">
        <v>3597</v>
      </c>
    </row>
    <row r="354" spans="1:9" x14ac:dyDescent="0.2">
      <c r="A354" s="170" t="s">
        <v>1161</v>
      </c>
      <c r="B354" s="26" t="s">
        <v>1136</v>
      </c>
      <c r="C354" s="170" t="s">
        <v>1105</v>
      </c>
      <c r="D354" s="26" t="s">
        <v>1083</v>
      </c>
      <c r="F354" s="181" t="s">
        <v>3569</v>
      </c>
      <c r="G354" s="26" t="s">
        <v>3649</v>
      </c>
      <c r="H354" s="181" t="s">
        <v>3564</v>
      </c>
      <c r="I354" s="26" t="s">
        <v>3600</v>
      </c>
    </row>
    <row r="355" spans="1:9" x14ac:dyDescent="0.2">
      <c r="A355" s="170" t="s">
        <v>1162</v>
      </c>
      <c r="B355" s="26" t="s">
        <v>1137</v>
      </c>
      <c r="C355" s="170" t="s">
        <v>2781</v>
      </c>
      <c r="D355" s="26" t="s">
        <v>1084</v>
      </c>
      <c r="F355" s="181" t="s">
        <v>3570</v>
      </c>
      <c r="G355" s="26" t="s">
        <v>3650</v>
      </c>
      <c r="H355" s="181" t="s">
        <v>3565</v>
      </c>
      <c r="I355" s="26" t="s">
        <v>3601</v>
      </c>
    </row>
    <row r="356" spans="1:9" x14ac:dyDescent="0.2">
      <c r="A356" s="170" t="s">
        <v>1163</v>
      </c>
      <c r="B356" s="26" t="s">
        <v>1138</v>
      </c>
      <c r="C356" s="170" t="s">
        <v>1106</v>
      </c>
      <c r="D356" s="26" t="s">
        <v>2777</v>
      </c>
      <c r="F356" s="181" t="s">
        <v>3571</v>
      </c>
      <c r="G356" s="26" t="s">
        <v>7470</v>
      </c>
      <c r="H356" s="181" t="s">
        <v>3566</v>
      </c>
      <c r="I356" s="26" t="s">
        <v>3602</v>
      </c>
    </row>
    <row r="357" spans="1:9" x14ac:dyDescent="0.2">
      <c r="A357" s="170" t="s">
        <v>1164</v>
      </c>
      <c r="B357" s="26" t="s">
        <v>2555</v>
      </c>
      <c r="C357" s="170" t="s">
        <v>1107</v>
      </c>
      <c r="D357" s="26" t="s">
        <v>1085</v>
      </c>
      <c r="F357" s="181" t="s">
        <v>3572</v>
      </c>
      <c r="G357" s="26" t="s">
        <v>3651</v>
      </c>
      <c r="H357" s="181" t="s">
        <v>928</v>
      </c>
      <c r="I357" s="26" t="s">
        <v>2745</v>
      </c>
    </row>
    <row r="358" spans="1:9" x14ac:dyDescent="0.2">
      <c r="A358" s="170" t="s">
        <v>1165</v>
      </c>
      <c r="B358" s="26" t="s">
        <v>1140</v>
      </c>
      <c r="C358" s="170" t="s">
        <v>1108</v>
      </c>
      <c r="D358" s="26" t="s">
        <v>1086</v>
      </c>
      <c r="F358" s="181" t="s">
        <v>3573</v>
      </c>
      <c r="G358" s="26" t="s">
        <v>3652</v>
      </c>
      <c r="H358" s="181" t="s">
        <v>3568</v>
      </c>
      <c r="I358" s="26" t="s">
        <v>3603</v>
      </c>
    </row>
    <row r="359" spans="1:9" x14ac:dyDescent="0.2">
      <c r="A359" s="170" t="s">
        <v>1166</v>
      </c>
      <c r="B359" s="26" t="s">
        <v>1141</v>
      </c>
      <c r="C359" s="170" t="s">
        <v>1109</v>
      </c>
      <c r="D359" s="26" t="s">
        <v>1087</v>
      </c>
      <c r="F359" s="181" t="s">
        <v>3574</v>
      </c>
      <c r="G359" s="26" t="s">
        <v>2751</v>
      </c>
      <c r="H359" s="181" t="s">
        <v>3571</v>
      </c>
      <c r="I359" s="26" t="s">
        <v>3604</v>
      </c>
    </row>
    <row r="360" spans="1:9" x14ac:dyDescent="0.2">
      <c r="A360" s="170" t="s">
        <v>1167</v>
      </c>
      <c r="B360" s="26" t="s">
        <v>1143</v>
      </c>
      <c r="C360" s="170" t="s">
        <v>1110</v>
      </c>
      <c r="D360" s="26" t="s">
        <v>1088</v>
      </c>
      <c r="F360" s="181" t="s">
        <v>3575</v>
      </c>
      <c r="G360" s="26" t="s">
        <v>3654</v>
      </c>
      <c r="H360" s="181" t="s">
        <v>3572</v>
      </c>
      <c r="I360" s="26" t="s">
        <v>3605</v>
      </c>
    </row>
    <row r="361" spans="1:9" x14ac:dyDescent="0.2">
      <c r="A361" s="170" t="s">
        <v>1168</v>
      </c>
      <c r="B361" s="26" t="s">
        <v>1144</v>
      </c>
      <c r="C361" s="170" t="s">
        <v>2782</v>
      </c>
      <c r="D361" s="26" t="s">
        <v>1089</v>
      </c>
      <c r="F361" s="181" t="s">
        <v>3576</v>
      </c>
      <c r="G361" s="26" t="s">
        <v>3655</v>
      </c>
      <c r="H361" s="181" t="s">
        <v>3573</v>
      </c>
      <c r="I361" s="26" t="s">
        <v>3609</v>
      </c>
    </row>
    <row r="362" spans="1:9" x14ac:dyDescent="0.2">
      <c r="A362" s="170" t="s">
        <v>1169</v>
      </c>
      <c r="B362" s="26" t="s">
        <v>1145</v>
      </c>
      <c r="C362" s="170" t="s">
        <v>1111</v>
      </c>
      <c r="D362" s="26" t="s">
        <v>2547</v>
      </c>
      <c r="F362" s="181" t="s">
        <v>3577</v>
      </c>
      <c r="G362" s="26" t="s">
        <v>3656</v>
      </c>
      <c r="H362" s="181" t="s">
        <v>3574</v>
      </c>
      <c r="I362" s="26" t="s">
        <v>3611</v>
      </c>
    </row>
    <row r="363" spans="1:9" x14ac:dyDescent="0.2">
      <c r="A363" s="170" t="s">
        <v>1170</v>
      </c>
      <c r="B363" s="26" t="s">
        <v>1146</v>
      </c>
      <c r="C363" s="170" t="s">
        <v>1112</v>
      </c>
      <c r="D363" s="26" t="s">
        <v>1090</v>
      </c>
      <c r="F363" s="181" t="s">
        <v>3578</v>
      </c>
      <c r="G363" s="26" t="s">
        <v>3658</v>
      </c>
      <c r="H363" s="181" t="s">
        <v>3576</v>
      </c>
      <c r="I363" s="26" t="s">
        <v>3616</v>
      </c>
    </row>
    <row r="364" spans="1:9" x14ac:dyDescent="0.2">
      <c r="A364" s="170" t="s">
        <v>1171</v>
      </c>
      <c r="B364" s="26" t="s">
        <v>2556</v>
      </c>
      <c r="C364" s="170" t="s">
        <v>2783</v>
      </c>
      <c r="D364" s="26" t="s">
        <v>1091</v>
      </c>
      <c r="F364" s="181" t="s">
        <v>3579</v>
      </c>
      <c r="G364" s="26" t="s">
        <v>7471</v>
      </c>
      <c r="H364" s="181" t="s">
        <v>3577</v>
      </c>
      <c r="I364" s="26" t="s">
        <v>3619</v>
      </c>
    </row>
    <row r="365" spans="1:9" x14ac:dyDescent="0.2">
      <c r="A365" s="170" t="s">
        <v>1172</v>
      </c>
      <c r="B365" s="26" t="s">
        <v>1147</v>
      </c>
      <c r="C365" s="170" t="s">
        <v>1115</v>
      </c>
      <c r="D365" s="26" t="s">
        <v>1092</v>
      </c>
      <c r="F365" s="181" t="s">
        <v>3580</v>
      </c>
      <c r="G365" s="26" t="s">
        <v>3659</v>
      </c>
      <c r="H365" s="181" t="s">
        <v>934</v>
      </c>
      <c r="I365" s="26" t="s">
        <v>7910</v>
      </c>
    </row>
    <row r="366" spans="1:9" x14ac:dyDescent="0.2">
      <c r="A366" s="170" t="s">
        <v>1173</v>
      </c>
      <c r="B366" s="26" t="s">
        <v>1148</v>
      </c>
      <c r="C366" s="170" t="s">
        <v>1116</v>
      </c>
      <c r="D366" s="26" t="s">
        <v>1093</v>
      </c>
      <c r="F366" s="181" t="s">
        <v>3581</v>
      </c>
      <c r="G366" s="26" t="s">
        <v>3661</v>
      </c>
      <c r="H366" s="181" t="s">
        <v>3578</v>
      </c>
      <c r="I366" s="26" t="s">
        <v>7911</v>
      </c>
    </row>
    <row r="367" spans="1:9" x14ac:dyDescent="0.2">
      <c r="A367" s="170" t="s">
        <v>1174</v>
      </c>
      <c r="B367" s="26" t="s">
        <v>1149</v>
      </c>
      <c r="C367" s="170" t="s">
        <v>2550</v>
      </c>
      <c r="D367" s="26" t="s">
        <v>2548</v>
      </c>
      <c r="F367" s="181" t="s">
        <v>3582</v>
      </c>
      <c r="G367" s="26" t="s">
        <v>7472</v>
      </c>
      <c r="H367" s="181" t="s">
        <v>3580</v>
      </c>
      <c r="I367" s="26" t="s">
        <v>3621</v>
      </c>
    </row>
    <row r="368" spans="1:9" x14ac:dyDescent="0.2">
      <c r="A368" s="170" t="s">
        <v>1175</v>
      </c>
      <c r="B368" s="26" t="s">
        <v>1150</v>
      </c>
      <c r="C368" s="170" t="s">
        <v>1117</v>
      </c>
      <c r="D368" s="26" t="s">
        <v>1094</v>
      </c>
      <c r="F368" s="181" t="s">
        <v>3583</v>
      </c>
      <c r="G368" s="26" t="s">
        <v>3663</v>
      </c>
      <c r="H368" s="181" t="s">
        <v>3582</v>
      </c>
      <c r="I368" s="26" t="s">
        <v>7912</v>
      </c>
    </row>
    <row r="369" spans="1:9" x14ac:dyDescent="0.2">
      <c r="A369" s="170" t="s">
        <v>1176</v>
      </c>
      <c r="B369" s="26" t="s">
        <v>1151</v>
      </c>
      <c r="C369" s="170" t="s">
        <v>2784</v>
      </c>
      <c r="D369" s="26" t="s">
        <v>1095</v>
      </c>
      <c r="F369" s="181" t="s">
        <v>3584</v>
      </c>
      <c r="G369" s="26" t="s">
        <v>3664</v>
      </c>
      <c r="H369" s="181" t="s">
        <v>7902</v>
      </c>
      <c r="I369" s="26" t="s">
        <v>3625</v>
      </c>
    </row>
    <row r="370" spans="1:9" x14ac:dyDescent="0.2">
      <c r="A370" s="170" t="s">
        <v>1177</v>
      </c>
      <c r="B370" s="26" t="s">
        <v>1152</v>
      </c>
      <c r="C370" s="170" t="s">
        <v>1118</v>
      </c>
      <c r="D370" s="26" t="s">
        <v>1098</v>
      </c>
      <c r="F370" s="181" t="s">
        <v>3585</v>
      </c>
      <c r="G370" s="26" t="s">
        <v>7473</v>
      </c>
      <c r="H370" s="181" t="s">
        <v>3583</v>
      </c>
      <c r="I370" s="26" t="s">
        <v>943</v>
      </c>
    </row>
    <row r="371" spans="1:9" x14ac:dyDescent="0.2">
      <c r="A371" s="170" t="s">
        <v>1178</v>
      </c>
      <c r="B371" s="26" t="s">
        <v>1153</v>
      </c>
      <c r="C371" s="170" t="s">
        <v>1119</v>
      </c>
      <c r="D371" s="26" t="s">
        <v>1099</v>
      </c>
      <c r="F371" s="181" t="s">
        <v>3586</v>
      </c>
      <c r="G371" s="26" t="s">
        <v>3665</v>
      </c>
      <c r="H371" s="181" t="s">
        <v>7903</v>
      </c>
      <c r="I371" s="26" t="s">
        <v>7913</v>
      </c>
    </row>
    <row r="372" spans="1:9" x14ac:dyDescent="0.2">
      <c r="A372" s="170" t="s">
        <v>1179</v>
      </c>
      <c r="B372" s="26" t="s">
        <v>1154</v>
      </c>
      <c r="C372" s="170" t="s">
        <v>1120</v>
      </c>
      <c r="D372" s="26" t="s">
        <v>2778</v>
      </c>
      <c r="F372" s="181" t="s">
        <v>3587</v>
      </c>
      <c r="G372" s="26" t="s">
        <v>3666</v>
      </c>
      <c r="H372" s="181" t="s">
        <v>3584</v>
      </c>
      <c r="I372" s="26" t="s">
        <v>3629</v>
      </c>
    </row>
    <row r="373" spans="1:9" x14ac:dyDescent="0.2">
      <c r="A373" s="170" t="s">
        <v>1180</v>
      </c>
      <c r="B373" s="26" t="s">
        <v>2557</v>
      </c>
      <c r="C373" s="170" t="s">
        <v>2785</v>
      </c>
      <c r="D373" s="26" t="s">
        <v>1100</v>
      </c>
      <c r="F373" s="181" t="s">
        <v>3588</v>
      </c>
      <c r="G373" s="26" t="s">
        <v>3667</v>
      </c>
      <c r="H373" s="181" t="s">
        <v>3585</v>
      </c>
      <c r="I373" s="26" t="s">
        <v>3630</v>
      </c>
    </row>
    <row r="374" spans="1:9" x14ac:dyDescent="0.2">
      <c r="A374" s="170" t="s">
        <v>1181</v>
      </c>
      <c r="B374" s="26" t="s">
        <v>1155</v>
      </c>
      <c r="C374" s="170" t="s">
        <v>1121</v>
      </c>
      <c r="D374" s="26" t="s">
        <v>1101</v>
      </c>
      <c r="F374" s="181" t="s">
        <v>3589</v>
      </c>
      <c r="G374" s="26" t="s">
        <v>3669</v>
      </c>
      <c r="H374" s="181" t="s">
        <v>7904</v>
      </c>
      <c r="I374" s="26" t="s">
        <v>3631</v>
      </c>
    </row>
    <row r="375" spans="1:9" x14ac:dyDescent="0.2">
      <c r="A375" s="170" t="s">
        <v>1182</v>
      </c>
      <c r="B375" s="26" t="s">
        <v>1156</v>
      </c>
      <c r="C375" s="170" t="s">
        <v>2786</v>
      </c>
      <c r="D375" s="26" t="s">
        <v>2549</v>
      </c>
      <c r="F375" s="181" t="s">
        <v>3590</v>
      </c>
      <c r="G375" s="26" t="s">
        <v>7474</v>
      </c>
      <c r="H375" s="181" t="s">
        <v>3587</v>
      </c>
      <c r="I375" s="26" t="s">
        <v>3632</v>
      </c>
    </row>
    <row r="376" spans="1:9" x14ac:dyDescent="0.2">
      <c r="A376" s="170" t="s">
        <v>1183</v>
      </c>
      <c r="B376" s="26" t="s">
        <v>1157</v>
      </c>
      <c r="C376" s="170" t="s">
        <v>1122</v>
      </c>
      <c r="D376" s="26" t="s">
        <v>1102</v>
      </c>
      <c r="F376" s="181" t="s">
        <v>3591</v>
      </c>
      <c r="G376" s="26" t="s">
        <v>3672</v>
      </c>
      <c r="H376" s="181" t="s">
        <v>7905</v>
      </c>
      <c r="I376" s="26" t="s">
        <v>947</v>
      </c>
    </row>
    <row r="377" spans="1:9" x14ac:dyDescent="0.2">
      <c r="A377" s="170" t="s">
        <v>1184</v>
      </c>
      <c r="B377" s="26" t="s">
        <v>1158</v>
      </c>
      <c r="C377" s="170" t="s">
        <v>1123</v>
      </c>
      <c r="D377" s="26" t="s">
        <v>1103</v>
      </c>
      <c r="F377" s="181" t="s">
        <v>3592</v>
      </c>
      <c r="G377" s="26" t="s">
        <v>3673</v>
      </c>
      <c r="H377" s="181" t="s">
        <v>3589</v>
      </c>
      <c r="I377" s="26" t="s">
        <v>7914</v>
      </c>
    </row>
    <row r="378" spans="1:9" x14ac:dyDescent="0.2">
      <c r="A378" s="170" t="s">
        <v>1185</v>
      </c>
      <c r="B378" s="26" t="s">
        <v>2558</v>
      </c>
      <c r="C378" s="170" t="s">
        <v>1124</v>
      </c>
      <c r="D378" s="26" t="s">
        <v>1104</v>
      </c>
      <c r="F378" s="181" t="s">
        <v>3593</v>
      </c>
      <c r="G378" s="26" t="s">
        <v>7475</v>
      </c>
      <c r="H378" s="181" t="s">
        <v>7906</v>
      </c>
      <c r="I378" s="26" t="s">
        <v>3635</v>
      </c>
    </row>
    <row r="379" spans="1:9" x14ac:dyDescent="0.2">
      <c r="A379" s="170" t="s">
        <v>1186</v>
      </c>
      <c r="B379" s="26" t="s">
        <v>1160</v>
      </c>
      <c r="C379" s="170" t="s">
        <v>1125</v>
      </c>
      <c r="D379" s="26" t="s">
        <v>1105</v>
      </c>
      <c r="F379" s="181" t="s">
        <v>3594</v>
      </c>
      <c r="G379" s="26" t="s">
        <v>7476</v>
      </c>
      <c r="H379" s="181" t="s">
        <v>7907</v>
      </c>
      <c r="I379" s="26" t="s">
        <v>3636</v>
      </c>
    </row>
    <row r="380" spans="1:9" x14ac:dyDescent="0.2">
      <c r="A380" s="170" t="s">
        <v>1187</v>
      </c>
      <c r="B380" s="26" t="s">
        <v>1161</v>
      </c>
      <c r="C380" s="170" t="s">
        <v>1126</v>
      </c>
      <c r="D380" s="26" t="s">
        <v>2781</v>
      </c>
      <c r="F380" s="181" t="s">
        <v>3595</v>
      </c>
      <c r="G380" s="26" t="s">
        <v>3674</v>
      </c>
      <c r="H380" s="181" t="s">
        <v>3592</v>
      </c>
      <c r="I380" s="26" t="s">
        <v>3637</v>
      </c>
    </row>
    <row r="381" spans="1:9" x14ac:dyDescent="0.2">
      <c r="A381" s="170" t="s">
        <v>1188</v>
      </c>
      <c r="B381" s="26" t="s">
        <v>1162</v>
      </c>
      <c r="C381" s="170" t="s">
        <v>1127</v>
      </c>
      <c r="D381" s="26" t="s">
        <v>1106</v>
      </c>
      <c r="F381" s="181" t="s">
        <v>3596</v>
      </c>
      <c r="G381" s="26" t="s">
        <v>963</v>
      </c>
      <c r="H381" s="181" t="s">
        <v>3593</v>
      </c>
      <c r="I381" s="26" t="s">
        <v>3638</v>
      </c>
    </row>
    <row r="382" spans="1:9" x14ac:dyDescent="0.2">
      <c r="A382" s="170" t="s">
        <v>1189</v>
      </c>
      <c r="B382" s="26" t="s">
        <v>1163</v>
      </c>
      <c r="C382" s="170" t="s">
        <v>1128</v>
      </c>
      <c r="D382" s="26" t="s">
        <v>1107</v>
      </c>
      <c r="F382" s="181" t="s">
        <v>3597</v>
      </c>
      <c r="G382" s="26" t="s">
        <v>3675</v>
      </c>
      <c r="H382" s="181" t="s">
        <v>3595</v>
      </c>
      <c r="I382" s="26" t="s">
        <v>3639</v>
      </c>
    </row>
    <row r="383" spans="1:9" x14ac:dyDescent="0.2">
      <c r="A383" s="170" t="s">
        <v>1190</v>
      </c>
      <c r="B383" s="26" t="s">
        <v>1164</v>
      </c>
      <c r="C383" s="170" t="s">
        <v>1129</v>
      </c>
      <c r="D383" s="26" t="s">
        <v>1108</v>
      </c>
      <c r="F383" s="181" t="s">
        <v>3598</v>
      </c>
      <c r="G383" s="26" t="s">
        <v>3676</v>
      </c>
      <c r="H383" s="181" t="s">
        <v>3596</v>
      </c>
      <c r="I383" s="26" t="s">
        <v>3640</v>
      </c>
    </row>
    <row r="384" spans="1:9" x14ac:dyDescent="0.2">
      <c r="A384" s="170" t="s">
        <v>1191</v>
      </c>
      <c r="B384" s="26" t="s">
        <v>1165</v>
      </c>
      <c r="C384" s="170" t="s">
        <v>2553</v>
      </c>
      <c r="D384" s="26" t="s">
        <v>1109</v>
      </c>
      <c r="F384" s="181" t="s">
        <v>3599</v>
      </c>
      <c r="G384" s="26" t="s">
        <v>3677</v>
      </c>
      <c r="H384" s="181" t="s">
        <v>7908</v>
      </c>
      <c r="I384" s="26" t="s">
        <v>2748</v>
      </c>
    </row>
    <row r="385" spans="1:9" x14ac:dyDescent="0.2">
      <c r="A385" s="170" t="s">
        <v>1192</v>
      </c>
      <c r="B385" s="26" t="s">
        <v>1166</v>
      </c>
      <c r="C385" s="170" t="s">
        <v>2787</v>
      </c>
      <c r="D385" s="26" t="s">
        <v>3168</v>
      </c>
      <c r="F385" s="181" t="s">
        <v>3600</v>
      </c>
      <c r="G385" s="26" t="s">
        <v>3678</v>
      </c>
      <c r="H385" s="181" t="s">
        <v>3597</v>
      </c>
      <c r="I385" s="26" t="s">
        <v>3641</v>
      </c>
    </row>
    <row r="386" spans="1:9" x14ac:dyDescent="0.2">
      <c r="A386" s="170" t="s">
        <v>1193</v>
      </c>
      <c r="B386" s="26" t="s">
        <v>1167</v>
      </c>
      <c r="C386" s="170" t="s">
        <v>1131</v>
      </c>
      <c r="D386" s="26" t="s">
        <v>1110</v>
      </c>
      <c r="F386" s="181" t="s">
        <v>3601</v>
      </c>
      <c r="G386" s="26" t="s">
        <v>2754</v>
      </c>
      <c r="H386" s="181" t="s">
        <v>3599</v>
      </c>
      <c r="I386" s="26" t="s">
        <v>9030</v>
      </c>
    </row>
    <row r="387" spans="1:9" x14ac:dyDescent="0.2">
      <c r="A387" s="170" t="s">
        <v>1194</v>
      </c>
      <c r="B387" s="26" t="s">
        <v>1168</v>
      </c>
      <c r="C387" s="170" t="s">
        <v>2788</v>
      </c>
      <c r="D387" s="26" t="s">
        <v>2782</v>
      </c>
      <c r="F387" s="181" t="s">
        <v>3602</v>
      </c>
      <c r="G387" s="26" t="s">
        <v>3680</v>
      </c>
      <c r="H387" s="181" t="s">
        <v>3600</v>
      </c>
      <c r="I387" s="26" t="s">
        <v>3642</v>
      </c>
    </row>
    <row r="388" spans="1:9" x14ac:dyDescent="0.2">
      <c r="A388" s="170" t="s">
        <v>1195</v>
      </c>
      <c r="B388" s="26" t="s">
        <v>2559</v>
      </c>
      <c r="C388" s="170" t="s">
        <v>1134</v>
      </c>
      <c r="D388" s="26" t="s">
        <v>1111</v>
      </c>
      <c r="F388" s="181" t="s">
        <v>2745</v>
      </c>
      <c r="G388" s="26" t="s">
        <v>3681</v>
      </c>
      <c r="H388" s="181" t="s">
        <v>3601</v>
      </c>
      <c r="I388" s="26" t="s">
        <v>3643</v>
      </c>
    </row>
    <row r="389" spans="1:9" x14ac:dyDescent="0.2">
      <c r="A389" s="170" t="s">
        <v>1196</v>
      </c>
      <c r="B389" s="26" t="s">
        <v>1169</v>
      </c>
      <c r="C389" s="170" t="s">
        <v>1135</v>
      </c>
      <c r="D389" s="26" t="s">
        <v>1112</v>
      </c>
      <c r="F389" s="181" t="s">
        <v>3603</v>
      </c>
      <c r="G389" s="26" t="s">
        <v>3682</v>
      </c>
      <c r="H389" s="181" t="s">
        <v>7909</v>
      </c>
      <c r="I389" s="26" t="s">
        <v>7915</v>
      </c>
    </row>
    <row r="390" spans="1:9" x14ac:dyDescent="0.2">
      <c r="A390" s="170" t="s">
        <v>1197</v>
      </c>
      <c r="B390" s="26" t="s">
        <v>1170</v>
      </c>
      <c r="C390" s="170" t="s">
        <v>1136</v>
      </c>
      <c r="D390" s="26" t="s">
        <v>1114</v>
      </c>
      <c r="F390" s="181" t="s">
        <v>3604</v>
      </c>
      <c r="G390" s="26" t="s">
        <v>3683</v>
      </c>
      <c r="H390" s="181" t="s">
        <v>3602</v>
      </c>
      <c r="I390" s="26" t="s">
        <v>7916</v>
      </c>
    </row>
    <row r="391" spans="1:9" x14ac:dyDescent="0.2">
      <c r="A391" s="170" t="s">
        <v>1198</v>
      </c>
      <c r="B391" s="26" t="s">
        <v>1171</v>
      </c>
      <c r="C391" s="170" t="s">
        <v>1137</v>
      </c>
      <c r="D391" s="26" t="s">
        <v>3169</v>
      </c>
      <c r="F391" s="181" t="s">
        <v>3605</v>
      </c>
      <c r="G391" s="26" t="s">
        <v>3684</v>
      </c>
      <c r="H391" s="181" t="s">
        <v>3603</v>
      </c>
      <c r="I391" s="26" t="s">
        <v>9031</v>
      </c>
    </row>
    <row r="392" spans="1:9" x14ac:dyDescent="0.2">
      <c r="A392" s="170" t="s">
        <v>1199</v>
      </c>
      <c r="B392" s="26" t="s">
        <v>1172</v>
      </c>
      <c r="C392" s="170" t="s">
        <v>1138</v>
      </c>
      <c r="D392" s="26" t="s">
        <v>1115</v>
      </c>
      <c r="F392" s="181" t="s">
        <v>3606</v>
      </c>
      <c r="G392" s="26" t="s">
        <v>7477</v>
      </c>
      <c r="H392" s="181" t="s">
        <v>3604</v>
      </c>
      <c r="I392" s="26" t="s">
        <v>7917</v>
      </c>
    </row>
    <row r="393" spans="1:9" x14ac:dyDescent="0.2">
      <c r="A393" s="170" t="s">
        <v>1200</v>
      </c>
      <c r="B393" s="26" t="s">
        <v>2560</v>
      </c>
      <c r="C393" s="170" t="s">
        <v>2789</v>
      </c>
      <c r="D393" s="26" t="s">
        <v>1116</v>
      </c>
      <c r="F393" s="181" t="s">
        <v>3607</v>
      </c>
      <c r="G393" s="26" t="s">
        <v>3685</v>
      </c>
      <c r="H393" s="181" t="s">
        <v>3605</v>
      </c>
      <c r="I393" s="26" t="s">
        <v>7918</v>
      </c>
    </row>
    <row r="394" spans="1:9" x14ac:dyDescent="0.2">
      <c r="A394" s="170" t="s">
        <v>1201</v>
      </c>
      <c r="B394" s="26" t="s">
        <v>1173</v>
      </c>
      <c r="C394" s="170" t="s">
        <v>2555</v>
      </c>
      <c r="D394" s="26" t="s">
        <v>2550</v>
      </c>
      <c r="F394" s="181" t="s">
        <v>3608</v>
      </c>
      <c r="G394" s="26" t="s">
        <v>3686</v>
      </c>
      <c r="H394" s="181" t="s">
        <v>3609</v>
      </c>
      <c r="I394" s="26" t="s">
        <v>7919</v>
      </c>
    </row>
    <row r="395" spans="1:9" x14ac:dyDescent="0.2">
      <c r="A395" s="170" t="s">
        <v>1202</v>
      </c>
      <c r="B395" s="26" t="s">
        <v>1174</v>
      </c>
      <c r="C395" s="170" t="s">
        <v>1140</v>
      </c>
      <c r="D395" s="26" t="s">
        <v>1117</v>
      </c>
      <c r="F395" s="181" t="s">
        <v>3609</v>
      </c>
      <c r="G395" s="26" t="s">
        <v>3687</v>
      </c>
      <c r="H395" s="181" t="s">
        <v>3611</v>
      </c>
      <c r="I395" s="26" t="s">
        <v>9032</v>
      </c>
    </row>
    <row r="396" spans="1:9" x14ac:dyDescent="0.2">
      <c r="A396" s="170" t="s">
        <v>1203</v>
      </c>
      <c r="B396" s="26" t="s">
        <v>1175</v>
      </c>
      <c r="C396" s="170" t="s">
        <v>1141</v>
      </c>
      <c r="D396" s="26" t="s">
        <v>2784</v>
      </c>
      <c r="F396" s="181" t="s">
        <v>2746</v>
      </c>
      <c r="G396" s="26" t="s">
        <v>3688</v>
      </c>
      <c r="H396" s="181" t="s">
        <v>3612</v>
      </c>
      <c r="I396" s="26" t="s">
        <v>3644</v>
      </c>
    </row>
    <row r="397" spans="1:9" x14ac:dyDescent="0.2">
      <c r="A397" s="170" t="s">
        <v>1204</v>
      </c>
      <c r="B397" s="26" t="s">
        <v>1176</v>
      </c>
      <c r="C397" s="170" t="s">
        <v>2790</v>
      </c>
      <c r="D397" s="26" t="s">
        <v>2551</v>
      </c>
      <c r="F397" s="181" t="s">
        <v>3610</v>
      </c>
      <c r="G397" s="26" t="s">
        <v>3690</v>
      </c>
      <c r="H397" s="181" t="s">
        <v>3615</v>
      </c>
      <c r="I397" s="26" t="s">
        <v>3645</v>
      </c>
    </row>
    <row r="398" spans="1:9" x14ac:dyDescent="0.2">
      <c r="A398" s="170" t="s">
        <v>1205</v>
      </c>
      <c r="B398" s="26" t="s">
        <v>1177</v>
      </c>
      <c r="C398" s="170" t="s">
        <v>1142</v>
      </c>
      <c r="D398" s="26" t="s">
        <v>1118</v>
      </c>
      <c r="F398" s="181" t="s">
        <v>3611</v>
      </c>
      <c r="G398" s="26" t="s">
        <v>3691</v>
      </c>
      <c r="H398" s="181" t="s">
        <v>3616</v>
      </c>
      <c r="I398" s="26" t="s">
        <v>2749</v>
      </c>
    </row>
    <row r="399" spans="1:9" x14ac:dyDescent="0.2">
      <c r="A399" s="170" t="s">
        <v>1206</v>
      </c>
      <c r="B399" s="26" t="s">
        <v>1178</v>
      </c>
      <c r="C399" s="170" t="s">
        <v>1143</v>
      </c>
      <c r="D399" s="26" t="s">
        <v>1119</v>
      </c>
      <c r="F399" s="181" t="s">
        <v>3612</v>
      </c>
      <c r="G399" s="26" t="s">
        <v>3692</v>
      </c>
      <c r="H399" s="181" t="s">
        <v>3618</v>
      </c>
      <c r="I399" s="26" t="s">
        <v>3648</v>
      </c>
    </row>
    <row r="400" spans="1:9" x14ac:dyDescent="0.2">
      <c r="A400" s="170" t="s">
        <v>1207</v>
      </c>
      <c r="B400" s="26" t="s">
        <v>1179</v>
      </c>
      <c r="C400" s="170" t="s">
        <v>2791</v>
      </c>
      <c r="D400" s="26" t="s">
        <v>1120</v>
      </c>
      <c r="F400" s="181" t="s">
        <v>3613</v>
      </c>
      <c r="G400" s="26" t="s">
        <v>3163</v>
      </c>
      <c r="H400" s="181" t="s">
        <v>3619</v>
      </c>
      <c r="I400" s="26" t="s">
        <v>3650</v>
      </c>
    </row>
    <row r="401" spans="1:9" x14ac:dyDescent="0.2">
      <c r="A401" s="170" t="s">
        <v>1208</v>
      </c>
      <c r="B401" s="26" t="s">
        <v>1181</v>
      </c>
      <c r="C401" s="170" t="s">
        <v>1144</v>
      </c>
      <c r="D401" s="26" t="s">
        <v>1121</v>
      </c>
      <c r="F401" s="181" t="s">
        <v>3614</v>
      </c>
      <c r="G401" s="26" t="s">
        <v>3693</v>
      </c>
      <c r="H401" s="181" t="s">
        <v>3620</v>
      </c>
      <c r="I401" s="26" t="s">
        <v>7470</v>
      </c>
    </row>
    <row r="402" spans="1:9" x14ac:dyDescent="0.2">
      <c r="A402" s="170" t="s">
        <v>1209</v>
      </c>
      <c r="B402" s="26" t="s">
        <v>1182</v>
      </c>
      <c r="C402" s="170" t="s">
        <v>1145</v>
      </c>
      <c r="D402" s="26" t="s">
        <v>2786</v>
      </c>
      <c r="F402" s="181" t="s">
        <v>3615</v>
      </c>
      <c r="G402" s="26" t="s">
        <v>3694</v>
      </c>
      <c r="H402" s="181" t="s">
        <v>7910</v>
      </c>
      <c r="I402" s="26" t="s">
        <v>3651</v>
      </c>
    </row>
    <row r="403" spans="1:9" x14ac:dyDescent="0.2">
      <c r="A403" s="170" t="s">
        <v>1210</v>
      </c>
      <c r="B403" s="26" t="s">
        <v>2561</v>
      </c>
      <c r="C403" s="170" t="s">
        <v>1146</v>
      </c>
      <c r="D403" s="26" t="s">
        <v>1122</v>
      </c>
      <c r="F403" s="181" t="s">
        <v>3616</v>
      </c>
      <c r="G403" s="26" t="s">
        <v>3696</v>
      </c>
      <c r="H403" s="181" t="s">
        <v>7911</v>
      </c>
      <c r="I403" s="26" t="s">
        <v>3652</v>
      </c>
    </row>
    <row r="404" spans="1:9" x14ac:dyDescent="0.2">
      <c r="A404" s="170" t="s">
        <v>1211</v>
      </c>
      <c r="B404" s="26" t="s">
        <v>2562</v>
      </c>
      <c r="C404" s="170" t="s">
        <v>2556</v>
      </c>
      <c r="D404" s="26" t="s">
        <v>1123</v>
      </c>
      <c r="F404" s="181" t="s">
        <v>3617</v>
      </c>
      <c r="G404" s="26" t="s">
        <v>3698</v>
      </c>
      <c r="H404" s="181" t="s">
        <v>3621</v>
      </c>
      <c r="I404" s="26" t="s">
        <v>3655</v>
      </c>
    </row>
    <row r="405" spans="1:9" x14ac:dyDescent="0.2">
      <c r="A405" s="170" t="s">
        <v>1212</v>
      </c>
      <c r="B405" s="26" t="s">
        <v>1183</v>
      </c>
      <c r="C405" s="170" t="s">
        <v>1147</v>
      </c>
      <c r="D405" s="26" t="s">
        <v>1124</v>
      </c>
      <c r="F405" s="181" t="s">
        <v>3618</v>
      </c>
      <c r="G405" s="26" t="s">
        <v>3700</v>
      </c>
      <c r="H405" s="181" t="s">
        <v>3622</v>
      </c>
      <c r="I405" s="26" t="s">
        <v>7922</v>
      </c>
    </row>
    <row r="406" spans="1:9" x14ac:dyDescent="0.2">
      <c r="A406" s="170" t="s">
        <v>1213</v>
      </c>
      <c r="B406" s="26" t="s">
        <v>1184</v>
      </c>
      <c r="C406" s="170" t="s">
        <v>1148</v>
      </c>
      <c r="D406" s="26" t="s">
        <v>1125</v>
      </c>
      <c r="F406" s="181" t="s">
        <v>3619</v>
      </c>
      <c r="G406" s="26" t="s">
        <v>3701</v>
      </c>
      <c r="H406" s="181" t="s">
        <v>7912</v>
      </c>
      <c r="I406" s="26" t="s">
        <v>7923</v>
      </c>
    </row>
    <row r="407" spans="1:9" x14ac:dyDescent="0.2">
      <c r="A407" s="170" t="s">
        <v>1214</v>
      </c>
      <c r="B407" s="26" t="s">
        <v>1185</v>
      </c>
      <c r="C407" s="170" t="s">
        <v>2792</v>
      </c>
      <c r="D407" s="26" t="s">
        <v>1126</v>
      </c>
      <c r="F407" s="181" t="s">
        <v>3620</v>
      </c>
      <c r="G407" s="26" t="s">
        <v>3703</v>
      </c>
      <c r="H407" s="181" t="s">
        <v>3625</v>
      </c>
      <c r="I407" s="26" t="s">
        <v>7924</v>
      </c>
    </row>
    <row r="408" spans="1:9" x14ac:dyDescent="0.2">
      <c r="A408" s="170" t="s">
        <v>1215</v>
      </c>
      <c r="B408" s="26" t="s">
        <v>1186</v>
      </c>
      <c r="C408" s="170" t="s">
        <v>1149</v>
      </c>
      <c r="D408" s="26" t="s">
        <v>1127</v>
      </c>
      <c r="F408" s="181" t="s">
        <v>3621</v>
      </c>
      <c r="G408" s="26" t="s">
        <v>7478</v>
      </c>
      <c r="H408" s="181" t="s">
        <v>3626</v>
      </c>
      <c r="I408" s="26" t="s">
        <v>3657</v>
      </c>
    </row>
    <row r="409" spans="1:9" x14ac:dyDescent="0.2">
      <c r="A409" s="170" t="s">
        <v>1216</v>
      </c>
      <c r="B409" s="26" t="s">
        <v>1187</v>
      </c>
      <c r="C409" s="170" t="s">
        <v>1151</v>
      </c>
      <c r="D409" s="26" t="s">
        <v>1128</v>
      </c>
      <c r="F409" s="181" t="s">
        <v>3622</v>
      </c>
      <c r="G409" s="26" t="s">
        <v>3707</v>
      </c>
      <c r="H409" s="181" t="s">
        <v>3627</v>
      </c>
      <c r="I409" s="26" t="s">
        <v>3658</v>
      </c>
    </row>
    <row r="410" spans="1:9" x14ac:dyDescent="0.2">
      <c r="A410" s="170" t="s">
        <v>1217</v>
      </c>
      <c r="B410" s="26" t="s">
        <v>1188</v>
      </c>
      <c r="C410" s="170" t="s">
        <v>1152</v>
      </c>
      <c r="D410" s="26" t="s">
        <v>1129</v>
      </c>
      <c r="F410" s="181" t="s">
        <v>3623</v>
      </c>
      <c r="G410" s="26" t="s">
        <v>3708</v>
      </c>
      <c r="H410" s="181" t="s">
        <v>7913</v>
      </c>
      <c r="I410" s="26" t="s">
        <v>2532</v>
      </c>
    </row>
    <row r="411" spans="1:9" x14ac:dyDescent="0.2">
      <c r="A411" s="170" t="s">
        <v>1218</v>
      </c>
      <c r="B411" s="26" t="s">
        <v>1189</v>
      </c>
      <c r="C411" s="170" t="s">
        <v>2793</v>
      </c>
      <c r="D411" s="26" t="s">
        <v>2553</v>
      </c>
      <c r="F411" s="181" t="s">
        <v>3624</v>
      </c>
      <c r="G411" s="26" t="s">
        <v>3709</v>
      </c>
      <c r="H411" s="181" t="s">
        <v>3629</v>
      </c>
      <c r="I411" s="26" t="s">
        <v>3661</v>
      </c>
    </row>
    <row r="412" spans="1:9" x14ac:dyDescent="0.2">
      <c r="A412" s="170" t="s">
        <v>1219</v>
      </c>
      <c r="B412" s="26" t="s">
        <v>1191</v>
      </c>
      <c r="C412" s="170" t="s">
        <v>1153</v>
      </c>
      <c r="D412" s="26" t="s">
        <v>1131</v>
      </c>
      <c r="F412" s="181" t="s">
        <v>3625</v>
      </c>
      <c r="G412" s="26" t="s">
        <v>3710</v>
      </c>
      <c r="H412" s="181" t="s">
        <v>3630</v>
      </c>
      <c r="I412" s="26" t="s">
        <v>9033</v>
      </c>
    </row>
    <row r="413" spans="1:9" x14ac:dyDescent="0.2">
      <c r="A413" s="170" t="s">
        <v>1220</v>
      </c>
      <c r="B413" s="26" t="s">
        <v>1192</v>
      </c>
      <c r="C413" s="170" t="s">
        <v>1154</v>
      </c>
      <c r="D413" s="26" t="s">
        <v>1133</v>
      </c>
      <c r="F413" s="181" t="s">
        <v>3626</v>
      </c>
      <c r="G413" s="26" t="s">
        <v>3711</v>
      </c>
      <c r="H413" s="181" t="s">
        <v>3631</v>
      </c>
      <c r="I413" s="26" t="s">
        <v>7472</v>
      </c>
    </row>
    <row r="414" spans="1:9" x14ac:dyDescent="0.2">
      <c r="A414" s="170" t="s">
        <v>1221</v>
      </c>
      <c r="B414" s="26" t="s">
        <v>2563</v>
      </c>
      <c r="C414" s="170" t="s">
        <v>2557</v>
      </c>
      <c r="D414" s="26" t="s">
        <v>2788</v>
      </c>
      <c r="F414" s="181" t="s">
        <v>3627</v>
      </c>
      <c r="G414" s="26" t="s">
        <v>3713</v>
      </c>
      <c r="H414" s="181" t="s">
        <v>3632</v>
      </c>
      <c r="I414" s="26" t="s">
        <v>7925</v>
      </c>
    </row>
    <row r="415" spans="1:9" x14ac:dyDescent="0.2">
      <c r="A415" s="170" t="s">
        <v>1222</v>
      </c>
      <c r="B415" s="26" t="s">
        <v>1193</v>
      </c>
      <c r="C415" s="170" t="s">
        <v>1155</v>
      </c>
      <c r="D415" s="26" t="s">
        <v>1134</v>
      </c>
      <c r="F415" s="181" t="s">
        <v>3628</v>
      </c>
      <c r="G415" s="26" t="s">
        <v>3714</v>
      </c>
      <c r="H415" s="181" t="s">
        <v>3633</v>
      </c>
      <c r="I415" s="26" t="s">
        <v>7926</v>
      </c>
    </row>
    <row r="416" spans="1:9" x14ac:dyDescent="0.2">
      <c r="A416" s="170" t="s">
        <v>1223</v>
      </c>
      <c r="B416" s="26" t="s">
        <v>1194</v>
      </c>
      <c r="C416" s="170" t="s">
        <v>1156</v>
      </c>
      <c r="D416" s="26" t="s">
        <v>1136</v>
      </c>
      <c r="F416" s="181" t="s">
        <v>3629</v>
      </c>
      <c r="G416" s="26" t="s">
        <v>3715</v>
      </c>
      <c r="H416" s="181" t="s">
        <v>7914</v>
      </c>
      <c r="I416" s="26" t="s">
        <v>3663</v>
      </c>
    </row>
    <row r="417" spans="1:9" x14ac:dyDescent="0.2">
      <c r="A417" s="170" t="s">
        <v>1224</v>
      </c>
      <c r="B417" s="26" t="s">
        <v>1195</v>
      </c>
      <c r="C417" s="170" t="s">
        <v>1157</v>
      </c>
      <c r="D417" s="26" t="s">
        <v>1137</v>
      </c>
      <c r="F417" s="181" t="s">
        <v>3630</v>
      </c>
      <c r="G417" s="26" t="s">
        <v>3716</v>
      </c>
      <c r="H417" s="181" t="s">
        <v>3635</v>
      </c>
      <c r="I417" s="26" t="s">
        <v>7927</v>
      </c>
    </row>
    <row r="418" spans="1:9" x14ac:dyDescent="0.2">
      <c r="A418" s="170" t="s">
        <v>1225</v>
      </c>
      <c r="B418" s="26" t="s">
        <v>1196</v>
      </c>
      <c r="C418" s="170" t="s">
        <v>1158</v>
      </c>
      <c r="D418" s="26" t="s">
        <v>1138</v>
      </c>
      <c r="F418" s="181" t="s">
        <v>3631</v>
      </c>
      <c r="G418" s="26" t="s">
        <v>3717</v>
      </c>
      <c r="H418" s="181" t="s">
        <v>3636</v>
      </c>
      <c r="I418" s="26" t="s">
        <v>3664</v>
      </c>
    </row>
    <row r="419" spans="1:9" x14ac:dyDescent="0.2">
      <c r="A419" s="170" t="s">
        <v>1226</v>
      </c>
      <c r="B419" s="26" t="s">
        <v>2564</v>
      </c>
      <c r="C419" s="170" t="s">
        <v>2794</v>
      </c>
      <c r="D419" s="26" t="s">
        <v>2789</v>
      </c>
      <c r="F419" s="181" t="s">
        <v>3632</v>
      </c>
      <c r="G419" s="26" t="s">
        <v>3718</v>
      </c>
      <c r="H419" s="181" t="s">
        <v>3637</v>
      </c>
      <c r="I419" s="26" t="s">
        <v>7928</v>
      </c>
    </row>
    <row r="420" spans="1:9" x14ac:dyDescent="0.2">
      <c r="A420" s="170" t="s">
        <v>1227</v>
      </c>
      <c r="B420" s="26" t="s">
        <v>1197</v>
      </c>
      <c r="C420" s="170" t="s">
        <v>2558</v>
      </c>
      <c r="D420" s="26" t="s">
        <v>2555</v>
      </c>
      <c r="F420" s="181" t="s">
        <v>3633</v>
      </c>
      <c r="G420" s="26" t="s">
        <v>3719</v>
      </c>
      <c r="H420" s="181" t="s">
        <v>3638</v>
      </c>
      <c r="I420" s="26" t="s">
        <v>7473</v>
      </c>
    </row>
    <row r="421" spans="1:9" x14ac:dyDescent="0.2">
      <c r="A421" s="170" t="s">
        <v>1228</v>
      </c>
      <c r="B421" s="26" t="s">
        <v>1198</v>
      </c>
      <c r="C421" s="170" t="s">
        <v>1160</v>
      </c>
      <c r="D421" s="26" t="s">
        <v>1140</v>
      </c>
      <c r="F421" s="181" t="s">
        <v>3634</v>
      </c>
      <c r="G421" s="26" t="s">
        <v>3720</v>
      </c>
      <c r="H421" s="181" t="s">
        <v>3639</v>
      </c>
      <c r="I421" s="26" t="s">
        <v>9034</v>
      </c>
    </row>
    <row r="422" spans="1:9" x14ac:dyDescent="0.2">
      <c r="A422" s="170" t="s">
        <v>1229</v>
      </c>
      <c r="B422" s="26" t="s">
        <v>1199</v>
      </c>
      <c r="C422" s="170" t="s">
        <v>1161</v>
      </c>
      <c r="D422" s="26" t="s">
        <v>1141</v>
      </c>
      <c r="F422" s="181" t="s">
        <v>3635</v>
      </c>
      <c r="G422" s="26" t="s">
        <v>3721</v>
      </c>
      <c r="H422" s="181" t="s">
        <v>3640</v>
      </c>
      <c r="I422" s="26" t="s">
        <v>9035</v>
      </c>
    </row>
    <row r="423" spans="1:9" x14ac:dyDescent="0.2">
      <c r="A423" s="170" t="s">
        <v>1230</v>
      </c>
      <c r="B423" s="26" t="s">
        <v>1200</v>
      </c>
      <c r="C423" s="170" t="s">
        <v>1162</v>
      </c>
      <c r="D423" s="26" t="s">
        <v>2790</v>
      </c>
      <c r="F423" s="181" t="s">
        <v>3636</v>
      </c>
      <c r="G423" s="26" t="s">
        <v>3722</v>
      </c>
      <c r="H423" s="181" t="s">
        <v>3641</v>
      </c>
      <c r="I423" s="26" t="s">
        <v>3665</v>
      </c>
    </row>
    <row r="424" spans="1:9" x14ac:dyDescent="0.2">
      <c r="A424" s="170" t="s">
        <v>1231</v>
      </c>
      <c r="B424" s="26" t="s">
        <v>1201</v>
      </c>
      <c r="C424" s="170" t="s">
        <v>1163</v>
      </c>
      <c r="D424" s="26" t="s">
        <v>1143</v>
      </c>
      <c r="F424" s="181" t="s">
        <v>3637</v>
      </c>
      <c r="G424" s="26" t="s">
        <v>7479</v>
      </c>
      <c r="H424" s="181" t="s">
        <v>3642</v>
      </c>
      <c r="I424" s="26" t="s">
        <v>3666</v>
      </c>
    </row>
    <row r="425" spans="1:9" x14ac:dyDescent="0.2">
      <c r="A425" s="170" t="s">
        <v>1232</v>
      </c>
      <c r="B425" s="26" t="s">
        <v>2565</v>
      </c>
      <c r="C425" s="170" t="s">
        <v>1164</v>
      </c>
      <c r="D425" s="26" t="s">
        <v>1144</v>
      </c>
      <c r="F425" s="181" t="s">
        <v>3638</v>
      </c>
      <c r="G425" s="26" t="s">
        <v>3724</v>
      </c>
      <c r="H425" s="181" t="s">
        <v>3643</v>
      </c>
      <c r="I425" s="26" t="s">
        <v>7930</v>
      </c>
    </row>
    <row r="426" spans="1:9" x14ac:dyDescent="0.2">
      <c r="A426" s="170" t="s">
        <v>1233</v>
      </c>
      <c r="B426" s="26" t="s">
        <v>1202</v>
      </c>
      <c r="C426" s="170" t="s">
        <v>1165</v>
      </c>
      <c r="D426" s="26" t="s">
        <v>1145</v>
      </c>
      <c r="F426" s="181" t="s">
        <v>3639</v>
      </c>
      <c r="G426" s="26" t="s">
        <v>3726</v>
      </c>
      <c r="H426" s="181" t="s">
        <v>7915</v>
      </c>
      <c r="I426" s="26" t="s">
        <v>7931</v>
      </c>
    </row>
    <row r="427" spans="1:9" x14ac:dyDescent="0.2">
      <c r="A427" s="170" t="s">
        <v>1234</v>
      </c>
      <c r="B427" s="26" t="s">
        <v>1203</v>
      </c>
      <c r="C427" s="170" t="s">
        <v>1166</v>
      </c>
      <c r="D427" s="26" t="s">
        <v>1146</v>
      </c>
      <c r="F427" s="181" t="s">
        <v>3640</v>
      </c>
      <c r="G427" s="26" t="s">
        <v>2756</v>
      </c>
      <c r="H427" s="181" t="s">
        <v>7916</v>
      </c>
      <c r="I427" s="26" t="s">
        <v>3667</v>
      </c>
    </row>
    <row r="428" spans="1:9" x14ac:dyDescent="0.2">
      <c r="A428" s="170" t="s">
        <v>1235</v>
      </c>
      <c r="B428" s="26" t="s">
        <v>1204</v>
      </c>
      <c r="C428" s="170" t="s">
        <v>1167</v>
      </c>
      <c r="D428" s="26" t="s">
        <v>2556</v>
      </c>
      <c r="F428" s="181" t="s">
        <v>3641</v>
      </c>
      <c r="G428" s="26" t="s">
        <v>3727</v>
      </c>
      <c r="H428" s="181" t="s">
        <v>7917</v>
      </c>
      <c r="I428" s="26" t="s">
        <v>7932</v>
      </c>
    </row>
    <row r="429" spans="1:9" x14ac:dyDescent="0.2">
      <c r="A429" s="170" t="s">
        <v>1236</v>
      </c>
      <c r="B429" s="26" t="s">
        <v>1205</v>
      </c>
      <c r="C429" s="170" t="s">
        <v>1168</v>
      </c>
      <c r="D429" s="26" t="s">
        <v>1147</v>
      </c>
      <c r="F429" s="181" t="s">
        <v>3642</v>
      </c>
      <c r="G429" s="26" t="s">
        <v>3728</v>
      </c>
      <c r="H429" s="181" t="s">
        <v>7918</v>
      </c>
      <c r="I429" s="26" t="s">
        <v>3669</v>
      </c>
    </row>
    <row r="430" spans="1:9" x14ac:dyDescent="0.2">
      <c r="A430" s="170" t="s">
        <v>1237</v>
      </c>
      <c r="B430" s="26" t="s">
        <v>1206</v>
      </c>
      <c r="C430" s="170" t="s">
        <v>1169</v>
      </c>
      <c r="D430" s="26" t="s">
        <v>1148</v>
      </c>
      <c r="F430" s="181" t="s">
        <v>3643</v>
      </c>
      <c r="G430" s="26" t="s">
        <v>3729</v>
      </c>
      <c r="H430" s="181" t="s">
        <v>7919</v>
      </c>
      <c r="I430" s="26" t="s">
        <v>7933</v>
      </c>
    </row>
    <row r="431" spans="1:9" x14ac:dyDescent="0.2">
      <c r="A431" s="170" t="s">
        <v>1238</v>
      </c>
      <c r="B431" s="26" t="s">
        <v>1207</v>
      </c>
      <c r="C431" s="170" t="s">
        <v>2795</v>
      </c>
      <c r="D431" s="26" t="s">
        <v>2792</v>
      </c>
      <c r="F431" s="181" t="s">
        <v>3644</v>
      </c>
      <c r="G431" s="26" t="s">
        <v>3730</v>
      </c>
      <c r="H431" s="181" t="s">
        <v>7920</v>
      </c>
      <c r="I431" s="26" t="s">
        <v>3672</v>
      </c>
    </row>
    <row r="432" spans="1:9" x14ac:dyDescent="0.2">
      <c r="A432" s="170" t="s">
        <v>1239</v>
      </c>
      <c r="B432" s="26" t="s">
        <v>1208</v>
      </c>
      <c r="C432" s="170" t="s">
        <v>1170</v>
      </c>
      <c r="D432" s="26" t="s">
        <v>1149</v>
      </c>
      <c r="F432" s="181" t="s">
        <v>3645</v>
      </c>
      <c r="G432" s="26" t="s">
        <v>3731</v>
      </c>
      <c r="H432" s="181" t="s">
        <v>3644</v>
      </c>
      <c r="I432" s="26" t="s">
        <v>3673</v>
      </c>
    </row>
    <row r="433" spans="1:9" x14ac:dyDescent="0.2">
      <c r="A433" s="170" t="s">
        <v>1240</v>
      </c>
      <c r="B433" s="26" t="s">
        <v>1209</v>
      </c>
      <c r="C433" s="170" t="s">
        <v>2796</v>
      </c>
      <c r="D433" s="26" t="s">
        <v>1151</v>
      </c>
      <c r="F433" s="181" t="s">
        <v>3646</v>
      </c>
      <c r="G433" s="26" t="s">
        <v>3734</v>
      </c>
      <c r="H433" s="181" t="s">
        <v>3645</v>
      </c>
      <c r="I433" s="26" t="s">
        <v>7476</v>
      </c>
    </row>
    <row r="434" spans="1:9" x14ac:dyDescent="0.2">
      <c r="A434" s="170" t="s">
        <v>1241</v>
      </c>
      <c r="B434" s="26" t="s">
        <v>1210</v>
      </c>
      <c r="C434" s="170" t="s">
        <v>1171</v>
      </c>
      <c r="D434" s="26" t="s">
        <v>1152</v>
      </c>
      <c r="F434" s="181" t="s">
        <v>3647</v>
      </c>
      <c r="G434" s="26" t="s">
        <v>3735</v>
      </c>
      <c r="H434" s="181" t="s">
        <v>3646</v>
      </c>
      <c r="I434" s="26" t="s">
        <v>3674</v>
      </c>
    </row>
    <row r="435" spans="1:9" x14ac:dyDescent="0.2">
      <c r="A435" s="170" t="s">
        <v>1242</v>
      </c>
      <c r="B435" s="26" t="s">
        <v>1211</v>
      </c>
      <c r="C435" s="170" t="s">
        <v>1172</v>
      </c>
      <c r="D435" s="26" t="s">
        <v>2793</v>
      </c>
      <c r="F435" s="181" t="s">
        <v>2749</v>
      </c>
      <c r="G435" s="26" t="s">
        <v>3737</v>
      </c>
      <c r="H435" s="181" t="s">
        <v>3647</v>
      </c>
      <c r="I435" s="26" t="s">
        <v>3677</v>
      </c>
    </row>
    <row r="436" spans="1:9" x14ac:dyDescent="0.2">
      <c r="A436" s="170" t="s">
        <v>1243</v>
      </c>
      <c r="B436" s="26" t="s">
        <v>1212</v>
      </c>
      <c r="C436" s="170" t="s">
        <v>1173</v>
      </c>
      <c r="D436" s="26" t="s">
        <v>1153</v>
      </c>
      <c r="F436" s="181" t="s">
        <v>2750</v>
      </c>
      <c r="G436" s="26" t="s">
        <v>3738</v>
      </c>
      <c r="H436" s="181" t="s">
        <v>3648</v>
      </c>
      <c r="I436" s="26" t="s">
        <v>3679</v>
      </c>
    </row>
    <row r="437" spans="1:9" x14ac:dyDescent="0.2">
      <c r="A437" s="170" t="s">
        <v>1244</v>
      </c>
      <c r="B437" s="26" t="s">
        <v>1213</v>
      </c>
      <c r="C437" s="170" t="s">
        <v>1174</v>
      </c>
      <c r="D437" s="26" t="s">
        <v>1154</v>
      </c>
      <c r="F437" s="181" t="s">
        <v>3648</v>
      </c>
      <c r="G437" s="26" t="s">
        <v>3739</v>
      </c>
      <c r="H437" s="181" t="s">
        <v>3650</v>
      </c>
      <c r="I437" s="26" t="s">
        <v>3680</v>
      </c>
    </row>
    <row r="438" spans="1:9" x14ac:dyDescent="0.2">
      <c r="A438" s="170" t="s">
        <v>1245</v>
      </c>
      <c r="B438" s="26" t="s">
        <v>1214</v>
      </c>
      <c r="C438" s="170" t="s">
        <v>1175</v>
      </c>
      <c r="D438" s="26" t="s">
        <v>2557</v>
      </c>
      <c r="F438" s="181" t="s">
        <v>3649</v>
      </c>
      <c r="G438" s="26" t="s">
        <v>3740</v>
      </c>
      <c r="H438" s="181" t="s">
        <v>3651</v>
      </c>
      <c r="I438" s="26" t="s">
        <v>3682</v>
      </c>
    </row>
    <row r="439" spans="1:9" x14ac:dyDescent="0.2">
      <c r="A439" s="170" t="s">
        <v>1246</v>
      </c>
      <c r="B439" s="26" t="s">
        <v>1215</v>
      </c>
      <c r="C439" s="170" t="s">
        <v>1176</v>
      </c>
      <c r="D439" s="26" t="s">
        <v>1155</v>
      </c>
      <c r="F439" s="181" t="s">
        <v>3650</v>
      </c>
      <c r="G439" s="26" t="s">
        <v>3741</v>
      </c>
      <c r="H439" s="181" t="s">
        <v>3652</v>
      </c>
      <c r="I439" s="26" t="s">
        <v>3683</v>
      </c>
    </row>
    <row r="440" spans="1:9" x14ac:dyDescent="0.2">
      <c r="A440" s="170" t="s">
        <v>1247</v>
      </c>
      <c r="B440" s="26" t="s">
        <v>2566</v>
      </c>
      <c r="C440" s="170" t="s">
        <v>2797</v>
      </c>
      <c r="D440" s="26" t="s">
        <v>3170</v>
      </c>
      <c r="F440" s="181" t="s">
        <v>3651</v>
      </c>
      <c r="G440" s="26" t="s">
        <v>7480</v>
      </c>
      <c r="H440" s="181" t="s">
        <v>3653</v>
      </c>
      <c r="I440" s="26" t="s">
        <v>7938</v>
      </c>
    </row>
    <row r="441" spans="1:9" x14ac:dyDescent="0.2">
      <c r="A441" s="170" t="s">
        <v>1248</v>
      </c>
      <c r="B441" s="26" t="s">
        <v>1216</v>
      </c>
      <c r="C441" s="170" t="s">
        <v>1177</v>
      </c>
      <c r="D441" s="26" t="s">
        <v>1157</v>
      </c>
      <c r="F441" s="181" t="s">
        <v>3652</v>
      </c>
      <c r="G441" s="26" t="s">
        <v>3743</v>
      </c>
      <c r="H441" s="181" t="s">
        <v>7921</v>
      </c>
      <c r="I441" s="26" t="s">
        <v>3684</v>
      </c>
    </row>
    <row r="442" spans="1:9" x14ac:dyDescent="0.2">
      <c r="A442" s="170" t="s">
        <v>1249</v>
      </c>
      <c r="B442" s="26" t="s">
        <v>1217</v>
      </c>
      <c r="C442" s="170" t="s">
        <v>2798</v>
      </c>
      <c r="D442" s="26" t="s">
        <v>1158</v>
      </c>
      <c r="F442" s="181" t="s">
        <v>3653</v>
      </c>
      <c r="G442" s="26" t="s">
        <v>3744</v>
      </c>
      <c r="H442" s="181" t="s">
        <v>3655</v>
      </c>
      <c r="I442" s="26" t="s">
        <v>7477</v>
      </c>
    </row>
    <row r="443" spans="1:9" x14ac:dyDescent="0.2">
      <c r="A443" s="170" t="s">
        <v>1250</v>
      </c>
      <c r="B443" s="26" t="s">
        <v>1218</v>
      </c>
      <c r="C443" s="170" t="s">
        <v>1178</v>
      </c>
      <c r="D443" s="26" t="s">
        <v>2794</v>
      </c>
      <c r="F443" s="181" t="s">
        <v>2751</v>
      </c>
      <c r="G443" s="26" t="s">
        <v>3745</v>
      </c>
      <c r="H443" s="181" t="s">
        <v>7922</v>
      </c>
      <c r="I443" s="26" t="s">
        <v>3685</v>
      </c>
    </row>
    <row r="444" spans="1:9" x14ac:dyDescent="0.2">
      <c r="A444" s="170" t="s">
        <v>1251</v>
      </c>
      <c r="B444" s="26" t="s">
        <v>1219</v>
      </c>
      <c r="C444" s="170" t="s">
        <v>1179</v>
      </c>
      <c r="D444" s="26" t="s">
        <v>2558</v>
      </c>
      <c r="F444" s="181" t="s">
        <v>3654</v>
      </c>
      <c r="G444" s="26" t="s">
        <v>3746</v>
      </c>
      <c r="H444" s="181" t="s">
        <v>7923</v>
      </c>
      <c r="I444" s="26" t="s">
        <v>3686</v>
      </c>
    </row>
    <row r="445" spans="1:9" x14ac:dyDescent="0.2">
      <c r="A445" s="170" t="s">
        <v>1252</v>
      </c>
      <c r="B445" s="26" t="s">
        <v>1220</v>
      </c>
      <c r="C445" s="170" t="s">
        <v>2799</v>
      </c>
      <c r="D445" s="26" t="s">
        <v>1160</v>
      </c>
      <c r="F445" s="181" t="s">
        <v>3655</v>
      </c>
      <c r="G445" s="26" t="s">
        <v>3749</v>
      </c>
      <c r="H445" s="181" t="s">
        <v>7924</v>
      </c>
      <c r="I445" s="26" t="s">
        <v>7940</v>
      </c>
    </row>
    <row r="446" spans="1:9" x14ac:dyDescent="0.2">
      <c r="A446" s="170" t="s">
        <v>1253</v>
      </c>
      <c r="B446" s="26" t="s">
        <v>1221</v>
      </c>
      <c r="C446" s="170" t="s">
        <v>1181</v>
      </c>
      <c r="D446" s="26" t="s">
        <v>1161</v>
      </c>
      <c r="F446" s="181" t="s">
        <v>3656</v>
      </c>
      <c r="G446" s="26" t="s">
        <v>3750</v>
      </c>
      <c r="H446" s="181" t="s">
        <v>3657</v>
      </c>
      <c r="I446" s="26" t="s">
        <v>3687</v>
      </c>
    </row>
    <row r="447" spans="1:9" x14ac:dyDescent="0.2">
      <c r="A447" s="170" t="s">
        <v>1254</v>
      </c>
      <c r="B447" s="26" t="s">
        <v>1222</v>
      </c>
      <c r="C447" s="170" t="s">
        <v>2800</v>
      </c>
      <c r="D447" s="26" t="s">
        <v>3171</v>
      </c>
      <c r="F447" s="181" t="s">
        <v>3657</v>
      </c>
      <c r="G447" s="26" t="s">
        <v>3751</v>
      </c>
      <c r="H447" s="181" t="s">
        <v>3658</v>
      </c>
      <c r="I447" s="26" t="s">
        <v>7942</v>
      </c>
    </row>
    <row r="448" spans="1:9" x14ac:dyDescent="0.2">
      <c r="A448" s="170" t="s">
        <v>1255</v>
      </c>
      <c r="B448" s="26" t="s">
        <v>2567</v>
      </c>
      <c r="C448" s="170" t="s">
        <v>1183</v>
      </c>
      <c r="D448" s="26" t="s">
        <v>1162</v>
      </c>
      <c r="F448" s="181" t="s">
        <v>3658</v>
      </c>
      <c r="G448" s="26" t="s">
        <v>3752</v>
      </c>
      <c r="H448" s="181" t="s">
        <v>2532</v>
      </c>
      <c r="I448" s="26" t="s">
        <v>7943</v>
      </c>
    </row>
    <row r="449" spans="1:9" x14ac:dyDescent="0.2">
      <c r="A449" s="170" t="s">
        <v>1256</v>
      </c>
      <c r="B449" s="26" t="s">
        <v>1223</v>
      </c>
      <c r="C449" s="170" t="s">
        <v>2801</v>
      </c>
      <c r="D449" s="26" t="s">
        <v>1163</v>
      </c>
      <c r="F449" s="181" t="s">
        <v>2532</v>
      </c>
      <c r="G449" s="26" t="s">
        <v>7481</v>
      </c>
      <c r="H449" s="181" t="s">
        <v>7471</v>
      </c>
      <c r="I449" s="26" t="s">
        <v>3688</v>
      </c>
    </row>
    <row r="450" spans="1:9" x14ac:dyDescent="0.2">
      <c r="A450" s="170" t="s">
        <v>1257</v>
      </c>
      <c r="B450" s="26" t="s">
        <v>1224</v>
      </c>
      <c r="C450" s="170" t="s">
        <v>1184</v>
      </c>
      <c r="D450" s="26" t="s">
        <v>1164</v>
      </c>
      <c r="F450" s="181" t="s">
        <v>3659</v>
      </c>
      <c r="G450" s="26" t="s">
        <v>3754</v>
      </c>
      <c r="H450" s="181" t="s">
        <v>3661</v>
      </c>
      <c r="I450" s="26" t="s">
        <v>7944</v>
      </c>
    </row>
    <row r="451" spans="1:9" x14ac:dyDescent="0.2">
      <c r="A451" s="170" t="s">
        <v>1258</v>
      </c>
      <c r="B451" s="26" t="s">
        <v>1225</v>
      </c>
      <c r="C451" s="170" t="s">
        <v>1185</v>
      </c>
      <c r="D451" s="26" t="s">
        <v>1165</v>
      </c>
      <c r="F451" s="181" t="s">
        <v>3660</v>
      </c>
      <c r="G451" s="26" t="s">
        <v>3755</v>
      </c>
      <c r="H451" s="181" t="s">
        <v>7472</v>
      </c>
      <c r="I451" s="26" t="s">
        <v>3691</v>
      </c>
    </row>
    <row r="452" spans="1:9" x14ac:dyDescent="0.2">
      <c r="A452" s="170" t="s">
        <v>1259</v>
      </c>
      <c r="B452" s="26" t="s">
        <v>1226</v>
      </c>
      <c r="C452" s="170" t="s">
        <v>1186</v>
      </c>
      <c r="D452" s="26" t="s">
        <v>1166</v>
      </c>
      <c r="F452" s="181" t="s">
        <v>3661</v>
      </c>
      <c r="G452" s="26" t="s">
        <v>3756</v>
      </c>
      <c r="H452" s="181" t="s">
        <v>7925</v>
      </c>
      <c r="I452" s="26" t="s">
        <v>9036</v>
      </c>
    </row>
    <row r="453" spans="1:9" x14ac:dyDescent="0.2">
      <c r="A453" s="170" t="s">
        <v>1260</v>
      </c>
      <c r="B453" s="26" t="s">
        <v>1227</v>
      </c>
      <c r="C453" s="170" t="s">
        <v>1187</v>
      </c>
      <c r="D453" s="26" t="s">
        <v>1167</v>
      </c>
      <c r="F453" s="181" t="s">
        <v>3662</v>
      </c>
      <c r="G453" s="26" t="s">
        <v>3757</v>
      </c>
      <c r="H453" s="181" t="s">
        <v>7926</v>
      </c>
      <c r="I453" s="26" t="s">
        <v>3692</v>
      </c>
    </row>
    <row r="454" spans="1:9" x14ac:dyDescent="0.2">
      <c r="A454" s="170" t="s">
        <v>1261</v>
      </c>
      <c r="B454" s="26" t="s">
        <v>1228</v>
      </c>
      <c r="C454" s="170" t="s">
        <v>1188</v>
      </c>
      <c r="D454" s="26" t="s">
        <v>1168</v>
      </c>
      <c r="F454" s="181" t="s">
        <v>3663</v>
      </c>
      <c r="G454" s="26" t="s">
        <v>3758</v>
      </c>
      <c r="H454" s="181" t="s">
        <v>3663</v>
      </c>
      <c r="I454" s="26" t="s">
        <v>3694</v>
      </c>
    </row>
    <row r="455" spans="1:9" x14ac:dyDescent="0.2">
      <c r="A455" s="170" t="s">
        <v>1262</v>
      </c>
      <c r="B455" s="26" t="s">
        <v>1229</v>
      </c>
      <c r="C455" s="170" t="s">
        <v>1189</v>
      </c>
      <c r="D455" s="26" t="s">
        <v>2559</v>
      </c>
      <c r="F455" s="181" t="s">
        <v>3664</v>
      </c>
      <c r="G455" s="26" t="s">
        <v>3759</v>
      </c>
      <c r="H455" s="181" t="s">
        <v>7927</v>
      </c>
      <c r="I455" s="26" t="s">
        <v>969</v>
      </c>
    </row>
    <row r="456" spans="1:9" x14ac:dyDescent="0.2">
      <c r="A456" s="170" t="s">
        <v>1263</v>
      </c>
      <c r="B456" s="26" t="s">
        <v>1231</v>
      </c>
      <c r="C456" s="170" t="s">
        <v>2802</v>
      </c>
      <c r="D456" s="26" t="s">
        <v>1169</v>
      </c>
      <c r="F456" s="181" t="s">
        <v>3665</v>
      </c>
      <c r="G456" s="26" t="s">
        <v>3760</v>
      </c>
      <c r="H456" s="181" t="s">
        <v>3664</v>
      </c>
      <c r="I456" s="26" t="s">
        <v>9037</v>
      </c>
    </row>
    <row r="457" spans="1:9" x14ac:dyDescent="0.2">
      <c r="A457" s="170" t="s">
        <v>1264</v>
      </c>
      <c r="B457" s="26" t="s">
        <v>1232</v>
      </c>
      <c r="C457" s="170" t="s">
        <v>1190</v>
      </c>
      <c r="D457" s="26" t="s">
        <v>1170</v>
      </c>
      <c r="F457" s="181" t="s">
        <v>3666</v>
      </c>
      <c r="G457" s="26" t="s">
        <v>3761</v>
      </c>
      <c r="H457" s="181" t="s">
        <v>7928</v>
      </c>
      <c r="I457" s="26" t="s">
        <v>3696</v>
      </c>
    </row>
    <row r="458" spans="1:9" x14ac:dyDescent="0.2">
      <c r="A458" s="170" t="s">
        <v>1265</v>
      </c>
      <c r="B458" s="26" t="s">
        <v>1233</v>
      </c>
      <c r="C458" s="170" t="s">
        <v>1191</v>
      </c>
      <c r="D458" s="26" t="s">
        <v>2796</v>
      </c>
      <c r="F458" s="181" t="s">
        <v>3667</v>
      </c>
      <c r="G458" s="26" t="s">
        <v>7482</v>
      </c>
      <c r="H458" s="181" t="s">
        <v>3665</v>
      </c>
      <c r="I458" s="26" t="s">
        <v>3698</v>
      </c>
    </row>
    <row r="459" spans="1:9" x14ac:dyDescent="0.2">
      <c r="A459" s="170" t="s">
        <v>1266</v>
      </c>
      <c r="B459" s="26" t="s">
        <v>1234</v>
      </c>
      <c r="C459" s="170" t="s">
        <v>1192</v>
      </c>
      <c r="D459" s="26" t="s">
        <v>1171</v>
      </c>
      <c r="F459" s="181" t="s">
        <v>3668</v>
      </c>
      <c r="G459" s="26" t="s">
        <v>3762</v>
      </c>
      <c r="H459" s="181" t="s">
        <v>3666</v>
      </c>
      <c r="I459" s="26" t="s">
        <v>3699</v>
      </c>
    </row>
    <row r="460" spans="1:9" x14ac:dyDescent="0.2">
      <c r="A460" s="170" t="s">
        <v>1267</v>
      </c>
      <c r="B460" s="26" t="s">
        <v>1235</v>
      </c>
      <c r="C460" s="170" t="s">
        <v>1193</v>
      </c>
      <c r="D460" s="26" t="s">
        <v>1172</v>
      </c>
      <c r="F460" s="181" t="s">
        <v>3669</v>
      </c>
      <c r="G460" s="26" t="s">
        <v>3763</v>
      </c>
      <c r="H460" s="181" t="s">
        <v>7929</v>
      </c>
      <c r="I460" s="26" t="s">
        <v>974</v>
      </c>
    </row>
    <row r="461" spans="1:9" x14ac:dyDescent="0.2">
      <c r="A461" s="170" t="s">
        <v>1268</v>
      </c>
      <c r="B461" s="26" t="s">
        <v>1236</v>
      </c>
      <c r="C461" s="170" t="s">
        <v>1194</v>
      </c>
      <c r="D461" s="26" t="s">
        <v>2560</v>
      </c>
      <c r="F461" s="181" t="s">
        <v>3670</v>
      </c>
      <c r="G461" s="26" t="s">
        <v>3764</v>
      </c>
      <c r="H461" s="181" t="s">
        <v>7930</v>
      </c>
      <c r="I461" s="26" t="s">
        <v>3700</v>
      </c>
    </row>
    <row r="462" spans="1:9" x14ac:dyDescent="0.2">
      <c r="A462" s="170" t="s">
        <v>1269</v>
      </c>
      <c r="B462" s="26" t="s">
        <v>1238</v>
      </c>
      <c r="C462" s="170" t="s">
        <v>2803</v>
      </c>
      <c r="D462" s="26" t="s">
        <v>1173</v>
      </c>
      <c r="F462" s="181" t="s">
        <v>3671</v>
      </c>
      <c r="G462" s="26" t="s">
        <v>3765</v>
      </c>
      <c r="H462" s="181" t="s">
        <v>7931</v>
      </c>
      <c r="I462" s="26" t="s">
        <v>3705</v>
      </c>
    </row>
    <row r="463" spans="1:9" x14ac:dyDescent="0.2">
      <c r="A463" s="170" t="s">
        <v>1270</v>
      </c>
      <c r="B463" s="26" t="s">
        <v>2568</v>
      </c>
      <c r="C463" s="170" t="s">
        <v>2804</v>
      </c>
      <c r="D463" s="26" t="s">
        <v>1174</v>
      </c>
      <c r="F463" s="181" t="s">
        <v>3672</v>
      </c>
      <c r="G463" s="26" t="s">
        <v>3766</v>
      </c>
      <c r="H463" s="181" t="s">
        <v>3667</v>
      </c>
      <c r="I463" s="26" t="s">
        <v>3707</v>
      </c>
    </row>
    <row r="464" spans="1:9" x14ac:dyDescent="0.2">
      <c r="A464" s="170" t="s">
        <v>1271</v>
      </c>
      <c r="B464" s="26" t="s">
        <v>1239</v>
      </c>
      <c r="C464" s="170" t="s">
        <v>1196</v>
      </c>
      <c r="D464" s="26" t="s">
        <v>1175</v>
      </c>
      <c r="F464" s="181" t="s">
        <v>3673</v>
      </c>
      <c r="G464" s="26" t="s">
        <v>7483</v>
      </c>
      <c r="H464" s="181" t="s">
        <v>7932</v>
      </c>
      <c r="I464" s="26" t="s">
        <v>3708</v>
      </c>
    </row>
    <row r="465" spans="1:9" x14ac:dyDescent="0.2">
      <c r="A465" s="170" t="s">
        <v>1272</v>
      </c>
      <c r="B465" s="26" t="s">
        <v>1240</v>
      </c>
      <c r="C465" s="170" t="s">
        <v>2805</v>
      </c>
      <c r="D465" s="26" t="s">
        <v>1176</v>
      </c>
      <c r="F465" s="181" t="s">
        <v>3674</v>
      </c>
      <c r="G465" s="26" t="s">
        <v>3768</v>
      </c>
      <c r="H465" s="181" t="s">
        <v>3669</v>
      </c>
      <c r="I465" s="26" t="s">
        <v>3709</v>
      </c>
    </row>
    <row r="466" spans="1:9" x14ac:dyDescent="0.2">
      <c r="A466" s="170" t="s">
        <v>1273</v>
      </c>
      <c r="B466" s="26" t="s">
        <v>1241</v>
      </c>
      <c r="C466" s="170" t="s">
        <v>1197</v>
      </c>
      <c r="D466" s="26" t="s">
        <v>2797</v>
      </c>
      <c r="F466" s="181" t="s">
        <v>3675</v>
      </c>
      <c r="G466" s="26" t="s">
        <v>3769</v>
      </c>
      <c r="H466" s="181" t="s">
        <v>7474</v>
      </c>
      <c r="I466" s="26" t="s">
        <v>3710</v>
      </c>
    </row>
    <row r="467" spans="1:9" x14ac:dyDescent="0.2">
      <c r="A467" s="170" t="s">
        <v>1274</v>
      </c>
      <c r="B467" s="26" t="s">
        <v>1242</v>
      </c>
      <c r="C467" s="170" t="s">
        <v>2806</v>
      </c>
      <c r="D467" s="26" t="s">
        <v>1177</v>
      </c>
      <c r="F467" s="181" t="s">
        <v>3676</v>
      </c>
      <c r="G467" s="26" t="s">
        <v>3770</v>
      </c>
      <c r="H467" s="181" t="s">
        <v>7933</v>
      </c>
      <c r="I467" s="26" t="s">
        <v>3711</v>
      </c>
    </row>
    <row r="468" spans="1:9" x14ac:dyDescent="0.2">
      <c r="A468" s="170" t="s">
        <v>1275</v>
      </c>
      <c r="B468" s="26" t="s">
        <v>1243</v>
      </c>
      <c r="C468" s="170" t="s">
        <v>2807</v>
      </c>
      <c r="D468" s="26" t="s">
        <v>2798</v>
      </c>
      <c r="F468" s="181" t="s">
        <v>3677</v>
      </c>
      <c r="G468" s="26" t="s">
        <v>3771</v>
      </c>
      <c r="H468" s="181" t="s">
        <v>3671</v>
      </c>
      <c r="I468" s="26" t="s">
        <v>3712</v>
      </c>
    </row>
    <row r="469" spans="1:9" x14ac:dyDescent="0.2">
      <c r="A469" s="170" t="s">
        <v>1276</v>
      </c>
      <c r="B469" s="26" t="s">
        <v>1244</v>
      </c>
      <c r="C469" s="170" t="s">
        <v>2808</v>
      </c>
      <c r="D469" s="26" t="s">
        <v>1178</v>
      </c>
      <c r="F469" s="181" t="s">
        <v>3678</v>
      </c>
      <c r="G469" s="26" t="s">
        <v>3773</v>
      </c>
      <c r="H469" s="181" t="s">
        <v>3672</v>
      </c>
      <c r="I469" s="26" t="s">
        <v>7947</v>
      </c>
    </row>
    <row r="470" spans="1:9" x14ac:dyDescent="0.2">
      <c r="A470" s="170" t="s">
        <v>1277</v>
      </c>
      <c r="B470" s="26" t="s">
        <v>1245</v>
      </c>
      <c r="C470" s="170" t="s">
        <v>2809</v>
      </c>
      <c r="D470" s="26" t="s">
        <v>1179</v>
      </c>
      <c r="F470" s="181" t="s">
        <v>3679</v>
      </c>
      <c r="G470" s="26" t="s">
        <v>3774</v>
      </c>
      <c r="H470" s="181" t="s">
        <v>3673</v>
      </c>
      <c r="I470" s="26" t="s">
        <v>7948</v>
      </c>
    </row>
    <row r="471" spans="1:9" x14ac:dyDescent="0.2">
      <c r="A471" s="170" t="s">
        <v>1278</v>
      </c>
      <c r="B471" s="26" t="s">
        <v>1246</v>
      </c>
      <c r="C471" s="170" t="s">
        <v>1199</v>
      </c>
      <c r="D471" s="26" t="s">
        <v>2799</v>
      </c>
      <c r="F471" s="181" t="s">
        <v>2754</v>
      </c>
      <c r="G471" s="26" t="s">
        <v>3775</v>
      </c>
      <c r="H471" s="181" t="s">
        <v>3674</v>
      </c>
      <c r="I471" s="26" t="s">
        <v>3713</v>
      </c>
    </row>
    <row r="472" spans="1:9" x14ac:dyDescent="0.2">
      <c r="A472" s="170" t="s">
        <v>1279</v>
      </c>
      <c r="B472" s="26" t="s">
        <v>1247</v>
      </c>
      <c r="C472" s="170" t="s">
        <v>1200</v>
      </c>
      <c r="D472" s="26" t="s">
        <v>1181</v>
      </c>
      <c r="F472" s="181" t="s">
        <v>3680</v>
      </c>
      <c r="G472" s="26" t="s">
        <v>3776</v>
      </c>
      <c r="H472" s="181" t="s">
        <v>7934</v>
      </c>
      <c r="I472" s="26" t="s">
        <v>3714</v>
      </c>
    </row>
    <row r="473" spans="1:9" x14ac:dyDescent="0.2">
      <c r="A473" s="170" t="s">
        <v>1280</v>
      </c>
      <c r="B473" s="26" t="s">
        <v>1248</v>
      </c>
      <c r="C473" s="170" t="s">
        <v>1201</v>
      </c>
      <c r="D473" s="26" t="s">
        <v>2561</v>
      </c>
      <c r="F473" s="181" t="s">
        <v>3681</v>
      </c>
      <c r="G473" s="26" t="s">
        <v>3778</v>
      </c>
      <c r="H473" s="181" t="s">
        <v>3677</v>
      </c>
      <c r="I473" s="26" t="s">
        <v>3715</v>
      </c>
    </row>
    <row r="474" spans="1:9" x14ac:dyDescent="0.2">
      <c r="A474" s="170" t="s">
        <v>1281</v>
      </c>
      <c r="B474" s="26" t="s">
        <v>1249</v>
      </c>
      <c r="C474" s="170" t="s">
        <v>1202</v>
      </c>
      <c r="D474" s="26" t="s">
        <v>2800</v>
      </c>
      <c r="F474" s="181" t="s">
        <v>3682</v>
      </c>
      <c r="G474" s="26" t="s">
        <v>3779</v>
      </c>
      <c r="H474" s="181" t="s">
        <v>3678</v>
      </c>
      <c r="I474" s="26" t="s">
        <v>3716</v>
      </c>
    </row>
    <row r="475" spans="1:9" x14ac:dyDescent="0.2">
      <c r="A475" s="170" t="s">
        <v>1282</v>
      </c>
      <c r="B475" s="26" t="s">
        <v>1251</v>
      </c>
      <c r="C475" s="170" t="s">
        <v>1203</v>
      </c>
      <c r="D475" s="26" t="s">
        <v>1183</v>
      </c>
      <c r="F475" s="181" t="s">
        <v>3683</v>
      </c>
      <c r="G475" s="26" t="s">
        <v>3780</v>
      </c>
      <c r="H475" s="181" t="s">
        <v>7935</v>
      </c>
      <c r="I475" s="26" t="s">
        <v>3717</v>
      </c>
    </row>
    <row r="476" spans="1:9" x14ac:dyDescent="0.2">
      <c r="A476" s="170" t="s">
        <v>1283</v>
      </c>
      <c r="B476" s="26" t="s">
        <v>1252</v>
      </c>
      <c r="C476" s="170" t="s">
        <v>1204</v>
      </c>
      <c r="D476" s="26" t="s">
        <v>1184</v>
      </c>
      <c r="F476" s="181" t="s">
        <v>3684</v>
      </c>
      <c r="G476" s="26" t="s">
        <v>3781</v>
      </c>
      <c r="H476" s="181" t="s">
        <v>7936</v>
      </c>
      <c r="I476" s="26" t="s">
        <v>3718</v>
      </c>
    </row>
    <row r="477" spans="1:9" x14ac:dyDescent="0.2">
      <c r="A477" s="170" t="s">
        <v>1284</v>
      </c>
      <c r="B477" s="26" t="s">
        <v>1253</v>
      </c>
      <c r="C477" s="170" t="s">
        <v>1205</v>
      </c>
      <c r="D477" s="26" t="s">
        <v>1185</v>
      </c>
      <c r="F477" s="181" t="s">
        <v>3685</v>
      </c>
      <c r="G477" s="26" t="s">
        <v>7484</v>
      </c>
      <c r="H477" s="181" t="s">
        <v>3679</v>
      </c>
      <c r="I477" s="26" t="s">
        <v>3719</v>
      </c>
    </row>
    <row r="478" spans="1:9" x14ac:dyDescent="0.2">
      <c r="A478" s="170" t="s">
        <v>1285</v>
      </c>
      <c r="B478" s="26" t="s">
        <v>2569</v>
      </c>
      <c r="C478" s="170" t="s">
        <v>1206</v>
      </c>
      <c r="D478" s="26" t="s">
        <v>1187</v>
      </c>
      <c r="F478" s="181" t="s">
        <v>3686</v>
      </c>
      <c r="G478" s="26" t="s">
        <v>3784</v>
      </c>
      <c r="H478" s="181" t="s">
        <v>3680</v>
      </c>
      <c r="I478" s="26" t="s">
        <v>9038</v>
      </c>
    </row>
    <row r="479" spans="1:9" x14ac:dyDescent="0.2">
      <c r="A479" s="170" t="s">
        <v>1286</v>
      </c>
      <c r="B479" s="26" t="s">
        <v>1254</v>
      </c>
      <c r="C479" s="170" t="s">
        <v>1207</v>
      </c>
      <c r="D479" s="26" t="s">
        <v>1189</v>
      </c>
      <c r="F479" s="181" t="s">
        <v>3687</v>
      </c>
      <c r="G479" s="26" t="s">
        <v>3786</v>
      </c>
      <c r="H479" s="181" t="s">
        <v>7937</v>
      </c>
      <c r="I479" s="26" t="s">
        <v>3720</v>
      </c>
    </row>
    <row r="480" spans="1:9" x14ac:dyDescent="0.2">
      <c r="A480" s="170" t="s">
        <v>1287</v>
      </c>
      <c r="B480" s="26" t="s">
        <v>1255</v>
      </c>
      <c r="C480" s="170" t="s">
        <v>1208</v>
      </c>
      <c r="D480" s="26" t="s">
        <v>2802</v>
      </c>
      <c r="F480" s="181" t="s">
        <v>3688</v>
      </c>
      <c r="G480" s="26" t="s">
        <v>3787</v>
      </c>
      <c r="H480" s="181" t="s">
        <v>3683</v>
      </c>
      <c r="I480" s="26" t="s">
        <v>3721</v>
      </c>
    </row>
    <row r="481" spans="1:9" x14ac:dyDescent="0.2">
      <c r="A481" s="170" t="s">
        <v>1288</v>
      </c>
      <c r="B481" s="26" t="s">
        <v>1256</v>
      </c>
      <c r="C481" s="170" t="s">
        <v>1209</v>
      </c>
      <c r="D481" s="26" t="s">
        <v>1191</v>
      </c>
      <c r="F481" s="181" t="s">
        <v>3689</v>
      </c>
      <c r="G481" s="26" t="s">
        <v>3788</v>
      </c>
      <c r="H481" s="181" t="s">
        <v>7938</v>
      </c>
      <c r="I481" s="26" t="s">
        <v>3722</v>
      </c>
    </row>
    <row r="482" spans="1:9" x14ac:dyDescent="0.2">
      <c r="A482" s="170" t="s">
        <v>1289</v>
      </c>
      <c r="B482" s="26" t="s">
        <v>1257</v>
      </c>
      <c r="C482" s="170" t="s">
        <v>1210</v>
      </c>
      <c r="D482" s="26" t="s">
        <v>1192</v>
      </c>
      <c r="F482" s="181" t="s">
        <v>3690</v>
      </c>
      <c r="G482" s="26" t="s">
        <v>3789</v>
      </c>
      <c r="H482" s="181" t="s">
        <v>3684</v>
      </c>
      <c r="I482" s="26" t="s">
        <v>7949</v>
      </c>
    </row>
    <row r="483" spans="1:9" x14ac:dyDescent="0.2">
      <c r="A483" s="170" t="s">
        <v>1290</v>
      </c>
      <c r="B483" s="26" t="s">
        <v>1258</v>
      </c>
      <c r="C483" s="170" t="s">
        <v>1211</v>
      </c>
      <c r="D483" s="26" t="s">
        <v>2563</v>
      </c>
      <c r="F483" s="181" t="s">
        <v>3691</v>
      </c>
      <c r="G483" s="26" t="s">
        <v>3790</v>
      </c>
      <c r="H483" s="181" t="s">
        <v>7477</v>
      </c>
      <c r="I483" s="26" t="s">
        <v>7479</v>
      </c>
    </row>
    <row r="484" spans="1:9" x14ac:dyDescent="0.2">
      <c r="A484" s="170" t="s">
        <v>1291</v>
      </c>
      <c r="B484" s="26" t="s">
        <v>1259</v>
      </c>
      <c r="C484" s="170" t="s">
        <v>1212</v>
      </c>
      <c r="D484" s="26" t="s">
        <v>1193</v>
      </c>
      <c r="F484" s="181" t="s">
        <v>2755</v>
      </c>
      <c r="G484" s="26" t="s">
        <v>3791</v>
      </c>
      <c r="H484" s="181" t="s">
        <v>7939</v>
      </c>
      <c r="I484" s="26" t="s">
        <v>3726</v>
      </c>
    </row>
    <row r="485" spans="1:9" x14ac:dyDescent="0.2">
      <c r="A485" s="170" t="s">
        <v>1292</v>
      </c>
      <c r="B485" s="26" t="s">
        <v>2570</v>
      </c>
      <c r="C485" s="170" t="s">
        <v>1213</v>
      </c>
      <c r="D485" s="26" t="s">
        <v>3172</v>
      </c>
      <c r="F485" s="181" t="s">
        <v>3692</v>
      </c>
      <c r="G485" s="26" t="s">
        <v>3793</v>
      </c>
      <c r="H485" s="181" t="s">
        <v>3685</v>
      </c>
      <c r="I485" s="26" t="s">
        <v>2756</v>
      </c>
    </row>
    <row r="486" spans="1:9" x14ac:dyDescent="0.2">
      <c r="A486" s="170" t="s">
        <v>1293</v>
      </c>
      <c r="B486" s="26" t="s">
        <v>1260</v>
      </c>
      <c r="C486" s="170" t="s">
        <v>1214</v>
      </c>
      <c r="D486" s="26" t="s">
        <v>1194</v>
      </c>
      <c r="F486" s="181" t="s">
        <v>3693</v>
      </c>
      <c r="G486" s="26" t="s">
        <v>3795</v>
      </c>
      <c r="H486" s="181" t="s">
        <v>3686</v>
      </c>
      <c r="I486" s="26" t="s">
        <v>3727</v>
      </c>
    </row>
    <row r="487" spans="1:9" x14ac:dyDescent="0.2">
      <c r="A487" s="170" t="s">
        <v>1294</v>
      </c>
      <c r="B487" s="26" t="s">
        <v>2571</v>
      </c>
      <c r="C487" s="170" t="s">
        <v>1215</v>
      </c>
      <c r="D487" s="26" t="s">
        <v>2804</v>
      </c>
      <c r="F487" s="181" t="s">
        <v>3694</v>
      </c>
      <c r="G487" s="26" t="s">
        <v>3796</v>
      </c>
      <c r="H487" s="181" t="s">
        <v>7940</v>
      </c>
      <c r="I487" s="26" t="s">
        <v>3728</v>
      </c>
    </row>
    <row r="488" spans="1:9" x14ac:dyDescent="0.2">
      <c r="A488" s="170" t="s">
        <v>1295</v>
      </c>
      <c r="B488" s="26" t="s">
        <v>2572</v>
      </c>
      <c r="C488" s="170" t="s">
        <v>2810</v>
      </c>
      <c r="D488" s="26" t="s">
        <v>1196</v>
      </c>
      <c r="F488" s="181" t="s">
        <v>3695</v>
      </c>
      <c r="G488" s="26" t="s">
        <v>3797</v>
      </c>
      <c r="H488" s="181" t="s">
        <v>7941</v>
      </c>
      <c r="I488" s="26" t="s">
        <v>3729</v>
      </c>
    </row>
    <row r="489" spans="1:9" x14ac:dyDescent="0.2">
      <c r="A489" s="170" t="s">
        <v>1296</v>
      </c>
      <c r="B489" s="26" t="s">
        <v>1261</v>
      </c>
      <c r="C489" s="170" t="s">
        <v>2566</v>
      </c>
      <c r="D489" s="26" t="s">
        <v>2564</v>
      </c>
      <c r="F489" s="181" t="s">
        <v>3696</v>
      </c>
      <c r="G489" s="26" t="s">
        <v>3798</v>
      </c>
      <c r="H489" s="181" t="s">
        <v>3687</v>
      </c>
      <c r="I489" s="26" t="s">
        <v>3730</v>
      </c>
    </row>
    <row r="490" spans="1:9" x14ac:dyDescent="0.2">
      <c r="A490" s="170" t="s">
        <v>1297</v>
      </c>
      <c r="B490" s="26" t="s">
        <v>1262</v>
      </c>
      <c r="C490" s="170" t="s">
        <v>1216</v>
      </c>
      <c r="D490" s="26" t="s">
        <v>1197</v>
      </c>
      <c r="F490" s="181" t="s">
        <v>3697</v>
      </c>
      <c r="G490" s="26" t="s">
        <v>7485</v>
      </c>
      <c r="H490" s="181" t="s">
        <v>7942</v>
      </c>
      <c r="I490" s="26" t="s">
        <v>7950</v>
      </c>
    </row>
    <row r="491" spans="1:9" x14ac:dyDescent="0.2">
      <c r="A491" s="170" t="s">
        <v>1298</v>
      </c>
      <c r="B491" s="26" t="s">
        <v>1263</v>
      </c>
      <c r="C491" s="170" t="s">
        <v>1217</v>
      </c>
      <c r="D491" s="26" t="s">
        <v>3173</v>
      </c>
      <c r="F491" s="181" t="s">
        <v>3698</v>
      </c>
      <c r="G491" s="26" t="s">
        <v>3799</v>
      </c>
      <c r="H491" s="181" t="s">
        <v>7943</v>
      </c>
      <c r="I491" s="26" t="s">
        <v>7951</v>
      </c>
    </row>
    <row r="492" spans="1:9" x14ac:dyDescent="0.2">
      <c r="A492" s="170" t="s">
        <v>1299</v>
      </c>
      <c r="B492" s="26" t="s">
        <v>1264</v>
      </c>
      <c r="C492" s="170" t="s">
        <v>1218</v>
      </c>
      <c r="D492" s="26" t="s">
        <v>2807</v>
      </c>
      <c r="F492" s="181" t="s">
        <v>3699</v>
      </c>
      <c r="G492" s="26" t="s">
        <v>3800</v>
      </c>
      <c r="H492" s="181" t="s">
        <v>3688</v>
      </c>
      <c r="I492" s="26" t="s">
        <v>3731</v>
      </c>
    </row>
    <row r="493" spans="1:9" x14ac:dyDescent="0.2">
      <c r="A493" s="170" t="s">
        <v>1300</v>
      </c>
      <c r="B493" s="26" t="s">
        <v>1265</v>
      </c>
      <c r="C493" s="170" t="s">
        <v>1219</v>
      </c>
      <c r="D493" s="26" t="s">
        <v>2808</v>
      </c>
      <c r="F493" s="181" t="s">
        <v>3700</v>
      </c>
      <c r="G493" s="26" t="s">
        <v>3801</v>
      </c>
      <c r="H493" s="181" t="s">
        <v>7944</v>
      </c>
      <c r="I493" s="26" t="s">
        <v>3732</v>
      </c>
    </row>
    <row r="494" spans="1:9" x14ac:dyDescent="0.2">
      <c r="A494" s="170" t="s">
        <v>1301</v>
      </c>
      <c r="B494" s="26" t="s">
        <v>1266</v>
      </c>
      <c r="C494" s="170" t="s">
        <v>1220</v>
      </c>
      <c r="D494" s="26" t="s">
        <v>2809</v>
      </c>
      <c r="F494" s="181" t="s">
        <v>3701</v>
      </c>
      <c r="G494" s="26" t="s">
        <v>3802</v>
      </c>
      <c r="H494" s="181" t="s">
        <v>3691</v>
      </c>
      <c r="I494" s="26" t="s">
        <v>3733</v>
      </c>
    </row>
    <row r="495" spans="1:9" x14ac:dyDescent="0.2">
      <c r="A495" s="170" t="s">
        <v>1302</v>
      </c>
      <c r="B495" s="26" t="s">
        <v>1267</v>
      </c>
      <c r="C495" s="170" t="s">
        <v>1221</v>
      </c>
      <c r="D495" s="26" t="s">
        <v>1199</v>
      </c>
      <c r="F495" s="181" t="s">
        <v>3702</v>
      </c>
      <c r="G495" s="26" t="s">
        <v>3803</v>
      </c>
      <c r="H495" s="181" t="s">
        <v>7945</v>
      </c>
      <c r="I495" s="26" t="s">
        <v>3734</v>
      </c>
    </row>
    <row r="496" spans="1:9" x14ac:dyDescent="0.2">
      <c r="A496" s="170" t="s">
        <v>1303</v>
      </c>
      <c r="B496" s="26" t="s">
        <v>1268</v>
      </c>
      <c r="C496" s="170" t="s">
        <v>1224</v>
      </c>
      <c r="D496" s="26" t="s">
        <v>1200</v>
      </c>
      <c r="F496" s="181" t="s">
        <v>3703</v>
      </c>
      <c r="G496" s="26" t="s">
        <v>3804</v>
      </c>
      <c r="H496" s="181" t="s">
        <v>3692</v>
      </c>
      <c r="I496" s="26" t="s">
        <v>7952</v>
      </c>
    </row>
    <row r="497" spans="1:9" x14ac:dyDescent="0.2">
      <c r="A497" s="170" t="s">
        <v>1304</v>
      </c>
      <c r="B497" s="26" t="s">
        <v>1269</v>
      </c>
      <c r="C497" s="170" t="s">
        <v>2811</v>
      </c>
      <c r="D497" s="26" t="s">
        <v>1201</v>
      </c>
      <c r="F497" s="181" t="s">
        <v>3704</v>
      </c>
      <c r="G497" s="26" t="s">
        <v>3805</v>
      </c>
      <c r="H497" s="181" t="s">
        <v>3163</v>
      </c>
      <c r="I497" s="26" t="s">
        <v>9039</v>
      </c>
    </row>
    <row r="498" spans="1:9" x14ac:dyDescent="0.2">
      <c r="A498" s="170" t="s">
        <v>1305</v>
      </c>
      <c r="B498" s="26" t="s">
        <v>1270</v>
      </c>
      <c r="C498" s="170" t="s">
        <v>1225</v>
      </c>
      <c r="D498" s="26" t="s">
        <v>2565</v>
      </c>
      <c r="F498" s="181" t="s">
        <v>3705</v>
      </c>
      <c r="G498" s="26" t="s">
        <v>3806</v>
      </c>
      <c r="H498" s="181" t="s">
        <v>3693</v>
      </c>
      <c r="I498" s="26" t="s">
        <v>7953</v>
      </c>
    </row>
    <row r="499" spans="1:9" x14ac:dyDescent="0.2">
      <c r="A499" s="170" t="s">
        <v>1306</v>
      </c>
      <c r="B499" s="26" t="s">
        <v>1271</v>
      </c>
      <c r="C499" s="170" t="s">
        <v>1226</v>
      </c>
      <c r="D499" s="26" t="s">
        <v>1202</v>
      </c>
      <c r="F499" s="181" t="s">
        <v>3706</v>
      </c>
      <c r="G499" s="26" t="s">
        <v>3807</v>
      </c>
      <c r="H499" s="181" t="s">
        <v>3694</v>
      </c>
      <c r="I499" s="26" t="s">
        <v>3737</v>
      </c>
    </row>
    <row r="500" spans="1:9" x14ac:dyDescent="0.2">
      <c r="A500" s="170" t="s">
        <v>1307</v>
      </c>
      <c r="B500" s="26" t="s">
        <v>1273</v>
      </c>
      <c r="C500" s="170" t="s">
        <v>2812</v>
      </c>
      <c r="D500" s="26" t="s">
        <v>1203</v>
      </c>
      <c r="F500" s="181" t="s">
        <v>3707</v>
      </c>
      <c r="G500" s="26" t="s">
        <v>3810</v>
      </c>
      <c r="H500" s="181" t="s">
        <v>969</v>
      </c>
      <c r="I500" s="26" t="s">
        <v>7954</v>
      </c>
    </row>
    <row r="501" spans="1:9" x14ac:dyDescent="0.2">
      <c r="A501" s="170" t="s">
        <v>1308</v>
      </c>
      <c r="B501" s="26" t="s">
        <v>1274</v>
      </c>
      <c r="C501" s="170" t="s">
        <v>1228</v>
      </c>
      <c r="D501" s="26" t="s">
        <v>1204</v>
      </c>
      <c r="F501" s="181" t="s">
        <v>3708</v>
      </c>
      <c r="G501" s="26" t="s">
        <v>3811</v>
      </c>
      <c r="H501" s="181" t="s">
        <v>3696</v>
      </c>
      <c r="I501" s="26" t="s">
        <v>7955</v>
      </c>
    </row>
    <row r="502" spans="1:9" x14ac:dyDescent="0.2">
      <c r="A502" s="170" t="s">
        <v>1309</v>
      </c>
      <c r="B502" s="26" t="s">
        <v>1275</v>
      </c>
      <c r="C502" s="170" t="s">
        <v>1229</v>
      </c>
      <c r="D502" s="26" t="s">
        <v>1205</v>
      </c>
      <c r="F502" s="181" t="s">
        <v>3709</v>
      </c>
      <c r="G502" s="26" t="s">
        <v>7486</v>
      </c>
      <c r="H502" s="181" t="s">
        <v>3697</v>
      </c>
      <c r="I502" s="26" t="s">
        <v>7480</v>
      </c>
    </row>
    <row r="503" spans="1:9" x14ac:dyDescent="0.2">
      <c r="A503" s="170" t="s">
        <v>1310</v>
      </c>
      <c r="B503" s="26" t="s">
        <v>1276</v>
      </c>
      <c r="C503" s="170" t="s">
        <v>1230</v>
      </c>
      <c r="D503" s="26" t="s">
        <v>1206</v>
      </c>
      <c r="F503" s="181" t="s">
        <v>3710</v>
      </c>
      <c r="G503" s="26" t="s">
        <v>3812</v>
      </c>
      <c r="H503" s="181" t="s">
        <v>3698</v>
      </c>
      <c r="I503" s="26" t="s">
        <v>7956</v>
      </c>
    </row>
    <row r="504" spans="1:9" x14ac:dyDescent="0.2">
      <c r="A504" s="170" t="s">
        <v>1311</v>
      </c>
      <c r="B504" s="26" t="s">
        <v>1277</v>
      </c>
      <c r="C504" s="170" t="s">
        <v>1231</v>
      </c>
      <c r="D504" s="26" t="s">
        <v>1207</v>
      </c>
      <c r="F504" s="181" t="s">
        <v>3711</v>
      </c>
      <c r="G504" s="26" t="s">
        <v>3813</v>
      </c>
      <c r="H504" s="181" t="s">
        <v>3699</v>
      </c>
      <c r="I504" s="26" t="s">
        <v>9040</v>
      </c>
    </row>
    <row r="505" spans="1:9" x14ac:dyDescent="0.2">
      <c r="A505" s="170" t="s">
        <v>1312</v>
      </c>
      <c r="B505" s="26" t="s">
        <v>1279</v>
      </c>
      <c r="C505" s="170" t="s">
        <v>2813</v>
      </c>
      <c r="D505" s="26" t="s">
        <v>1208</v>
      </c>
      <c r="F505" s="181" t="s">
        <v>3712</v>
      </c>
      <c r="G505" s="26" t="s">
        <v>7487</v>
      </c>
      <c r="H505" s="181" t="s">
        <v>974</v>
      </c>
      <c r="I505" s="26" t="s">
        <v>3744</v>
      </c>
    </row>
    <row r="506" spans="1:9" x14ac:dyDescent="0.2">
      <c r="A506" s="170" t="s">
        <v>1313</v>
      </c>
      <c r="B506" s="26" t="s">
        <v>1281</v>
      </c>
      <c r="C506" s="170" t="s">
        <v>2814</v>
      </c>
      <c r="D506" s="26" t="s">
        <v>1209</v>
      </c>
      <c r="F506" s="181" t="s">
        <v>3713</v>
      </c>
      <c r="G506" s="26" t="s">
        <v>7488</v>
      </c>
      <c r="H506" s="181" t="s">
        <v>3700</v>
      </c>
      <c r="I506" s="26" t="s">
        <v>3745</v>
      </c>
    </row>
    <row r="507" spans="1:9" x14ac:dyDescent="0.2">
      <c r="A507" s="170" t="s">
        <v>1314</v>
      </c>
      <c r="B507" s="26" t="s">
        <v>1282</v>
      </c>
      <c r="C507" s="170" t="s">
        <v>1232</v>
      </c>
      <c r="D507" s="26" t="s">
        <v>1210</v>
      </c>
      <c r="F507" s="181" t="s">
        <v>3714</v>
      </c>
      <c r="G507" s="26" t="s">
        <v>3814</v>
      </c>
      <c r="H507" s="181" t="s">
        <v>3705</v>
      </c>
      <c r="I507" s="26" t="s">
        <v>3746</v>
      </c>
    </row>
    <row r="508" spans="1:9" x14ac:dyDescent="0.2">
      <c r="A508" s="170" t="s">
        <v>1315</v>
      </c>
      <c r="B508" s="26" t="s">
        <v>1283</v>
      </c>
      <c r="C508" s="170" t="s">
        <v>1233</v>
      </c>
      <c r="D508" s="26" t="s">
        <v>1211</v>
      </c>
      <c r="F508" s="181" t="s">
        <v>3715</v>
      </c>
      <c r="G508" s="26" t="s">
        <v>3815</v>
      </c>
      <c r="H508" s="181" t="s">
        <v>7946</v>
      </c>
      <c r="I508" s="26" t="s">
        <v>3747</v>
      </c>
    </row>
    <row r="509" spans="1:9" x14ac:dyDescent="0.2">
      <c r="A509" s="170" t="s">
        <v>1316</v>
      </c>
      <c r="B509" s="26" t="s">
        <v>1284</v>
      </c>
      <c r="C509" s="170" t="s">
        <v>1234</v>
      </c>
      <c r="D509" s="26" t="s">
        <v>1212</v>
      </c>
      <c r="F509" s="181" t="s">
        <v>3716</v>
      </c>
      <c r="G509" s="26" t="s">
        <v>3816</v>
      </c>
      <c r="H509" s="181" t="s">
        <v>3707</v>
      </c>
      <c r="I509" s="26" t="s">
        <v>3749</v>
      </c>
    </row>
    <row r="510" spans="1:9" x14ac:dyDescent="0.2">
      <c r="A510" s="170" t="s">
        <v>1317</v>
      </c>
      <c r="B510" s="26" t="s">
        <v>1285</v>
      </c>
      <c r="C510" s="170" t="s">
        <v>1235</v>
      </c>
      <c r="D510" s="26" t="s">
        <v>1213</v>
      </c>
      <c r="F510" s="181" t="s">
        <v>3717</v>
      </c>
      <c r="G510" s="26" t="s">
        <v>3817</v>
      </c>
      <c r="H510" s="181" t="s">
        <v>3708</v>
      </c>
      <c r="I510" s="26" t="s">
        <v>3750</v>
      </c>
    </row>
    <row r="511" spans="1:9" x14ac:dyDescent="0.2">
      <c r="A511" s="170" t="s">
        <v>1318</v>
      </c>
      <c r="B511" s="26" t="s">
        <v>1286</v>
      </c>
      <c r="C511" s="170" t="s">
        <v>2815</v>
      </c>
      <c r="D511" s="26" t="s">
        <v>1214</v>
      </c>
      <c r="F511" s="181" t="s">
        <v>3718</v>
      </c>
      <c r="G511" s="26" t="s">
        <v>3818</v>
      </c>
      <c r="H511" s="181" t="s">
        <v>3709</v>
      </c>
      <c r="I511" s="26" t="s">
        <v>3751</v>
      </c>
    </row>
    <row r="512" spans="1:9" x14ac:dyDescent="0.2">
      <c r="A512" s="170" t="s">
        <v>1319</v>
      </c>
      <c r="B512" s="26" t="s">
        <v>1287</v>
      </c>
      <c r="C512" s="170" t="s">
        <v>1236</v>
      </c>
      <c r="D512" s="26" t="s">
        <v>1215</v>
      </c>
      <c r="F512" s="181" t="s">
        <v>3719</v>
      </c>
      <c r="G512" s="26" t="s">
        <v>3819</v>
      </c>
      <c r="H512" s="181" t="s">
        <v>3710</v>
      </c>
      <c r="I512" s="26" t="s">
        <v>3752</v>
      </c>
    </row>
    <row r="513" spans="1:9" x14ac:dyDescent="0.2">
      <c r="A513" s="170" t="s">
        <v>1320</v>
      </c>
      <c r="B513" s="26" t="s">
        <v>1288</v>
      </c>
      <c r="C513" s="170" t="s">
        <v>2816</v>
      </c>
      <c r="D513" s="26" t="s">
        <v>2810</v>
      </c>
      <c r="F513" s="181" t="s">
        <v>3720</v>
      </c>
      <c r="G513" s="26" t="s">
        <v>3820</v>
      </c>
      <c r="H513" s="181" t="s">
        <v>3711</v>
      </c>
      <c r="I513" s="26" t="s">
        <v>3754</v>
      </c>
    </row>
    <row r="514" spans="1:9" x14ac:dyDescent="0.2">
      <c r="A514" s="170" t="s">
        <v>1321</v>
      </c>
      <c r="B514" s="26" t="s">
        <v>1289</v>
      </c>
      <c r="C514" s="170" t="s">
        <v>1237</v>
      </c>
      <c r="D514" s="26" t="s">
        <v>2566</v>
      </c>
      <c r="F514" s="181" t="s">
        <v>3721</v>
      </c>
      <c r="G514" s="26" t="s">
        <v>3821</v>
      </c>
      <c r="H514" s="181" t="s">
        <v>3712</v>
      </c>
      <c r="I514" s="26" t="s">
        <v>7959</v>
      </c>
    </row>
    <row r="515" spans="1:9" x14ac:dyDescent="0.2">
      <c r="A515" s="170" t="s">
        <v>1322</v>
      </c>
      <c r="B515" s="26" t="s">
        <v>1290</v>
      </c>
      <c r="C515" s="170" t="s">
        <v>1238</v>
      </c>
      <c r="D515" s="26" t="s">
        <v>1216</v>
      </c>
      <c r="F515" s="181" t="s">
        <v>3722</v>
      </c>
      <c r="G515" s="26" t="s">
        <v>3825</v>
      </c>
      <c r="H515" s="181" t="s">
        <v>7947</v>
      </c>
      <c r="I515" s="26" t="s">
        <v>3755</v>
      </c>
    </row>
    <row r="516" spans="1:9" x14ac:dyDescent="0.2">
      <c r="A516" s="170" t="s">
        <v>1323</v>
      </c>
      <c r="B516" s="26" t="s">
        <v>1291</v>
      </c>
      <c r="C516" s="170" t="s">
        <v>2568</v>
      </c>
      <c r="D516" s="26" t="s">
        <v>1217</v>
      </c>
      <c r="F516" s="181" t="s">
        <v>3723</v>
      </c>
      <c r="G516" s="26" t="s">
        <v>3826</v>
      </c>
      <c r="H516" s="181" t="s">
        <v>7948</v>
      </c>
      <c r="I516" s="26" t="s">
        <v>3756</v>
      </c>
    </row>
    <row r="517" spans="1:9" x14ac:dyDescent="0.2">
      <c r="A517" s="170" t="s">
        <v>1324</v>
      </c>
      <c r="B517" s="26" t="s">
        <v>1292</v>
      </c>
      <c r="C517" s="170" t="s">
        <v>1239</v>
      </c>
      <c r="D517" s="26" t="s">
        <v>1219</v>
      </c>
      <c r="F517" s="181" t="s">
        <v>3724</v>
      </c>
      <c r="G517" s="26" t="s">
        <v>3827</v>
      </c>
      <c r="H517" s="181" t="s">
        <v>3713</v>
      </c>
      <c r="I517" s="26" t="s">
        <v>3758</v>
      </c>
    </row>
    <row r="518" spans="1:9" x14ac:dyDescent="0.2">
      <c r="A518" s="170" t="s">
        <v>1325</v>
      </c>
      <c r="B518" s="26" t="s">
        <v>1293</v>
      </c>
      <c r="C518" s="170" t="s">
        <v>2817</v>
      </c>
      <c r="D518" s="26" t="s">
        <v>1220</v>
      </c>
      <c r="F518" s="181" t="s">
        <v>3725</v>
      </c>
      <c r="G518" s="26" t="s">
        <v>3828</v>
      </c>
      <c r="H518" s="181" t="s">
        <v>3715</v>
      </c>
      <c r="I518" s="26" t="s">
        <v>3759</v>
      </c>
    </row>
    <row r="519" spans="1:9" x14ac:dyDescent="0.2">
      <c r="A519" s="170" t="s">
        <v>1326</v>
      </c>
      <c r="B519" s="26" t="s">
        <v>2573</v>
      </c>
      <c r="C519" s="170" t="s">
        <v>1240</v>
      </c>
      <c r="D519" s="26" t="s">
        <v>1221</v>
      </c>
      <c r="F519" s="181" t="s">
        <v>3726</v>
      </c>
      <c r="G519" s="26" t="s">
        <v>3829</v>
      </c>
      <c r="H519" s="181" t="s">
        <v>3716</v>
      </c>
      <c r="I519" s="26" t="s">
        <v>3760</v>
      </c>
    </row>
    <row r="520" spans="1:9" x14ac:dyDescent="0.2">
      <c r="A520" s="170" t="s">
        <v>1327</v>
      </c>
      <c r="B520" s="26" t="s">
        <v>1295</v>
      </c>
      <c r="C520" s="170" t="s">
        <v>2818</v>
      </c>
      <c r="D520" s="26" t="s">
        <v>2567</v>
      </c>
      <c r="F520" s="181" t="s">
        <v>2756</v>
      </c>
      <c r="G520" s="26" t="s">
        <v>3830</v>
      </c>
      <c r="H520" s="181" t="s">
        <v>3717</v>
      </c>
      <c r="I520" s="26" t="s">
        <v>3761</v>
      </c>
    </row>
    <row r="521" spans="1:9" x14ac:dyDescent="0.2">
      <c r="A521" s="170" t="s">
        <v>1328</v>
      </c>
      <c r="B521" s="26" t="s">
        <v>1297</v>
      </c>
      <c r="C521" s="170" t="s">
        <v>1242</v>
      </c>
      <c r="D521" s="26" t="s">
        <v>1224</v>
      </c>
      <c r="F521" s="181" t="s">
        <v>3727</v>
      </c>
      <c r="G521" s="26" t="s">
        <v>3831</v>
      </c>
      <c r="H521" s="181" t="s">
        <v>3718</v>
      </c>
      <c r="I521" s="26" t="s">
        <v>7962</v>
      </c>
    </row>
    <row r="522" spans="1:9" x14ac:dyDescent="0.2">
      <c r="A522" s="170" t="s">
        <v>1329</v>
      </c>
      <c r="B522" s="26" t="s">
        <v>1298</v>
      </c>
      <c r="C522" s="170" t="s">
        <v>1243</v>
      </c>
      <c r="D522" s="26" t="s">
        <v>2811</v>
      </c>
      <c r="F522" s="181" t="s">
        <v>3728</v>
      </c>
      <c r="G522" s="26" t="s">
        <v>3832</v>
      </c>
      <c r="H522" s="181" t="s">
        <v>3719</v>
      </c>
      <c r="I522" s="26" t="s">
        <v>7963</v>
      </c>
    </row>
    <row r="523" spans="1:9" x14ac:dyDescent="0.2">
      <c r="A523" s="170" t="s">
        <v>1330</v>
      </c>
      <c r="B523" s="26" t="s">
        <v>1299</v>
      </c>
      <c r="C523" s="170" t="s">
        <v>1244</v>
      </c>
      <c r="D523" s="26" t="s">
        <v>1225</v>
      </c>
      <c r="F523" s="181" t="s">
        <v>3729</v>
      </c>
      <c r="G523" s="26" t="s">
        <v>3833</v>
      </c>
      <c r="H523" s="181" t="s">
        <v>3720</v>
      </c>
      <c r="I523" s="26" t="s">
        <v>7964</v>
      </c>
    </row>
    <row r="524" spans="1:9" x14ac:dyDescent="0.2">
      <c r="A524" s="170" t="s">
        <v>1331</v>
      </c>
      <c r="B524" s="26" t="s">
        <v>1300</v>
      </c>
      <c r="C524" s="170" t="s">
        <v>1245</v>
      </c>
      <c r="D524" s="26" t="s">
        <v>1226</v>
      </c>
      <c r="F524" s="181" t="s">
        <v>3730</v>
      </c>
      <c r="G524" s="26" t="s">
        <v>3834</v>
      </c>
      <c r="H524" s="181" t="s">
        <v>3721</v>
      </c>
      <c r="I524" s="26" t="s">
        <v>3763</v>
      </c>
    </row>
    <row r="525" spans="1:9" x14ac:dyDescent="0.2">
      <c r="A525" s="170" t="s">
        <v>1332</v>
      </c>
      <c r="B525" s="26" t="s">
        <v>1301</v>
      </c>
      <c r="C525" s="170" t="s">
        <v>1246</v>
      </c>
      <c r="D525" s="26" t="s">
        <v>1227</v>
      </c>
      <c r="F525" s="181" t="s">
        <v>3731</v>
      </c>
      <c r="G525" s="26" t="s">
        <v>3836</v>
      </c>
      <c r="H525" s="181" t="s">
        <v>3722</v>
      </c>
      <c r="I525" s="26" t="s">
        <v>3764</v>
      </c>
    </row>
    <row r="526" spans="1:9" x14ac:dyDescent="0.2">
      <c r="A526" s="170" t="s">
        <v>1333</v>
      </c>
      <c r="B526" s="26" t="s">
        <v>2574</v>
      </c>
      <c r="C526" s="170" t="s">
        <v>1247</v>
      </c>
      <c r="D526" s="26" t="s">
        <v>2812</v>
      </c>
      <c r="F526" s="181" t="s">
        <v>3732</v>
      </c>
      <c r="G526" s="26" t="s">
        <v>3837</v>
      </c>
      <c r="H526" s="181" t="s">
        <v>7949</v>
      </c>
      <c r="I526" s="26" t="s">
        <v>3765</v>
      </c>
    </row>
    <row r="527" spans="1:9" x14ac:dyDescent="0.2">
      <c r="A527" s="170" t="s">
        <v>1334</v>
      </c>
      <c r="B527" s="26" t="s">
        <v>1302</v>
      </c>
      <c r="C527" s="170" t="s">
        <v>2819</v>
      </c>
      <c r="D527" s="26" t="s">
        <v>1228</v>
      </c>
      <c r="F527" s="181" t="s">
        <v>3733</v>
      </c>
      <c r="G527" s="26" t="s">
        <v>3838</v>
      </c>
      <c r="H527" s="181" t="s">
        <v>7479</v>
      </c>
      <c r="I527" s="26" t="s">
        <v>7483</v>
      </c>
    </row>
    <row r="528" spans="1:9" x14ac:dyDescent="0.2">
      <c r="A528" s="170" t="s">
        <v>1335</v>
      </c>
      <c r="B528" s="26" t="s">
        <v>1303</v>
      </c>
      <c r="C528" s="170" t="s">
        <v>1248</v>
      </c>
      <c r="D528" s="26" t="s">
        <v>1229</v>
      </c>
      <c r="F528" s="181" t="s">
        <v>3734</v>
      </c>
      <c r="G528" s="26" t="s">
        <v>3839</v>
      </c>
      <c r="H528" s="181" t="s">
        <v>3723</v>
      </c>
      <c r="I528" s="26" t="s">
        <v>3767</v>
      </c>
    </row>
    <row r="529" spans="1:9" x14ac:dyDescent="0.2">
      <c r="A529" s="170" t="s">
        <v>1336</v>
      </c>
      <c r="B529" s="26" t="s">
        <v>1304</v>
      </c>
      <c r="C529" s="170" t="s">
        <v>1249</v>
      </c>
      <c r="D529" s="26" t="s">
        <v>1230</v>
      </c>
      <c r="F529" s="181" t="s">
        <v>3735</v>
      </c>
      <c r="G529" s="26" t="s">
        <v>3840</v>
      </c>
      <c r="H529" s="181" t="s">
        <v>3726</v>
      </c>
      <c r="I529" s="26" t="s">
        <v>3768</v>
      </c>
    </row>
    <row r="530" spans="1:9" x14ac:dyDescent="0.2">
      <c r="A530" s="170" t="s">
        <v>1337</v>
      </c>
      <c r="B530" s="26" t="s">
        <v>1305</v>
      </c>
      <c r="C530" s="170" t="s">
        <v>2820</v>
      </c>
      <c r="D530" s="26" t="s">
        <v>1231</v>
      </c>
      <c r="F530" s="181" t="s">
        <v>3736</v>
      </c>
      <c r="G530" s="26" t="s">
        <v>2758</v>
      </c>
      <c r="H530" s="181" t="s">
        <v>3727</v>
      </c>
      <c r="I530" s="26" t="s">
        <v>3769</v>
      </c>
    </row>
    <row r="531" spans="1:9" x14ac:dyDescent="0.2">
      <c r="A531" s="170" t="s">
        <v>1338</v>
      </c>
      <c r="B531" s="26" t="s">
        <v>1307</v>
      </c>
      <c r="C531" s="170" t="s">
        <v>2821</v>
      </c>
      <c r="D531" s="26" t="s">
        <v>2814</v>
      </c>
      <c r="F531" s="181" t="s">
        <v>3737</v>
      </c>
      <c r="G531" s="26" t="s">
        <v>3841</v>
      </c>
      <c r="H531" s="181" t="s">
        <v>3728</v>
      </c>
      <c r="I531" s="26" t="s">
        <v>3771</v>
      </c>
    </row>
    <row r="532" spans="1:9" x14ac:dyDescent="0.2">
      <c r="A532" s="170" t="s">
        <v>1339</v>
      </c>
      <c r="B532" s="26" t="s">
        <v>1308</v>
      </c>
      <c r="C532" s="170" t="s">
        <v>1251</v>
      </c>
      <c r="D532" s="26" t="s">
        <v>1232</v>
      </c>
      <c r="F532" s="181" t="s">
        <v>3738</v>
      </c>
      <c r="G532" s="26" t="s">
        <v>1014</v>
      </c>
      <c r="H532" s="181" t="s">
        <v>3729</v>
      </c>
      <c r="I532" s="26" t="s">
        <v>7966</v>
      </c>
    </row>
    <row r="533" spans="1:9" x14ac:dyDescent="0.2">
      <c r="A533" s="170" t="s">
        <v>1340</v>
      </c>
      <c r="B533" s="26" t="s">
        <v>1309</v>
      </c>
      <c r="C533" s="170" t="s">
        <v>2822</v>
      </c>
      <c r="D533" s="26" t="s">
        <v>1233</v>
      </c>
      <c r="F533" s="181" t="s">
        <v>3739</v>
      </c>
      <c r="G533" s="26" t="s">
        <v>3843</v>
      </c>
      <c r="H533" s="181" t="s">
        <v>3730</v>
      </c>
      <c r="I533" s="26" t="s">
        <v>3772</v>
      </c>
    </row>
    <row r="534" spans="1:9" x14ac:dyDescent="0.2">
      <c r="A534" s="170" t="s">
        <v>1341</v>
      </c>
      <c r="B534" s="26" t="s">
        <v>1310</v>
      </c>
      <c r="C534" s="170" t="s">
        <v>1253</v>
      </c>
      <c r="D534" s="26" t="s">
        <v>1234</v>
      </c>
      <c r="F534" s="181" t="s">
        <v>3740</v>
      </c>
      <c r="G534" s="26" t="s">
        <v>3844</v>
      </c>
      <c r="H534" s="181" t="s">
        <v>7950</v>
      </c>
      <c r="I534" s="26" t="s">
        <v>3773</v>
      </c>
    </row>
    <row r="535" spans="1:9" x14ac:dyDescent="0.2">
      <c r="A535" s="170" t="s">
        <v>1342</v>
      </c>
      <c r="B535" s="26" t="s">
        <v>1311</v>
      </c>
      <c r="C535" s="170" t="s">
        <v>1254</v>
      </c>
      <c r="D535" s="26" t="s">
        <v>3174</v>
      </c>
      <c r="F535" s="181" t="s">
        <v>3741</v>
      </c>
      <c r="G535" s="26" t="s">
        <v>3846</v>
      </c>
      <c r="H535" s="181" t="s">
        <v>7951</v>
      </c>
      <c r="I535" s="26" t="s">
        <v>3774</v>
      </c>
    </row>
    <row r="536" spans="1:9" x14ac:dyDescent="0.2">
      <c r="A536" s="170" t="s">
        <v>1343</v>
      </c>
      <c r="B536" s="26" t="s">
        <v>1312</v>
      </c>
      <c r="C536" s="170" t="s">
        <v>2823</v>
      </c>
      <c r="D536" s="26" t="s">
        <v>1235</v>
      </c>
      <c r="F536" s="181" t="s">
        <v>3742</v>
      </c>
      <c r="G536" s="26" t="s">
        <v>3847</v>
      </c>
      <c r="H536" s="181" t="s">
        <v>3731</v>
      </c>
      <c r="I536" s="26" t="s">
        <v>3775</v>
      </c>
    </row>
    <row r="537" spans="1:9" x14ac:dyDescent="0.2">
      <c r="A537" s="170" t="s">
        <v>1344</v>
      </c>
      <c r="B537" s="26" t="s">
        <v>1313</v>
      </c>
      <c r="C537" s="170" t="s">
        <v>2824</v>
      </c>
      <c r="D537" s="26" t="s">
        <v>2815</v>
      </c>
      <c r="F537" s="181" t="s">
        <v>3743</v>
      </c>
      <c r="G537" s="26" t="s">
        <v>1015</v>
      </c>
      <c r="H537" s="181" t="s">
        <v>3732</v>
      </c>
      <c r="I537" s="26" t="s">
        <v>3779</v>
      </c>
    </row>
    <row r="538" spans="1:9" x14ac:dyDescent="0.2">
      <c r="A538" s="170" t="s">
        <v>1345</v>
      </c>
      <c r="B538" s="26" t="s">
        <v>1314</v>
      </c>
      <c r="C538" s="170" t="s">
        <v>2825</v>
      </c>
      <c r="D538" s="26" t="s">
        <v>1236</v>
      </c>
      <c r="F538" s="181" t="s">
        <v>3744</v>
      </c>
      <c r="G538" s="26" t="s">
        <v>7489</v>
      </c>
      <c r="H538" s="181" t="s">
        <v>3733</v>
      </c>
      <c r="I538" s="26" t="s">
        <v>3780</v>
      </c>
    </row>
    <row r="539" spans="1:9" x14ac:dyDescent="0.2">
      <c r="A539" s="170" t="s">
        <v>1346</v>
      </c>
      <c r="B539" s="26" t="s">
        <v>1315</v>
      </c>
      <c r="C539" s="170" t="s">
        <v>2826</v>
      </c>
      <c r="D539" s="26" t="s">
        <v>2816</v>
      </c>
      <c r="F539" s="181" t="s">
        <v>3745</v>
      </c>
      <c r="G539" s="26" t="s">
        <v>3848</v>
      </c>
      <c r="H539" s="181" t="s">
        <v>3734</v>
      </c>
      <c r="I539" s="26" t="s">
        <v>3782</v>
      </c>
    </row>
    <row r="540" spans="1:9" x14ac:dyDescent="0.2">
      <c r="A540" s="170" t="s">
        <v>1347</v>
      </c>
      <c r="B540" s="26" t="s">
        <v>1317</v>
      </c>
      <c r="C540" s="170" t="s">
        <v>1255</v>
      </c>
      <c r="D540" s="26" t="s">
        <v>3175</v>
      </c>
      <c r="F540" s="181" t="s">
        <v>3746</v>
      </c>
      <c r="G540" s="26" t="s">
        <v>3851</v>
      </c>
      <c r="H540" s="181" t="s">
        <v>3735</v>
      </c>
      <c r="I540" s="26" t="s">
        <v>7968</v>
      </c>
    </row>
    <row r="541" spans="1:9" x14ac:dyDescent="0.2">
      <c r="A541" s="170" t="s">
        <v>1348</v>
      </c>
      <c r="B541" s="26" t="s">
        <v>1318</v>
      </c>
      <c r="C541" s="170" t="s">
        <v>2827</v>
      </c>
      <c r="D541" s="26" t="s">
        <v>1237</v>
      </c>
      <c r="F541" s="181" t="s">
        <v>3747</v>
      </c>
      <c r="G541" s="26" t="s">
        <v>2762</v>
      </c>
      <c r="H541" s="181" t="s">
        <v>7952</v>
      </c>
      <c r="I541" s="26" t="s">
        <v>7484</v>
      </c>
    </row>
    <row r="542" spans="1:9" x14ac:dyDescent="0.2">
      <c r="A542" s="170" t="s">
        <v>1349</v>
      </c>
      <c r="B542" s="26" t="s">
        <v>1320</v>
      </c>
      <c r="C542" s="170" t="s">
        <v>1256</v>
      </c>
      <c r="D542" s="26" t="s">
        <v>1238</v>
      </c>
      <c r="F542" s="181" t="s">
        <v>3748</v>
      </c>
      <c r="G542" s="26" t="s">
        <v>1018</v>
      </c>
      <c r="H542" s="181" t="s">
        <v>7953</v>
      </c>
      <c r="I542" s="26" t="s">
        <v>7969</v>
      </c>
    </row>
    <row r="543" spans="1:9" x14ac:dyDescent="0.2">
      <c r="A543" s="170" t="s">
        <v>1350</v>
      </c>
      <c r="B543" s="26" t="s">
        <v>1321</v>
      </c>
      <c r="C543" s="170" t="s">
        <v>1257</v>
      </c>
      <c r="D543" s="26" t="s">
        <v>2568</v>
      </c>
      <c r="F543" s="181" t="s">
        <v>3749</v>
      </c>
      <c r="G543" s="26" t="s">
        <v>3854</v>
      </c>
      <c r="H543" s="181" t="s">
        <v>3737</v>
      </c>
      <c r="I543" s="26" t="s">
        <v>3787</v>
      </c>
    </row>
    <row r="544" spans="1:9" x14ac:dyDescent="0.2">
      <c r="A544" s="170" t="s">
        <v>1351</v>
      </c>
      <c r="B544" s="26" t="s">
        <v>1322</v>
      </c>
      <c r="C544" s="170" t="s">
        <v>2828</v>
      </c>
      <c r="D544" s="26" t="s">
        <v>1239</v>
      </c>
      <c r="F544" s="181" t="s">
        <v>3750</v>
      </c>
      <c r="G544" s="26" t="s">
        <v>3855</v>
      </c>
      <c r="H544" s="181" t="s">
        <v>3738</v>
      </c>
      <c r="I544" s="26" t="s">
        <v>3788</v>
      </c>
    </row>
    <row r="545" spans="1:9" x14ac:dyDescent="0.2">
      <c r="A545" s="170" t="s">
        <v>1352</v>
      </c>
      <c r="B545" s="26" t="s">
        <v>1323</v>
      </c>
      <c r="C545" s="170" t="s">
        <v>1258</v>
      </c>
      <c r="D545" s="26" t="s">
        <v>2817</v>
      </c>
      <c r="F545" s="181" t="s">
        <v>3751</v>
      </c>
      <c r="G545" s="26" t="s">
        <v>3856</v>
      </c>
      <c r="H545" s="181" t="s">
        <v>7954</v>
      </c>
      <c r="I545" s="26" t="s">
        <v>3789</v>
      </c>
    </row>
    <row r="546" spans="1:9" x14ac:dyDescent="0.2">
      <c r="A546" s="170" t="s">
        <v>1353</v>
      </c>
      <c r="B546" s="26" t="s">
        <v>2575</v>
      </c>
      <c r="C546" s="170" t="s">
        <v>1259</v>
      </c>
      <c r="D546" s="26" t="s">
        <v>3176</v>
      </c>
      <c r="F546" s="181" t="s">
        <v>3752</v>
      </c>
      <c r="G546" s="26" t="s">
        <v>3857</v>
      </c>
      <c r="H546" s="181" t="s">
        <v>7955</v>
      </c>
      <c r="I546" s="26" t="s">
        <v>7970</v>
      </c>
    </row>
    <row r="547" spans="1:9" x14ac:dyDescent="0.2">
      <c r="A547" s="170" t="s">
        <v>1354</v>
      </c>
      <c r="B547" s="26" t="s">
        <v>1324</v>
      </c>
      <c r="C547" s="170" t="s">
        <v>1260</v>
      </c>
      <c r="D547" s="26" t="s">
        <v>1240</v>
      </c>
      <c r="F547" s="181" t="s">
        <v>3753</v>
      </c>
      <c r="G547" s="26" t="s">
        <v>3858</v>
      </c>
      <c r="H547" s="181" t="s">
        <v>7956</v>
      </c>
      <c r="I547" s="26" t="s">
        <v>3790</v>
      </c>
    </row>
    <row r="548" spans="1:9" x14ac:dyDescent="0.2">
      <c r="A548" s="170" t="s">
        <v>1355</v>
      </c>
      <c r="B548" s="26" t="s">
        <v>1325</v>
      </c>
      <c r="C548" s="170" t="s">
        <v>1261</v>
      </c>
      <c r="D548" s="26" t="s">
        <v>3177</v>
      </c>
      <c r="F548" s="181" t="s">
        <v>3754</v>
      </c>
      <c r="G548" s="26" t="s">
        <v>3859</v>
      </c>
      <c r="H548" s="181" t="s">
        <v>7957</v>
      </c>
      <c r="I548" s="26" t="s">
        <v>3791</v>
      </c>
    </row>
    <row r="549" spans="1:9" x14ac:dyDescent="0.2">
      <c r="A549" s="170" t="s">
        <v>1356</v>
      </c>
      <c r="B549" s="26" t="s">
        <v>1326</v>
      </c>
      <c r="C549" s="170" t="s">
        <v>1262</v>
      </c>
      <c r="D549" s="26" t="s">
        <v>1241</v>
      </c>
      <c r="F549" s="181" t="s">
        <v>3755</v>
      </c>
      <c r="G549" s="26" t="s">
        <v>3864</v>
      </c>
      <c r="H549" s="181" t="s">
        <v>3742</v>
      </c>
      <c r="I549" s="26" t="s">
        <v>3793</v>
      </c>
    </row>
    <row r="550" spans="1:9" x14ac:dyDescent="0.2">
      <c r="A550" s="170" t="s">
        <v>1357</v>
      </c>
      <c r="B550" s="26" t="s">
        <v>1327</v>
      </c>
      <c r="C550" s="170" t="s">
        <v>1263</v>
      </c>
      <c r="D550" s="26" t="s">
        <v>1242</v>
      </c>
      <c r="F550" s="181" t="s">
        <v>3756</v>
      </c>
      <c r="G550" s="26" t="s">
        <v>7490</v>
      </c>
      <c r="H550" s="181" t="s">
        <v>3743</v>
      </c>
      <c r="I550" s="26" t="s">
        <v>3795</v>
      </c>
    </row>
    <row r="551" spans="1:9" x14ac:dyDescent="0.2">
      <c r="A551" s="170" t="s">
        <v>1358</v>
      </c>
      <c r="B551" s="26" t="s">
        <v>1328</v>
      </c>
      <c r="C551" s="170" t="s">
        <v>1264</v>
      </c>
      <c r="D551" s="26" t="s">
        <v>1243</v>
      </c>
      <c r="F551" s="181" t="s">
        <v>3757</v>
      </c>
      <c r="G551" s="26" t="s">
        <v>3865</v>
      </c>
      <c r="H551" s="181" t="s">
        <v>3744</v>
      </c>
      <c r="I551" s="26" t="s">
        <v>3796</v>
      </c>
    </row>
    <row r="552" spans="1:9" x14ac:dyDescent="0.2">
      <c r="A552" s="170" t="s">
        <v>1359</v>
      </c>
      <c r="B552" s="26" t="s">
        <v>1329</v>
      </c>
      <c r="C552" s="170" t="s">
        <v>1265</v>
      </c>
      <c r="D552" s="26" t="s">
        <v>1244</v>
      </c>
      <c r="F552" s="181" t="s">
        <v>3758</v>
      </c>
      <c r="G552" s="26" t="s">
        <v>3868</v>
      </c>
      <c r="H552" s="181" t="s">
        <v>3745</v>
      </c>
      <c r="I552" s="26" t="s">
        <v>3797</v>
      </c>
    </row>
    <row r="553" spans="1:9" x14ac:dyDescent="0.2">
      <c r="A553" s="170" t="s">
        <v>1360</v>
      </c>
      <c r="B553" s="26" t="s">
        <v>1330</v>
      </c>
      <c r="C553" s="170" t="s">
        <v>1266</v>
      </c>
      <c r="D553" s="26" t="s">
        <v>1245</v>
      </c>
      <c r="F553" s="181" t="s">
        <v>3759</v>
      </c>
      <c r="G553" s="26" t="s">
        <v>3869</v>
      </c>
      <c r="H553" s="181" t="s">
        <v>3746</v>
      </c>
      <c r="I553" s="26" t="s">
        <v>3798</v>
      </c>
    </row>
    <row r="554" spans="1:9" x14ac:dyDescent="0.2">
      <c r="A554" s="170" t="s">
        <v>1361</v>
      </c>
      <c r="B554" s="26" t="s">
        <v>2576</v>
      </c>
      <c r="C554" s="170" t="s">
        <v>2829</v>
      </c>
      <c r="D554" s="26" t="s">
        <v>1246</v>
      </c>
      <c r="F554" s="181" t="s">
        <v>3760</v>
      </c>
      <c r="G554" s="26" t="s">
        <v>3870</v>
      </c>
      <c r="H554" s="181" t="s">
        <v>7958</v>
      </c>
      <c r="I554" s="26" t="s">
        <v>7485</v>
      </c>
    </row>
    <row r="555" spans="1:9" x14ac:dyDescent="0.2">
      <c r="A555" s="170" t="s">
        <v>1362</v>
      </c>
      <c r="B555" s="26" t="s">
        <v>2577</v>
      </c>
      <c r="C555" s="170" t="s">
        <v>1267</v>
      </c>
      <c r="D555" s="26" t="s">
        <v>1247</v>
      </c>
      <c r="F555" s="181" t="s">
        <v>3761</v>
      </c>
      <c r="G555" s="26" t="s">
        <v>7491</v>
      </c>
      <c r="H555" s="181" t="s">
        <v>3748</v>
      </c>
      <c r="I555" s="26" t="s">
        <v>3799</v>
      </c>
    </row>
    <row r="556" spans="1:9" x14ac:dyDescent="0.2">
      <c r="A556" s="170" t="s">
        <v>1363</v>
      </c>
      <c r="B556" s="26" t="s">
        <v>1331</v>
      </c>
      <c r="C556" s="170" t="s">
        <v>1268</v>
      </c>
      <c r="D556" s="26" t="s">
        <v>2819</v>
      </c>
      <c r="F556" s="181" t="s">
        <v>3762</v>
      </c>
      <c r="G556" s="26" t="s">
        <v>2764</v>
      </c>
      <c r="H556" s="181" t="s">
        <v>3749</v>
      </c>
      <c r="I556" s="26" t="s">
        <v>3800</v>
      </c>
    </row>
    <row r="557" spans="1:9" x14ac:dyDescent="0.2">
      <c r="A557" s="170" t="s">
        <v>1364</v>
      </c>
      <c r="B557" s="26" t="s">
        <v>1332</v>
      </c>
      <c r="C557" s="170" t="s">
        <v>1269</v>
      </c>
      <c r="D557" s="26" t="s">
        <v>1248</v>
      </c>
      <c r="F557" s="181" t="s">
        <v>3763</v>
      </c>
      <c r="G557" s="26" t="s">
        <v>3873</v>
      </c>
      <c r="H557" s="181" t="s">
        <v>3750</v>
      </c>
      <c r="I557" s="26" t="s">
        <v>3801</v>
      </c>
    </row>
    <row r="558" spans="1:9" x14ac:dyDescent="0.2">
      <c r="A558" s="170" t="s">
        <v>1365</v>
      </c>
      <c r="B558" s="26" t="s">
        <v>1333</v>
      </c>
      <c r="C558" s="170" t="s">
        <v>1270</v>
      </c>
      <c r="D558" s="26" t="s">
        <v>1249</v>
      </c>
      <c r="F558" s="181" t="s">
        <v>3764</v>
      </c>
      <c r="G558" s="26" t="s">
        <v>3874</v>
      </c>
      <c r="H558" s="181" t="s">
        <v>3751</v>
      </c>
      <c r="I558" s="26" t="s">
        <v>3802</v>
      </c>
    </row>
    <row r="559" spans="1:9" x14ac:dyDescent="0.2">
      <c r="A559" s="170" t="s">
        <v>1366</v>
      </c>
      <c r="B559" s="26" t="s">
        <v>1334</v>
      </c>
      <c r="C559" s="170" t="s">
        <v>1271</v>
      </c>
      <c r="D559" s="26" t="s">
        <v>2820</v>
      </c>
      <c r="F559" s="181" t="s">
        <v>3765</v>
      </c>
      <c r="G559" s="26" t="s">
        <v>3875</v>
      </c>
      <c r="H559" s="181" t="s">
        <v>3752</v>
      </c>
      <c r="I559" s="26" t="s">
        <v>3804</v>
      </c>
    </row>
    <row r="560" spans="1:9" x14ac:dyDescent="0.2">
      <c r="A560" s="170" t="s">
        <v>1367</v>
      </c>
      <c r="B560" s="26" t="s">
        <v>1335</v>
      </c>
      <c r="C560" s="170" t="s">
        <v>1272</v>
      </c>
      <c r="D560" s="26" t="s">
        <v>1251</v>
      </c>
      <c r="F560" s="181" t="s">
        <v>3766</v>
      </c>
      <c r="G560" s="26" t="s">
        <v>3876</v>
      </c>
      <c r="H560" s="181" t="s">
        <v>7481</v>
      </c>
      <c r="I560" s="26" t="s">
        <v>7973</v>
      </c>
    </row>
    <row r="561" spans="1:9" x14ac:dyDescent="0.2">
      <c r="A561" s="170" t="s">
        <v>1368</v>
      </c>
      <c r="B561" s="26" t="s">
        <v>1336</v>
      </c>
      <c r="C561" s="170" t="s">
        <v>1273</v>
      </c>
      <c r="D561" s="26" t="s">
        <v>2822</v>
      </c>
      <c r="F561" s="181" t="s">
        <v>3767</v>
      </c>
      <c r="G561" s="26" t="s">
        <v>3877</v>
      </c>
      <c r="H561" s="181" t="s">
        <v>7959</v>
      </c>
      <c r="I561" s="26" t="s">
        <v>1004</v>
      </c>
    </row>
    <row r="562" spans="1:9" x14ac:dyDescent="0.2">
      <c r="A562" s="170" t="s">
        <v>1369</v>
      </c>
      <c r="B562" s="26" t="s">
        <v>1337</v>
      </c>
      <c r="C562" s="170" t="s">
        <v>1275</v>
      </c>
      <c r="D562" s="26" t="s">
        <v>1253</v>
      </c>
      <c r="F562" s="181" t="s">
        <v>3768</v>
      </c>
      <c r="G562" s="26" t="s">
        <v>3878</v>
      </c>
      <c r="H562" s="181" t="s">
        <v>3755</v>
      </c>
      <c r="I562" s="26" t="s">
        <v>3806</v>
      </c>
    </row>
    <row r="563" spans="1:9" x14ac:dyDescent="0.2">
      <c r="A563" s="170" t="s">
        <v>1370</v>
      </c>
      <c r="B563" s="26" t="s">
        <v>1338</v>
      </c>
      <c r="C563" s="170" t="s">
        <v>1276</v>
      </c>
      <c r="D563" s="26" t="s">
        <v>2569</v>
      </c>
      <c r="F563" s="181" t="s">
        <v>3769</v>
      </c>
      <c r="G563" s="26" t="s">
        <v>3879</v>
      </c>
      <c r="H563" s="181" t="s">
        <v>3756</v>
      </c>
      <c r="I563" s="26" t="s">
        <v>3807</v>
      </c>
    </row>
    <row r="564" spans="1:9" x14ac:dyDescent="0.2">
      <c r="A564" s="170" t="s">
        <v>1371</v>
      </c>
      <c r="B564" s="26" t="s">
        <v>1340</v>
      </c>
      <c r="C564" s="170" t="s">
        <v>1277</v>
      </c>
      <c r="D564" s="26" t="s">
        <v>1254</v>
      </c>
      <c r="F564" s="181" t="s">
        <v>3770</v>
      </c>
      <c r="G564" s="26" t="s">
        <v>3881</v>
      </c>
      <c r="H564" s="181" t="s">
        <v>7960</v>
      </c>
      <c r="I564" s="26" t="s">
        <v>3808</v>
      </c>
    </row>
    <row r="565" spans="1:9" x14ac:dyDescent="0.2">
      <c r="A565" s="170" t="s">
        <v>1372</v>
      </c>
      <c r="B565" s="26" t="s">
        <v>1341</v>
      </c>
      <c r="C565" s="170" t="s">
        <v>1279</v>
      </c>
      <c r="D565" s="26" t="s">
        <v>2823</v>
      </c>
      <c r="F565" s="181" t="s">
        <v>3771</v>
      </c>
      <c r="G565" s="26" t="s">
        <v>3883</v>
      </c>
      <c r="H565" s="181" t="s">
        <v>3758</v>
      </c>
      <c r="I565" s="26" t="s">
        <v>3809</v>
      </c>
    </row>
    <row r="566" spans="1:9" x14ac:dyDescent="0.2">
      <c r="A566" s="170" t="s">
        <v>1373</v>
      </c>
      <c r="B566" s="26" t="s">
        <v>1342</v>
      </c>
      <c r="C566" s="170" t="s">
        <v>1281</v>
      </c>
      <c r="D566" s="26" t="s">
        <v>2824</v>
      </c>
      <c r="F566" s="181" t="s">
        <v>3772</v>
      </c>
      <c r="G566" s="26" t="s">
        <v>3884</v>
      </c>
      <c r="H566" s="181" t="s">
        <v>3759</v>
      </c>
      <c r="I566" s="26" t="s">
        <v>3810</v>
      </c>
    </row>
    <row r="567" spans="1:9" x14ac:dyDescent="0.2">
      <c r="A567" s="170" t="s">
        <v>1374</v>
      </c>
      <c r="B567" s="26" t="s">
        <v>1343</v>
      </c>
      <c r="C567" s="170" t="s">
        <v>1283</v>
      </c>
      <c r="D567" s="26" t="s">
        <v>2825</v>
      </c>
      <c r="F567" s="181" t="s">
        <v>3773</v>
      </c>
      <c r="G567" s="26" t="s">
        <v>3885</v>
      </c>
      <c r="H567" s="181" t="s">
        <v>7961</v>
      </c>
      <c r="I567" s="26" t="s">
        <v>3811</v>
      </c>
    </row>
    <row r="568" spans="1:9" x14ac:dyDescent="0.2">
      <c r="A568" s="170" t="s">
        <v>1375</v>
      </c>
      <c r="B568" s="26" t="s">
        <v>1344</v>
      </c>
      <c r="C568" s="170" t="s">
        <v>2830</v>
      </c>
      <c r="D568" s="26" t="s">
        <v>2826</v>
      </c>
      <c r="F568" s="181" t="s">
        <v>3774</v>
      </c>
      <c r="G568" s="26" t="s">
        <v>3886</v>
      </c>
      <c r="H568" s="181" t="s">
        <v>3760</v>
      </c>
      <c r="I568" s="26" t="s">
        <v>3812</v>
      </c>
    </row>
    <row r="569" spans="1:9" x14ac:dyDescent="0.2">
      <c r="A569" s="170" t="s">
        <v>1376</v>
      </c>
      <c r="B569" s="26" t="s">
        <v>1345</v>
      </c>
      <c r="C569" s="170" t="s">
        <v>1284</v>
      </c>
      <c r="D569" s="26" t="s">
        <v>1255</v>
      </c>
      <c r="F569" s="181" t="s">
        <v>3775</v>
      </c>
      <c r="G569" s="26" t="s">
        <v>3165</v>
      </c>
      <c r="H569" s="181" t="s">
        <v>3761</v>
      </c>
      <c r="I569" s="26" t="s">
        <v>3813</v>
      </c>
    </row>
    <row r="570" spans="1:9" x14ac:dyDescent="0.2">
      <c r="A570" s="170" t="s">
        <v>1377</v>
      </c>
      <c r="B570" s="26" t="s">
        <v>1346</v>
      </c>
      <c r="C570" s="170" t="s">
        <v>1286</v>
      </c>
      <c r="D570" s="26" t="s">
        <v>1256</v>
      </c>
      <c r="F570" s="181" t="s">
        <v>3776</v>
      </c>
      <c r="G570" s="26" t="s">
        <v>3887</v>
      </c>
      <c r="H570" s="181" t="s">
        <v>3762</v>
      </c>
      <c r="I570" s="26" t="s">
        <v>7487</v>
      </c>
    </row>
    <row r="571" spans="1:9" x14ac:dyDescent="0.2">
      <c r="A571" s="170" t="s">
        <v>1378</v>
      </c>
      <c r="B571" s="26" t="s">
        <v>1347</v>
      </c>
      <c r="C571" s="170" t="s">
        <v>1287</v>
      </c>
      <c r="D571" s="26" t="s">
        <v>1257</v>
      </c>
      <c r="F571" s="181" t="s">
        <v>3777</v>
      </c>
      <c r="G571" s="26" t="s">
        <v>3888</v>
      </c>
      <c r="H571" s="181" t="s">
        <v>7962</v>
      </c>
      <c r="I571" s="26" t="s">
        <v>3814</v>
      </c>
    </row>
    <row r="572" spans="1:9" x14ac:dyDescent="0.2">
      <c r="A572" s="170" t="s">
        <v>1379</v>
      </c>
      <c r="B572" s="26" t="s">
        <v>1348</v>
      </c>
      <c r="C572" s="170" t="s">
        <v>1288</v>
      </c>
      <c r="D572" s="26" t="s">
        <v>2828</v>
      </c>
      <c r="F572" s="181" t="s">
        <v>3778</v>
      </c>
      <c r="G572" s="26" t="s">
        <v>7492</v>
      </c>
      <c r="H572" s="181" t="s">
        <v>7963</v>
      </c>
      <c r="I572" s="26" t="s">
        <v>3815</v>
      </c>
    </row>
    <row r="573" spans="1:9" x14ac:dyDescent="0.2">
      <c r="A573" s="170" t="s">
        <v>1380</v>
      </c>
      <c r="B573" s="26" t="s">
        <v>1349</v>
      </c>
      <c r="C573" s="170" t="s">
        <v>1289</v>
      </c>
      <c r="D573" s="26" t="s">
        <v>1258</v>
      </c>
      <c r="F573" s="181" t="s">
        <v>3779</v>
      </c>
      <c r="G573" s="26" t="s">
        <v>3889</v>
      </c>
      <c r="H573" s="181" t="s">
        <v>7964</v>
      </c>
      <c r="I573" s="26" t="s">
        <v>3816</v>
      </c>
    </row>
    <row r="574" spans="1:9" x14ac:dyDescent="0.2">
      <c r="A574" s="170" t="s">
        <v>1381</v>
      </c>
      <c r="B574" s="26" t="s">
        <v>1350</v>
      </c>
      <c r="C574" s="170" t="s">
        <v>1291</v>
      </c>
      <c r="D574" s="26" t="s">
        <v>1259</v>
      </c>
      <c r="F574" s="181" t="s">
        <v>3780</v>
      </c>
      <c r="G574" s="26" t="s">
        <v>3890</v>
      </c>
      <c r="H574" s="181" t="s">
        <v>3763</v>
      </c>
      <c r="I574" s="26" t="s">
        <v>3817</v>
      </c>
    </row>
    <row r="575" spans="1:9" x14ac:dyDescent="0.2">
      <c r="A575" s="170" t="s">
        <v>1382</v>
      </c>
      <c r="B575" s="26" t="s">
        <v>1352</v>
      </c>
      <c r="C575" s="170" t="s">
        <v>1292</v>
      </c>
      <c r="D575" s="26" t="s">
        <v>2570</v>
      </c>
      <c r="F575" s="181" t="s">
        <v>3781</v>
      </c>
      <c r="G575" s="26" t="s">
        <v>7493</v>
      </c>
      <c r="H575" s="181" t="s">
        <v>3764</v>
      </c>
      <c r="I575" s="26" t="s">
        <v>7975</v>
      </c>
    </row>
    <row r="576" spans="1:9" x14ac:dyDescent="0.2">
      <c r="A576" s="170" t="s">
        <v>1383</v>
      </c>
      <c r="B576" s="26" t="s">
        <v>1353</v>
      </c>
      <c r="C576" s="170" t="s">
        <v>1293</v>
      </c>
      <c r="D576" s="26" t="s">
        <v>1260</v>
      </c>
      <c r="F576" s="181" t="s">
        <v>3782</v>
      </c>
      <c r="G576" s="26" t="s">
        <v>3891</v>
      </c>
      <c r="H576" s="181" t="s">
        <v>3765</v>
      </c>
      <c r="I576" s="26" t="s">
        <v>3818</v>
      </c>
    </row>
    <row r="577" spans="1:9" x14ac:dyDescent="0.2">
      <c r="A577" s="170" t="s">
        <v>1384</v>
      </c>
      <c r="B577" s="26" t="s">
        <v>1354</v>
      </c>
      <c r="C577" s="170" t="s">
        <v>2831</v>
      </c>
      <c r="D577" s="26" t="s">
        <v>2572</v>
      </c>
      <c r="F577" s="181" t="s">
        <v>3783</v>
      </c>
      <c r="G577" s="26" t="s">
        <v>2765</v>
      </c>
      <c r="H577" s="181" t="s">
        <v>3766</v>
      </c>
      <c r="I577" s="26" t="s">
        <v>7976</v>
      </c>
    </row>
    <row r="578" spans="1:9" x14ac:dyDescent="0.2">
      <c r="A578" s="170" t="s">
        <v>1385</v>
      </c>
      <c r="B578" s="26" t="s">
        <v>1356</v>
      </c>
      <c r="C578" s="170" t="s">
        <v>1294</v>
      </c>
      <c r="D578" s="26" t="s">
        <v>1261</v>
      </c>
      <c r="F578" s="181" t="s">
        <v>3784</v>
      </c>
      <c r="G578" s="26" t="s">
        <v>3892</v>
      </c>
      <c r="H578" s="181" t="s">
        <v>7483</v>
      </c>
      <c r="I578" s="26" t="s">
        <v>9041</v>
      </c>
    </row>
    <row r="579" spans="1:9" x14ac:dyDescent="0.2">
      <c r="A579" s="170" t="s">
        <v>1386</v>
      </c>
      <c r="B579" s="26" t="s">
        <v>2578</v>
      </c>
      <c r="C579" s="170" t="s">
        <v>1295</v>
      </c>
      <c r="D579" s="26" t="s">
        <v>1262</v>
      </c>
      <c r="F579" s="181" t="s">
        <v>3785</v>
      </c>
      <c r="G579" s="26" t="s">
        <v>3894</v>
      </c>
      <c r="H579" s="181" t="s">
        <v>7965</v>
      </c>
      <c r="I579" s="26" t="s">
        <v>9042</v>
      </c>
    </row>
    <row r="580" spans="1:9" x14ac:dyDescent="0.2">
      <c r="A580" s="170" t="s">
        <v>1387</v>
      </c>
      <c r="B580" s="26" t="s">
        <v>1357</v>
      </c>
      <c r="C580" s="170" t="s">
        <v>1296</v>
      </c>
      <c r="D580" s="26" t="s">
        <v>1263</v>
      </c>
      <c r="F580" s="181" t="s">
        <v>3786</v>
      </c>
      <c r="G580" s="26" t="s">
        <v>3895</v>
      </c>
      <c r="H580" s="181" t="s">
        <v>3767</v>
      </c>
      <c r="I580" s="26" t="s">
        <v>7977</v>
      </c>
    </row>
    <row r="581" spans="1:9" x14ac:dyDescent="0.2">
      <c r="A581" s="170" t="s">
        <v>1388</v>
      </c>
      <c r="B581" s="26" t="s">
        <v>1358</v>
      </c>
      <c r="C581" s="170" t="s">
        <v>1297</v>
      </c>
      <c r="D581" s="26" t="s">
        <v>1264</v>
      </c>
      <c r="F581" s="181" t="s">
        <v>3787</v>
      </c>
      <c r="G581" s="26" t="s">
        <v>3896</v>
      </c>
      <c r="H581" s="181" t="s">
        <v>3768</v>
      </c>
      <c r="I581" s="26" t="s">
        <v>3825</v>
      </c>
    </row>
    <row r="582" spans="1:9" x14ac:dyDescent="0.2">
      <c r="A582" s="170" t="s">
        <v>1389</v>
      </c>
      <c r="B582" s="26" t="s">
        <v>1359</v>
      </c>
      <c r="C582" s="170" t="s">
        <v>1298</v>
      </c>
      <c r="D582" s="26" t="s">
        <v>1265</v>
      </c>
      <c r="F582" s="181" t="s">
        <v>3788</v>
      </c>
      <c r="G582" s="26" t="s">
        <v>3897</v>
      </c>
      <c r="H582" s="181" t="s">
        <v>3769</v>
      </c>
      <c r="I582" s="26" t="s">
        <v>3827</v>
      </c>
    </row>
    <row r="583" spans="1:9" x14ac:dyDescent="0.2">
      <c r="A583" s="170" t="s">
        <v>1390</v>
      </c>
      <c r="B583" s="26" t="s">
        <v>1360</v>
      </c>
      <c r="C583" s="170" t="s">
        <v>1299</v>
      </c>
      <c r="D583" s="26" t="s">
        <v>1266</v>
      </c>
      <c r="F583" s="181" t="s">
        <v>3789</v>
      </c>
      <c r="G583" s="26" t="s">
        <v>3899</v>
      </c>
      <c r="H583" s="181" t="s">
        <v>3771</v>
      </c>
      <c r="I583" s="26" t="s">
        <v>3828</v>
      </c>
    </row>
    <row r="584" spans="1:9" x14ac:dyDescent="0.2">
      <c r="A584" s="170" t="s">
        <v>1391</v>
      </c>
      <c r="B584" s="26" t="s">
        <v>1361</v>
      </c>
      <c r="C584" s="170" t="s">
        <v>1300</v>
      </c>
      <c r="D584" s="26" t="s">
        <v>2829</v>
      </c>
      <c r="F584" s="181" t="s">
        <v>3790</v>
      </c>
      <c r="G584" s="26" t="s">
        <v>7494</v>
      </c>
      <c r="H584" s="181" t="s">
        <v>7966</v>
      </c>
      <c r="I584" s="26" t="s">
        <v>3829</v>
      </c>
    </row>
    <row r="585" spans="1:9" x14ac:dyDescent="0.2">
      <c r="A585" s="170" t="s">
        <v>1392</v>
      </c>
      <c r="B585" s="26" t="s">
        <v>1362</v>
      </c>
      <c r="C585" s="170" t="s">
        <v>2832</v>
      </c>
      <c r="D585" s="26" t="s">
        <v>1267</v>
      </c>
      <c r="F585" s="181" t="s">
        <v>3791</v>
      </c>
      <c r="G585" s="26" t="s">
        <v>3901</v>
      </c>
      <c r="H585" s="181" t="s">
        <v>7967</v>
      </c>
      <c r="I585" s="26" t="s">
        <v>2538</v>
      </c>
    </row>
    <row r="586" spans="1:9" x14ac:dyDescent="0.2">
      <c r="A586" s="170" t="s">
        <v>1393</v>
      </c>
      <c r="B586" s="26" t="s">
        <v>1363</v>
      </c>
      <c r="C586" s="170" t="s">
        <v>2833</v>
      </c>
      <c r="D586" s="26" t="s">
        <v>1268</v>
      </c>
      <c r="F586" s="181" t="s">
        <v>3792</v>
      </c>
      <c r="G586" s="26" t="s">
        <v>2767</v>
      </c>
      <c r="H586" s="181" t="s">
        <v>3772</v>
      </c>
      <c r="I586" s="26" t="s">
        <v>3830</v>
      </c>
    </row>
    <row r="587" spans="1:9" x14ac:dyDescent="0.2">
      <c r="A587" s="170" t="s">
        <v>1394</v>
      </c>
      <c r="B587" s="26" t="s">
        <v>1364</v>
      </c>
      <c r="C587" s="170" t="s">
        <v>1301</v>
      </c>
      <c r="D587" s="26" t="s">
        <v>1269</v>
      </c>
      <c r="F587" s="181" t="s">
        <v>3793</v>
      </c>
      <c r="G587" s="26" t="s">
        <v>3902</v>
      </c>
      <c r="H587" s="181" t="s">
        <v>3773</v>
      </c>
      <c r="I587" s="26" t="s">
        <v>3832</v>
      </c>
    </row>
    <row r="588" spans="1:9" x14ac:dyDescent="0.2">
      <c r="A588" s="170" t="s">
        <v>1395</v>
      </c>
      <c r="B588" s="26" t="s">
        <v>1365</v>
      </c>
      <c r="C588" s="170" t="s">
        <v>1302</v>
      </c>
      <c r="D588" s="26" t="s">
        <v>1270</v>
      </c>
      <c r="F588" s="181" t="s">
        <v>3794</v>
      </c>
      <c r="G588" s="26" t="s">
        <v>3903</v>
      </c>
      <c r="H588" s="181" t="s">
        <v>3774</v>
      </c>
      <c r="I588" s="26" t="s">
        <v>3833</v>
      </c>
    </row>
    <row r="589" spans="1:9" x14ac:dyDescent="0.2">
      <c r="A589" s="170" t="s">
        <v>1396</v>
      </c>
      <c r="B589" s="26" t="s">
        <v>1366</v>
      </c>
      <c r="C589" s="170" t="s">
        <v>1304</v>
      </c>
      <c r="D589" s="26" t="s">
        <v>1271</v>
      </c>
      <c r="F589" s="181" t="s">
        <v>3795</v>
      </c>
      <c r="G589" s="26" t="s">
        <v>3906</v>
      </c>
      <c r="H589" s="181" t="s">
        <v>3775</v>
      </c>
      <c r="I589" s="26" t="s">
        <v>3834</v>
      </c>
    </row>
    <row r="590" spans="1:9" x14ac:dyDescent="0.2">
      <c r="A590" s="170" t="s">
        <v>1397</v>
      </c>
      <c r="B590" s="26" t="s">
        <v>1367</v>
      </c>
      <c r="C590" s="170" t="s">
        <v>1307</v>
      </c>
      <c r="D590" s="26" t="s">
        <v>1272</v>
      </c>
      <c r="F590" s="181" t="s">
        <v>3796</v>
      </c>
      <c r="G590" s="26" t="s">
        <v>3907</v>
      </c>
      <c r="H590" s="181" t="s">
        <v>3164</v>
      </c>
      <c r="I590" s="26" t="s">
        <v>9043</v>
      </c>
    </row>
    <row r="591" spans="1:9" x14ac:dyDescent="0.2">
      <c r="A591" s="170" t="s">
        <v>1398</v>
      </c>
      <c r="B591" s="26" t="s">
        <v>1368</v>
      </c>
      <c r="C591" s="170" t="s">
        <v>1308</v>
      </c>
      <c r="D591" s="26" t="s">
        <v>1273</v>
      </c>
      <c r="F591" s="181" t="s">
        <v>3797</v>
      </c>
      <c r="G591" s="26" t="s">
        <v>3908</v>
      </c>
      <c r="H591" s="181" t="s">
        <v>3779</v>
      </c>
      <c r="I591" s="26" t="s">
        <v>3835</v>
      </c>
    </row>
    <row r="592" spans="1:9" x14ac:dyDescent="0.2">
      <c r="A592" s="170" t="s">
        <v>1399</v>
      </c>
      <c r="B592" s="26" t="s">
        <v>2579</v>
      </c>
      <c r="C592" s="170" t="s">
        <v>1309</v>
      </c>
      <c r="D592" s="26" t="s">
        <v>1275</v>
      </c>
      <c r="F592" s="181" t="s">
        <v>3798</v>
      </c>
      <c r="G592" s="26" t="s">
        <v>3909</v>
      </c>
      <c r="H592" s="181" t="s">
        <v>3780</v>
      </c>
      <c r="I592" s="26" t="s">
        <v>3836</v>
      </c>
    </row>
    <row r="593" spans="1:9" x14ac:dyDescent="0.2">
      <c r="A593" s="170" t="s">
        <v>1400</v>
      </c>
      <c r="B593" s="26" t="s">
        <v>2580</v>
      </c>
      <c r="C593" s="170" t="s">
        <v>1310</v>
      </c>
      <c r="D593" s="26" t="s">
        <v>1276</v>
      </c>
      <c r="F593" s="181" t="s">
        <v>3799</v>
      </c>
      <c r="G593" s="26" t="s">
        <v>3910</v>
      </c>
      <c r="H593" s="181" t="s">
        <v>7968</v>
      </c>
      <c r="I593" s="26" t="s">
        <v>3837</v>
      </c>
    </row>
    <row r="594" spans="1:9" x14ac:dyDescent="0.2">
      <c r="A594" s="170" t="s">
        <v>1401</v>
      </c>
      <c r="B594" s="26" t="s">
        <v>1369</v>
      </c>
      <c r="C594" s="170" t="s">
        <v>1312</v>
      </c>
      <c r="D594" s="26" t="s">
        <v>1277</v>
      </c>
      <c r="F594" s="181" t="s">
        <v>3800</v>
      </c>
      <c r="G594" s="26" t="s">
        <v>3911</v>
      </c>
      <c r="H594" s="181" t="s">
        <v>3785</v>
      </c>
      <c r="I594" s="26" t="s">
        <v>3838</v>
      </c>
    </row>
    <row r="595" spans="1:9" x14ac:dyDescent="0.2">
      <c r="A595" s="170" t="s">
        <v>1402</v>
      </c>
      <c r="B595" s="26" t="s">
        <v>1370</v>
      </c>
      <c r="C595" s="170" t="s">
        <v>1313</v>
      </c>
      <c r="D595" s="26" t="s">
        <v>1279</v>
      </c>
      <c r="F595" s="181" t="s">
        <v>3801</v>
      </c>
      <c r="G595" s="26" t="s">
        <v>3912</v>
      </c>
      <c r="H595" s="181" t="s">
        <v>7969</v>
      </c>
      <c r="I595" s="26" t="s">
        <v>7978</v>
      </c>
    </row>
    <row r="596" spans="1:9" x14ac:dyDescent="0.2">
      <c r="A596" s="170" t="s">
        <v>1403</v>
      </c>
      <c r="B596" s="26" t="s">
        <v>1371</v>
      </c>
      <c r="C596" s="170" t="s">
        <v>1314</v>
      </c>
      <c r="D596" s="26" t="s">
        <v>1281</v>
      </c>
      <c r="F596" s="181" t="s">
        <v>3802</v>
      </c>
      <c r="G596" s="26" t="s">
        <v>3913</v>
      </c>
      <c r="H596" s="181" t="s">
        <v>3787</v>
      </c>
      <c r="I596" s="26" t="s">
        <v>7979</v>
      </c>
    </row>
    <row r="597" spans="1:9" x14ac:dyDescent="0.2">
      <c r="A597" s="170" t="s">
        <v>1404</v>
      </c>
      <c r="B597" s="26" t="s">
        <v>1372</v>
      </c>
      <c r="C597" s="170" t="s">
        <v>1315</v>
      </c>
      <c r="D597" s="26" t="s">
        <v>1283</v>
      </c>
      <c r="F597" s="181" t="s">
        <v>3803</v>
      </c>
      <c r="G597" s="26" t="s">
        <v>3914</v>
      </c>
      <c r="H597" s="181" t="s">
        <v>3788</v>
      </c>
      <c r="I597" s="26" t="s">
        <v>3840</v>
      </c>
    </row>
    <row r="598" spans="1:9" x14ac:dyDescent="0.2">
      <c r="A598" s="170" t="s">
        <v>1405</v>
      </c>
      <c r="B598" s="26" t="s">
        <v>1373</v>
      </c>
      <c r="C598" s="170" t="s">
        <v>1316</v>
      </c>
      <c r="D598" s="26" t="s">
        <v>1284</v>
      </c>
      <c r="F598" s="181" t="s">
        <v>3804</v>
      </c>
      <c r="G598" s="26" t="s">
        <v>3917</v>
      </c>
      <c r="H598" s="181" t="s">
        <v>3789</v>
      </c>
      <c r="I598" s="26" t="s">
        <v>2758</v>
      </c>
    </row>
    <row r="599" spans="1:9" x14ac:dyDescent="0.2">
      <c r="A599" s="170" t="s">
        <v>1406</v>
      </c>
      <c r="B599" s="26" t="s">
        <v>1374</v>
      </c>
      <c r="C599" s="170" t="s">
        <v>1317</v>
      </c>
      <c r="D599" s="26" t="s">
        <v>3178</v>
      </c>
      <c r="F599" s="181" t="s">
        <v>3805</v>
      </c>
      <c r="G599" s="26" t="s">
        <v>3918</v>
      </c>
      <c r="H599" s="181" t="s">
        <v>7970</v>
      </c>
      <c r="I599" s="26" t="s">
        <v>3841</v>
      </c>
    </row>
    <row r="600" spans="1:9" x14ac:dyDescent="0.2">
      <c r="A600" s="170" t="s">
        <v>1407</v>
      </c>
      <c r="B600" s="26" t="s">
        <v>2581</v>
      </c>
      <c r="C600" s="170" t="s">
        <v>1318</v>
      </c>
      <c r="D600" s="26" t="s">
        <v>1286</v>
      </c>
      <c r="F600" s="181" t="s">
        <v>3806</v>
      </c>
      <c r="G600" s="26" t="s">
        <v>3919</v>
      </c>
      <c r="H600" s="181" t="s">
        <v>3790</v>
      </c>
      <c r="I600" s="26" t="s">
        <v>3842</v>
      </c>
    </row>
    <row r="601" spans="1:9" x14ac:dyDescent="0.2">
      <c r="A601" s="170" t="s">
        <v>1408</v>
      </c>
      <c r="B601" s="26" t="s">
        <v>1375</v>
      </c>
      <c r="C601" s="170" t="s">
        <v>1319</v>
      </c>
      <c r="D601" s="26" t="s">
        <v>1287</v>
      </c>
      <c r="F601" s="181" t="s">
        <v>3807</v>
      </c>
      <c r="G601" s="26" t="s">
        <v>3920</v>
      </c>
      <c r="H601" s="181" t="s">
        <v>3791</v>
      </c>
      <c r="I601" s="26" t="s">
        <v>7980</v>
      </c>
    </row>
    <row r="602" spans="1:9" x14ac:dyDescent="0.2">
      <c r="A602" s="170" t="s">
        <v>1409</v>
      </c>
      <c r="B602" s="26" t="s">
        <v>1376</v>
      </c>
      <c r="C602" s="170" t="s">
        <v>1320</v>
      </c>
      <c r="D602" s="26" t="s">
        <v>1288</v>
      </c>
      <c r="F602" s="181" t="s">
        <v>3808</v>
      </c>
      <c r="G602" s="26" t="s">
        <v>3921</v>
      </c>
      <c r="H602" s="181" t="s">
        <v>3792</v>
      </c>
      <c r="I602" s="26" t="s">
        <v>1014</v>
      </c>
    </row>
    <row r="603" spans="1:9" x14ac:dyDescent="0.2">
      <c r="A603" s="170" t="s">
        <v>1410</v>
      </c>
      <c r="B603" s="26" t="s">
        <v>1377</v>
      </c>
      <c r="C603" s="170" t="s">
        <v>1321</v>
      </c>
      <c r="D603" s="26" t="s">
        <v>3179</v>
      </c>
      <c r="F603" s="181" t="s">
        <v>3809</v>
      </c>
      <c r="G603" s="26" t="s">
        <v>3922</v>
      </c>
      <c r="H603" s="181" t="s">
        <v>3793</v>
      </c>
      <c r="I603" s="26" t="s">
        <v>7981</v>
      </c>
    </row>
    <row r="604" spans="1:9" x14ac:dyDescent="0.2">
      <c r="A604" s="170" t="s">
        <v>1411</v>
      </c>
      <c r="B604" s="26" t="s">
        <v>1378</v>
      </c>
      <c r="C604" s="170" t="s">
        <v>1322</v>
      </c>
      <c r="D604" s="26" t="s">
        <v>1289</v>
      </c>
      <c r="F604" s="181" t="s">
        <v>3810</v>
      </c>
      <c r="G604" s="26" t="s">
        <v>3923</v>
      </c>
      <c r="H604" s="181" t="s">
        <v>3794</v>
      </c>
      <c r="I604" s="26" t="s">
        <v>3846</v>
      </c>
    </row>
    <row r="605" spans="1:9" x14ac:dyDescent="0.2">
      <c r="A605" s="170" t="s">
        <v>1412</v>
      </c>
      <c r="B605" s="26" t="s">
        <v>1379</v>
      </c>
      <c r="C605" s="170" t="s">
        <v>1323</v>
      </c>
      <c r="D605" s="26" t="s">
        <v>1290</v>
      </c>
      <c r="F605" s="181" t="s">
        <v>3811</v>
      </c>
      <c r="G605" s="26" t="s">
        <v>3924</v>
      </c>
      <c r="H605" s="181" t="s">
        <v>7971</v>
      </c>
      <c r="I605" s="26" t="s">
        <v>3847</v>
      </c>
    </row>
    <row r="606" spans="1:9" x14ac:dyDescent="0.2">
      <c r="A606" s="170" t="s">
        <v>1413</v>
      </c>
      <c r="B606" s="26" t="s">
        <v>2582</v>
      </c>
      <c r="C606" s="170" t="s">
        <v>2575</v>
      </c>
      <c r="D606" s="26" t="s">
        <v>1291</v>
      </c>
      <c r="F606" s="181" t="s">
        <v>3812</v>
      </c>
      <c r="G606" s="26" t="s">
        <v>7495</v>
      </c>
      <c r="H606" s="181" t="s">
        <v>3795</v>
      </c>
      <c r="I606" s="26" t="s">
        <v>1015</v>
      </c>
    </row>
    <row r="607" spans="1:9" x14ac:dyDescent="0.2">
      <c r="A607" s="170" t="s">
        <v>1414</v>
      </c>
      <c r="B607" s="26" t="s">
        <v>2583</v>
      </c>
      <c r="C607" s="170" t="s">
        <v>1325</v>
      </c>
      <c r="D607" s="26" t="s">
        <v>1292</v>
      </c>
      <c r="F607" s="181" t="s">
        <v>3813</v>
      </c>
      <c r="G607" s="26" t="s">
        <v>3925</v>
      </c>
      <c r="H607" s="181" t="s">
        <v>3796</v>
      </c>
      <c r="I607" s="26" t="s">
        <v>3848</v>
      </c>
    </row>
    <row r="608" spans="1:9" x14ac:dyDescent="0.2">
      <c r="A608" s="170" t="s">
        <v>1415</v>
      </c>
      <c r="B608" s="26" t="s">
        <v>1380</v>
      </c>
      <c r="C608" s="170" t="s">
        <v>2834</v>
      </c>
      <c r="D608" s="26" t="s">
        <v>1293</v>
      </c>
      <c r="F608" s="181" t="s">
        <v>3814</v>
      </c>
      <c r="G608" s="26" t="s">
        <v>7496</v>
      </c>
      <c r="H608" s="181" t="s">
        <v>3797</v>
      </c>
      <c r="I608" s="26" t="s">
        <v>9044</v>
      </c>
    </row>
    <row r="609" spans="1:9" x14ac:dyDescent="0.2">
      <c r="A609" s="170" t="s">
        <v>1416</v>
      </c>
      <c r="B609" s="26" t="s">
        <v>2584</v>
      </c>
      <c r="C609" s="170" t="s">
        <v>1327</v>
      </c>
      <c r="D609" s="26" t="s">
        <v>2573</v>
      </c>
      <c r="F609" s="181" t="s">
        <v>3815</v>
      </c>
      <c r="G609" s="26" t="s">
        <v>3167</v>
      </c>
      <c r="H609" s="181" t="s">
        <v>7972</v>
      </c>
      <c r="I609" s="26" t="s">
        <v>7982</v>
      </c>
    </row>
    <row r="610" spans="1:9" x14ac:dyDescent="0.2">
      <c r="A610" s="170" t="s">
        <v>1417</v>
      </c>
      <c r="B610" s="26" t="s">
        <v>1381</v>
      </c>
      <c r="C610" s="170" t="s">
        <v>1328</v>
      </c>
      <c r="D610" s="26" t="s">
        <v>2831</v>
      </c>
      <c r="F610" s="181" t="s">
        <v>3816</v>
      </c>
      <c r="G610" s="26" t="s">
        <v>3926</v>
      </c>
      <c r="H610" s="181" t="s">
        <v>3798</v>
      </c>
      <c r="I610" s="26" t="s">
        <v>9045</v>
      </c>
    </row>
    <row r="611" spans="1:9" x14ac:dyDescent="0.2">
      <c r="A611" s="170" t="s">
        <v>1418</v>
      </c>
      <c r="B611" s="26" t="s">
        <v>2585</v>
      </c>
      <c r="C611" s="170" t="s">
        <v>1329</v>
      </c>
      <c r="D611" s="26" t="s">
        <v>3180</v>
      </c>
      <c r="F611" s="181" t="s">
        <v>3817</v>
      </c>
      <c r="G611" s="26" t="s">
        <v>3927</v>
      </c>
      <c r="H611" s="181" t="s">
        <v>3799</v>
      </c>
      <c r="I611" s="26" t="s">
        <v>3850</v>
      </c>
    </row>
    <row r="612" spans="1:9" x14ac:dyDescent="0.2">
      <c r="A612" s="170" t="s">
        <v>1419</v>
      </c>
      <c r="B612" s="26" t="s">
        <v>1383</v>
      </c>
      <c r="C612" s="170" t="s">
        <v>1330</v>
      </c>
      <c r="D612" s="26" t="s">
        <v>1295</v>
      </c>
      <c r="F612" s="181" t="s">
        <v>3818</v>
      </c>
      <c r="G612" s="26" t="s">
        <v>3929</v>
      </c>
      <c r="H612" s="181" t="s">
        <v>3800</v>
      </c>
      <c r="I612" s="26" t="s">
        <v>9046</v>
      </c>
    </row>
    <row r="613" spans="1:9" x14ac:dyDescent="0.2">
      <c r="A613" s="170" t="s">
        <v>1420</v>
      </c>
      <c r="B613" s="26" t="s">
        <v>1384</v>
      </c>
      <c r="C613" s="170" t="s">
        <v>1331</v>
      </c>
      <c r="D613" s="26" t="s">
        <v>1297</v>
      </c>
      <c r="F613" s="181" t="s">
        <v>3819</v>
      </c>
      <c r="G613" s="26" t="s">
        <v>3930</v>
      </c>
      <c r="H613" s="181" t="s">
        <v>3801</v>
      </c>
      <c r="I613" s="26" t="s">
        <v>9047</v>
      </c>
    </row>
    <row r="614" spans="1:9" x14ac:dyDescent="0.2">
      <c r="A614" s="170" t="s">
        <v>1421</v>
      </c>
      <c r="B614" s="26" t="s">
        <v>1385</v>
      </c>
      <c r="C614" s="170" t="s">
        <v>1332</v>
      </c>
      <c r="D614" s="26" t="s">
        <v>1298</v>
      </c>
      <c r="F614" s="181" t="s">
        <v>3820</v>
      </c>
      <c r="G614" s="26" t="s">
        <v>1057</v>
      </c>
      <c r="H614" s="181" t="s">
        <v>3802</v>
      </c>
      <c r="I614" s="26" t="s">
        <v>3853</v>
      </c>
    </row>
    <row r="615" spans="1:9" x14ac:dyDescent="0.2">
      <c r="A615" s="170" t="s">
        <v>1422</v>
      </c>
      <c r="B615" s="26" t="s">
        <v>2586</v>
      </c>
      <c r="C615" s="170" t="s">
        <v>1333</v>
      </c>
      <c r="D615" s="26" t="s">
        <v>1299</v>
      </c>
      <c r="F615" s="181" t="s">
        <v>3821</v>
      </c>
      <c r="G615" s="26" t="s">
        <v>3931</v>
      </c>
      <c r="H615" s="181" t="s">
        <v>3803</v>
      </c>
      <c r="I615" s="26" t="s">
        <v>7984</v>
      </c>
    </row>
    <row r="616" spans="1:9" x14ac:dyDescent="0.2">
      <c r="A616" s="170" t="s">
        <v>1423</v>
      </c>
      <c r="B616" s="26" t="s">
        <v>1386</v>
      </c>
      <c r="C616" s="170" t="s">
        <v>1334</v>
      </c>
      <c r="D616" s="26" t="s">
        <v>1300</v>
      </c>
      <c r="F616" s="181" t="s">
        <v>3822</v>
      </c>
      <c r="G616" s="26" t="s">
        <v>2770</v>
      </c>
      <c r="H616" s="181" t="s">
        <v>3804</v>
      </c>
      <c r="I616" s="26" t="s">
        <v>3856</v>
      </c>
    </row>
    <row r="617" spans="1:9" x14ac:dyDescent="0.2">
      <c r="A617" s="170" t="s">
        <v>1424</v>
      </c>
      <c r="B617" s="26" t="s">
        <v>1387</v>
      </c>
      <c r="C617" s="170" t="s">
        <v>1335</v>
      </c>
      <c r="D617" s="26" t="s">
        <v>2832</v>
      </c>
      <c r="F617" s="181" t="s">
        <v>3823</v>
      </c>
      <c r="G617" s="26" t="s">
        <v>3932</v>
      </c>
      <c r="H617" s="181" t="s">
        <v>7973</v>
      </c>
      <c r="I617" s="26" t="s">
        <v>7986</v>
      </c>
    </row>
    <row r="618" spans="1:9" x14ac:dyDescent="0.2">
      <c r="A618" s="170" t="s">
        <v>1425</v>
      </c>
      <c r="B618" s="26" t="s">
        <v>1388</v>
      </c>
      <c r="C618" s="170" t="s">
        <v>1336</v>
      </c>
      <c r="D618" s="26" t="s">
        <v>2833</v>
      </c>
      <c r="F618" s="181" t="s">
        <v>3824</v>
      </c>
      <c r="G618" s="26" t="s">
        <v>3933</v>
      </c>
      <c r="H618" s="181" t="s">
        <v>1004</v>
      </c>
      <c r="I618" s="26" t="s">
        <v>3858</v>
      </c>
    </row>
    <row r="619" spans="1:9" x14ac:dyDescent="0.2">
      <c r="A619" s="170" t="s">
        <v>1426</v>
      </c>
      <c r="B619" s="26" t="s">
        <v>1389</v>
      </c>
      <c r="C619" s="170" t="s">
        <v>1337</v>
      </c>
      <c r="D619" s="26" t="s">
        <v>1301</v>
      </c>
      <c r="F619" s="181" t="s">
        <v>3825</v>
      </c>
      <c r="G619" s="26" t="s">
        <v>3934</v>
      </c>
      <c r="H619" s="181" t="s">
        <v>3806</v>
      </c>
      <c r="I619" s="26" t="s">
        <v>3859</v>
      </c>
    </row>
    <row r="620" spans="1:9" x14ac:dyDescent="0.2">
      <c r="A620" s="170" t="s">
        <v>1427</v>
      </c>
      <c r="B620" s="26" t="s">
        <v>1390</v>
      </c>
      <c r="C620" s="170" t="s">
        <v>1338</v>
      </c>
      <c r="D620" s="26" t="s">
        <v>2574</v>
      </c>
      <c r="F620" s="181" t="s">
        <v>3826</v>
      </c>
      <c r="G620" s="26" t="s">
        <v>3935</v>
      </c>
      <c r="H620" s="181" t="s">
        <v>3807</v>
      </c>
      <c r="I620" s="26" t="s">
        <v>3860</v>
      </c>
    </row>
    <row r="621" spans="1:9" x14ac:dyDescent="0.2">
      <c r="A621" s="170" t="s">
        <v>1428</v>
      </c>
      <c r="B621" s="26" t="s">
        <v>1391</v>
      </c>
      <c r="C621" s="170" t="s">
        <v>2835</v>
      </c>
      <c r="D621" s="26" t="s">
        <v>1302</v>
      </c>
      <c r="F621" s="181" t="s">
        <v>3827</v>
      </c>
      <c r="G621" s="26" t="s">
        <v>3937</v>
      </c>
      <c r="H621" s="181" t="s">
        <v>3808</v>
      </c>
      <c r="I621" s="26" t="s">
        <v>3863</v>
      </c>
    </row>
    <row r="622" spans="1:9" x14ac:dyDescent="0.2">
      <c r="A622" s="170" t="s">
        <v>1429</v>
      </c>
      <c r="B622" s="26" t="s">
        <v>1392</v>
      </c>
      <c r="C622" s="170" t="s">
        <v>2836</v>
      </c>
      <c r="D622" s="26" t="s">
        <v>1304</v>
      </c>
      <c r="F622" s="181" t="s">
        <v>3828</v>
      </c>
      <c r="G622" s="26" t="s">
        <v>3938</v>
      </c>
      <c r="H622" s="181" t="s">
        <v>7974</v>
      </c>
      <c r="I622" s="26" t="s">
        <v>7987</v>
      </c>
    </row>
    <row r="623" spans="1:9" x14ac:dyDescent="0.2">
      <c r="A623" s="170" t="s">
        <v>1430</v>
      </c>
      <c r="B623" s="26" t="s">
        <v>1393</v>
      </c>
      <c r="C623" s="170" t="s">
        <v>1339</v>
      </c>
      <c r="D623" s="26" t="s">
        <v>1307</v>
      </c>
      <c r="F623" s="181" t="s">
        <v>3829</v>
      </c>
      <c r="G623" s="26" t="s">
        <v>3939</v>
      </c>
      <c r="H623" s="181" t="s">
        <v>3809</v>
      </c>
      <c r="I623" s="26" t="s">
        <v>7988</v>
      </c>
    </row>
    <row r="624" spans="1:9" x14ac:dyDescent="0.2">
      <c r="A624" s="170" t="s">
        <v>1431</v>
      </c>
      <c r="B624" s="26" t="s">
        <v>1394</v>
      </c>
      <c r="C624" s="170" t="s">
        <v>1340</v>
      </c>
      <c r="D624" s="26" t="s">
        <v>1308</v>
      </c>
      <c r="F624" s="181" t="s">
        <v>2538</v>
      </c>
      <c r="G624" s="26" t="s">
        <v>3942</v>
      </c>
      <c r="H624" s="181" t="s">
        <v>3810</v>
      </c>
      <c r="I624" s="26" t="s">
        <v>7989</v>
      </c>
    </row>
    <row r="625" spans="1:9" x14ac:dyDescent="0.2">
      <c r="A625" s="170" t="s">
        <v>1432</v>
      </c>
      <c r="B625" s="26" t="s">
        <v>1396</v>
      </c>
      <c r="C625" s="170" t="s">
        <v>1341</v>
      </c>
      <c r="D625" s="26" t="s">
        <v>1309</v>
      </c>
      <c r="F625" s="181" t="s">
        <v>3830</v>
      </c>
      <c r="G625" s="26" t="s">
        <v>3943</v>
      </c>
      <c r="H625" s="181" t="s">
        <v>3811</v>
      </c>
      <c r="I625" s="26" t="s">
        <v>1030</v>
      </c>
    </row>
    <row r="626" spans="1:9" x14ac:dyDescent="0.2">
      <c r="A626" s="170" t="s">
        <v>1433</v>
      </c>
      <c r="B626" s="26" t="s">
        <v>1397</v>
      </c>
      <c r="C626" s="170" t="s">
        <v>1342</v>
      </c>
      <c r="D626" s="26" t="s">
        <v>3181</v>
      </c>
      <c r="F626" s="181" t="s">
        <v>3831</v>
      </c>
      <c r="G626" s="26" t="s">
        <v>2771</v>
      </c>
      <c r="H626" s="181" t="s">
        <v>3812</v>
      </c>
      <c r="I626" s="26" t="s">
        <v>3865</v>
      </c>
    </row>
    <row r="627" spans="1:9" x14ac:dyDescent="0.2">
      <c r="A627" s="170" t="s">
        <v>1434</v>
      </c>
      <c r="B627" s="26" t="s">
        <v>1398</v>
      </c>
      <c r="C627" s="170" t="s">
        <v>1343</v>
      </c>
      <c r="D627" s="26" t="s">
        <v>1311</v>
      </c>
      <c r="F627" s="181" t="s">
        <v>3832</v>
      </c>
      <c r="G627" s="26" t="s">
        <v>7497</v>
      </c>
      <c r="H627" s="181" t="s">
        <v>3813</v>
      </c>
      <c r="I627" s="26" t="s">
        <v>9048</v>
      </c>
    </row>
    <row r="628" spans="1:9" x14ac:dyDescent="0.2">
      <c r="A628" s="170" t="s">
        <v>1435</v>
      </c>
      <c r="B628" s="26" t="s">
        <v>1399</v>
      </c>
      <c r="C628" s="170" t="s">
        <v>1345</v>
      </c>
      <c r="D628" s="26" t="s">
        <v>1312</v>
      </c>
      <c r="F628" s="181" t="s">
        <v>3833</v>
      </c>
      <c r="G628" s="26" t="s">
        <v>3945</v>
      </c>
      <c r="H628" s="181" t="s">
        <v>7487</v>
      </c>
      <c r="I628" s="26" t="s">
        <v>3869</v>
      </c>
    </row>
    <row r="629" spans="1:9" x14ac:dyDescent="0.2">
      <c r="A629" s="170" t="s">
        <v>1436</v>
      </c>
      <c r="B629" s="26" t="s">
        <v>1400</v>
      </c>
      <c r="C629" s="170" t="s">
        <v>1346</v>
      </c>
      <c r="D629" s="26" t="s">
        <v>1313</v>
      </c>
      <c r="F629" s="181" t="s">
        <v>3834</v>
      </c>
      <c r="G629" s="26" t="s">
        <v>3947</v>
      </c>
      <c r="H629" s="181" t="s">
        <v>3814</v>
      </c>
      <c r="I629" s="26" t="s">
        <v>3870</v>
      </c>
    </row>
    <row r="630" spans="1:9" x14ac:dyDescent="0.2">
      <c r="A630" s="170" t="s">
        <v>1437</v>
      </c>
      <c r="B630" s="26" t="s">
        <v>1401</v>
      </c>
      <c r="C630" s="170" t="s">
        <v>1347</v>
      </c>
      <c r="D630" s="26" t="s">
        <v>1314</v>
      </c>
      <c r="F630" s="181" t="s">
        <v>3835</v>
      </c>
      <c r="G630" s="26" t="s">
        <v>3948</v>
      </c>
      <c r="H630" s="181" t="s">
        <v>3815</v>
      </c>
      <c r="I630" s="26" t="s">
        <v>7491</v>
      </c>
    </row>
    <row r="631" spans="1:9" x14ac:dyDescent="0.2">
      <c r="A631" s="170" t="s">
        <v>1438</v>
      </c>
      <c r="B631" s="26" t="s">
        <v>1402</v>
      </c>
      <c r="C631" s="170" t="s">
        <v>1349</v>
      </c>
      <c r="D631" s="26" t="s">
        <v>1315</v>
      </c>
      <c r="F631" s="181" t="s">
        <v>3836</v>
      </c>
      <c r="G631" s="26" t="s">
        <v>3950</v>
      </c>
      <c r="H631" s="181" t="s">
        <v>3816</v>
      </c>
      <c r="I631" s="26" t="s">
        <v>9049</v>
      </c>
    </row>
    <row r="632" spans="1:9" x14ac:dyDescent="0.2">
      <c r="A632" s="170" t="s">
        <v>1439</v>
      </c>
      <c r="B632" s="26" t="s">
        <v>1403</v>
      </c>
      <c r="C632" s="170" t="s">
        <v>1350</v>
      </c>
      <c r="D632" s="26" t="s">
        <v>1316</v>
      </c>
      <c r="F632" s="181" t="s">
        <v>3837</v>
      </c>
      <c r="G632" s="26" t="s">
        <v>3951</v>
      </c>
      <c r="H632" s="181" t="s">
        <v>3817</v>
      </c>
      <c r="I632" s="26" t="s">
        <v>9050</v>
      </c>
    </row>
    <row r="633" spans="1:9" x14ac:dyDescent="0.2">
      <c r="A633" s="170" t="s">
        <v>1440</v>
      </c>
      <c r="B633" s="26" t="s">
        <v>1404</v>
      </c>
      <c r="C633" s="170" t="s">
        <v>1352</v>
      </c>
      <c r="D633" s="26" t="s">
        <v>1317</v>
      </c>
      <c r="F633" s="181" t="s">
        <v>3838</v>
      </c>
      <c r="G633" s="26" t="s">
        <v>7498</v>
      </c>
      <c r="H633" s="181" t="s">
        <v>7975</v>
      </c>
      <c r="I633" s="26" t="s">
        <v>9051</v>
      </c>
    </row>
    <row r="634" spans="1:9" x14ac:dyDescent="0.2">
      <c r="A634" s="170" t="s">
        <v>1441</v>
      </c>
      <c r="B634" s="26" t="s">
        <v>2587</v>
      </c>
      <c r="C634" s="170" t="s">
        <v>1353</v>
      </c>
      <c r="D634" s="26" t="s">
        <v>1318</v>
      </c>
      <c r="F634" s="181" t="s">
        <v>3839</v>
      </c>
      <c r="G634" s="26" t="s">
        <v>3952</v>
      </c>
      <c r="H634" s="181" t="s">
        <v>3818</v>
      </c>
      <c r="I634" s="26" t="s">
        <v>3876</v>
      </c>
    </row>
    <row r="635" spans="1:9" x14ac:dyDescent="0.2">
      <c r="A635" s="170" t="s">
        <v>1442</v>
      </c>
      <c r="B635" s="26" t="s">
        <v>1405</v>
      </c>
      <c r="C635" s="170" t="s">
        <v>1354</v>
      </c>
      <c r="D635" s="26" t="s">
        <v>1320</v>
      </c>
      <c r="F635" s="181" t="s">
        <v>3840</v>
      </c>
      <c r="G635" s="26" t="s">
        <v>3953</v>
      </c>
      <c r="H635" s="181" t="s">
        <v>3820</v>
      </c>
      <c r="I635" s="26" t="s">
        <v>3877</v>
      </c>
    </row>
    <row r="636" spans="1:9" x14ac:dyDescent="0.2">
      <c r="A636" s="170" t="s">
        <v>1443</v>
      </c>
      <c r="B636" s="26" t="s">
        <v>1407</v>
      </c>
      <c r="C636" s="170" t="s">
        <v>1355</v>
      </c>
      <c r="D636" s="26" t="s">
        <v>1321</v>
      </c>
      <c r="F636" s="181" t="s">
        <v>2758</v>
      </c>
      <c r="G636" s="26" t="s">
        <v>3954</v>
      </c>
      <c r="H636" s="181" t="s">
        <v>7976</v>
      </c>
      <c r="I636" s="26" t="s">
        <v>3878</v>
      </c>
    </row>
    <row r="637" spans="1:9" x14ac:dyDescent="0.2">
      <c r="A637" s="170" t="s">
        <v>1444</v>
      </c>
      <c r="B637" s="26" t="s">
        <v>1408</v>
      </c>
      <c r="C637" s="170" t="s">
        <v>1356</v>
      </c>
      <c r="D637" s="26" t="s">
        <v>1322</v>
      </c>
      <c r="F637" s="181" t="s">
        <v>3841</v>
      </c>
      <c r="G637" s="26" t="s">
        <v>3955</v>
      </c>
      <c r="H637" s="181" t="s">
        <v>7977</v>
      </c>
      <c r="I637" s="26" t="s">
        <v>3879</v>
      </c>
    </row>
    <row r="638" spans="1:9" x14ac:dyDescent="0.2">
      <c r="A638" s="170" t="s">
        <v>1445</v>
      </c>
      <c r="B638" s="26" t="s">
        <v>1409</v>
      </c>
      <c r="C638" s="170" t="s">
        <v>1357</v>
      </c>
      <c r="D638" s="26" t="s">
        <v>1323</v>
      </c>
      <c r="F638" s="181" t="s">
        <v>2540</v>
      </c>
      <c r="G638" s="26" t="s">
        <v>3956</v>
      </c>
      <c r="H638" s="181" t="s">
        <v>3822</v>
      </c>
      <c r="I638" s="26" t="s">
        <v>3881</v>
      </c>
    </row>
    <row r="639" spans="1:9" x14ac:dyDescent="0.2">
      <c r="A639" s="170" t="s">
        <v>1446</v>
      </c>
      <c r="B639" s="26" t="s">
        <v>1410</v>
      </c>
      <c r="C639" s="170" t="s">
        <v>1358</v>
      </c>
      <c r="D639" s="26" t="s">
        <v>2575</v>
      </c>
      <c r="F639" s="181" t="s">
        <v>3842</v>
      </c>
      <c r="G639" s="26" t="s">
        <v>7499</v>
      </c>
      <c r="H639" s="181" t="s">
        <v>3823</v>
      </c>
      <c r="I639" s="26" t="s">
        <v>3883</v>
      </c>
    </row>
    <row r="640" spans="1:9" x14ac:dyDescent="0.2">
      <c r="A640" s="170" t="s">
        <v>1447</v>
      </c>
      <c r="B640" s="26" t="s">
        <v>1411</v>
      </c>
      <c r="C640" s="170" t="s">
        <v>2837</v>
      </c>
      <c r="D640" s="26" t="s">
        <v>3182</v>
      </c>
      <c r="F640" s="181" t="s">
        <v>3843</v>
      </c>
      <c r="G640" s="26" t="s">
        <v>7500</v>
      </c>
      <c r="H640" s="181" t="s">
        <v>3824</v>
      </c>
      <c r="I640" s="26" t="s">
        <v>3885</v>
      </c>
    </row>
    <row r="641" spans="1:9" x14ac:dyDescent="0.2">
      <c r="A641" s="170" t="s">
        <v>1448</v>
      </c>
      <c r="B641" s="26" t="s">
        <v>1412</v>
      </c>
      <c r="C641" s="170" t="s">
        <v>2838</v>
      </c>
      <c r="D641" s="26" t="s">
        <v>1325</v>
      </c>
      <c r="F641" s="181" t="s">
        <v>3844</v>
      </c>
      <c r="G641" s="26" t="s">
        <v>1073</v>
      </c>
      <c r="H641" s="181" t="s">
        <v>3825</v>
      </c>
      <c r="I641" s="26" t="s">
        <v>3887</v>
      </c>
    </row>
    <row r="642" spans="1:9" x14ac:dyDescent="0.2">
      <c r="A642" s="170" t="s">
        <v>1449</v>
      </c>
      <c r="B642" s="26" t="s">
        <v>1413</v>
      </c>
      <c r="C642" s="170" t="s">
        <v>1359</v>
      </c>
      <c r="D642" s="26" t="s">
        <v>1327</v>
      </c>
      <c r="F642" s="181" t="s">
        <v>3845</v>
      </c>
      <c r="G642" s="26" t="s">
        <v>3958</v>
      </c>
      <c r="H642" s="181" t="s">
        <v>3827</v>
      </c>
      <c r="I642" s="26" t="s">
        <v>3888</v>
      </c>
    </row>
    <row r="643" spans="1:9" x14ac:dyDescent="0.2">
      <c r="A643" s="170" t="s">
        <v>1450</v>
      </c>
      <c r="B643" s="26" t="s">
        <v>1414</v>
      </c>
      <c r="C643" s="170" t="s">
        <v>2839</v>
      </c>
      <c r="D643" s="26" t="s">
        <v>1328</v>
      </c>
      <c r="F643" s="181" t="s">
        <v>3846</v>
      </c>
      <c r="G643" s="26" t="s">
        <v>7501</v>
      </c>
      <c r="H643" s="181" t="s">
        <v>3828</v>
      </c>
      <c r="I643" s="26" t="s">
        <v>3889</v>
      </c>
    </row>
    <row r="644" spans="1:9" x14ac:dyDescent="0.2">
      <c r="A644" s="170" t="s">
        <v>1451</v>
      </c>
      <c r="B644" s="26" t="s">
        <v>1415</v>
      </c>
      <c r="C644" s="170" t="s">
        <v>1360</v>
      </c>
      <c r="D644" s="26" t="s">
        <v>1329</v>
      </c>
      <c r="F644" s="181" t="s">
        <v>3847</v>
      </c>
      <c r="G644" s="26" t="s">
        <v>3960</v>
      </c>
      <c r="H644" s="181" t="s">
        <v>3829</v>
      </c>
      <c r="I644" s="26" t="s">
        <v>3890</v>
      </c>
    </row>
    <row r="645" spans="1:9" x14ac:dyDescent="0.2">
      <c r="A645" s="170" t="s">
        <v>1452</v>
      </c>
      <c r="B645" s="26" t="s">
        <v>1416</v>
      </c>
      <c r="C645" s="170" t="s">
        <v>1361</v>
      </c>
      <c r="D645" s="26" t="s">
        <v>1330</v>
      </c>
      <c r="F645" s="181" t="s">
        <v>3848</v>
      </c>
      <c r="G645" s="26" t="s">
        <v>3961</v>
      </c>
      <c r="H645" s="181" t="s">
        <v>2538</v>
      </c>
      <c r="I645" s="26" t="s">
        <v>7493</v>
      </c>
    </row>
    <row r="646" spans="1:9" x14ac:dyDescent="0.2">
      <c r="A646" s="170" t="s">
        <v>1453</v>
      </c>
      <c r="B646" s="26" t="s">
        <v>1417</v>
      </c>
      <c r="C646" s="170" t="s">
        <v>1362</v>
      </c>
      <c r="D646" s="26" t="s">
        <v>2576</v>
      </c>
      <c r="F646" s="181" t="s">
        <v>3849</v>
      </c>
      <c r="G646" s="26" t="s">
        <v>2776</v>
      </c>
      <c r="H646" s="181" t="s">
        <v>3830</v>
      </c>
      <c r="I646" s="26" t="s">
        <v>3891</v>
      </c>
    </row>
    <row r="647" spans="1:9" x14ac:dyDescent="0.2">
      <c r="A647" s="170" t="s">
        <v>1454</v>
      </c>
      <c r="B647" s="26" t="s">
        <v>1418</v>
      </c>
      <c r="C647" s="170" t="s">
        <v>1363</v>
      </c>
      <c r="D647" s="26" t="s">
        <v>2577</v>
      </c>
      <c r="F647" s="181" t="s">
        <v>2761</v>
      </c>
      <c r="G647" s="26" t="s">
        <v>7502</v>
      </c>
      <c r="H647" s="181" t="s">
        <v>3832</v>
      </c>
      <c r="I647" s="26" t="s">
        <v>3892</v>
      </c>
    </row>
    <row r="648" spans="1:9" x14ac:dyDescent="0.2">
      <c r="A648" s="170" t="s">
        <v>1455</v>
      </c>
      <c r="B648" s="26" t="s">
        <v>2588</v>
      </c>
      <c r="C648" s="170" t="s">
        <v>1364</v>
      </c>
      <c r="D648" s="26" t="s">
        <v>1331</v>
      </c>
      <c r="F648" s="181" t="s">
        <v>3850</v>
      </c>
      <c r="G648" s="26" t="s">
        <v>3962</v>
      </c>
      <c r="H648" s="181" t="s">
        <v>3833</v>
      </c>
      <c r="I648" s="26" t="s">
        <v>7991</v>
      </c>
    </row>
    <row r="649" spans="1:9" x14ac:dyDescent="0.2">
      <c r="A649" s="170" t="s">
        <v>1456</v>
      </c>
      <c r="B649" s="26" t="s">
        <v>2589</v>
      </c>
      <c r="C649" s="170" t="s">
        <v>1365</v>
      </c>
      <c r="D649" s="26" t="s">
        <v>1332</v>
      </c>
      <c r="F649" s="181" t="s">
        <v>3851</v>
      </c>
      <c r="G649" s="26" t="s">
        <v>3964</v>
      </c>
      <c r="H649" s="181" t="s">
        <v>3834</v>
      </c>
      <c r="I649" s="26" t="s">
        <v>7992</v>
      </c>
    </row>
    <row r="650" spans="1:9" x14ac:dyDescent="0.2">
      <c r="A650" s="170" t="s">
        <v>1457</v>
      </c>
      <c r="B650" s="26" t="s">
        <v>2590</v>
      </c>
      <c r="C650" s="170" t="s">
        <v>1366</v>
      </c>
      <c r="D650" s="26" t="s">
        <v>1333</v>
      </c>
      <c r="F650" s="181" t="s">
        <v>3852</v>
      </c>
      <c r="G650" s="26" t="s">
        <v>7503</v>
      </c>
      <c r="H650" s="181" t="s">
        <v>3835</v>
      </c>
      <c r="I650" s="26" t="s">
        <v>3893</v>
      </c>
    </row>
    <row r="651" spans="1:9" x14ac:dyDescent="0.2">
      <c r="A651" s="170" t="s">
        <v>1458</v>
      </c>
      <c r="B651" s="26" t="s">
        <v>1419</v>
      </c>
      <c r="C651" s="170" t="s">
        <v>1367</v>
      </c>
      <c r="D651" s="26" t="s">
        <v>1334</v>
      </c>
      <c r="F651" s="181" t="s">
        <v>3853</v>
      </c>
      <c r="G651" s="26" t="s">
        <v>3965</v>
      </c>
      <c r="H651" s="181" t="s">
        <v>3836</v>
      </c>
      <c r="I651" s="26" t="s">
        <v>3894</v>
      </c>
    </row>
    <row r="652" spans="1:9" x14ac:dyDescent="0.2">
      <c r="A652" s="170" t="s">
        <v>1459</v>
      </c>
      <c r="B652" s="26" t="s">
        <v>1420</v>
      </c>
      <c r="C652" s="170" t="s">
        <v>1368</v>
      </c>
      <c r="D652" s="26" t="s">
        <v>1335</v>
      </c>
      <c r="F652" s="181" t="s">
        <v>2762</v>
      </c>
      <c r="G652" s="26" t="s">
        <v>3966</v>
      </c>
      <c r="H652" s="181" t="s">
        <v>3837</v>
      </c>
      <c r="I652" s="26" t="s">
        <v>3895</v>
      </c>
    </row>
    <row r="653" spans="1:9" x14ac:dyDescent="0.2">
      <c r="A653" s="170" t="s">
        <v>1460</v>
      </c>
      <c r="B653" s="26" t="s">
        <v>1421</v>
      </c>
      <c r="C653" s="170" t="s">
        <v>2840</v>
      </c>
      <c r="D653" s="26" t="s">
        <v>1336</v>
      </c>
      <c r="F653" s="181" t="s">
        <v>3854</v>
      </c>
      <c r="G653" s="26" t="s">
        <v>3967</v>
      </c>
      <c r="H653" s="181" t="s">
        <v>3838</v>
      </c>
      <c r="I653" s="26" t="s">
        <v>3899</v>
      </c>
    </row>
    <row r="654" spans="1:9" x14ac:dyDescent="0.2">
      <c r="A654" s="170" t="s">
        <v>1461</v>
      </c>
      <c r="B654" s="26" t="s">
        <v>1422</v>
      </c>
      <c r="C654" s="170" t="s">
        <v>2841</v>
      </c>
      <c r="D654" s="26" t="s">
        <v>1337</v>
      </c>
      <c r="F654" s="181" t="s">
        <v>3855</v>
      </c>
      <c r="G654" s="26" t="s">
        <v>3968</v>
      </c>
      <c r="H654" s="181" t="s">
        <v>7978</v>
      </c>
      <c r="I654" s="26" t="s">
        <v>7993</v>
      </c>
    </row>
    <row r="655" spans="1:9" x14ac:dyDescent="0.2">
      <c r="A655" s="170" t="s">
        <v>1462</v>
      </c>
      <c r="B655" s="26" t="s">
        <v>2591</v>
      </c>
      <c r="C655" s="170" t="s">
        <v>2579</v>
      </c>
      <c r="D655" s="26" t="s">
        <v>1338</v>
      </c>
      <c r="F655" s="181" t="s">
        <v>3856</v>
      </c>
      <c r="G655" s="26" t="s">
        <v>3969</v>
      </c>
      <c r="H655" s="181" t="s">
        <v>7979</v>
      </c>
      <c r="I655" s="26" t="s">
        <v>7994</v>
      </c>
    </row>
    <row r="656" spans="1:9" x14ac:dyDescent="0.2">
      <c r="A656" s="170" t="s">
        <v>1463</v>
      </c>
      <c r="B656" s="26" t="s">
        <v>1423</v>
      </c>
      <c r="C656" s="170" t="s">
        <v>2580</v>
      </c>
      <c r="D656" s="26" t="s">
        <v>1339</v>
      </c>
      <c r="F656" s="181" t="s">
        <v>3857</v>
      </c>
      <c r="G656" s="26" t="s">
        <v>3971</v>
      </c>
      <c r="H656" s="181" t="s">
        <v>3840</v>
      </c>
      <c r="I656" s="26" t="s">
        <v>7995</v>
      </c>
    </row>
    <row r="657" spans="1:9" x14ac:dyDescent="0.2">
      <c r="A657" s="170" t="s">
        <v>1464</v>
      </c>
      <c r="B657" s="26" t="s">
        <v>1424</v>
      </c>
      <c r="C657" s="170" t="s">
        <v>2842</v>
      </c>
      <c r="D657" s="26" t="s">
        <v>1340</v>
      </c>
      <c r="F657" s="181" t="s">
        <v>3858</v>
      </c>
      <c r="G657" s="26" t="s">
        <v>3972</v>
      </c>
      <c r="H657" s="181" t="s">
        <v>3841</v>
      </c>
      <c r="I657" s="26" t="s">
        <v>3902</v>
      </c>
    </row>
    <row r="658" spans="1:9" x14ac:dyDescent="0.2">
      <c r="A658" s="170" t="s">
        <v>1465</v>
      </c>
      <c r="B658" s="26" t="s">
        <v>1425</v>
      </c>
      <c r="C658" s="170" t="s">
        <v>1369</v>
      </c>
      <c r="D658" s="26" t="s">
        <v>1341</v>
      </c>
      <c r="F658" s="181" t="s">
        <v>3859</v>
      </c>
      <c r="G658" s="26" t="s">
        <v>7504</v>
      </c>
      <c r="H658" s="181" t="s">
        <v>2540</v>
      </c>
      <c r="I658" s="26" t="s">
        <v>3903</v>
      </c>
    </row>
    <row r="659" spans="1:9" x14ac:dyDescent="0.2">
      <c r="A659" s="170" t="s">
        <v>1466</v>
      </c>
      <c r="B659" s="26" t="s">
        <v>1426</v>
      </c>
      <c r="C659" s="170" t="s">
        <v>1370</v>
      </c>
      <c r="D659" s="26" t="s">
        <v>1342</v>
      </c>
      <c r="F659" s="181" t="s">
        <v>3860</v>
      </c>
      <c r="G659" s="26" t="s">
        <v>3973</v>
      </c>
      <c r="H659" s="181" t="s">
        <v>3842</v>
      </c>
      <c r="I659" s="26" t="s">
        <v>3905</v>
      </c>
    </row>
    <row r="660" spans="1:9" x14ac:dyDescent="0.2">
      <c r="A660" s="170" t="s">
        <v>1467</v>
      </c>
      <c r="B660" s="26" t="s">
        <v>1427</v>
      </c>
      <c r="C660" s="170" t="s">
        <v>1371</v>
      </c>
      <c r="D660" s="26" t="s">
        <v>1343</v>
      </c>
      <c r="F660" s="181" t="s">
        <v>3861</v>
      </c>
      <c r="G660" s="26" t="s">
        <v>3974</v>
      </c>
      <c r="H660" s="181" t="s">
        <v>7980</v>
      </c>
      <c r="I660" s="26" t="s">
        <v>3906</v>
      </c>
    </row>
    <row r="661" spans="1:9" x14ac:dyDescent="0.2">
      <c r="A661" s="170" t="s">
        <v>1468</v>
      </c>
      <c r="B661" s="26" t="s">
        <v>1428</v>
      </c>
      <c r="C661" s="170" t="s">
        <v>1372</v>
      </c>
      <c r="D661" s="26" t="s">
        <v>1344</v>
      </c>
      <c r="F661" s="181" t="s">
        <v>3862</v>
      </c>
      <c r="G661" s="26" t="s">
        <v>3975</v>
      </c>
      <c r="H661" s="181" t="s">
        <v>1014</v>
      </c>
      <c r="I661" s="26" t="s">
        <v>9052</v>
      </c>
    </row>
    <row r="662" spans="1:9" x14ac:dyDescent="0.2">
      <c r="A662" s="170" t="s">
        <v>1469</v>
      </c>
      <c r="B662" s="26" t="s">
        <v>1429</v>
      </c>
      <c r="C662" s="170" t="s">
        <v>1373</v>
      </c>
      <c r="D662" s="26" t="s">
        <v>1345</v>
      </c>
      <c r="F662" s="181" t="s">
        <v>3863</v>
      </c>
      <c r="G662" s="26" t="s">
        <v>3976</v>
      </c>
      <c r="H662" s="181" t="s">
        <v>7981</v>
      </c>
      <c r="I662" s="26" t="s">
        <v>9053</v>
      </c>
    </row>
    <row r="663" spans="1:9" x14ac:dyDescent="0.2">
      <c r="A663" s="170" t="s">
        <v>1470</v>
      </c>
      <c r="B663" s="26" t="s">
        <v>2592</v>
      </c>
      <c r="C663" s="170" t="s">
        <v>1374</v>
      </c>
      <c r="D663" s="26" t="s">
        <v>1346</v>
      </c>
      <c r="F663" s="181" t="s">
        <v>3864</v>
      </c>
      <c r="G663" s="26" t="s">
        <v>3977</v>
      </c>
      <c r="H663" s="181" t="s">
        <v>3844</v>
      </c>
      <c r="I663" s="26" t="s">
        <v>7996</v>
      </c>
    </row>
    <row r="664" spans="1:9" x14ac:dyDescent="0.2">
      <c r="A664" s="170" t="s">
        <v>1471</v>
      </c>
      <c r="B664" s="26" t="s">
        <v>1430</v>
      </c>
      <c r="C664" s="170" t="s">
        <v>2843</v>
      </c>
      <c r="D664" s="26" t="s">
        <v>3183</v>
      </c>
      <c r="F664" s="181" t="s">
        <v>3865</v>
      </c>
      <c r="G664" s="26" t="s">
        <v>3978</v>
      </c>
      <c r="H664" s="181" t="s">
        <v>3846</v>
      </c>
      <c r="I664" s="26" t="s">
        <v>3907</v>
      </c>
    </row>
    <row r="665" spans="1:9" x14ac:dyDescent="0.2">
      <c r="A665" s="170" t="s">
        <v>1472</v>
      </c>
      <c r="B665" s="26" t="s">
        <v>1431</v>
      </c>
      <c r="C665" s="170" t="s">
        <v>1375</v>
      </c>
      <c r="D665" s="26" t="s">
        <v>1347</v>
      </c>
      <c r="F665" s="181" t="s">
        <v>3866</v>
      </c>
      <c r="G665" s="26" t="s">
        <v>3979</v>
      </c>
      <c r="H665" s="181" t="s">
        <v>3847</v>
      </c>
      <c r="I665" s="26" t="s">
        <v>7997</v>
      </c>
    </row>
    <row r="666" spans="1:9" x14ac:dyDescent="0.2">
      <c r="A666" s="170" t="s">
        <v>1473</v>
      </c>
      <c r="B666" s="26" t="s">
        <v>1432</v>
      </c>
      <c r="C666" s="170" t="s">
        <v>1376</v>
      </c>
      <c r="D666" s="26" t="s">
        <v>1349</v>
      </c>
      <c r="F666" s="181" t="s">
        <v>3867</v>
      </c>
      <c r="G666" s="26" t="s">
        <v>3980</v>
      </c>
      <c r="H666" s="181" t="s">
        <v>3848</v>
      </c>
      <c r="I666" s="26" t="s">
        <v>3909</v>
      </c>
    </row>
    <row r="667" spans="1:9" x14ac:dyDescent="0.2">
      <c r="A667" s="170" t="s">
        <v>1474</v>
      </c>
      <c r="B667" s="26" t="s">
        <v>1433</v>
      </c>
      <c r="C667" s="170" t="s">
        <v>2844</v>
      </c>
      <c r="D667" s="26" t="s">
        <v>1350</v>
      </c>
      <c r="F667" s="181" t="s">
        <v>3868</v>
      </c>
      <c r="G667" s="26" t="s">
        <v>3982</v>
      </c>
      <c r="H667" s="181" t="s">
        <v>7982</v>
      </c>
      <c r="I667" s="26" t="s">
        <v>7998</v>
      </c>
    </row>
    <row r="668" spans="1:9" x14ac:dyDescent="0.2">
      <c r="A668" s="170" t="s">
        <v>1475</v>
      </c>
      <c r="B668" s="26" t="s">
        <v>2593</v>
      </c>
      <c r="C668" s="170" t="s">
        <v>2845</v>
      </c>
      <c r="D668" s="26" t="s">
        <v>1352</v>
      </c>
      <c r="F668" s="181" t="s">
        <v>3869</v>
      </c>
      <c r="G668" s="26" t="s">
        <v>3983</v>
      </c>
      <c r="H668" s="181" t="s">
        <v>7983</v>
      </c>
      <c r="I668" s="26" t="s">
        <v>3910</v>
      </c>
    </row>
    <row r="669" spans="1:9" x14ac:dyDescent="0.2">
      <c r="A669" s="170" t="s">
        <v>1476</v>
      </c>
      <c r="B669" s="26" t="s">
        <v>1434</v>
      </c>
      <c r="C669" s="170" t="s">
        <v>1377</v>
      </c>
      <c r="D669" s="26" t="s">
        <v>1353</v>
      </c>
      <c r="F669" s="181" t="s">
        <v>3870</v>
      </c>
      <c r="G669" s="26" t="s">
        <v>3984</v>
      </c>
      <c r="H669" s="181" t="s">
        <v>3850</v>
      </c>
      <c r="I669" s="26" t="s">
        <v>3911</v>
      </c>
    </row>
    <row r="670" spans="1:9" x14ac:dyDescent="0.2">
      <c r="A670" s="170" t="s">
        <v>1477</v>
      </c>
      <c r="B670" s="26" t="s">
        <v>1435</v>
      </c>
      <c r="C670" s="170" t="s">
        <v>1378</v>
      </c>
      <c r="D670" s="26" t="s">
        <v>1354</v>
      </c>
      <c r="F670" s="181" t="s">
        <v>3871</v>
      </c>
      <c r="G670" s="26" t="s">
        <v>3985</v>
      </c>
      <c r="H670" s="181" t="s">
        <v>3851</v>
      </c>
      <c r="I670" s="26" t="s">
        <v>3912</v>
      </c>
    </row>
    <row r="671" spans="1:9" x14ac:dyDescent="0.2">
      <c r="A671" s="170" t="s">
        <v>1478</v>
      </c>
      <c r="B671" s="26" t="s">
        <v>1436</v>
      </c>
      <c r="C671" s="170" t="s">
        <v>1379</v>
      </c>
      <c r="D671" s="26" t="s">
        <v>1355</v>
      </c>
      <c r="F671" s="181" t="s">
        <v>3872</v>
      </c>
      <c r="G671" s="26" t="s">
        <v>3987</v>
      </c>
      <c r="H671" s="181" t="s">
        <v>3853</v>
      </c>
      <c r="I671" s="26" t="s">
        <v>3913</v>
      </c>
    </row>
    <row r="672" spans="1:9" x14ac:dyDescent="0.2">
      <c r="A672" s="170" t="s">
        <v>1479</v>
      </c>
      <c r="B672" s="26" t="s">
        <v>1437</v>
      </c>
      <c r="C672" s="170" t="s">
        <v>2846</v>
      </c>
      <c r="D672" s="26" t="s">
        <v>1356</v>
      </c>
      <c r="F672" s="181" t="s">
        <v>2764</v>
      </c>
      <c r="G672" s="26" t="s">
        <v>3988</v>
      </c>
      <c r="H672" s="181" t="s">
        <v>7984</v>
      </c>
      <c r="I672" s="26" t="s">
        <v>3914</v>
      </c>
    </row>
    <row r="673" spans="1:9" x14ac:dyDescent="0.2">
      <c r="A673" s="170" t="s">
        <v>1480</v>
      </c>
      <c r="B673" s="26" t="s">
        <v>1438</v>
      </c>
      <c r="C673" s="170" t="s">
        <v>2847</v>
      </c>
      <c r="D673" s="26" t="s">
        <v>2578</v>
      </c>
      <c r="F673" s="181" t="s">
        <v>3873</v>
      </c>
      <c r="G673" s="26" t="s">
        <v>3989</v>
      </c>
      <c r="H673" s="181" t="s">
        <v>7985</v>
      </c>
      <c r="I673" s="26" t="s">
        <v>3917</v>
      </c>
    </row>
    <row r="674" spans="1:9" x14ac:dyDescent="0.2">
      <c r="A674" s="170" t="s">
        <v>1481</v>
      </c>
      <c r="B674" s="26" t="s">
        <v>1439</v>
      </c>
      <c r="C674" s="170" t="s">
        <v>2848</v>
      </c>
      <c r="D674" s="26" t="s">
        <v>1357</v>
      </c>
      <c r="F674" s="181" t="s">
        <v>3874</v>
      </c>
      <c r="G674" s="26" t="s">
        <v>7505</v>
      </c>
      <c r="H674" s="181" t="s">
        <v>3856</v>
      </c>
      <c r="I674" s="26" t="s">
        <v>3918</v>
      </c>
    </row>
    <row r="675" spans="1:9" x14ac:dyDescent="0.2">
      <c r="A675" s="170" t="s">
        <v>1482</v>
      </c>
      <c r="B675" s="26" t="s">
        <v>1440</v>
      </c>
      <c r="C675" s="170" t="s">
        <v>2582</v>
      </c>
      <c r="D675" s="26" t="s">
        <v>1358</v>
      </c>
      <c r="F675" s="181" t="s">
        <v>3875</v>
      </c>
      <c r="G675" s="26" t="s">
        <v>3991</v>
      </c>
      <c r="H675" s="181" t="s">
        <v>3857</v>
      </c>
      <c r="I675" s="26" t="s">
        <v>3919</v>
      </c>
    </row>
    <row r="676" spans="1:9" x14ac:dyDescent="0.2">
      <c r="A676" s="170" t="s">
        <v>1483</v>
      </c>
      <c r="B676" s="26" t="s">
        <v>1441</v>
      </c>
      <c r="C676" s="170" t="s">
        <v>1380</v>
      </c>
      <c r="D676" s="26" t="s">
        <v>2838</v>
      </c>
      <c r="F676" s="181" t="s">
        <v>3876</v>
      </c>
      <c r="G676" s="26" t="s">
        <v>1090</v>
      </c>
      <c r="H676" s="181" t="s">
        <v>7986</v>
      </c>
      <c r="I676" s="26" t="s">
        <v>3920</v>
      </c>
    </row>
    <row r="677" spans="1:9" x14ac:dyDescent="0.2">
      <c r="A677" s="170" t="s">
        <v>1484</v>
      </c>
      <c r="B677" s="26" t="s">
        <v>1442</v>
      </c>
      <c r="C677" s="170" t="s">
        <v>2584</v>
      </c>
      <c r="D677" s="26" t="s">
        <v>1359</v>
      </c>
      <c r="F677" s="181" t="s">
        <v>3877</v>
      </c>
      <c r="G677" s="26" t="s">
        <v>3992</v>
      </c>
      <c r="H677" s="181" t="s">
        <v>3858</v>
      </c>
      <c r="I677" s="26" t="s">
        <v>3923</v>
      </c>
    </row>
    <row r="678" spans="1:9" x14ac:dyDescent="0.2">
      <c r="A678" s="170" t="s">
        <v>1485</v>
      </c>
      <c r="B678" s="26" t="s">
        <v>2594</v>
      </c>
      <c r="C678" s="170" t="s">
        <v>1381</v>
      </c>
      <c r="D678" s="26" t="s">
        <v>2839</v>
      </c>
      <c r="F678" s="181" t="s">
        <v>3878</v>
      </c>
      <c r="G678" s="26" t="s">
        <v>3993</v>
      </c>
      <c r="H678" s="181" t="s">
        <v>3859</v>
      </c>
      <c r="I678" s="26" t="s">
        <v>3924</v>
      </c>
    </row>
    <row r="679" spans="1:9" x14ac:dyDescent="0.2">
      <c r="A679" s="170" t="s">
        <v>1486</v>
      </c>
      <c r="B679" s="26" t="s">
        <v>1443</v>
      </c>
      <c r="C679" s="170" t="s">
        <v>1382</v>
      </c>
      <c r="D679" s="26" t="s">
        <v>1360</v>
      </c>
      <c r="F679" s="181" t="s">
        <v>3879</v>
      </c>
      <c r="G679" s="26" t="s">
        <v>7506</v>
      </c>
      <c r="H679" s="181" t="s">
        <v>3860</v>
      </c>
      <c r="I679" s="26" t="s">
        <v>7495</v>
      </c>
    </row>
    <row r="680" spans="1:9" x14ac:dyDescent="0.2">
      <c r="A680" s="170" t="s">
        <v>1487</v>
      </c>
      <c r="B680" s="26" t="s">
        <v>1444</v>
      </c>
      <c r="C680" s="170" t="s">
        <v>2585</v>
      </c>
      <c r="D680" s="26" t="s">
        <v>1361</v>
      </c>
      <c r="F680" s="181" t="s">
        <v>3880</v>
      </c>
      <c r="G680" s="26" t="s">
        <v>3994</v>
      </c>
      <c r="H680" s="181" t="s">
        <v>3861</v>
      </c>
      <c r="I680" s="26" t="s">
        <v>8001</v>
      </c>
    </row>
    <row r="681" spans="1:9" x14ac:dyDescent="0.2">
      <c r="A681" s="170" t="s">
        <v>1488</v>
      </c>
      <c r="B681" s="26" t="s">
        <v>1445</v>
      </c>
      <c r="C681" s="170" t="s">
        <v>1383</v>
      </c>
      <c r="D681" s="26" t="s">
        <v>1362</v>
      </c>
      <c r="F681" s="181" t="s">
        <v>3881</v>
      </c>
      <c r="G681" s="26" t="s">
        <v>3995</v>
      </c>
      <c r="H681" s="181" t="s">
        <v>3862</v>
      </c>
      <c r="I681" s="26" t="s">
        <v>7496</v>
      </c>
    </row>
    <row r="682" spans="1:9" x14ac:dyDescent="0.2">
      <c r="A682" s="170" t="s">
        <v>1489</v>
      </c>
      <c r="B682" s="26" t="s">
        <v>1446</v>
      </c>
      <c r="C682" s="170" t="s">
        <v>2849</v>
      </c>
      <c r="D682" s="26" t="s">
        <v>1363</v>
      </c>
      <c r="F682" s="181" t="s">
        <v>3882</v>
      </c>
      <c r="G682" s="26" t="s">
        <v>3998</v>
      </c>
      <c r="H682" s="181" t="s">
        <v>7987</v>
      </c>
      <c r="I682" s="26" t="s">
        <v>3926</v>
      </c>
    </row>
    <row r="683" spans="1:9" x14ac:dyDescent="0.2">
      <c r="A683" s="170" t="s">
        <v>1490</v>
      </c>
      <c r="B683" s="26" t="s">
        <v>1447</v>
      </c>
      <c r="C683" s="170" t="s">
        <v>1384</v>
      </c>
      <c r="D683" s="26" t="s">
        <v>1364</v>
      </c>
      <c r="F683" s="181" t="s">
        <v>3883</v>
      </c>
      <c r="G683" s="26" t="s">
        <v>3999</v>
      </c>
      <c r="H683" s="181" t="s">
        <v>7988</v>
      </c>
      <c r="I683" s="26" t="s">
        <v>9054</v>
      </c>
    </row>
    <row r="684" spans="1:9" x14ac:dyDescent="0.2">
      <c r="A684" s="170" t="s">
        <v>1491</v>
      </c>
      <c r="B684" s="26" t="s">
        <v>1448</v>
      </c>
      <c r="C684" s="170" t="s">
        <v>1385</v>
      </c>
      <c r="D684" s="26" t="s">
        <v>1365</v>
      </c>
      <c r="F684" s="181" t="s">
        <v>3884</v>
      </c>
      <c r="G684" s="26" t="s">
        <v>7507</v>
      </c>
      <c r="H684" s="181" t="s">
        <v>7989</v>
      </c>
      <c r="I684" s="26" t="s">
        <v>3927</v>
      </c>
    </row>
    <row r="685" spans="1:9" x14ac:dyDescent="0.2">
      <c r="A685" s="170" t="s">
        <v>1492</v>
      </c>
      <c r="B685" s="26" t="s">
        <v>1449</v>
      </c>
      <c r="C685" s="170" t="s">
        <v>1386</v>
      </c>
      <c r="D685" s="26" t="s">
        <v>1366</v>
      </c>
      <c r="F685" s="181" t="s">
        <v>3885</v>
      </c>
      <c r="G685" s="26" t="s">
        <v>2778</v>
      </c>
      <c r="H685" s="181" t="s">
        <v>1030</v>
      </c>
      <c r="I685" s="26" t="s">
        <v>8002</v>
      </c>
    </row>
    <row r="686" spans="1:9" x14ac:dyDescent="0.2">
      <c r="A686" s="170" t="s">
        <v>1493</v>
      </c>
      <c r="B686" s="26" t="s">
        <v>1450</v>
      </c>
      <c r="C686" s="170" t="s">
        <v>1387</v>
      </c>
      <c r="D686" s="26" t="s">
        <v>1367</v>
      </c>
      <c r="F686" s="181" t="s">
        <v>3886</v>
      </c>
      <c r="G686" s="26" t="s">
        <v>7508</v>
      </c>
      <c r="H686" s="181" t="s">
        <v>3865</v>
      </c>
      <c r="I686" s="26" t="s">
        <v>3930</v>
      </c>
    </row>
    <row r="687" spans="1:9" x14ac:dyDescent="0.2">
      <c r="A687" s="170" t="s">
        <v>1494</v>
      </c>
      <c r="B687" s="26" t="s">
        <v>1451</v>
      </c>
      <c r="C687" s="170" t="s">
        <v>1388</v>
      </c>
      <c r="D687" s="26" t="s">
        <v>1368</v>
      </c>
      <c r="F687" s="181" t="s">
        <v>3887</v>
      </c>
      <c r="G687" s="26" t="s">
        <v>4001</v>
      </c>
      <c r="H687" s="181" t="s">
        <v>3866</v>
      </c>
      <c r="I687" s="26" t="s">
        <v>3931</v>
      </c>
    </row>
    <row r="688" spans="1:9" x14ac:dyDescent="0.2">
      <c r="A688" s="170" t="s">
        <v>1495</v>
      </c>
      <c r="B688" s="26" t="s">
        <v>1452</v>
      </c>
      <c r="C688" s="170" t="s">
        <v>1389</v>
      </c>
      <c r="D688" s="26" t="s">
        <v>2840</v>
      </c>
      <c r="F688" s="181" t="s">
        <v>3888</v>
      </c>
      <c r="G688" s="26" t="s">
        <v>4002</v>
      </c>
      <c r="H688" s="181" t="s">
        <v>3867</v>
      </c>
      <c r="I688" s="26" t="s">
        <v>8003</v>
      </c>
    </row>
    <row r="689" spans="1:9" x14ac:dyDescent="0.2">
      <c r="A689" s="170" t="s">
        <v>1496</v>
      </c>
      <c r="B689" s="26" t="s">
        <v>1453</v>
      </c>
      <c r="C689" s="170" t="s">
        <v>1390</v>
      </c>
      <c r="D689" s="26" t="s">
        <v>2841</v>
      </c>
      <c r="F689" s="181" t="s">
        <v>3889</v>
      </c>
      <c r="G689" s="26" t="s">
        <v>4003</v>
      </c>
      <c r="H689" s="181" t="s">
        <v>3869</v>
      </c>
      <c r="I689" s="26" t="s">
        <v>3932</v>
      </c>
    </row>
    <row r="690" spans="1:9" x14ac:dyDescent="0.2">
      <c r="A690" s="170" t="s">
        <v>1497</v>
      </c>
      <c r="B690" s="26" t="s">
        <v>1454</v>
      </c>
      <c r="C690" s="170" t="s">
        <v>1391</v>
      </c>
      <c r="D690" s="26" t="s">
        <v>3184</v>
      </c>
      <c r="F690" s="181" t="s">
        <v>3890</v>
      </c>
      <c r="G690" s="26" t="s">
        <v>4005</v>
      </c>
      <c r="H690" s="181" t="s">
        <v>3870</v>
      </c>
      <c r="I690" s="26" t="s">
        <v>3933</v>
      </c>
    </row>
    <row r="691" spans="1:9" x14ac:dyDescent="0.2">
      <c r="A691" s="170" t="s">
        <v>1498</v>
      </c>
      <c r="B691" s="26" t="s">
        <v>1455</v>
      </c>
      <c r="C691" s="170" t="s">
        <v>1392</v>
      </c>
      <c r="D691" s="26" t="s">
        <v>2579</v>
      </c>
      <c r="F691" s="181" t="s">
        <v>3891</v>
      </c>
      <c r="G691" s="26" t="s">
        <v>2780</v>
      </c>
      <c r="H691" s="181" t="s">
        <v>7990</v>
      </c>
      <c r="I691" s="26" t="s">
        <v>3934</v>
      </c>
    </row>
    <row r="692" spans="1:9" x14ac:dyDescent="0.2">
      <c r="A692" s="170" t="s">
        <v>1499</v>
      </c>
      <c r="B692" s="26" t="s">
        <v>1456</v>
      </c>
      <c r="C692" s="170" t="s">
        <v>1393</v>
      </c>
      <c r="D692" s="26" t="s">
        <v>2580</v>
      </c>
      <c r="F692" s="181" t="s">
        <v>2765</v>
      </c>
      <c r="G692" s="26" t="s">
        <v>7509</v>
      </c>
      <c r="H692" s="181" t="s">
        <v>7491</v>
      </c>
      <c r="I692" s="26" t="s">
        <v>3935</v>
      </c>
    </row>
    <row r="693" spans="1:9" x14ac:dyDescent="0.2">
      <c r="A693" s="170" t="s">
        <v>1500</v>
      </c>
      <c r="B693" s="26" t="s">
        <v>1457</v>
      </c>
      <c r="C693" s="170" t="s">
        <v>2850</v>
      </c>
      <c r="D693" s="26" t="s">
        <v>3185</v>
      </c>
      <c r="F693" s="181" t="s">
        <v>3892</v>
      </c>
      <c r="G693" s="26" t="s">
        <v>4011</v>
      </c>
      <c r="H693" s="181" t="s">
        <v>3874</v>
      </c>
      <c r="I693" s="26" t="s">
        <v>9055</v>
      </c>
    </row>
    <row r="694" spans="1:9" x14ac:dyDescent="0.2">
      <c r="A694" s="170" t="s">
        <v>1501</v>
      </c>
      <c r="B694" s="26" t="s">
        <v>1458</v>
      </c>
      <c r="C694" s="170" t="s">
        <v>2851</v>
      </c>
      <c r="D694" s="26" t="s">
        <v>3186</v>
      </c>
      <c r="F694" s="181" t="s">
        <v>2766</v>
      </c>
      <c r="G694" s="26" t="s">
        <v>4012</v>
      </c>
      <c r="H694" s="181" t="s">
        <v>3876</v>
      </c>
      <c r="I694" s="26" t="s">
        <v>3937</v>
      </c>
    </row>
    <row r="695" spans="1:9" x14ac:dyDescent="0.2">
      <c r="A695" s="170" t="s">
        <v>1502</v>
      </c>
      <c r="B695" s="26" t="s">
        <v>1459</v>
      </c>
      <c r="C695" s="170" t="s">
        <v>1394</v>
      </c>
      <c r="D695" s="26" t="s">
        <v>1369</v>
      </c>
      <c r="F695" s="181" t="s">
        <v>3893</v>
      </c>
      <c r="G695" s="26" t="s">
        <v>4013</v>
      </c>
      <c r="H695" s="181" t="s">
        <v>3877</v>
      </c>
      <c r="I695" s="26" t="s">
        <v>8005</v>
      </c>
    </row>
    <row r="696" spans="1:9" x14ac:dyDescent="0.2">
      <c r="A696" s="170" t="s">
        <v>1503</v>
      </c>
      <c r="B696" s="26" t="s">
        <v>1460</v>
      </c>
      <c r="C696" s="170" t="s">
        <v>1395</v>
      </c>
      <c r="D696" s="26" t="s">
        <v>1370</v>
      </c>
      <c r="F696" s="181" t="s">
        <v>3894</v>
      </c>
      <c r="G696" s="26" t="s">
        <v>4014</v>
      </c>
      <c r="H696" s="181" t="s">
        <v>3878</v>
      </c>
      <c r="I696" s="26" t="s">
        <v>3939</v>
      </c>
    </row>
    <row r="697" spans="1:9" x14ac:dyDescent="0.2">
      <c r="A697" s="170" t="s">
        <v>1504</v>
      </c>
      <c r="B697" s="26" t="s">
        <v>1461</v>
      </c>
      <c r="C697" s="170" t="s">
        <v>2852</v>
      </c>
      <c r="D697" s="26" t="s">
        <v>1371</v>
      </c>
      <c r="F697" s="181" t="s">
        <v>3895</v>
      </c>
      <c r="G697" s="26" t="s">
        <v>4015</v>
      </c>
      <c r="H697" s="181" t="s">
        <v>3879</v>
      </c>
      <c r="I697" s="26" t="s">
        <v>9056</v>
      </c>
    </row>
    <row r="698" spans="1:9" x14ac:dyDescent="0.2">
      <c r="A698" s="170" t="s">
        <v>1505</v>
      </c>
      <c r="B698" s="26" t="s">
        <v>1462</v>
      </c>
      <c r="C698" s="170" t="s">
        <v>2853</v>
      </c>
      <c r="D698" s="26" t="s">
        <v>1372</v>
      </c>
      <c r="F698" s="181" t="s">
        <v>3896</v>
      </c>
      <c r="G698" s="26" t="s">
        <v>4016</v>
      </c>
      <c r="H698" s="181" t="s">
        <v>3881</v>
      </c>
      <c r="I698" s="26" t="s">
        <v>1065</v>
      </c>
    </row>
    <row r="699" spans="1:9" x14ac:dyDescent="0.2">
      <c r="A699" s="170" t="s">
        <v>1506</v>
      </c>
      <c r="B699" s="26" t="s">
        <v>2595</v>
      </c>
      <c r="C699" s="170" t="s">
        <v>1397</v>
      </c>
      <c r="D699" s="26" t="s">
        <v>1373</v>
      </c>
      <c r="F699" s="181" t="s">
        <v>3897</v>
      </c>
      <c r="G699" s="26" t="s">
        <v>4017</v>
      </c>
      <c r="H699" s="181" t="s">
        <v>3883</v>
      </c>
      <c r="I699" s="26" t="s">
        <v>3943</v>
      </c>
    </row>
    <row r="700" spans="1:9" x14ac:dyDescent="0.2">
      <c r="A700" s="170" t="s">
        <v>1507</v>
      </c>
      <c r="B700" s="26" t="s">
        <v>2596</v>
      </c>
      <c r="C700" s="170" t="s">
        <v>2854</v>
      </c>
      <c r="D700" s="26" t="s">
        <v>1374</v>
      </c>
      <c r="F700" s="181" t="s">
        <v>3898</v>
      </c>
      <c r="G700" s="26" t="s">
        <v>4018</v>
      </c>
      <c r="H700" s="181" t="s">
        <v>3885</v>
      </c>
      <c r="I700" s="26" t="s">
        <v>3944</v>
      </c>
    </row>
    <row r="701" spans="1:9" x14ac:dyDescent="0.2">
      <c r="A701" s="170" t="s">
        <v>1508</v>
      </c>
      <c r="B701" s="26" t="s">
        <v>1463</v>
      </c>
      <c r="C701" s="170" t="s">
        <v>2855</v>
      </c>
      <c r="D701" s="26" t="s">
        <v>2843</v>
      </c>
      <c r="F701" s="181" t="s">
        <v>3899</v>
      </c>
      <c r="G701" s="26" t="s">
        <v>2782</v>
      </c>
      <c r="H701" s="181" t="s">
        <v>3886</v>
      </c>
      <c r="I701" s="26" t="s">
        <v>8006</v>
      </c>
    </row>
    <row r="702" spans="1:9" x14ac:dyDescent="0.2">
      <c r="A702" s="170" t="s">
        <v>1509</v>
      </c>
      <c r="B702" s="26" t="s">
        <v>1465</v>
      </c>
      <c r="C702" s="170" t="s">
        <v>2856</v>
      </c>
      <c r="D702" s="26" t="s">
        <v>1375</v>
      </c>
      <c r="F702" s="181" t="s">
        <v>3900</v>
      </c>
      <c r="G702" s="26" t="s">
        <v>4019</v>
      </c>
      <c r="H702" s="181" t="s">
        <v>3887</v>
      </c>
      <c r="I702" s="26" t="s">
        <v>3945</v>
      </c>
    </row>
    <row r="703" spans="1:9" x14ac:dyDescent="0.2">
      <c r="A703" s="170" t="s">
        <v>1510</v>
      </c>
      <c r="B703" s="26" t="s">
        <v>1466</v>
      </c>
      <c r="C703" s="170" t="s">
        <v>1398</v>
      </c>
      <c r="D703" s="26" t="s">
        <v>1376</v>
      </c>
      <c r="F703" s="181" t="s">
        <v>3901</v>
      </c>
      <c r="G703" s="26" t="s">
        <v>7510</v>
      </c>
      <c r="H703" s="181" t="s">
        <v>3888</v>
      </c>
      <c r="I703" s="26" t="s">
        <v>3949</v>
      </c>
    </row>
    <row r="704" spans="1:9" x14ac:dyDescent="0.2">
      <c r="A704" s="170" t="s">
        <v>1511</v>
      </c>
      <c r="B704" s="26" t="s">
        <v>1467</v>
      </c>
      <c r="C704" s="170" t="s">
        <v>1399</v>
      </c>
      <c r="D704" s="26" t="s">
        <v>2844</v>
      </c>
      <c r="F704" s="181" t="s">
        <v>2767</v>
      </c>
      <c r="G704" s="26" t="s">
        <v>2783</v>
      </c>
      <c r="H704" s="181" t="s">
        <v>3889</v>
      </c>
      <c r="I704" s="26" t="s">
        <v>8007</v>
      </c>
    </row>
    <row r="705" spans="1:9" x14ac:dyDescent="0.2">
      <c r="A705" s="170" t="s">
        <v>1512</v>
      </c>
      <c r="B705" s="26" t="s">
        <v>2597</v>
      </c>
      <c r="C705" s="170" t="s">
        <v>1400</v>
      </c>
      <c r="D705" s="26" t="s">
        <v>2845</v>
      </c>
      <c r="F705" s="181" t="s">
        <v>3902</v>
      </c>
      <c r="G705" s="26" t="s">
        <v>4020</v>
      </c>
      <c r="H705" s="181" t="s">
        <v>3890</v>
      </c>
      <c r="I705" s="26" t="s">
        <v>3950</v>
      </c>
    </row>
    <row r="706" spans="1:9" x14ac:dyDescent="0.2">
      <c r="A706" s="170" t="s">
        <v>1513</v>
      </c>
      <c r="B706" s="26" t="s">
        <v>1468</v>
      </c>
      <c r="C706" s="170" t="s">
        <v>2857</v>
      </c>
      <c r="D706" s="26" t="s">
        <v>1377</v>
      </c>
      <c r="F706" s="181" t="s">
        <v>3903</v>
      </c>
      <c r="G706" s="26" t="s">
        <v>4021</v>
      </c>
      <c r="H706" s="181" t="s">
        <v>7493</v>
      </c>
      <c r="I706" s="26" t="s">
        <v>3951</v>
      </c>
    </row>
    <row r="707" spans="1:9" x14ac:dyDescent="0.2">
      <c r="A707" s="170" t="s">
        <v>1514</v>
      </c>
      <c r="B707" s="26" t="s">
        <v>1469</v>
      </c>
      <c r="C707" s="170" t="s">
        <v>2858</v>
      </c>
      <c r="D707" s="26" t="s">
        <v>1378</v>
      </c>
      <c r="F707" s="181" t="s">
        <v>3904</v>
      </c>
      <c r="G707" s="26" t="s">
        <v>7511</v>
      </c>
      <c r="H707" s="181" t="s">
        <v>3891</v>
      </c>
      <c r="I707" s="26" t="s">
        <v>7498</v>
      </c>
    </row>
    <row r="708" spans="1:9" x14ac:dyDescent="0.2">
      <c r="A708" s="170" t="s">
        <v>1515</v>
      </c>
      <c r="B708" s="26" t="s">
        <v>1470</v>
      </c>
      <c r="C708" s="170" t="s">
        <v>1402</v>
      </c>
      <c r="D708" s="26" t="s">
        <v>1379</v>
      </c>
      <c r="F708" s="181" t="s">
        <v>3905</v>
      </c>
      <c r="G708" s="26" t="s">
        <v>7512</v>
      </c>
      <c r="H708" s="181" t="s">
        <v>3892</v>
      </c>
      <c r="I708" s="26" t="s">
        <v>3952</v>
      </c>
    </row>
    <row r="709" spans="1:9" x14ac:dyDescent="0.2">
      <c r="A709" s="170" t="s">
        <v>1516</v>
      </c>
      <c r="B709" s="26" t="s">
        <v>1471</v>
      </c>
      <c r="C709" s="170" t="s">
        <v>1403</v>
      </c>
      <c r="D709" s="26" t="s">
        <v>2846</v>
      </c>
      <c r="F709" s="181" t="s">
        <v>3906</v>
      </c>
      <c r="G709" s="26" t="s">
        <v>4023</v>
      </c>
      <c r="H709" s="181" t="s">
        <v>7991</v>
      </c>
      <c r="I709" s="26" t="s">
        <v>9057</v>
      </c>
    </row>
    <row r="710" spans="1:9" x14ac:dyDescent="0.2">
      <c r="A710" s="170" t="s">
        <v>1517</v>
      </c>
      <c r="B710" s="26" t="s">
        <v>1472</v>
      </c>
      <c r="C710" s="170" t="s">
        <v>1404</v>
      </c>
      <c r="D710" s="26" t="s">
        <v>2847</v>
      </c>
      <c r="F710" s="181" t="s">
        <v>2543</v>
      </c>
      <c r="G710" s="26" t="s">
        <v>4025</v>
      </c>
      <c r="H710" s="181" t="s">
        <v>7992</v>
      </c>
      <c r="I710" s="26" t="s">
        <v>8008</v>
      </c>
    </row>
    <row r="711" spans="1:9" x14ac:dyDescent="0.2">
      <c r="A711" s="170" t="s">
        <v>1518</v>
      </c>
      <c r="B711" s="26" t="s">
        <v>1473</v>
      </c>
      <c r="C711" s="170" t="s">
        <v>2587</v>
      </c>
      <c r="D711" s="26" t="s">
        <v>2582</v>
      </c>
      <c r="F711" s="181" t="s">
        <v>2768</v>
      </c>
      <c r="G711" s="26" t="s">
        <v>4026</v>
      </c>
      <c r="H711" s="181" t="s">
        <v>3893</v>
      </c>
      <c r="I711" s="26" t="s">
        <v>1069</v>
      </c>
    </row>
    <row r="712" spans="1:9" x14ac:dyDescent="0.2">
      <c r="A712" s="170" t="s">
        <v>1519</v>
      </c>
      <c r="B712" s="26" t="s">
        <v>1474</v>
      </c>
      <c r="C712" s="170" t="s">
        <v>1405</v>
      </c>
      <c r="D712" s="26" t="s">
        <v>2583</v>
      </c>
      <c r="F712" s="181" t="s">
        <v>3907</v>
      </c>
      <c r="G712" s="26" t="s">
        <v>4027</v>
      </c>
      <c r="H712" s="181" t="s">
        <v>3894</v>
      </c>
      <c r="I712" s="26" t="s">
        <v>9058</v>
      </c>
    </row>
    <row r="713" spans="1:9" x14ac:dyDescent="0.2">
      <c r="A713" s="170" t="s">
        <v>1520</v>
      </c>
      <c r="B713" s="26" t="s">
        <v>1475</v>
      </c>
      <c r="C713" s="170" t="s">
        <v>1406</v>
      </c>
      <c r="D713" s="26" t="s">
        <v>1380</v>
      </c>
      <c r="F713" s="181" t="s">
        <v>3908</v>
      </c>
      <c r="G713" s="26" t="s">
        <v>2784</v>
      </c>
      <c r="H713" s="181" t="s">
        <v>3895</v>
      </c>
      <c r="I713" s="26" t="s">
        <v>7499</v>
      </c>
    </row>
    <row r="714" spans="1:9" x14ac:dyDescent="0.2">
      <c r="A714" s="170" t="s">
        <v>1521</v>
      </c>
      <c r="B714" s="26" t="s">
        <v>1476</v>
      </c>
      <c r="C714" s="170" t="s">
        <v>1407</v>
      </c>
      <c r="D714" s="26" t="s">
        <v>2584</v>
      </c>
      <c r="F714" s="181" t="s">
        <v>3909</v>
      </c>
      <c r="G714" s="26" t="s">
        <v>4028</v>
      </c>
      <c r="H714" s="181" t="s">
        <v>7993</v>
      </c>
      <c r="I714" s="26" t="s">
        <v>7500</v>
      </c>
    </row>
    <row r="715" spans="1:9" x14ac:dyDescent="0.2">
      <c r="A715" s="170" t="s">
        <v>1522</v>
      </c>
      <c r="B715" s="26" t="s">
        <v>1477</v>
      </c>
      <c r="C715" s="170" t="s">
        <v>1408</v>
      </c>
      <c r="D715" s="26" t="s">
        <v>1381</v>
      </c>
      <c r="F715" s="181" t="s">
        <v>3910</v>
      </c>
      <c r="G715" s="26" t="s">
        <v>4029</v>
      </c>
      <c r="H715" s="181" t="s">
        <v>7994</v>
      </c>
      <c r="I715" s="26" t="s">
        <v>3957</v>
      </c>
    </row>
    <row r="716" spans="1:9" x14ac:dyDescent="0.2">
      <c r="A716" s="170" t="s">
        <v>1523</v>
      </c>
      <c r="B716" s="26" t="s">
        <v>1478</v>
      </c>
      <c r="C716" s="170" t="s">
        <v>1409</v>
      </c>
      <c r="D716" s="26" t="s">
        <v>1382</v>
      </c>
      <c r="F716" s="181" t="s">
        <v>3911</v>
      </c>
      <c r="G716" s="26" t="s">
        <v>4030</v>
      </c>
      <c r="H716" s="181" t="s">
        <v>7995</v>
      </c>
      <c r="I716" s="26" t="s">
        <v>8009</v>
      </c>
    </row>
    <row r="717" spans="1:9" x14ac:dyDescent="0.2">
      <c r="A717" s="170" t="s">
        <v>1524</v>
      </c>
      <c r="B717" s="26" t="s">
        <v>1479</v>
      </c>
      <c r="C717" s="170" t="s">
        <v>1410</v>
      </c>
      <c r="D717" s="26" t="s">
        <v>2585</v>
      </c>
      <c r="F717" s="181" t="s">
        <v>3912</v>
      </c>
      <c r="G717" s="26" t="s">
        <v>4031</v>
      </c>
      <c r="H717" s="181" t="s">
        <v>3902</v>
      </c>
      <c r="I717" s="26" t="s">
        <v>8010</v>
      </c>
    </row>
    <row r="718" spans="1:9" x14ac:dyDescent="0.2">
      <c r="A718" s="170" t="s">
        <v>1525</v>
      </c>
      <c r="B718" s="26" t="s">
        <v>2598</v>
      </c>
      <c r="C718" s="170" t="s">
        <v>1411</v>
      </c>
      <c r="D718" s="26" t="s">
        <v>1383</v>
      </c>
      <c r="F718" s="181" t="s">
        <v>3913</v>
      </c>
      <c r="G718" s="26" t="s">
        <v>2785</v>
      </c>
      <c r="H718" s="181" t="s">
        <v>3903</v>
      </c>
      <c r="I718" s="26" t="s">
        <v>3961</v>
      </c>
    </row>
    <row r="719" spans="1:9" x14ac:dyDescent="0.2">
      <c r="A719" s="170" t="s">
        <v>1526</v>
      </c>
      <c r="B719" s="26" t="s">
        <v>1480</v>
      </c>
      <c r="C719" s="170" t="s">
        <v>1412</v>
      </c>
      <c r="D719" s="26" t="s">
        <v>2849</v>
      </c>
      <c r="F719" s="181" t="s">
        <v>3914</v>
      </c>
      <c r="G719" s="26" t="s">
        <v>2786</v>
      </c>
      <c r="H719" s="181" t="s">
        <v>3904</v>
      </c>
      <c r="I719" s="26" t="s">
        <v>7502</v>
      </c>
    </row>
    <row r="720" spans="1:9" x14ac:dyDescent="0.2">
      <c r="A720" s="170" t="s">
        <v>1527</v>
      </c>
      <c r="B720" s="26" t="s">
        <v>1481</v>
      </c>
      <c r="C720" s="170" t="s">
        <v>1413</v>
      </c>
      <c r="D720" s="26" t="s">
        <v>1384</v>
      </c>
      <c r="F720" s="181" t="s">
        <v>3915</v>
      </c>
      <c r="G720" s="26" t="s">
        <v>4032</v>
      </c>
      <c r="H720" s="181" t="s">
        <v>3906</v>
      </c>
      <c r="I720" s="26" t="s">
        <v>3963</v>
      </c>
    </row>
    <row r="721" spans="1:9" x14ac:dyDescent="0.2">
      <c r="A721" s="170" t="s">
        <v>1528</v>
      </c>
      <c r="B721" s="26" t="s">
        <v>1482</v>
      </c>
      <c r="C721" s="170" t="s">
        <v>2859</v>
      </c>
      <c r="D721" s="26" t="s">
        <v>1385</v>
      </c>
      <c r="F721" s="181" t="s">
        <v>3916</v>
      </c>
      <c r="G721" s="26" t="s">
        <v>4034</v>
      </c>
      <c r="H721" s="181" t="s">
        <v>7996</v>
      </c>
      <c r="I721" s="26" t="s">
        <v>8011</v>
      </c>
    </row>
    <row r="722" spans="1:9" x14ac:dyDescent="0.2">
      <c r="A722" s="170" t="s">
        <v>1529</v>
      </c>
      <c r="B722" s="26" t="s">
        <v>1483</v>
      </c>
      <c r="C722" s="170" t="s">
        <v>2860</v>
      </c>
      <c r="D722" s="26" t="s">
        <v>2586</v>
      </c>
      <c r="F722" s="181" t="s">
        <v>3917</v>
      </c>
      <c r="G722" s="26" t="s">
        <v>4035</v>
      </c>
      <c r="H722" s="181" t="s">
        <v>3907</v>
      </c>
      <c r="I722" s="26" t="s">
        <v>3964</v>
      </c>
    </row>
    <row r="723" spans="1:9" x14ac:dyDescent="0.2">
      <c r="A723" s="170" t="s">
        <v>1530</v>
      </c>
      <c r="B723" s="26" t="s">
        <v>1484</v>
      </c>
      <c r="C723" s="170" t="s">
        <v>1414</v>
      </c>
      <c r="D723" s="26" t="s">
        <v>1386</v>
      </c>
      <c r="F723" s="181" t="s">
        <v>3918</v>
      </c>
      <c r="G723" s="26" t="s">
        <v>4036</v>
      </c>
      <c r="H723" s="181" t="s">
        <v>3908</v>
      </c>
      <c r="I723" s="26" t="s">
        <v>3965</v>
      </c>
    </row>
    <row r="724" spans="1:9" x14ac:dyDescent="0.2">
      <c r="A724" s="170" t="s">
        <v>1531</v>
      </c>
      <c r="B724" s="26" t="s">
        <v>1485</v>
      </c>
      <c r="C724" s="170" t="s">
        <v>1416</v>
      </c>
      <c r="D724" s="26" t="s">
        <v>1387</v>
      </c>
      <c r="F724" s="181" t="s">
        <v>3919</v>
      </c>
      <c r="G724" s="26" t="s">
        <v>4037</v>
      </c>
      <c r="H724" s="181" t="s">
        <v>7997</v>
      </c>
      <c r="I724" s="26" t="s">
        <v>3966</v>
      </c>
    </row>
    <row r="725" spans="1:9" x14ac:dyDescent="0.2">
      <c r="A725" s="170" t="s">
        <v>1532</v>
      </c>
      <c r="B725" s="26" t="s">
        <v>1486</v>
      </c>
      <c r="C725" s="170" t="s">
        <v>1417</v>
      </c>
      <c r="D725" s="26" t="s">
        <v>1388</v>
      </c>
      <c r="F725" s="181" t="s">
        <v>3920</v>
      </c>
      <c r="G725" s="26" t="s">
        <v>4038</v>
      </c>
      <c r="H725" s="181" t="s">
        <v>3909</v>
      </c>
      <c r="I725" s="26" t="s">
        <v>3968</v>
      </c>
    </row>
    <row r="726" spans="1:9" x14ac:dyDescent="0.2">
      <c r="A726" s="170" t="s">
        <v>1533</v>
      </c>
      <c r="B726" s="26" t="s">
        <v>1487</v>
      </c>
      <c r="C726" s="170" t="s">
        <v>1418</v>
      </c>
      <c r="D726" s="26" t="s">
        <v>1389</v>
      </c>
      <c r="F726" s="181" t="s">
        <v>3921</v>
      </c>
      <c r="G726" s="26" t="s">
        <v>4039</v>
      </c>
      <c r="H726" s="181" t="s">
        <v>7998</v>
      </c>
      <c r="I726" s="26" t="s">
        <v>3969</v>
      </c>
    </row>
    <row r="727" spans="1:9" x14ac:dyDescent="0.2">
      <c r="A727" s="170" t="s">
        <v>1534</v>
      </c>
      <c r="B727" s="26" t="s">
        <v>1488</v>
      </c>
      <c r="C727" s="170" t="s">
        <v>2861</v>
      </c>
      <c r="D727" s="26" t="s">
        <v>1390</v>
      </c>
      <c r="F727" s="181" t="s">
        <v>3922</v>
      </c>
      <c r="G727" s="26" t="s">
        <v>7513</v>
      </c>
      <c r="H727" s="181" t="s">
        <v>3910</v>
      </c>
      <c r="I727" s="26" t="s">
        <v>3970</v>
      </c>
    </row>
    <row r="728" spans="1:9" x14ac:dyDescent="0.2">
      <c r="A728" s="170" t="s">
        <v>1535</v>
      </c>
      <c r="B728" s="26" t="s">
        <v>2599</v>
      </c>
      <c r="C728" s="170" t="s">
        <v>2589</v>
      </c>
      <c r="D728" s="26" t="s">
        <v>1391</v>
      </c>
      <c r="F728" s="181" t="s">
        <v>3923</v>
      </c>
      <c r="G728" s="26" t="s">
        <v>4043</v>
      </c>
      <c r="H728" s="181" t="s">
        <v>3911</v>
      </c>
      <c r="I728" s="26" t="s">
        <v>3971</v>
      </c>
    </row>
    <row r="729" spans="1:9" x14ac:dyDescent="0.2">
      <c r="A729" s="170" t="s">
        <v>1536</v>
      </c>
      <c r="B729" s="26" t="s">
        <v>1489</v>
      </c>
      <c r="C729" s="170" t="s">
        <v>1419</v>
      </c>
      <c r="D729" s="26" t="s">
        <v>1392</v>
      </c>
      <c r="F729" s="181" t="s">
        <v>3924</v>
      </c>
      <c r="G729" s="26" t="s">
        <v>7514</v>
      </c>
      <c r="H729" s="181" t="s">
        <v>3912</v>
      </c>
      <c r="I729" s="26" t="s">
        <v>7504</v>
      </c>
    </row>
    <row r="730" spans="1:9" x14ac:dyDescent="0.2">
      <c r="A730" s="170" t="s">
        <v>1537</v>
      </c>
      <c r="B730" s="26" t="s">
        <v>1490</v>
      </c>
      <c r="C730" s="170" t="s">
        <v>1420</v>
      </c>
      <c r="D730" s="26" t="s">
        <v>1393</v>
      </c>
      <c r="F730" s="181" t="s">
        <v>3925</v>
      </c>
      <c r="G730" s="26" t="s">
        <v>4044</v>
      </c>
      <c r="H730" s="181" t="s">
        <v>3913</v>
      </c>
      <c r="I730" s="26" t="s">
        <v>3973</v>
      </c>
    </row>
    <row r="731" spans="1:9" x14ac:dyDescent="0.2">
      <c r="A731" s="170" t="s">
        <v>1538</v>
      </c>
      <c r="B731" s="26" t="s">
        <v>1491</v>
      </c>
      <c r="C731" s="170" t="s">
        <v>2862</v>
      </c>
      <c r="D731" s="26" t="s">
        <v>2850</v>
      </c>
      <c r="F731" s="181" t="s">
        <v>3926</v>
      </c>
      <c r="G731" s="26" t="s">
        <v>4045</v>
      </c>
      <c r="H731" s="181" t="s">
        <v>3914</v>
      </c>
      <c r="I731" s="26" t="s">
        <v>3974</v>
      </c>
    </row>
    <row r="732" spans="1:9" x14ac:dyDescent="0.2">
      <c r="A732" s="170" t="s">
        <v>1539</v>
      </c>
      <c r="B732" s="26" t="s">
        <v>1492</v>
      </c>
      <c r="C732" s="170" t="s">
        <v>1421</v>
      </c>
      <c r="D732" s="26" t="s">
        <v>2851</v>
      </c>
      <c r="F732" s="181" t="s">
        <v>3927</v>
      </c>
      <c r="G732" s="26" t="s">
        <v>4046</v>
      </c>
      <c r="H732" s="181" t="s">
        <v>3917</v>
      </c>
      <c r="I732" s="26" t="s">
        <v>3975</v>
      </c>
    </row>
    <row r="733" spans="1:9" x14ac:dyDescent="0.2">
      <c r="A733" s="170" t="s">
        <v>1540</v>
      </c>
      <c r="B733" s="26" t="s">
        <v>1493</v>
      </c>
      <c r="C733" s="170" t="s">
        <v>2863</v>
      </c>
      <c r="D733" s="26" t="s">
        <v>1394</v>
      </c>
      <c r="F733" s="181" t="s">
        <v>3928</v>
      </c>
      <c r="G733" s="26" t="s">
        <v>4047</v>
      </c>
      <c r="H733" s="181" t="s">
        <v>3918</v>
      </c>
      <c r="I733" s="26" t="s">
        <v>3976</v>
      </c>
    </row>
    <row r="734" spans="1:9" x14ac:dyDescent="0.2">
      <c r="A734" s="170" t="s">
        <v>1541</v>
      </c>
      <c r="B734" s="26" t="s">
        <v>2600</v>
      </c>
      <c r="C734" s="170" t="s">
        <v>1422</v>
      </c>
      <c r="D734" s="26" t="s">
        <v>1395</v>
      </c>
      <c r="F734" s="181" t="s">
        <v>3929</v>
      </c>
      <c r="G734" s="26" t="s">
        <v>7515</v>
      </c>
      <c r="H734" s="181" t="s">
        <v>3919</v>
      </c>
      <c r="I734" s="26" t="s">
        <v>3977</v>
      </c>
    </row>
    <row r="735" spans="1:9" x14ac:dyDescent="0.2">
      <c r="A735" s="170" t="s">
        <v>1542</v>
      </c>
      <c r="B735" s="26" t="s">
        <v>1494</v>
      </c>
      <c r="C735" s="170" t="s">
        <v>1423</v>
      </c>
      <c r="D735" s="26" t="s">
        <v>2852</v>
      </c>
      <c r="F735" s="181" t="s">
        <v>3930</v>
      </c>
      <c r="G735" s="26" t="s">
        <v>4048</v>
      </c>
      <c r="H735" s="181" t="s">
        <v>3920</v>
      </c>
      <c r="I735" s="26" t="s">
        <v>3979</v>
      </c>
    </row>
    <row r="736" spans="1:9" x14ac:dyDescent="0.2">
      <c r="A736" s="170" t="s">
        <v>1543</v>
      </c>
      <c r="B736" s="26" t="s">
        <v>2601</v>
      </c>
      <c r="C736" s="170" t="s">
        <v>1424</v>
      </c>
      <c r="D736" s="26" t="s">
        <v>2853</v>
      </c>
      <c r="F736" s="181" t="s">
        <v>3931</v>
      </c>
      <c r="G736" s="26" t="s">
        <v>4049</v>
      </c>
      <c r="H736" s="181" t="s">
        <v>7999</v>
      </c>
      <c r="I736" s="26" t="s">
        <v>3980</v>
      </c>
    </row>
    <row r="737" spans="1:9" x14ac:dyDescent="0.2">
      <c r="A737" s="170" t="s">
        <v>1544</v>
      </c>
      <c r="B737" s="26" t="s">
        <v>1496</v>
      </c>
      <c r="C737" s="170" t="s">
        <v>1425</v>
      </c>
      <c r="D737" s="26" t="s">
        <v>1397</v>
      </c>
      <c r="F737" s="181" t="s">
        <v>2769</v>
      </c>
      <c r="G737" s="26" t="s">
        <v>7516</v>
      </c>
      <c r="H737" s="181" t="s">
        <v>3923</v>
      </c>
      <c r="I737" s="26" t="s">
        <v>3981</v>
      </c>
    </row>
    <row r="738" spans="1:9" x14ac:dyDescent="0.2">
      <c r="A738" s="170" t="s">
        <v>1545</v>
      </c>
      <c r="B738" s="26" t="s">
        <v>1497</v>
      </c>
      <c r="C738" s="170" t="s">
        <v>1426</v>
      </c>
      <c r="D738" s="26" t="s">
        <v>2855</v>
      </c>
      <c r="F738" s="181" t="s">
        <v>2770</v>
      </c>
      <c r="G738" s="26" t="s">
        <v>7517</v>
      </c>
      <c r="H738" s="181" t="s">
        <v>3924</v>
      </c>
      <c r="I738" s="26" t="s">
        <v>8013</v>
      </c>
    </row>
    <row r="739" spans="1:9" x14ac:dyDescent="0.2">
      <c r="A739" s="170" t="s">
        <v>1546</v>
      </c>
      <c r="B739" s="26" t="s">
        <v>1498</v>
      </c>
      <c r="C739" s="170" t="s">
        <v>1428</v>
      </c>
      <c r="D739" s="26" t="s">
        <v>2856</v>
      </c>
      <c r="F739" s="181" t="s">
        <v>3932</v>
      </c>
      <c r="G739" s="26" t="s">
        <v>7518</v>
      </c>
      <c r="H739" s="181" t="s">
        <v>7495</v>
      </c>
      <c r="I739" s="26" t="s">
        <v>3984</v>
      </c>
    </row>
    <row r="740" spans="1:9" x14ac:dyDescent="0.2">
      <c r="A740" s="170" t="s">
        <v>1547</v>
      </c>
      <c r="B740" s="26" t="s">
        <v>1499</v>
      </c>
      <c r="C740" s="170" t="s">
        <v>2864</v>
      </c>
      <c r="D740" s="26" t="s">
        <v>1398</v>
      </c>
      <c r="F740" s="181" t="s">
        <v>3933</v>
      </c>
      <c r="G740" s="26" t="s">
        <v>4050</v>
      </c>
      <c r="H740" s="181" t="s">
        <v>8000</v>
      </c>
      <c r="I740" s="26" t="s">
        <v>3985</v>
      </c>
    </row>
    <row r="741" spans="1:9" x14ac:dyDescent="0.2">
      <c r="A741" s="170" t="s">
        <v>1548</v>
      </c>
      <c r="B741" s="26" t="s">
        <v>1500</v>
      </c>
      <c r="C741" s="170" t="s">
        <v>1429</v>
      </c>
      <c r="D741" s="26" t="s">
        <v>1399</v>
      </c>
      <c r="F741" s="181" t="s">
        <v>3934</v>
      </c>
      <c r="G741" s="26" t="s">
        <v>1139</v>
      </c>
      <c r="H741" s="181" t="s">
        <v>8001</v>
      </c>
      <c r="I741" s="26" t="s">
        <v>3986</v>
      </c>
    </row>
    <row r="742" spans="1:9" x14ac:dyDescent="0.2">
      <c r="A742" s="170" t="s">
        <v>1549</v>
      </c>
      <c r="B742" s="26" t="s">
        <v>1501</v>
      </c>
      <c r="C742" s="170" t="s">
        <v>2865</v>
      </c>
      <c r="D742" s="26" t="s">
        <v>1400</v>
      </c>
      <c r="F742" s="181" t="s">
        <v>3935</v>
      </c>
      <c r="G742" s="26" t="s">
        <v>2790</v>
      </c>
      <c r="H742" s="181" t="s">
        <v>7496</v>
      </c>
      <c r="I742" s="26" t="s">
        <v>3987</v>
      </c>
    </row>
    <row r="743" spans="1:9" x14ac:dyDescent="0.2">
      <c r="A743" s="170" t="s">
        <v>1550</v>
      </c>
      <c r="B743" s="26" t="s">
        <v>2602</v>
      </c>
      <c r="C743" s="170" t="s">
        <v>2866</v>
      </c>
      <c r="D743" s="26" t="s">
        <v>2858</v>
      </c>
      <c r="F743" s="181" t="s">
        <v>3936</v>
      </c>
      <c r="G743" s="26" t="s">
        <v>4057</v>
      </c>
      <c r="H743" s="181" t="s">
        <v>3167</v>
      </c>
      <c r="I743" s="26" t="s">
        <v>3988</v>
      </c>
    </row>
    <row r="744" spans="1:9" x14ac:dyDescent="0.2">
      <c r="A744" s="170" t="s">
        <v>1551</v>
      </c>
      <c r="B744" s="26" t="s">
        <v>1502</v>
      </c>
      <c r="C744" s="170" t="s">
        <v>2867</v>
      </c>
      <c r="D744" s="26" t="s">
        <v>1402</v>
      </c>
      <c r="F744" s="181" t="s">
        <v>3937</v>
      </c>
      <c r="G744" s="26" t="s">
        <v>4058</v>
      </c>
      <c r="H744" s="181" t="s">
        <v>3926</v>
      </c>
      <c r="I744" s="26" t="s">
        <v>3989</v>
      </c>
    </row>
    <row r="745" spans="1:9" x14ac:dyDescent="0.2">
      <c r="A745" s="170" t="s">
        <v>1552</v>
      </c>
      <c r="B745" s="26" t="s">
        <v>1504</v>
      </c>
      <c r="C745" s="170" t="s">
        <v>2592</v>
      </c>
      <c r="D745" s="26" t="s">
        <v>1403</v>
      </c>
      <c r="F745" s="181" t="s">
        <v>3938</v>
      </c>
      <c r="G745" s="26" t="s">
        <v>2791</v>
      </c>
      <c r="H745" s="181" t="s">
        <v>3927</v>
      </c>
      <c r="I745" s="26" t="s">
        <v>8014</v>
      </c>
    </row>
    <row r="746" spans="1:9" x14ac:dyDescent="0.2">
      <c r="A746" s="170" t="s">
        <v>1553</v>
      </c>
      <c r="B746" s="26" t="s">
        <v>1505</v>
      </c>
      <c r="C746" s="170" t="s">
        <v>1430</v>
      </c>
      <c r="D746" s="26" t="s">
        <v>1404</v>
      </c>
      <c r="F746" s="181" t="s">
        <v>3939</v>
      </c>
      <c r="G746" s="26" t="s">
        <v>4060</v>
      </c>
      <c r="H746" s="181" t="s">
        <v>8002</v>
      </c>
      <c r="I746" s="26" t="s">
        <v>8015</v>
      </c>
    </row>
    <row r="747" spans="1:9" x14ac:dyDescent="0.2">
      <c r="A747" s="170" t="s">
        <v>1554</v>
      </c>
      <c r="B747" s="26" t="s">
        <v>1506</v>
      </c>
      <c r="C747" s="170" t="s">
        <v>1431</v>
      </c>
      <c r="D747" s="26" t="s">
        <v>2587</v>
      </c>
      <c r="F747" s="181" t="s">
        <v>3940</v>
      </c>
      <c r="G747" s="26" t="s">
        <v>4061</v>
      </c>
      <c r="H747" s="181" t="s">
        <v>3930</v>
      </c>
      <c r="I747" s="26" t="s">
        <v>9059</v>
      </c>
    </row>
    <row r="748" spans="1:9" x14ac:dyDescent="0.2">
      <c r="A748" s="170" t="s">
        <v>1555</v>
      </c>
      <c r="B748" s="26" t="s">
        <v>1507</v>
      </c>
      <c r="C748" s="170" t="s">
        <v>1432</v>
      </c>
      <c r="D748" s="26" t="s">
        <v>1405</v>
      </c>
      <c r="F748" s="181" t="s">
        <v>3941</v>
      </c>
      <c r="G748" s="26" t="s">
        <v>4066</v>
      </c>
      <c r="H748" s="181" t="s">
        <v>3931</v>
      </c>
      <c r="I748" s="26" t="s">
        <v>9060</v>
      </c>
    </row>
    <row r="749" spans="1:9" x14ac:dyDescent="0.2">
      <c r="A749" s="170" t="s">
        <v>1556</v>
      </c>
      <c r="B749" s="26" t="s">
        <v>1508</v>
      </c>
      <c r="C749" s="170" t="s">
        <v>1433</v>
      </c>
      <c r="D749" s="26" t="s">
        <v>1406</v>
      </c>
      <c r="F749" s="181" t="s">
        <v>3942</v>
      </c>
      <c r="G749" s="26" t="s">
        <v>4067</v>
      </c>
      <c r="H749" s="181" t="s">
        <v>8003</v>
      </c>
      <c r="I749" s="26" t="s">
        <v>8017</v>
      </c>
    </row>
    <row r="750" spans="1:9" x14ac:dyDescent="0.2">
      <c r="A750" s="170" t="s">
        <v>1557</v>
      </c>
      <c r="B750" s="26" t="s">
        <v>1509</v>
      </c>
      <c r="C750" s="170" t="s">
        <v>1434</v>
      </c>
      <c r="D750" s="26" t="s">
        <v>1407</v>
      </c>
      <c r="F750" s="181" t="s">
        <v>3943</v>
      </c>
      <c r="G750" s="26" t="s">
        <v>4068</v>
      </c>
      <c r="H750" s="181" t="s">
        <v>3932</v>
      </c>
      <c r="I750" s="26" t="s">
        <v>7505</v>
      </c>
    </row>
    <row r="751" spans="1:9" x14ac:dyDescent="0.2">
      <c r="A751" s="170" t="s">
        <v>1558</v>
      </c>
      <c r="B751" s="26" t="s">
        <v>1510</v>
      </c>
      <c r="C751" s="170" t="s">
        <v>1435</v>
      </c>
      <c r="D751" s="26" t="s">
        <v>1408</v>
      </c>
      <c r="F751" s="181" t="s">
        <v>2771</v>
      </c>
      <c r="G751" s="26" t="s">
        <v>4069</v>
      </c>
      <c r="H751" s="181" t="s">
        <v>3933</v>
      </c>
      <c r="I751" s="26" t="s">
        <v>8018</v>
      </c>
    </row>
    <row r="752" spans="1:9" x14ac:dyDescent="0.2">
      <c r="A752" s="170" t="s">
        <v>1559</v>
      </c>
      <c r="B752" s="26" t="s">
        <v>1511</v>
      </c>
      <c r="C752" s="170" t="s">
        <v>1436</v>
      </c>
      <c r="D752" s="26" t="s">
        <v>1409</v>
      </c>
      <c r="F752" s="181" t="s">
        <v>3944</v>
      </c>
      <c r="G752" s="26" t="s">
        <v>4070</v>
      </c>
      <c r="H752" s="181" t="s">
        <v>8004</v>
      </c>
      <c r="I752" s="26" t="s">
        <v>3992</v>
      </c>
    </row>
    <row r="753" spans="1:9" x14ac:dyDescent="0.2">
      <c r="A753" s="170" t="s">
        <v>1560</v>
      </c>
      <c r="B753" s="26" t="s">
        <v>1512</v>
      </c>
      <c r="C753" s="170" t="s">
        <v>1437</v>
      </c>
      <c r="D753" s="26" t="s">
        <v>1410</v>
      </c>
      <c r="F753" s="181" t="s">
        <v>3945</v>
      </c>
      <c r="G753" s="26" t="s">
        <v>4071</v>
      </c>
      <c r="H753" s="181" t="s">
        <v>3934</v>
      </c>
      <c r="I753" s="26" t="s">
        <v>3993</v>
      </c>
    </row>
    <row r="754" spans="1:9" x14ac:dyDescent="0.2">
      <c r="A754" s="170" t="s">
        <v>1561</v>
      </c>
      <c r="B754" s="26" t="s">
        <v>1513</v>
      </c>
      <c r="C754" s="170" t="s">
        <v>1438</v>
      </c>
      <c r="D754" s="26" t="s">
        <v>1411</v>
      </c>
      <c r="F754" s="181" t="s">
        <v>3946</v>
      </c>
      <c r="G754" s="26" t="s">
        <v>4072</v>
      </c>
      <c r="H754" s="181" t="s">
        <v>1061</v>
      </c>
      <c r="I754" s="26" t="s">
        <v>1097</v>
      </c>
    </row>
    <row r="755" spans="1:9" x14ac:dyDescent="0.2">
      <c r="A755" s="170" t="s">
        <v>1562</v>
      </c>
      <c r="B755" s="26" t="s">
        <v>1514</v>
      </c>
      <c r="C755" s="170" t="s">
        <v>1439</v>
      </c>
      <c r="D755" s="26" t="s">
        <v>1412</v>
      </c>
      <c r="F755" s="181" t="s">
        <v>3947</v>
      </c>
      <c r="G755" s="26" t="s">
        <v>4074</v>
      </c>
      <c r="H755" s="181" t="s">
        <v>3935</v>
      </c>
      <c r="I755" s="26" t="s">
        <v>7506</v>
      </c>
    </row>
    <row r="756" spans="1:9" x14ac:dyDescent="0.2">
      <c r="A756" s="170" t="s">
        <v>1563</v>
      </c>
      <c r="B756" s="26" t="s">
        <v>2603</v>
      </c>
      <c r="C756" s="170" t="s">
        <v>1440</v>
      </c>
      <c r="D756" s="26" t="s">
        <v>3187</v>
      </c>
      <c r="F756" s="181" t="s">
        <v>3948</v>
      </c>
      <c r="G756" s="26" t="s">
        <v>4075</v>
      </c>
      <c r="H756" s="181" t="s">
        <v>3937</v>
      </c>
      <c r="I756" s="26" t="s">
        <v>3994</v>
      </c>
    </row>
    <row r="757" spans="1:9" x14ac:dyDescent="0.2">
      <c r="A757" s="170" t="s">
        <v>1564</v>
      </c>
      <c r="B757" s="26" t="s">
        <v>1515</v>
      </c>
      <c r="C757" s="170" t="s">
        <v>1441</v>
      </c>
      <c r="D757" s="26" t="s">
        <v>1413</v>
      </c>
      <c r="F757" s="181" t="s">
        <v>3949</v>
      </c>
      <c r="G757" s="26" t="s">
        <v>4076</v>
      </c>
      <c r="H757" s="181" t="s">
        <v>8005</v>
      </c>
      <c r="I757" s="26" t="s">
        <v>3997</v>
      </c>
    </row>
    <row r="758" spans="1:9" x14ac:dyDescent="0.2">
      <c r="A758" s="170" t="s">
        <v>1565</v>
      </c>
      <c r="B758" s="26" t="s">
        <v>1516</v>
      </c>
      <c r="C758" s="170" t="s">
        <v>2868</v>
      </c>
      <c r="D758" s="26" t="s">
        <v>3188</v>
      </c>
      <c r="F758" s="181" t="s">
        <v>3950</v>
      </c>
      <c r="G758" s="26" t="s">
        <v>2793</v>
      </c>
      <c r="H758" s="181" t="s">
        <v>3939</v>
      </c>
      <c r="I758" s="26" t="s">
        <v>3998</v>
      </c>
    </row>
    <row r="759" spans="1:9" x14ac:dyDescent="0.2">
      <c r="A759" s="170" t="s">
        <v>1566</v>
      </c>
      <c r="B759" s="26" t="s">
        <v>1517</v>
      </c>
      <c r="C759" s="170" t="s">
        <v>1443</v>
      </c>
      <c r="D759" s="26" t="s">
        <v>2859</v>
      </c>
      <c r="F759" s="181" t="s">
        <v>3951</v>
      </c>
      <c r="G759" s="26" t="s">
        <v>4077</v>
      </c>
      <c r="H759" s="181" t="s">
        <v>3940</v>
      </c>
      <c r="I759" s="26" t="s">
        <v>7507</v>
      </c>
    </row>
    <row r="760" spans="1:9" x14ac:dyDescent="0.2">
      <c r="A760" s="170" t="s">
        <v>1567</v>
      </c>
      <c r="B760" s="26" t="s">
        <v>2604</v>
      </c>
      <c r="C760" s="170" t="s">
        <v>2869</v>
      </c>
      <c r="D760" s="26" t="s">
        <v>2860</v>
      </c>
      <c r="F760" s="181" t="s">
        <v>3952</v>
      </c>
      <c r="G760" s="26" t="s">
        <v>4078</v>
      </c>
      <c r="H760" s="181" t="s">
        <v>3941</v>
      </c>
      <c r="I760" s="26" t="s">
        <v>8019</v>
      </c>
    </row>
    <row r="761" spans="1:9" x14ac:dyDescent="0.2">
      <c r="A761" s="170" t="s">
        <v>1568</v>
      </c>
      <c r="B761" s="26" t="s">
        <v>1518</v>
      </c>
      <c r="C761" s="170" t="s">
        <v>1446</v>
      </c>
      <c r="D761" s="26" t="s">
        <v>1414</v>
      </c>
      <c r="F761" s="181" t="s">
        <v>3953</v>
      </c>
      <c r="G761" s="26" t="s">
        <v>4079</v>
      </c>
      <c r="H761" s="181" t="s">
        <v>3942</v>
      </c>
      <c r="I761" s="26" t="s">
        <v>8021</v>
      </c>
    </row>
    <row r="762" spans="1:9" x14ac:dyDescent="0.2">
      <c r="A762" s="170" t="s">
        <v>1569</v>
      </c>
      <c r="B762" s="26" t="s">
        <v>2605</v>
      </c>
      <c r="C762" s="170" t="s">
        <v>1447</v>
      </c>
      <c r="D762" s="26" t="s">
        <v>1415</v>
      </c>
      <c r="F762" s="181" t="s">
        <v>3954</v>
      </c>
      <c r="G762" s="26" t="s">
        <v>4081</v>
      </c>
      <c r="H762" s="181" t="s">
        <v>3943</v>
      </c>
      <c r="I762" s="26" t="s">
        <v>4000</v>
      </c>
    </row>
    <row r="763" spans="1:9" x14ac:dyDescent="0.2">
      <c r="A763" s="170" t="s">
        <v>1570</v>
      </c>
      <c r="B763" s="26" t="s">
        <v>2606</v>
      </c>
      <c r="C763" s="170" t="s">
        <v>2870</v>
      </c>
      <c r="D763" s="26" t="s">
        <v>1416</v>
      </c>
      <c r="F763" s="181" t="s">
        <v>3955</v>
      </c>
      <c r="G763" s="26" t="s">
        <v>4082</v>
      </c>
      <c r="H763" s="181" t="s">
        <v>3944</v>
      </c>
      <c r="I763" s="26" t="s">
        <v>7508</v>
      </c>
    </row>
    <row r="764" spans="1:9" x14ac:dyDescent="0.2">
      <c r="A764" s="170" t="s">
        <v>1571</v>
      </c>
      <c r="B764" s="26" t="s">
        <v>1519</v>
      </c>
      <c r="C764" s="170" t="s">
        <v>1448</v>
      </c>
      <c r="D764" s="26" t="s">
        <v>1418</v>
      </c>
      <c r="F764" s="181" t="s">
        <v>2772</v>
      </c>
      <c r="G764" s="26" t="s">
        <v>4083</v>
      </c>
      <c r="H764" s="181" t="s">
        <v>8006</v>
      </c>
      <c r="I764" s="26" t="s">
        <v>8022</v>
      </c>
    </row>
    <row r="765" spans="1:9" x14ac:dyDescent="0.2">
      <c r="A765" s="170" t="s">
        <v>1572</v>
      </c>
      <c r="B765" s="26" t="s">
        <v>1520</v>
      </c>
      <c r="C765" s="170" t="s">
        <v>2871</v>
      </c>
      <c r="D765" s="26" t="s">
        <v>2588</v>
      </c>
      <c r="F765" s="181" t="s">
        <v>2774</v>
      </c>
      <c r="G765" s="26" t="s">
        <v>4084</v>
      </c>
      <c r="H765" s="181" t="s">
        <v>3945</v>
      </c>
      <c r="I765" s="26" t="s">
        <v>4002</v>
      </c>
    </row>
    <row r="766" spans="1:9" x14ac:dyDescent="0.2">
      <c r="A766" s="170" t="s">
        <v>1573</v>
      </c>
      <c r="B766" s="26" t="s">
        <v>1521</v>
      </c>
      <c r="C766" s="170" t="s">
        <v>1449</v>
      </c>
      <c r="D766" s="26" t="s">
        <v>2861</v>
      </c>
      <c r="F766" s="181" t="s">
        <v>3956</v>
      </c>
      <c r="G766" s="26" t="s">
        <v>4085</v>
      </c>
      <c r="H766" s="181" t="s">
        <v>3949</v>
      </c>
      <c r="I766" s="26" t="s">
        <v>4003</v>
      </c>
    </row>
    <row r="767" spans="1:9" x14ac:dyDescent="0.2">
      <c r="A767" s="170" t="s">
        <v>1574</v>
      </c>
      <c r="B767" s="26" t="s">
        <v>1522</v>
      </c>
      <c r="C767" s="170" t="s">
        <v>1450</v>
      </c>
      <c r="D767" s="26" t="s">
        <v>2589</v>
      </c>
      <c r="F767" s="181" t="s">
        <v>3957</v>
      </c>
      <c r="G767" s="26" t="s">
        <v>4086</v>
      </c>
      <c r="H767" s="181" t="s">
        <v>8007</v>
      </c>
      <c r="I767" s="26" t="s">
        <v>4007</v>
      </c>
    </row>
    <row r="768" spans="1:9" x14ac:dyDescent="0.2">
      <c r="A768" s="170" t="s">
        <v>1575</v>
      </c>
      <c r="B768" s="26" t="s">
        <v>1523</v>
      </c>
      <c r="C768" s="170" t="s">
        <v>1451</v>
      </c>
      <c r="D768" s="26" t="s">
        <v>1419</v>
      </c>
      <c r="F768" s="181" t="s">
        <v>3958</v>
      </c>
      <c r="G768" s="26" t="s">
        <v>4088</v>
      </c>
      <c r="H768" s="181" t="s">
        <v>3950</v>
      </c>
      <c r="I768" s="26" t="s">
        <v>2780</v>
      </c>
    </row>
    <row r="769" spans="1:9" x14ac:dyDescent="0.2">
      <c r="A769" s="170" t="s">
        <v>1576</v>
      </c>
      <c r="B769" s="26" t="s">
        <v>2607</v>
      </c>
      <c r="C769" s="170" t="s">
        <v>1454</v>
      </c>
      <c r="D769" s="26" t="s">
        <v>1420</v>
      </c>
      <c r="F769" s="181" t="s">
        <v>2775</v>
      </c>
      <c r="G769" s="26" t="s">
        <v>4091</v>
      </c>
      <c r="H769" s="181" t="s">
        <v>3951</v>
      </c>
      <c r="I769" s="26" t="s">
        <v>8024</v>
      </c>
    </row>
    <row r="770" spans="1:9" x14ac:dyDescent="0.2">
      <c r="A770" s="170" t="s">
        <v>1577</v>
      </c>
      <c r="B770" s="26" t="s">
        <v>1524</v>
      </c>
      <c r="C770" s="170" t="s">
        <v>1455</v>
      </c>
      <c r="D770" s="26" t="s">
        <v>2862</v>
      </c>
      <c r="F770" s="181" t="s">
        <v>3959</v>
      </c>
      <c r="G770" s="26" t="s">
        <v>7519</v>
      </c>
      <c r="H770" s="181" t="s">
        <v>3955</v>
      </c>
      <c r="I770" s="26" t="s">
        <v>9061</v>
      </c>
    </row>
    <row r="771" spans="1:9" x14ac:dyDescent="0.2">
      <c r="A771" s="170" t="s">
        <v>1578</v>
      </c>
      <c r="B771" s="26" t="s">
        <v>1525</v>
      </c>
      <c r="C771" s="170" t="s">
        <v>2872</v>
      </c>
      <c r="D771" s="26" t="s">
        <v>1421</v>
      </c>
      <c r="F771" s="181" t="s">
        <v>3960</v>
      </c>
      <c r="G771" s="26" t="s">
        <v>2794</v>
      </c>
      <c r="H771" s="181" t="s">
        <v>8008</v>
      </c>
      <c r="I771" s="26" t="s">
        <v>4010</v>
      </c>
    </row>
    <row r="772" spans="1:9" x14ac:dyDescent="0.2">
      <c r="A772" s="170" t="s">
        <v>1579</v>
      </c>
      <c r="B772" s="26" t="s">
        <v>2608</v>
      </c>
      <c r="C772" s="170" t="s">
        <v>2873</v>
      </c>
      <c r="D772" s="26" t="s">
        <v>1423</v>
      </c>
      <c r="F772" s="181" t="s">
        <v>3961</v>
      </c>
      <c r="G772" s="26" t="s">
        <v>1159</v>
      </c>
      <c r="H772" s="181" t="s">
        <v>3956</v>
      </c>
      <c r="I772" s="26" t="s">
        <v>9062</v>
      </c>
    </row>
    <row r="773" spans="1:9" x14ac:dyDescent="0.2">
      <c r="A773" s="170" t="s">
        <v>1580</v>
      </c>
      <c r="B773" s="26" t="s">
        <v>1526</v>
      </c>
      <c r="C773" s="170" t="s">
        <v>1456</v>
      </c>
      <c r="D773" s="26" t="s">
        <v>1424</v>
      </c>
      <c r="F773" s="181" t="s">
        <v>2776</v>
      </c>
      <c r="G773" s="26" t="s">
        <v>7520</v>
      </c>
      <c r="H773" s="181" t="s">
        <v>1069</v>
      </c>
      <c r="I773" s="26" t="s">
        <v>4011</v>
      </c>
    </row>
    <row r="774" spans="1:9" x14ac:dyDescent="0.2">
      <c r="A774" s="170" t="s">
        <v>1581</v>
      </c>
      <c r="B774" s="26" t="s">
        <v>2609</v>
      </c>
      <c r="C774" s="170" t="s">
        <v>1457</v>
      </c>
      <c r="D774" s="26" t="s">
        <v>1425</v>
      </c>
      <c r="F774" s="181" t="s">
        <v>2546</v>
      </c>
      <c r="G774" s="26" t="s">
        <v>4092</v>
      </c>
      <c r="H774" s="181" t="s">
        <v>7500</v>
      </c>
      <c r="I774" s="26" t="s">
        <v>8025</v>
      </c>
    </row>
    <row r="775" spans="1:9" x14ac:dyDescent="0.2">
      <c r="A775" s="170" t="s">
        <v>1582</v>
      </c>
      <c r="B775" s="26" t="s">
        <v>1527</v>
      </c>
      <c r="C775" s="170" t="s">
        <v>1458</v>
      </c>
      <c r="D775" s="26" t="s">
        <v>1428</v>
      </c>
      <c r="F775" s="181" t="s">
        <v>3962</v>
      </c>
      <c r="G775" s="26" t="s">
        <v>4093</v>
      </c>
      <c r="H775" s="181" t="s">
        <v>3957</v>
      </c>
      <c r="I775" s="26" t="s">
        <v>4012</v>
      </c>
    </row>
    <row r="776" spans="1:9" x14ac:dyDescent="0.2">
      <c r="A776" s="170" t="s">
        <v>1583</v>
      </c>
      <c r="B776" s="26" t="s">
        <v>1528</v>
      </c>
      <c r="C776" s="170" t="s">
        <v>1460</v>
      </c>
      <c r="D776" s="26" t="s">
        <v>2864</v>
      </c>
      <c r="F776" s="181" t="s">
        <v>3963</v>
      </c>
      <c r="G776" s="26" t="s">
        <v>4094</v>
      </c>
      <c r="H776" s="181" t="s">
        <v>8009</v>
      </c>
      <c r="I776" s="26" t="s">
        <v>9063</v>
      </c>
    </row>
    <row r="777" spans="1:9" x14ac:dyDescent="0.2">
      <c r="A777" s="170" t="s">
        <v>1584</v>
      </c>
      <c r="B777" s="26" t="s">
        <v>1529</v>
      </c>
      <c r="C777" s="170" t="s">
        <v>1461</v>
      </c>
      <c r="D777" s="26" t="s">
        <v>1429</v>
      </c>
      <c r="F777" s="181" t="s">
        <v>3964</v>
      </c>
      <c r="G777" s="26" t="s">
        <v>4095</v>
      </c>
      <c r="H777" s="181" t="s">
        <v>8010</v>
      </c>
      <c r="I777" s="26" t="s">
        <v>8026</v>
      </c>
    </row>
    <row r="778" spans="1:9" x14ac:dyDescent="0.2">
      <c r="A778" s="170" t="s">
        <v>1585</v>
      </c>
      <c r="B778" s="26" t="s">
        <v>1530</v>
      </c>
      <c r="C778" s="170" t="s">
        <v>1462</v>
      </c>
      <c r="D778" s="26" t="s">
        <v>2865</v>
      </c>
      <c r="F778" s="181" t="s">
        <v>3965</v>
      </c>
      <c r="G778" s="26" t="s">
        <v>4097</v>
      </c>
      <c r="H778" s="181" t="s">
        <v>3959</v>
      </c>
      <c r="I778" s="26" t="s">
        <v>4014</v>
      </c>
    </row>
    <row r="779" spans="1:9" x14ac:dyDescent="0.2">
      <c r="A779" s="170" t="s">
        <v>1586</v>
      </c>
      <c r="B779" s="26" t="s">
        <v>1531</v>
      </c>
      <c r="C779" s="170" t="s">
        <v>2874</v>
      </c>
      <c r="D779" s="26" t="s">
        <v>3189</v>
      </c>
      <c r="F779" s="181" t="s">
        <v>3966</v>
      </c>
      <c r="G779" s="26" t="s">
        <v>4099</v>
      </c>
      <c r="H779" s="181" t="s">
        <v>3961</v>
      </c>
      <c r="I779" s="26" t="s">
        <v>4015</v>
      </c>
    </row>
    <row r="780" spans="1:9" x14ac:dyDescent="0.2">
      <c r="A780" s="170" t="s">
        <v>1587</v>
      </c>
      <c r="B780" s="26" t="s">
        <v>1532</v>
      </c>
      <c r="C780" s="170" t="s">
        <v>2875</v>
      </c>
      <c r="D780" s="26" t="s">
        <v>2592</v>
      </c>
      <c r="F780" s="181" t="s">
        <v>3967</v>
      </c>
      <c r="G780" s="26" t="s">
        <v>4100</v>
      </c>
      <c r="H780" s="181" t="s">
        <v>3963</v>
      </c>
      <c r="I780" s="26" t="s">
        <v>4016</v>
      </c>
    </row>
    <row r="781" spans="1:9" x14ac:dyDescent="0.2">
      <c r="A781" s="170" t="s">
        <v>1588</v>
      </c>
      <c r="B781" s="26" t="s">
        <v>1534</v>
      </c>
      <c r="C781" s="170" t="s">
        <v>1463</v>
      </c>
      <c r="D781" s="26" t="s">
        <v>1430</v>
      </c>
      <c r="F781" s="181" t="s">
        <v>3968</v>
      </c>
      <c r="G781" s="26" t="s">
        <v>4101</v>
      </c>
      <c r="H781" s="181" t="s">
        <v>8011</v>
      </c>
      <c r="I781" s="26" t="s">
        <v>8027</v>
      </c>
    </row>
    <row r="782" spans="1:9" x14ac:dyDescent="0.2">
      <c r="A782" s="170" t="s">
        <v>1589</v>
      </c>
      <c r="B782" s="26" t="s">
        <v>1535</v>
      </c>
      <c r="C782" s="170" t="s">
        <v>1464</v>
      </c>
      <c r="D782" s="26" t="s">
        <v>1431</v>
      </c>
      <c r="F782" s="181" t="s">
        <v>3969</v>
      </c>
      <c r="G782" s="26" t="s">
        <v>4102</v>
      </c>
      <c r="H782" s="181" t="s">
        <v>3964</v>
      </c>
      <c r="I782" s="26" t="s">
        <v>4017</v>
      </c>
    </row>
    <row r="783" spans="1:9" x14ac:dyDescent="0.2">
      <c r="A783" s="170" t="s">
        <v>1590</v>
      </c>
      <c r="B783" s="26" t="s">
        <v>1536</v>
      </c>
      <c r="C783" s="170" t="s">
        <v>1465</v>
      </c>
      <c r="D783" s="26" t="s">
        <v>1432</v>
      </c>
      <c r="F783" s="181" t="s">
        <v>3970</v>
      </c>
      <c r="G783" s="26" t="s">
        <v>4103</v>
      </c>
      <c r="H783" s="181" t="s">
        <v>3966</v>
      </c>
      <c r="I783" s="26" t="s">
        <v>8028</v>
      </c>
    </row>
    <row r="784" spans="1:9" x14ac:dyDescent="0.2">
      <c r="A784" s="170" t="s">
        <v>1591</v>
      </c>
      <c r="B784" s="26" t="s">
        <v>1537</v>
      </c>
      <c r="C784" s="170" t="s">
        <v>1466</v>
      </c>
      <c r="D784" s="26" t="s">
        <v>1434</v>
      </c>
      <c r="F784" s="181" t="s">
        <v>3971</v>
      </c>
      <c r="G784" s="26" t="s">
        <v>4104</v>
      </c>
      <c r="H784" s="181" t="s">
        <v>3967</v>
      </c>
      <c r="I784" s="26" t="s">
        <v>1113</v>
      </c>
    </row>
    <row r="785" spans="1:9" x14ac:dyDescent="0.2">
      <c r="A785" s="170" t="s">
        <v>1592</v>
      </c>
      <c r="B785" s="26" t="s">
        <v>1538</v>
      </c>
      <c r="C785" s="170" t="s">
        <v>1467</v>
      </c>
      <c r="D785" s="26" t="s">
        <v>1435</v>
      </c>
      <c r="F785" s="181" t="s">
        <v>3972</v>
      </c>
      <c r="G785" s="26" t="s">
        <v>7521</v>
      </c>
      <c r="H785" s="181" t="s">
        <v>3969</v>
      </c>
      <c r="I785" s="26" t="s">
        <v>7510</v>
      </c>
    </row>
    <row r="786" spans="1:9" x14ac:dyDescent="0.2">
      <c r="A786" s="170" t="s">
        <v>1593</v>
      </c>
      <c r="B786" s="26" t="s">
        <v>1539</v>
      </c>
      <c r="C786" s="170" t="s">
        <v>2876</v>
      </c>
      <c r="D786" s="26" t="s">
        <v>1436</v>
      </c>
      <c r="F786" s="181" t="s">
        <v>3973</v>
      </c>
      <c r="G786" s="26" t="s">
        <v>4105</v>
      </c>
      <c r="H786" s="181" t="s">
        <v>3970</v>
      </c>
      <c r="I786" s="26" t="s">
        <v>2783</v>
      </c>
    </row>
    <row r="787" spans="1:9" x14ac:dyDescent="0.2">
      <c r="A787" s="170" t="s">
        <v>1594</v>
      </c>
      <c r="B787" s="26" t="s">
        <v>1540</v>
      </c>
      <c r="C787" s="170" t="s">
        <v>1468</v>
      </c>
      <c r="D787" s="26" t="s">
        <v>1437</v>
      </c>
      <c r="F787" s="181" t="s">
        <v>3974</v>
      </c>
      <c r="G787" s="26" t="s">
        <v>7522</v>
      </c>
      <c r="H787" s="181" t="s">
        <v>3971</v>
      </c>
      <c r="I787" s="26" t="s">
        <v>4020</v>
      </c>
    </row>
    <row r="788" spans="1:9" x14ac:dyDescent="0.2">
      <c r="A788" s="170" t="s">
        <v>1595</v>
      </c>
      <c r="B788" s="26" t="s">
        <v>1541</v>
      </c>
      <c r="C788" s="170" t="s">
        <v>1469</v>
      </c>
      <c r="D788" s="26" t="s">
        <v>1438</v>
      </c>
      <c r="F788" s="181" t="s">
        <v>3975</v>
      </c>
      <c r="G788" s="26" t="s">
        <v>4109</v>
      </c>
      <c r="H788" s="181" t="s">
        <v>3973</v>
      </c>
      <c r="I788" s="26" t="s">
        <v>7511</v>
      </c>
    </row>
    <row r="789" spans="1:9" x14ac:dyDescent="0.2">
      <c r="A789" s="170" t="s">
        <v>1596</v>
      </c>
      <c r="B789" s="26" t="s">
        <v>1542</v>
      </c>
      <c r="C789" s="170" t="s">
        <v>1470</v>
      </c>
      <c r="D789" s="26" t="s">
        <v>1439</v>
      </c>
      <c r="F789" s="181" t="s">
        <v>3976</v>
      </c>
      <c r="G789" s="26" t="s">
        <v>4110</v>
      </c>
      <c r="H789" s="181" t="s">
        <v>3974</v>
      </c>
      <c r="I789" s="26" t="s">
        <v>7512</v>
      </c>
    </row>
    <row r="790" spans="1:9" x14ac:dyDescent="0.2">
      <c r="A790" s="170" t="s">
        <v>1597</v>
      </c>
      <c r="B790" s="26" t="s">
        <v>2610</v>
      </c>
      <c r="C790" s="170" t="s">
        <v>1471</v>
      </c>
      <c r="D790" s="26" t="s">
        <v>1440</v>
      </c>
      <c r="F790" s="181" t="s">
        <v>3977</v>
      </c>
      <c r="G790" s="26" t="s">
        <v>2796</v>
      </c>
      <c r="H790" s="181" t="s">
        <v>3975</v>
      </c>
      <c r="I790" s="26" t="s">
        <v>9064</v>
      </c>
    </row>
    <row r="791" spans="1:9" x14ac:dyDescent="0.2">
      <c r="A791" s="170" t="s">
        <v>1598</v>
      </c>
      <c r="B791" s="26" t="s">
        <v>1545</v>
      </c>
      <c r="C791" s="170" t="s">
        <v>1472</v>
      </c>
      <c r="D791" s="26" t="s">
        <v>1441</v>
      </c>
      <c r="F791" s="181" t="s">
        <v>3978</v>
      </c>
      <c r="G791" s="26" t="s">
        <v>4112</v>
      </c>
      <c r="H791" s="181" t="s">
        <v>3976</v>
      </c>
      <c r="I791" s="26" t="s">
        <v>4023</v>
      </c>
    </row>
    <row r="792" spans="1:9" x14ac:dyDescent="0.2">
      <c r="A792" s="170" t="s">
        <v>1599</v>
      </c>
      <c r="B792" s="26" t="s">
        <v>1546</v>
      </c>
      <c r="C792" s="170" t="s">
        <v>1473</v>
      </c>
      <c r="D792" s="26" t="s">
        <v>1442</v>
      </c>
      <c r="F792" s="181" t="s">
        <v>3979</v>
      </c>
      <c r="G792" s="26" t="s">
        <v>7523</v>
      </c>
      <c r="H792" s="181" t="s">
        <v>3977</v>
      </c>
      <c r="I792" s="26" t="s">
        <v>4025</v>
      </c>
    </row>
    <row r="793" spans="1:9" x14ac:dyDescent="0.2">
      <c r="A793" s="170" t="s">
        <v>1600</v>
      </c>
      <c r="B793" s="26" t="s">
        <v>2611</v>
      </c>
      <c r="C793" s="170" t="s">
        <v>2877</v>
      </c>
      <c r="D793" s="26" t="s">
        <v>2594</v>
      </c>
      <c r="F793" s="181" t="s">
        <v>3980</v>
      </c>
      <c r="G793" s="26" t="s">
        <v>4114</v>
      </c>
      <c r="H793" s="181" t="s">
        <v>3978</v>
      </c>
      <c r="I793" s="26" t="s">
        <v>4026</v>
      </c>
    </row>
    <row r="794" spans="1:9" x14ac:dyDescent="0.2">
      <c r="A794" s="170" t="s">
        <v>1601</v>
      </c>
      <c r="B794" s="26" t="s">
        <v>1547</v>
      </c>
      <c r="C794" s="170" t="s">
        <v>1474</v>
      </c>
      <c r="D794" s="26" t="s">
        <v>2868</v>
      </c>
      <c r="F794" s="181" t="s">
        <v>3981</v>
      </c>
      <c r="G794" s="26" t="s">
        <v>4115</v>
      </c>
      <c r="H794" s="181" t="s">
        <v>3979</v>
      </c>
      <c r="I794" s="26" t="s">
        <v>4027</v>
      </c>
    </row>
    <row r="795" spans="1:9" x14ac:dyDescent="0.2">
      <c r="A795" s="170" t="s">
        <v>1602</v>
      </c>
      <c r="B795" s="26" t="s">
        <v>1548</v>
      </c>
      <c r="C795" s="170" t="s">
        <v>1475</v>
      </c>
      <c r="D795" s="26" t="s">
        <v>1443</v>
      </c>
      <c r="F795" s="181" t="s">
        <v>3982</v>
      </c>
      <c r="G795" s="26" t="s">
        <v>7524</v>
      </c>
      <c r="H795" s="181" t="s">
        <v>3980</v>
      </c>
      <c r="I795" s="26" t="s">
        <v>4028</v>
      </c>
    </row>
    <row r="796" spans="1:9" x14ac:dyDescent="0.2">
      <c r="A796" s="170" t="s">
        <v>1603</v>
      </c>
      <c r="B796" s="26" t="s">
        <v>1549</v>
      </c>
      <c r="C796" s="170" t="s">
        <v>1477</v>
      </c>
      <c r="D796" s="26" t="s">
        <v>1444</v>
      </c>
      <c r="F796" s="181" t="s">
        <v>3983</v>
      </c>
      <c r="G796" s="26" t="s">
        <v>7525</v>
      </c>
      <c r="H796" s="181" t="s">
        <v>1084</v>
      </c>
      <c r="I796" s="26" t="s">
        <v>4029</v>
      </c>
    </row>
    <row r="797" spans="1:9" x14ac:dyDescent="0.2">
      <c r="A797" s="170" t="s">
        <v>1604</v>
      </c>
      <c r="B797" s="26" t="s">
        <v>1550</v>
      </c>
      <c r="C797" s="170" t="s">
        <v>1478</v>
      </c>
      <c r="D797" s="26" t="s">
        <v>2869</v>
      </c>
      <c r="F797" s="181" t="s">
        <v>3984</v>
      </c>
      <c r="G797" s="26" t="s">
        <v>4116</v>
      </c>
      <c r="H797" s="181" t="s">
        <v>3981</v>
      </c>
      <c r="I797" s="26" t="s">
        <v>9065</v>
      </c>
    </row>
    <row r="798" spans="1:9" x14ac:dyDescent="0.2">
      <c r="A798" s="170" t="s">
        <v>1605</v>
      </c>
      <c r="B798" s="26" t="s">
        <v>1551</v>
      </c>
      <c r="C798" s="170" t="s">
        <v>1479</v>
      </c>
      <c r="D798" s="26" t="s">
        <v>1446</v>
      </c>
      <c r="F798" s="181" t="s">
        <v>3985</v>
      </c>
      <c r="G798" s="26" t="s">
        <v>4117</v>
      </c>
      <c r="H798" s="181" t="s">
        <v>8012</v>
      </c>
      <c r="I798" s="26" t="s">
        <v>4030</v>
      </c>
    </row>
    <row r="799" spans="1:9" x14ac:dyDescent="0.2">
      <c r="A799" s="170" t="s">
        <v>1606</v>
      </c>
      <c r="B799" s="26" t="s">
        <v>1552</v>
      </c>
      <c r="C799" s="170" t="s">
        <v>1482</v>
      </c>
      <c r="D799" s="26" t="s">
        <v>1447</v>
      </c>
      <c r="F799" s="181" t="s">
        <v>3986</v>
      </c>
      <c r="G799" s="26" t="s">
        <v>4118</v>
      </c>
      <c r="H799" s="181" t="s">
        <v>8013</v>
      </c>
      <c r="I799" s="26" t="s">
        <v>9066</v>
      </c>
    </row>
    <row r="800" spans="1:9" x14ac:dyDescent="0.2">
      <c r="A800" s="170" t="s">
        <v>1607</v>
      </c>
      <c r="B800" s="26" t="s">
        <v>1553</v>
      </c>
      <c r="C800" s="170" t="s">
        <v>1483</v>
      </c>
      <c r="D800" s="26" t="s">
        <v>3190</v>
      </c>
      <c r="F800" s="181" t="s">
        <v>3987</v>
      </c>
      <c r="G800" s="26" t="s">
        <v>4120</v>
      </c>
      <c r="H800" s="181" t="s">
        <v>3984</v>
      </c>
      <c r="I800" s="26" t="s">
        <v>4031</v>
      </c>
    </row>
    <row r="801" spans="1:9" x14ac:dyDescent="0.2">
      <c r="A801" s="170" t="s">
        <v>1608</v>
      </c>
      <c r="B801" s="26" t="s">
        <v>1554</v>
      </c>
      <c r="C801" s="170" t="s">
        <v>1484</v>
      </c>
      <c r="D801" s="26" t="s">
        <v>2870</v>
      </c>
      <c r="F801" s="181" t="s">
        <v>3988</v>
      </c>
      <c r="G801" s="26" t="s">
        <v>4121</v>
      </c>
      <c r="H801" s="181" t="s">
        <v>3985</v>
      </c>
      <c r="I801" s="26" t="s">
        <v>2785</v>
      </c>
    </row>
    <row r="802" spans="1:9" x14ac:dyDescent="0.2">
      <c r="A802" s="170" t="s">
        <v>1609</v>
      </c>
      <c r="B802" s="26" t="s">
        <v>1555</v>
      </c>
      <c r="C802" s="170" t="s">
        <v>1485</v>
      </c>
      <c r="D802" s="26" t="s">
        <v>1448</v>
      </c>
      <c r="F802" s="181" t="s">
        <v>3989</v>
      </c>
      <c r="G802" s="26" t="s">
        <v>2799</v>
      </c>
      <c r="H802" s="181" t="s">
        <v>3986</v>
      </c>
      <c r="I802" s="26" t="s">
        <v>4032</v>
      </c>
    </row>
    <row r="803" spans="1:9" x14ac:dyDescent="0.2">
      <c r="A803" s="170" t="s">
        <v>1610</v>
      </c>
      <c r="B803" s="26" t="s">
        <v>1556</v>
      </c>
      <c r="C803" s="170" t="s">
        <v>2878</v>
      </c>
      <c r="D803" s="26" t="s">
        <v>2871</v>
      </c>
      <c r="F803" s="181" t="s">
        <v>3990</v>
      </c>
      <c r="G803" s="26" t="s">
        <v>4124</v>
      </c>
      <c r="H803" s="181" t="s">
        <v>3987</v>
      </c>
      <c r="I803" s="26" t="s">
        <v>8033</v>
      </c>
    </row>
    <row r="804" spans="1:9" x14ac:dyDescent="0.2">
      <c r="A804" s="170" t="s">
        <v>1611</v>
      </c>
      <c r="B804" s="26" t="s">
        <v>1557</v>
      </c>
      <c r="C804" s="170" t="s">
        <v>1486</v>
      </c>
      <c r="D804" s="26" t="s">
        <v>1449</v>
      </c>
      <c r="F804" s="181" t="s">
        <v>3991</v>
      </c>
      <c r="G804" s="26" t="s">
        <v>4125</v>
      </c>
      <c r="H804" s="181" t="s">
        <v>3988</v>
      </c>
      <c r="I804" s="26" t="s">
        <v>4035</v>
      </c>
    </row>
    <row r="805" spans="1:9" x14ac:dyDescent="0.2">
      <c r="A805" s="170" t="s">
        <v>1612</v>
      </c>
      <c r="B805" s="26" t="s">
        <v>2612</v>
      </c>
      <c r="C805" s="170" t="s">
        <v>1487</v>
      </c>
      <c r="D805" s="26" t="s">
        <v>1450</v>
      </c>
      <c r="F805" s="181" t="s">
        <v>3992</v>
      </c>
      <c r="G805" s="26" t="s">
        <v>4126</v>
      </c>
      <c r="H805" s="181" t="s">
        <v>3989</v>
      </c>
      <c r="I805" s="26" t="s">
        <v>4036</v>
      </c>
    </row>
    <row r="806" spans="1:9" x14ac:dyDescent="0.2">
      <c r="A806" s="170" t="s">
        <v>1613</v>
      </c>
      <c r="B806" s="26" t="s">
        <v>1558</v>
      </c>
      <c r="C806" s="170" t="s">
        <v>2599</v>
      </c>
      <c r="D806" s="26" t="s">
        <v>3191</v>
      </c>
      <c r="F806" s="181" t="s">
        <v>3993</v>
      </c>
      <c r="G806" s="26" t="s">
        <v>4127</v>
      </c>
      <c r="H806" s="181" t="s">
        <v>8014</v>
      </c>
      <c r="I806" s="26" t="s">
        <v>7513</v>
      </c>
    </row>
    <row r="807" spans="1:9" x14ac:dyDescent="0.2">
      <c r="A807" s="170" t="s">
        <v>1614</v>
      </c>
      <c r="B807" s="26" t="s">
        <v>1559</v>
      </c>
      <c r="C807" s="170" t="s">
        <v>2879</v>
      </c>
      <c r="D807" s="26" t="s">
        <v>1451</v>
      </c>
      <c r="F807" s="181" t="s">
        <v>3994</v>
      </c>
      <c r="G807" s="26" t="s">
        <v>4128</v>
      </c>
      <c r="H807" s="181" t="s">
        <v>8015</v>
      </c>
      <c r="I807" s="26" t="s">
        <v>4043</v>
      </c>
    </row>
    <row r="808" spans="1:9" x14ac:dyDescent="0.2">
      <c r="A808" s="170" t="s">
        <v>1615</v>
      </c>
      <c r="B808" s="26" t="s">
        <v>1560</v>
      </c>
      <c r="C808" s="170" t="s">
        <v>2880</v>
      </c>
      <c r="D808" s="26" t="s">
        <v>1452</v>
      </c>
      <c r="F808" s="181" t="s">
        <v>3995</v>
      </c>
      <c r="G808" s="26" t="s">
        <v>4129</v>
      </c>
      <c r="H808" s="181" t="s">
        <v>8016</v>
      </c>
      <c r="I808" s="26" t="s">
        <v>2554</v>
      </c>
    </row>
    <row r="809" spans="1:9" x14ac:dyDescent="0.2">
      <c r="A809" s="170" t="s">
        <v>1616</v>
      </c>
      <c r="B809" s="26" t="s">
        <v>1561</v>
      </c>
      <c r="C809" s="170" t="s">
        <v>1489</v>
      </c>
      <c r="D809" s="26" t="s">
        <v>1454</v>
      </c>
      <c r="F809" s="181" t="s">
        <v>3996</v>
      </c>
      <c r="G809" s="26" t="s">
        <v>4130</v>
      </c>
      <c r="H809" s="181" t="s">
        <v>8017</v>
      </c>
      <c r="I809" s="26" t="s">
        <v>1130</v>
      </c>
    </row>
    <row r="810" spans="1:9" x14ac:dyDescent="0.2">
      <c r="A810" s="170" t="s">
        <v>1617</v>
      </c>
      <c r="B810" s="26" t="s">
        <v>1562</v>
      </c>
      <c r="C810" s="170" t="s">
        <v>2881</v>
      </c>
      <c r="D810" s="26" t="s">
        <v>1455</v>
      </c>
      <c r="F810" s="181" t="s">
        <v>3997</v>
      </c>
      <c r="G810" s="26" t="s">
        <v>4131</v>
      </c>
      <c r="H810" s="181" t="s">
        <v>7505</v>
      </c>
      <c r="I810" s="26" t="s">
        <v>4044</v>
      </c>
    </row>
    <row r="811" spans="1:9" x14ac:dyDescent="0.2">
      <c r="A811" s="170" t="s">
        <v>1618</v>
      </c>
      <c r="B811" s="26" t="s">
        <v>1563</v>
      </c>
      <c r="C811" s="170" t="s">
        <v>1490</v>
      </c>
      <c r="D811" s="26" t="s">
        <v>2872</v>
      </c>
      <c r="F811" s="181" t="s">
        <v>3998</v>
      </c>
      <c r="G811" s="26" t="s">
        <v>4132</v>
      </c>
      <c r="H811" s="181" t="s">
        <v>3991</v>
      </c>
      <c r="I811" s="26" t="s">
        <v>8034</v>
      </c>
    </row>
    <row r="812" spans="1:9" x14ac:dyDescent="0.2">
      <c r="A812" s="170" t="s">
        <v>1619</v>
      </c>
      <c r="B812" s="26" t="s">
        <v>1564</v>
      </c>
      <c r="C812" s="170" t="s">
        <v>1491</v>
      </c>
      <c r="D812" s="26" t="s">
        <v>2873</v>
      </c>
      <c r="F812" s="181" t="s">
        <v>3999</v>
      </c>
      <c r="G812" s="26" t="s">
        <v>4136</v>
      </c>
      <c r="H812" s="181" t="s">
        <v>8018</v>
      </c>
      <c r="I812" s="26" t="s">
        <v>4045</v>
      </c>
    </row>
    <row r="813" spans="1:9" x14ac:dyDescent="0.2">
      <c r="A813" s="170" t="s">
        <v>1620</v>
      </c>
      <c r="B813" s="26" t="s">
        <v>1565</v>
      </c>
      <c r="C813" s="170" t="s">
        <v>1492</v>
      </c>
      <c r="D813" s="26" t="s">
        <v>1456</v>
      </c>
      <c r="F813" s="181" t="s">
        <v>4000</v>
      </c>
      <c r="G813" s="26" t="s">
        <v>4137</v>
      </c>
      <c r="H813" s="181" t="s">
        <v>3992</v>
      </c>
      <c r="I813" s="26" t="s">
        <v>8035</v>
      </c>
    </row>
    <row r="814" spans="1:9" x14ac:dyDescent="0.2">
      <c r="A814" s="170" t="s">
        <v>1621</v>
      </c>
      <c r="B814" s="26" t="s">
        <v>1566</v>
      </c>
      <c r="C814" s="170" t="s">
        <v>2882</v>
      </c>
      <c r="D814" s="26" t="s">
        <v>1457</v>
      </c>
      <c r="F814" s="181" t="s">
        <v>4001</v>
      </c>
      <c r="G814" s="26" t="s">
        <v>4138</v>
      </c>
      <c r="H814" s="181" t="s">
        <v>3993</v>
      </c>
      <c r="I814" s="26" t="s">
        <v>1132</v>
      </c>
    </row>
    <row r="815" spans="1:9" x14ac:dyDescent="0.2">
      <c r="A815" s="170" t="s">
        <v>1622</v>
      </c>
      <c r="B815" s="26" t="s">
        <v>1567</v>
      </c>
      <c r="C815" s="170" t="s">
        <v>1493</v>
      </c>
      <c r="D815" s="26" t="s">
        <v>1458</v>
      </c>
      <c r="F815" s="181" t="s">
        <v>4002</v>
      </c>
      <c r="G815" s="26" t="s">
        <v>4139</v>
      </c>
      <c r="H815" s="181" t="s">
        <v>7506</v>
      </c>
      <c r="I815" s="26" t="s">
        <v>4046</v>
      </c>
    </row>
    <row r="816" spans="1:9" x14ac:dyDescent="0.2">
      <c r="A816" s="170" t="s">
        <v>1623</v>
      </c>
      <c r="B816" s="26" t="s">
        <v>2613</v>
      </c>
      <c r="C816" s="170" t="s">
        <v>1494</v>
      </c>
      <c r="D816" s="26" t="s">
        <v>1460</v>
      </c>
      <c r="F816" s="181" t="s">
        <v>4003</v>
      </c>
      <c r="G816" s="26" t="s">
        <v>7526</v>
      </c>
      <c r="H816" s="181" t="s">
        <v>3994</v>
      </c>
      <c r="I816" s="26" t="s">
        <v>7515</v>
      </c>
    </row>
    <row r="817" spans="1:9" x14ac:dyDescent="0.2">
      <c r="A817" s="170" t="s">
        <v>1624</v>
      </c>
      <c r="B817" s="26" t="s">
        <v>2614</v>
      </c>
      <c r="C817" s="170" t="s">
        <v>1495</v>
      </c>
      <c r="D817" s="26" t="s">
        <v>1461</v>
      </c>
      <c r="F817" s="181" t="s">
        <v>4004</v>
      </c>
      <c r="G817" s="26" t="s">
        <v>4140</v>
      </c>
      <c r="H817" s="181" t="s">
        <v>3998</v>
      </c>
      <c r="I817" s="26" t="s">
        <v>4048</v>
      </c>
    </row>
    <row r="818" spans="1:9" x14ac:dyDescent="0.2">
      <c r="A818" s="170" t="s">
        <v>1625</v>
      </c>
      <c r="B818" s="26" t="s">
        <v>1569</v>
      </c>
      <c r="C818" s="170" t="s">
        <v>1496</v>
      </c>
      <c r="D818" s="26" t="s">
        <v>1462</v>
      </c>
      <c r="F818" s="181" t="s">
        <v>4005</v>
      </c>
      <c r="G818" s="26" t="s">
        <v>2800</v>
      </c>
      <c r="H818" s="181" t="s">
        <v>3999</v>
      </c>
      <c r="I818" s="26" t="s">
        <v>1135</v>
      </c>
    </row>
    <row r="819" spans="1:9" x14ac:dyDescent="0.2">
      <c r="A819" s="170" t="s">
        <v>1626</v>
      </c>
      <c r="B819" s="26" t="s">
        <v>1570</v>
      </c>
      <c r="C819" s="170" t="s">
        <v>1497</v>
      </c>
      <c r="D819" s="26" t="s">
        <v>2874</v>
      </c>
      <c r="F819" s="181" t="s">
        <v>4006</v>
      </c>
      <c r="G819" s="26" t="s">
        <v>7527</v>
      </c>
      <c r="H819" s="181" t="s">
        <v>8019</v>
      </c>
      <c r="I819" s="26" t="s">
        <v>4050</v>
      </c>
    </row>
    <row r="820" spans="1:9" x14ac:dyDescent="0.2">
      <c r="A820" s="170" t="s">
        <v>1627</v>
      </c>
      <c r="B820" s="26" t="s">
        <v>1571</v>
      </c>
      <c r="C820" s="170" t="s">
        <v>2883</v>
      </c>
      <c r="D820" s="26" t="s">
        <v>2596</v>
      </c>
      <c r="F820" s="181" t="s">
        <v>4007</v>
      </c>
      <c r="G820" s="26" t="s">
        <v>4141</v>
      </c>
      <c r="H820" s="181" t="s">
        <v>8020</v>
      </c>
      <c r="I820" s="26" t="s">
        <v>4051</v>
      </c>
    </row>
    <row r="821" spans="1:9" x14ac:dyDescent="0.2">
      <c r="A821" s="170" t="s">
        <v>1628</v>
      </c>
      <c r="B821" s="26" t="s">
        <v>1572</v>
      </c>
      <c r="C821" s="170" t="s">
        <v>1498</v>
      </c>
      <c r="D821" s="26" t="s">
        <v>2875</v>
      </c>
      <c r="F821" s="181" t="s">
        <v>4008</v>
      </c>
      <c r="G821" s="26" t="s">
        <v>4142</v>
      </c>
      <c r="H821" s="181" t="s">
        <v>8021</v>
      </c>
      <c r="I821" s="26" t="s">
        <v>4052</v>
      </c>
    </row>
    <row r="822" spans="1:9" x14ac:dyDescent="0.2">
      <c r="A822" s="170" t="s">
        <v>1629</v>
      </c>
      <c r="B822" s="26" t="s">
        <v>1573</v>
      </c>
      <c r="C822" s="170" t="s">
        <v>1499</v>
      </c>
      <c r="D822" s="26" t="s">
        <v>1463</v>
      </c>
      <c r="F822" s="181" t="s">
        <v>2780</v>
      </c>
      <c r="G822" s="26" t="s">
        <v>4143</v>
      </c>
      <c r="H822" s="181" t="s">
        <v>4000</v>
      </c>
      <c r="I822" s="26" t="s">
        <v>4054</v>
      </c>
    </row>
    <row r="823" spans="1:9" x14ac:dyDescent="0.2">
      <c r="A823" s="170" t="s">
        <v>1630</v>
      </c>
      <c r="B823" s="26" t="s">
        <v>1574</v>
      </c>
      <c r="C823" s="170" t="s">
        <v>1500</v>
      </c>
      <c r="D823" s="26" t="s">
        <v>1465</v>
      </c>
      <c r="F823" s="181" t="s">
        <v>4009</v>
      </c>
      <c r="G823" s="26" t="s">
        <v>4144</v>
      </c>
      <c r="H823" s="181" t="s">
        <v>4001</v>
      </c>
      <c r="I823" s="26" t="s">
        <v>8037</v>
      </c>
    </row>
    <row r="824" spans="1:9" x14ac:dyDescent="0.2">
      <c r="A824" s="170" t="s">
        <v>1631</v>
      </c>
      <c r="B824" s="26" t="s">
        <v>1575</v>
      </c>
      <c r="C824" s="170" t="s">
        <v>1501</v>
      </c>
      <c r="D824" s="26" t="s">
        <v>1466</v>
      </c>
      <c r="F824" s="181" t="s">
        <v>4010</v>
      </c>
      <c r="G824" s="26" t="s">
        <v>4145</v>
      </c>
      <c r="H824" s="181" t="s">
        <v>8022</v>
      </c>
      <c r="I824" s="26" t="s">
        <v>4058</v>
      </c>
    </row>
    <row r="825" spans="1:9" x14ac:dyDescent="0.2">
      <c r="A825" s="170" t="s">
        <v>1632</v>
      </c>
      <c r="B825" s="26" t="s">
        <v>2615</v>
      </c>
      <c r="C825" s="170" t="s">
        <v>2884</v>
      </c>
      <c r="D825" s="26" t="s">
        <v>1467</v>
      </c>
      <c r="F825" s="181" t="s">
        <v>4011</v>
      </c>
      <c r="G825" s="26" t="s">
        <v>4146</v>
      </c>
      <c r="H825" s="181" t="s">
        <v>4002</v>
      </c>
      <c r="I825" s="26" t="s">
        <v>2791</v>
      </c>
    </row>
    <row r="826" spans="1:9" x14ac:dyDescent="0.2">
      <c r="A826" s="170" t="s">
        <v>1633</v>
      </c>
      <c r="B826" s="26" t="s">
        <v>1576</v>
      </c>
      <c r="C826" s="170" t="s">
        <v>2885</v>
      </c>
      <c r="D826" s="26" t="s">
        <v>2876</v>
      </c>
      <c r="F826" s="181" t="s">
        <v>4012</v>
      </c>
      <c r="G826" s="26" t="s">
        <v>2801</v>
      </c>
      <c r="H826" s="181" t="s">
        <v>4003</v>
      </c>
      <c r="I826" s="26" t="s">
        <v>4059</v>
      </c>
    </row>
    <row r="827" spans="1:9" x14ac:dyDescent="0.2">
      <c r="A827" s="170" t="s">
        <v>1634</v>
      </c>
      <c r="B827" s="26" t="s">
        <v>1577</v>
      </c>
      <c r="C827" s="170" t="s">
        <v>1503</v>
      </c>
      <c r="D827" s="26" t="s">
        <v>2597</v>
      </c>
      <c r="F827" s="181" t="s">
        <v>4013</v>
      </c>
      <c r="G827" s="26" t="s">
        <v>4147</v>
      </c>
      <c r="H827" s="181" t="s">
        <v>4004</v>
      </c>
      <c r="I827" s="26" t="s">
        <v>4061</v>
      </c>
    </row>
    <row r="828" spans="1:9" x14ac:dyDescent="0.2">
      <c r="A828" s="170" t="s">
        <v>1635</v>
      </c>
      <c r="B828" s="26" t="s">
        <v>1578</v>
      </c>
      <c r="C828" s="170" t="s">
        <v>1504</v>
      </c>
      <c r="D828" s="26" t="s">
        <v>1468</v>
      </c>
      <c r="F828" s="181" t="s">
        <v>4014</v>
      </c>
      <c r="G828" s="26" t="s">
        <v>4148</v>
      </c>
      <c r="H828" s="181" t="s">
        <v>8023</v>
      </c>
      <c r="I828" s="26" t="s">
        <v>8038</v>
      </c>
    </row>
    <row r="829" spans="1:9" x14ac:dyDescent="0.2">
      <c r="A829" s="170" t="s">
        <v>1636</v>
      </c>
      <c r="B829" s="26" t="s">
        <v>1579</v>
      </c>
      <c r="C829" s="170" t="s">
        <v>2886</v>
      </c>
      <c r="D829" s="26" t="s">
        <v>1469</v>
      </c>
      <c r="F829" s="181" t="s">
        <v>4015</v>
      </c>
      <c r="G829" s="26" t="s">
        <v>4149</v>
      </c>
      <c r="H829" s="181" t="s">
        <v>4007</v>
      </c>
      <c r="I829" s="26" t="s">
        <v>4062</v>
      </c>
    </row>
    <row r="830" spans="1:9" x14ac:dyDescent="0.2">
      <c r="A830" s="170" t="s">
        <v>1637</v>
      </c>
      <c r="B830" s="26" t="s">
        <v>1580</v>
      </c>
      <c r="C830" s="170" t="s">
        <v>1505</v>
      </c>
      <c r="D830" s="26" t="s">
        <v>1470</v>
      </c>
      <c r="F830" s="181" t="s">
        <v>4016</v>
      </c>
      <c r="G830" s="26" t="s">
        <v>7528</v>
      </c>
      <c r="H830" s="181" t="s">
        <v>4008</v>
      </c>
      <c r="I830" s="26" t="s">
        <v>8039</v>
      </c>
    </row>
    <row r="831" spans="1:9" x14ac:dyDescent="0.2">
      <c r="A831" s="170" t="s">
        <v>1638</v>
      </c>
      <c r="B831" s="26" t="s">
        <v>1581</v>
      </c>
      <c r="C831" s="170" t="s">
        <v>1506</v>
      </c>
      <c r="D831" s="26" t="s">
        <v>1471</v>
      </c>
      <c r="F831" s="181" t="s">
        <v>4017</v>
      </c>
      <c r="G831" s="26" t="s">
        <v>4150</v>
      </c>
      <c r="H831" s="181" t="s">
        <v>8024</v>
      </c>
      <c r="I831" s="26" t="s">
        <v>4063</v>
      </c>
    </row>
    <row r="832" spans="1:9" x14ac:dyDescent="0.2">
      <c r="A832" s="170" t="s">
        <v>1639</v>
      </c>
      <c r="B832" s="26" t="s">
        <v>1582</v>
      </c>
      <c r="C832" s="170" t="s">
        <v>1507</v>
      </c>
      <c r="D832" s="26" t="s">
        <v>3192</v>
      </c>
      <c r="F832" s="181" t="s">
        <v>4018</v>
      </c>
      <c r="G832" s="26" t="s">
        <v>4151</v>
      </c>
      <c r="H832" s="181" t="s">
        <v>4010</v>
      </c>
      <c r="I832" s="26" t="s">
        <v>4064</v>
      </c>
    </row>
    <row r="833" spans="1:9" x14ac:dyDescent="0.2">
      <c r="A833" s="170" t="s">
        <v>1640</v>
      </c>
      <c r="B833" s="26" t="s">
        <v>1583</v>
      </c>
      <c r="C833" s="170" t="s">
        <v>1508</v>
      </c>
      <c r="D833" s="26" t="s">
        <v>1472</v>
      </c>
      <c r="F833" s="181" t="s">
        <v>2782</v>
      </c>
      <c r="G833" s="26" t="s">
        <v>7529</v>
      </c>
      <c r="H833" s="181" t="s">
        <v>4011</v>
      </c>
      <c r="I833" s="26" t="s">
        <v>4066</v>
      </c>
    </row>
    <row r="834" spans="1:9" x14ac:dyDescent="0.2">
      <c r="A834" s="170" t="s">
        <v>1641</v>
      </c>
      <c r="B834" s="26" t="s">
        <v>1584</v>
      </c>
      <c r="C834" s="170" t="s">
        <v>1509</v>
      </c>
      <c r="D834" s="26" t="s">
        <v>1473</v>
      </c>
      <c r="F834" s="181" t="s">
        <v>4019</v>
      </c>
      <c r="G834" s="26" t="s">
        <v>4152</v>
      </c>
      <c r="H834" s="181" t="s">
        <v>8025</v>
      </c>
      <c r="I834" s="26" t="s">
        <v>4067</v>
      </c>
    </row>
    <row r="835" spans="1:9" x14ac:dyDescent="0.2">
      <c r="A835" s="170" t="s">
        <v>1642</v>
      </c>
      <c r="B835" s="26" t="s">
        <v>1585</v>
      </c>
      <c r="C835" s="170" t="s">
        <v>1512</v>
      </c>
      <c r="D835" s="26" t="s">
        <v>1474</v>
      </c>
      <c r="F835" s="181" t="s">
        <v>2783</v>
      </c>
      <c r="G835" s="26" t="s">
        <v>4153</v>
      </c>
      <c r="H835" s="181" t="s">
        <v>4012</v>
      </c>
      <c r="I835" s="26" t="s">
        <v>8040</v>
      </c>
    </row>
    <row r="836" spans="1:9" x14ac:dyDescent="0.2">
      <c r="A836" s="170" t="s">
        <v>1643</v>
      </c>
      <c r="B836" s="26" t="s">
        <v>1586</v>
      </c>
      <c r="C836" s="170" t="s">
        <v>1513</v>
      </c>
      <c r="D836" s="26" t="s">
        <v>1475</v>
      </c>
      <c r="F836" s="181" t="s">
        <v>4020</v>
      </c>
      <c r="G836" s="26" t="s">
        <v>7530</v>
      </c>
      <c r="H836" s="181" t="s">
        <v>4013</v>
      </c>
      <c r="I836" s="26" t="s">
        <v>4069</v>
      </c>
    </row>
    <row r="837" spans="1:9" x14ac:dyDescent="0.2">
      <c r="A837" s="170" t="s">
        <v>1644</v>
      </c>
      <c r="B837" s="26" t="s">
        <v>1587</v>
      </c>
      <c r="C837" s="170" t="s">
        <v>1514</v>
      </c>
      <c r="D837" s="26" t="s">
        <v>1477</v>
      </c>
      <c r="F837" s="181" t="s">
        <v>4021</v>
      </c>
      <c r="G837" s="26" t="s">
        <v>7531</v>
      </c>
      <c r="H837" s="181" t="s">
        <v>8026</v>
      </c>
      <c r="I837" s="26" t="s">
        <v>4070</v>
      </c>
    </row>
    <row r="838" spans="1:9" x14ac:dyDescent="0.2">
      <c r="A838" s="170" t="s">
        <v>1645</v>
      </c>
      <c r="B838" s="26" t="s">
        <v>1588</v>
      </c>
      <c r="C838" s="170" t="s">
        <v>2887</v>
      </c>
      <c r="D838" s="26" t="s">
        <v>1478</v>
      </c>
      <c r="F838" s="181" t="s">
        <v>4022</v>
      </c>
      <c r="G838" s="26" t="s">
        <v>4154</v>
      </c>
      <c r="H838" s="181" t="s">
        <v>4014</v>
      </c>
      <c r="I838" s="26" t="s">
        <v>8041</v>
      </c>
    </row>
    <row r="839" spans="1:9" x14ac:dyDescent="0.2">
      <c r="A839" s="170" t="s">
        <v>1646</v>
      </c>
      <c r="B839" s="26" t="s">
        <v>1589</v>
      </c>
      <c r="C839" s="170" t="s">
        <v>1515</v>
      </c>
      <c r="D839" s="26" t="s">
        <v>1479</v>
      </c>
      <c r="F839" s="181" t="s">
        <v>4023</v>
      </c>
      <c r="G839" s="26" t="s">
        <v>2802</v>
      </c>
      <c r="H839" s="181" t="s">
        <v>4015</v>
      </c>
      <c r="I839" s="26" t="s">
        <v>4071</v>
      </c>
    </row>
    <row r="840" spans="1:9" x14ac:dyDescent="0.2">
      <c r="A840" s="170" t="s">
        <v>1647</v>
      </c>
      <c r="B840" s="26" t="s">
        <v>1590</v>
      </c>
      <c r="C840" s="170" t="s">
        <v>1516</v>
      </c>
      <c r="D840" s="26" t="s">
        <v>1482</v>
      </c>
      <c r="F840" s="181" t="s">
        <v>4024</v>
      </c>
      <c r="G840" s="26" t="s">
        <v>4156</v>
      </c>
      <c r="H840" s="181" t="s">
        <v>4016</v>
      </c>
      <c r="I840" s="26" t="s">
        <v>4072</v>
      </c>
    </row>
    <row r="841" spans="1:9" x14ac:dyDescent="0.2">
      <c r="A841" s="170" t="s">
        <v>1648</v>
      </c>
      <c r="B841" s="26" t="s">
        <v>1591</v>
      </c>
      <c r="C841" s="170" t="s">
        <v>2888</v>
      </c>
      <c r="D841" s="26" t="s">
        <v>1483</v>
      </c>
      <c r="F841" s="181" t="s">
        <v>4025</v>
      </c>
      <c r="G841" s="26" t="s">
        <v>4158</v>
      </c>
      <c r="H841" s="181" t="s">
        <v>8027</v>
      </c>
      <c r="I841" s="26" t="s">
        <v>4073</v>
      </c>
    </row>
    <row r="842" spans="1:9" x14ac:dyDescent="0.2">
      <c r="A842" s="170" t="s">
        <v>1649</v>
      </c>
      <c r="B842" s="26" t="s">
        <v>1592</v>
      </c>
      <c r="C842" s="170" t="s">
        <v>2889</v>
      </c>
      <c r="D842" s="26" t="s">
        <v>1484</v>
      </c>
      <c r="F842" s="181" t="s">
        <v>4026</v>
      </c>
      <c r="G842" s="26" t="s">
        <v>4159</v>
      </c>
      <c r="H842" s="181" t="s">
        <v>4018</v>
      </c>
      <c r="I842" s="26" t="s">
        <v>4075</v>
      </c>
    </row>
    <row r="843" spans="1:9" x14ac:dyDescent="0.2">
      <c r="A843" s="170" t="s">
        <v>1650</v>
      </c>
      <c r="B843" s="26" t="s">
        <v>1593</v>
      </c>
      <c r="C843" s="170" t="s">
        <v>1517</v>
      </c>
      <c r="D843" s="26" t="s">
        <v>1485</v>
      </c>
      <c r="F843" s="181" t="s">
        <v>4027</v>
      </c>
      <c r="G843" s="26" t="s">
        <v>4160</v>
      </c>
      <c r="H843" s="181" t="s">
        <v>8028</v>
      </c>
      <c r="I843" s="26" t="s">
        <v>4076</v>
      </c>
    </row>
    <row r="844" spans="1:9" x14ac:dyDescent="0.2">
      <c r="A844" s="170" t="s">
        <v>1651</v>
      </c>
      <c r="B844" s="26" t="s">
        <v>1594</v>
      </c>
      <c r="C844" s="170" t="s">
        <v>1518</v>
      </c>
      <c r="D844" s="26" t="s">
        <v>2878</v>
      </c>
      <c r="F844" s="181" t="s">
        <v>2784</v>
      </c>
      <c r="G844" s="26" t="s">
        <v>4161</v>
      </c>
      <c r="H844" s="181" t="s">
        <v>1113</v>
      </c>
      <c r="I844" s="26" t="s">
        <v>4077</v>
      </c>
    </row>
    <row r="845" spans="1:9" x14ac:dyDescent="0.2">
      <c r="A845" s="170" t="s">
        <v>1652</v>
      </c>
      <c r="B845" s="26" t="s">
        <v>1595</v>
      </c>
      <c r="C845" s="170" t="s">
        <v>2890</v>
      </c>
      <c r="D845" s="26" t="s">
        <v>1486</v>
      </c>
      <c r="F845" s="181" t="s">
        <v>4028</v>
      </c>
      <c r="G845" s="26" t="s">
        <v>4162</v>
      </c>
      <c r="H845" s="181" t="s">
        <v>7510</v>
      </c>
      <c r="I845" s="26" t="s">
        <v>4079</v>
      </c>
    </row>
    <row r="846" spans="1:9" x14ac:dyDescent="0.2">
      <c r="A846" s="170" t="s">
        <v>1653</v>
      </c>
      <c r="B846" s="26" t="s">
        <v>1596</v>
      </c>
      <c r="C846" s="170" t="s">
        <v>2891</v>
      </c>
      <c r="D846" s="26" t="s">
        <v>2599</v>
      </c>
      <c r="F846" s="181" t="s">
        <v>4029</v>
      </c>
      <c r="G846" s="26" t="s">
        <v>4163</v>
      </c>
      <c r="H846" s="181" t="s">
        <v>4020</v>
      </c>
      <c r="I846" s="26" t="s">
        <v>4080</v>
      </c>
    </row>
    <row r="847" spans="1:9" x14ac:dyDescent="0.2">
      <c r="A847" s="170" t="s">
        <v>1654</v>
      </c>
      <c r="B847" s="26" t="s">
        <v>1597</v>
      </c>
      <c r="C847" s="170" t="s">
        <v>2892</v>
      </c>
      <c r="D847" s="26" t="s">
        <v>2879</v>
      </c>
      <c r="F847" s="181" t="s">
        <v>4030</v>
      </c>
      <c r="G847" s="26" t="s">
        <v>4166</v>
      </c>
      <c r="H847" s="181" t="s">
        <v>4021</v>
      </c>
      <c r="I847" s="26" t="s">
        <v>4081</v>
      </c>
    </row>
    <row r="848" spans="1:9" x14ac:dyDescent="0.2">
      <c r="A848" s="170" t="s">
        <v>1655</v>
      </c>
      <c r="B848" s="26" t="s">
        <v>1598</v>
      </c>
      <c r="C848" s="170" t="s">
        <v>1519</v>
      </c>
      <c r="D848" s="26" t="s">
        <v>2880</v>
      </c>
      <c r="F848" s="181" t="s">
        <v>4031</v>
      </c>
      <c r="G848" s="26" t="s">
        <v>4167</v>
      </c>
      <c r="H848" s="181" t="s">
        <v>7511</v>
      </c>
      <c r="I848" s="26" t="s">
        <v>4082</v>
      </c>
    </row>
    <row r="849" spans="1:9" x14ac:dyDescent="0.2">
      <c r="A849" s="170" t="s">
        <v>1656</v>
      </c>
      <c r="B849" s="26" t="s">
        <v>1599</v>
      </c>
      <c r="C849" s="170" t="s">
        <v>1520</v>
      </c>
      <c r="D849" s="26" t="s">
        <v>1489</v>
      </c>
      <c r="F849" s="181" t="s">
        <v>2785</v>
      </c>
      <c r="G849" s="26" t="s">
        <v>4168</v>
      </c>
      <c r="H849" s="181" t="s">
        <v>8029</v>
      </c>
      <c r="I849" s="26" t="s">
        <v>8044</v>
      </c>
    </row>
    <row r="850" spans="1:9" x14ac:dyDescent="0.2">
      <c r="A850" s="170" t="s">
        <v>1657</v>
      </c>
      <c r="B850" s="26" t="s">
        <v>1600</v>
      </c>
      <c r="C850" s="170" t="s">
        <v>1521</v>
      </c>
      <c r="D850" s="26" t="s">
        <v>2881</v>
      </c>
      <c r="F850" s="181" t="s">
        <v>2786</v>
      </c>
      <c r="G850" s="26" t="s">
        <v>4169</v>
      </c>
      <c r="H850" s="181" t="s">
        <v>7512</v>
      </c>
      <c r="I850" s="26" t="s">
        <v>4083</v>
      </c>
    </row>
    <row r="851" spans="1:9" x14ac:dyDescent="0.2">
      <c r="A851" s="170" t="s">
        <v>1658</v>
      </c>
      <c r="B851" s="26" t="s">
        <v>1601</v>
      </c>
      <c r="C851" s="170" t="s">
        <v>2607</v>
      </c>
      <c r="D851" s="26" t="s">
        <v>1490</v>
      </c>
      <c r="F851" s="181" t="s">
        <v>4032</v>
      </c>
      <c r="G851" s="26" t="s">
        <v>4171</v>
      </c>
      <c r="H851" s="181" t="s">
        <v>4022</v>
      </c>
      <c r="I851" s="26" t="s">
        <v>8046</v>
      </c>
    </row>
    <row r="852" spans="1:9" x14ac:dyDescent="0.2">
      <c r="A852" s="170" t="s">
        <v>1659</v>
      </c>
      <c r="B852" s="26" t="s">
        <v>1602</v>
      </c>
      <c r="C852" s="170" t="s">
        <v>2893</v>
      </c>
      <c r="D852" s="26" t="s">
        <v>1491</v>
      </c>
      <c r="F852" s="181" t="s">
        <v>4033</v>
      </c>
      <c r="G852" s="26" t="s">
        <v>2804</v>
      </c>
      <c r="H852" s="181" t="s">
        <v>8030</v>
      </c>
      <c r="I852" s="26" t="s">
        <v>4084</v>
      </c>
    </row>
    <row r="853" spans="1:9" x14ac:dyDescent="0.2">
      <c r="A853" s="170" t="s">
        <v>1660</v>
      </c>
      <c r="B853" s="26" t="s">
        <v>1603</v>
      </c>
      <c r="C853" s="170" t="s">
        <v>2894</v>
      </c>
      <c r="D853" s="26" t="s">
        <v>1492</v>
      </c>
      <c r="F853" s="181" t="s">
        <v>4034</v>
      </c>
      <c r="G853" s="26" t="s">
        <v>4173</v>
      </c>
      <c r="H853" s="181" t="s">
        <v>8031</v>
      </c>
      <c r="I853" s="26" t="s">
        <v>9067</v>
      </c>
    </row>
    <row r="854" spans="1:9" x14ac:dyDescent="0.2">
      <c r="A854" s="170" t="s">
        <v>1661</v>
      </c>
      <c r="B854" s="26" t="s">
        <v>1604</v>
      </c>
      <c r="C854" s="170" t="s">
        <v>1525</v>
      </c>
      <c r="D854" s="26" t="s">
        <v>2882</v>
      </c>
      <c r="F854" s="181" t="s">
        <v>4035</v>
      </c>
      <c r="G854" s="26" t="s">
        <v>4174</v>
      </c>
      <c r="H854" s="181" t="s">
        <v>4023</v>
      </c>
      <c r="I854" s="26" t="s">
        <v>4091</v>
      </c>
    </row>
    <row r="855" spans="1:9" x14ac:dyDescent="0.2">
      <c r="A855" s="170" t="s">
        <v>1662</v>
      </c>
      <c r="B855" s="26" t="s">
        <v>1605</v>
      </c>
      <c r="C855" s="170" t="s">
        <v>2895</v>
      </c>
      <c r="D855" s="26" t="s">
        <v>1493</v>
      </c>
      <c r="F855" s="181" t="s">
        <v>4036</v>
      </c>
      <c r="G855" s="26" t="s">
        <v>4175</v>
      </c>
      <c r="H855" s="181" t="s">
        <v>8032</v>
      </c>
      <c r="I855" s="26" t="s">
        <v>7519</v>
      </c>
    </row>
    <row r="856" spans="1:9" x14ac:dyDescent="0.2">
      <c r="A856" s="170" t="s">
        <v>1663</v>
      </c>
      <c r="B856" s="26" t="s">
        <v>1606</v>
      </c>
      <c r="C856" s="170" t="s">
        <v>1526</v>
      </c>
      <c r="D856" s="26" t="s">
        <v>2600</v>
      </c>
      <c r="F856" s="181" t="s">
        <v>4037</v>
      </c>
      <c r="G856" s="26" t="s">
        <v>4176</v>
      </c>
      <c r="H856" s="181" t="s">
        <v>4025</v>
      </c>
      <c r="I856" s="26" t="s">
        <v>1159</v>
      </c>
    </row>
    <row r="857" spans="1:9" x14ac:dyDescent="0.2">
      <c r="A857" s="170" t="s">
        <v>1664</v>
      </c>
      <c r="B857" s="26" t="s">
        <v>1607</v>
      </c>
      <c r="C857" s="170" t="s">
        <v>1527</v>
      </c>
      <c r="D857" s="26" t="s">
        <v>1494</v>
      </c>
      <c r="F857" s="181" t="s">
        <v>4038</v>
      </c>
      <c r="G857" s="26" t="s">
        <v>4177</v>
      </c>
      <c r="H857" s="181" t="s">
        <v>4027</v>
      </c>
      <c r="I857" s="26" t="s">
        <v>4092</v>
      </c>
    </row>
    <row r="858" spans="1:9" x14ac:dyDescent="0.2">
      <c r="A858" s="170" t="s">
        <v>1665</v>
      </c>
      <c r="B858" s="26" t="s">
        <v>1608</v>
      </c>
      <c r="C858" s="170" t="s">
        <v>1528</v>
      </c>
      <c r="D858" s="26" t="s">
        <v>1496</v>
      </c>
      <c r="F858" s="181" t="s">
        <v>4039</v>
      </c>
      <c r="G858" s="26" t="s">
        <v>4178</v>
      </c>
      <c r="H858" s="181" t="s">
        <v>4028</v>
      </c>
      <c r="I858" s="26" t="s">
        <v>4093</v>
      </c>
    </row>
    <row r="859" spans="1:9" x14ac:dyDescent="0.2">
      <c r="A859" s="170" t="s">
        <v>1666</v>
      </c>
      <c r="B859" s="26" t="s">
        <v>1609</v>
      </c>
      <c r="C859" s="170" t="s">
        <v>2896</v>
      </c>
      <c r="D859" s="26" t="s">
        <v>1497</v>
      </c>
      <c r="F859" s="181" t="s">
        <v>4040</v>
      </c>
      <c r="G859" s="26" t="s">
        <v>4180</v>
      </c>
      <c r="H859" s="181" t="s">
        <v>4029</v>
      </c>
      <c r="I859" s="26" t="s">
        <v>4094</v>
      </c>
    </row>
    <row r="860" spans="1:9" x14ac:dyDescent="0.2">
      <c r="A860" s="170" t="s">
        <v>1667</v>
      </c>
      <c r="B860" s="26" t="s">
        <v>1610</v>
      </c>
      <c r="C860" s="170" t="s">
        <v>1529</v>
      </c>
      <c r="D860" s="26" t="s">
        <v>1498</v>
      </c>
      <c r="F860" s="181" t="s">
        <v>4041</v>
      </c>
      <c r="G860" s="26" t="s">
        <v>7532</v>
      </c>
      <c r="H860" s="181" t="s">
        <v>4030</v>
      </c>
      <c r="I860" s="26" t="s">
        <v>4096</v>
      </c>
    </row>
    <row r="861" spans="1:9" x14ac:dyDescent="0.2">
      <c r="A861" s="170" t="s">
        <v>1668</v>
      </c>
      <c r="B861" s="26" t="s">
        <v>1611</v>
      </c>
      <c r="C861" s="170" t="s">
        <v>1530</v>
      </c>
      <c r="D861" s="26" t="s">
        <v>1499</v>
      </c>
      <c r="F861" s="181" t="s">
        <v>4042</v>
      </c>
      <c r="G861" s="26" t="s">
        <v>4183</v>
      </c>
      <c r="H861" s="181" t="s">
        <v>4031</v>
      </c>
      <c r="I861" s="26" t="s">
        <v>4097</v>
      </c>
    </row>
    <row r="862" spans="1:9" x14ac:dyDescent="0.2">
      <c r="A862" s="170" t="s">
        <v>1669</v>
      </c>
      <c r="B862" s="26" t="s">
        <v>1612</v>
      </c>
      <c r="C862" s="170" t="s">
        <v>2897</v>
      </c>
      <c r="D862" s="26" t="s">
        <v>1500</v>
      </c>
      <c r="F862" s="181" t="s">
        <v>4043</v>
      </c>
      <c r="G862" s="26" t="s">
        <v>4184</v>
      </c>
      <c r="H862" s="181" t="s">
        <v>4032</v>
      </c>
      <c r="I862" s="26" t="s">
        <v>4099</v>
      </c>
    </row>
    <row r="863" spans="1:9" x14ac:dyDescent="0.2">
      <c r="A863" s="170" t="s">
        <v>1670</v>
      </c>
      <c r="B863" s="26" t="s">
        <v>1613</v>
      </c>
      <c r="C863" s="170" t="s">
        <v>2898</v>
      </c>
      <c r="D863" s="26" t="s">
        <v>1501</v>
      </c>
      <c r="F863" s="181" t="s">
        <v>4044</v>
      </c>
      <c r="G863" s="26" t="s">
        <v>4185</v>
      </c>
      <c r="H863" s="181" t="s">
        <v>4033</v>
      </c>
      <c r="I863" s="26" t="s">
        <v>8047</v>
      </c>
    </row>
    <row r="864" spans="1:9" x14ac:dyDescent="0.2">
      <c r="A864" s="170" t="s">
        <v>1671</v>
      </c>
      <c r="B864" s="26" t="s">
        <v>1614</v>
      </c>
      <c r="C864" s="170" t="s">
        <v>1531</v>
      </c>
      <c r="D864" s="26" t="s">
        <v>2884</v>
      </c>
      <c r="F864" s="181" t="s">
        <v>4045</v>
      </c>
      <c r="G864" s="26" t="s">
        <v>4186</v>
      </c>
      <c r="H864" s="181" t="s">
        <v>8033</v>
      </c>
      <c r="I864" s="26" t="s">
        <v>4100</v>
      </c>
    </row>
    <row r="865" spans="1:9" x14ac:dyDescent="0.2">
      <c r="A865" s="170" t="s">
        <v>1672</v>
      </c>
      <c r="B865" s="26" t="s">
        <v>1615</v>
      </c>
      <c r="C865" s="170" t="s">
        <v>1532</v>
      </c>
      <c r="D865" s="26" t="s">
        <v>2885</v>
      </c>
      <c r="F865" s="181" t="s">
        <v>4046</v>
      </c>
      <c r="G865" s="26" t="s">
        <v>4187</v>
      </c>
      <c r="H865" s="181" t="s">
        <v>4035</v>
      </c>
      <c r="I865" s="26" t="s">
        <v>4102</v>
      </c>
    </row>
    <row r="866" spans="1:9" x14ac:dyDescent="0.2">
      <c r="A866" s="170" t="s">
        <v>1673</v>
      </c>
      <c r="B866" s="26" t="s">
        <v>1616</v>
      </c>
      <c r="C866" s="170" t="s">
        <v>1533</v>
      </c>
      <c r="D866" s="26" t="s">
        <v>1502</v>
      </c>
      <c r="F866" s="181" t="s">
        <v>2788</v>
      </c>
      <c r="G866" s="26" t="s">
        <v>4191</v>
      </c>
      <c r="H866" s="181" t="s">
        <v>4036</v>
      </c>
      <c r="I866" s="26" t="s">
        <v>4103</v>
      </c>
    </row>
    <row r="867" spans="1:9" x14ac:dyDescent="0.2">
      <c r="A867" s="170" t="s">
        <v>1674</v>
      </c>
      <c r="B867" s="26" t="s">
        <v>1617</v>
      </c>
      <c r="C867" s="170" t="s">
        <v>1534</v>
      </c>
      <c r="D867" s="26" t="s">
        <v>3193</v>
      </c>
      <c r="F867" s="181" t="s">
        <v>4047</v>
      </c>
      <c r="G867" s="26" t="s">
        <v>4193</v>
      </c>
      <c r="H867" s="181" t="s">
        <v>4037</v>
      </c>
      <c r="I867" s="26" t="s">
        <v>4104</v>
      </c>
    </row>
    <row r="868" spans="1:9" x14ac:dyDescent="0.2">
      <c r="A868" s="170" t="s">
        <v>1675</v>
      </c>
      <c r="B868" s="26" t="s">
        <v>1618</v>
      </c>
      <c r="C868" s="170" t="s">
        <v>2899</v>
      </c>
      <c r="D868" s="26" t="s">
        <v>1503</v>
      </c>
      <c r="F868" s="181" t="s">
        <v>4048</v>
      </c>
      <c r="G868" s="26" t="s">
        <v>2807</v>
      </c>
      <c r="H868" s="181" t="s">
        <v>4039</v>
      </c>
      <c r="I868" s="26" t="s">
        <v>7521</v>
      </c>
    </row>
    <row r="869" spans="1:9" x14ac:dyDescent="0.2">
      <c r="A869" s="170" t="s">
        <v>1676</v>
      </c>
      <c r="B869" s="26" t="s">
        <v>1619</v>
      </c>
      <c r="C869" s="170" t="s">
        <v>2900</v>
      </c>
      <c r="D869" s="26" t="s">
        <v>3194</v>
      </c>
      <c r="F869" s="181" t="s">
        <v>4049</v>
      </c>
      <c r="G869" s="26" t="s">
        <v>4194</v>
      </c>
      <c r="H869" s="181" t="s">
        <v>4040</v>
      </c>
      <c r="I869" s="26" t="s">
        <v>4105</v>
      </c>
    </row>
    <row r="870" spans="1:9" x14ac:dyDescent="0.2">
      <c r="A870" s="170" t="s">
        <v>1677</v>
      </c>
      <c r="B870" s="26" t="s">
        <v>1620</v>
      </c>
      <c r="C870" s="170" t="s">
        <v>1535</v>
      </c>
      <c r="D870" s="26" t="s">
        <v>1504</v>
      </c>
      <c r="F870" s="181" t="s">
        <v>4050</v>
      </c>
      <c r="G870" s="26" t="s">
        <v>4195</v>
      </c>
      <c r="H870" s="181" t="s">
        <v>4041</v>
      </c>
      <c r="I870" s="26" t="s">
        <v>4109</v>
      </c>
    </row>
    <row r="871" spans="1:9" x14ac:dyDescent="0.2">
      <c r="A871" s="170" t="s">
        <v>1678</v>
      </c>
      <c r="B871" s="26" t="s">
        <v>1621</v>
      </c>
      <c r="C871" s="170" t="s">
        <v>1536</v>
      </c>
      <c r="D871" s="26" t="s">
        <v>2886</v>
      </c>
      <c r="F871" s="181" t="s">
        <v>4051</v>
      </c>
      <c r="G871" s="26" t="s">
        <v>4196</v>
      </c>
      <c r="H871" s="181" t="s">
        <v>4043</v>
      </c>
      <c r="I871" s="26" t="s">
        <v>4110</v>
      </c>
    </row>
    <row r="872" spans="1:9" x14ac:dyDescent="0.2">
      <c r="A872" s="170" t="s">
        <v>1679</v>
      </c>
      <c r="B872" s="26" t="s">
        <v>1622</v>
      </c>
      <c r="C872" s="170" t="s">
        <v>1537</v>
      </c>
      <c r="D872" s="26" t="s">
        <v>1505</v>
      </c>
      <c r="F872" s="181" t="s">
        <v>4052</v>
      </c>
      <c r="G872" s="26" t="s">
        <v>4197</v>
      </c>
      <c r="H872" s="181" t="s">
        <v>1130</v>
      </c>
      <c r="I872" s="26" t="s">
        <v>8049</v>
      </c>
    </row>
    <row r="873" spans="1:9" x14ac:dyDescent="0.2">
      <c r="A873" s="170" t="s">
        <v>1680</v>
      </c>
      <c r="B873" s="26" t="s">
        <v>1623</v>
      </c>
      <c r="C873" s="170" t="s">
        <v>1538</v>
      </c>
      <c r="D873" s="26" t="s">
        <v>1506</v>
      </c>
      <c r="F873" s="181" t="s">
        <v>4053</v>
      </c>
      <c r="G873" s="26" t="s">
        <v>4198</v>
      </c>
      <c r="H873" s="181" t="s">
        <v>7514</v>
      </c>
      <c r="I873" s="26" t="s">
        <v>4111</v>
      </c>
    </row>
    <row r="874" spans="1:9" x14ac:dyDescent="0.2">
      <c r="A874" s="170" t="s">
        <v>1681</v>
      </c>
      <c r="B874" s="26" t="s">
        <v>1624</v>
      </c>
      <c r="C874" s="170" t="s">
        <v>1539</v>
      </c>
      <c r="D874" s="26" t="s">
        <v>1507</v>
      </c>
      <c r="F874" s="181" t="s">
        <v>4054</v>
      </c>
      <c r="G874" s="26" t="s">
        <v>2809</v>
      </c>
      <c r="H874" s="181" t="s">
        <v>4044</v>
      </c>
      <c r="I874" s="26" t="s">
        <v>8050</v>
      </c>
    </row>
    <row r="875" spans="1:9" x14ac:dyDescent="0.2">
      <c r="A875" s="170" t="s">
        <v>1682</v>
      </c>
      <c r="B875" s="26" t="s">
        <v>1625</v>
      </c>
      <c r="C875" s="170" t="s">
        <v>2901</v>
      </c>
      <c r="D875" s="26" t="s">
        <v>1508</v>
      </c>
      <c r="F875" s="181" t="s">
        <v>2790</v>
      </c>
      <c r="G875" s="26" t="s">
        <v>7533</v>
      </c>
      <c r="H875" s="181" t="s">
        <v>8034</v>
      </c>
      <c r="I875" s="26" t="s">
        <v>4112</v>
      </c>
    </row>
    <row r="876" spans="1:9" x14ac:dyDescent="0.2">
      <c r="A876" s="170" t="s">
        <v>1683</v>
      </c>
      <c r="B876" s="26" t="s">
        <v>1626</v>
      </c>
      <c r="C876" s="170" t="s">
        <v>1540</v>
      </c>
      <c r="D876" s="26" t="s">
        <v>1509</v>
      </c>
      <c r="F876" s="181" t="s">
        <v>4055</v>
      </c>
      <c r="G876" s="26" t="s">
        <v>4202</v>
      </c>
      <c r="H876" s="181" t="s">
        <v>4045</v>
      </c>
      <c r="I876" s="26" t="s">
        <v>9068</v>
      </c>
    </row>
    <row r="877" spans="1:9" x14ac:dyDescent="0.2">
      <c r="A877" s="170" t="s">
        <v>1684</v>
      </c>
      <c r="B877" s="26" t="s">
        <v>1627</v>
      </c>
      <c r="C877" s="170" t="s">
        <v>2902</v>
      </c>
      <c r="D877" s="26" t="s">
        <v>3195</v>
      </c>
      <c r="F877" s="181" t="s">
        <v>4056</v>
      </c>
      <c r="G877" s="26" t="s">
        <v>7534</v>
      </c>
      <c r="H877" s="181" t="s">
        <v>8035</v>
      </c>
      <c r="I877" s="26" t="s">
        <v>8052</v>
      </c>
    </row>
    <row r="878" spans="1:9" x14ac:dyDescent="0.2">
      <c r="A878" s="170" t="s">
        <v>1685</v>
      </c>
      <c r="B878" s="26" t="s">
        <v>1628</v>
      </c>
      <c r="C878" s="170" t="s">
        <v>2903</v>
      </c>
      <c r="D878" s="26" t="s">
        <v>1512</v>
      </c>
      <c r="F878" s="181" t="s">
        <v>4057</v>
      </c>
      <c r="G878" s="26" t="s">
        <v>2810</v>
      </c>
      <c r="H878" s="181" t="s">
        <v>1132</v>
      </c>
      <c r="I878" s="26" t="s">
        <v>7523</v>
      </c>
    </row>
    <row r="879" spans="1:9" x14ac:dyDescent="0.2">
      <c r="A879" s="170" t="s">
        <v>1686</v>
      </c>
      <c r="B879" s="26" t="s">
        <v>1629</v>
      </c>
      <c r="C879" s="170" t="s">
        <v>1541</v>
      </c>
      <c r="D879" s="26" t="s">
        <v>3196</v>
      </c>
      <c r="F879" s="181" t="s">
        <v>4058</v>
      </c>
      <c r="G879" s="26" t="s">
        <v>4204</v>
      </c>
      <c r="H879" s="181" t="s">
        <v>4046</v>
      </c>
      <c r="I879" s="26" t="s">
        <v>4114</v>
      </c>
    </row>
    <row r="880" spans="1:9" x14ac:dyDescent="0.2">
      <c r="A880" s="170" t="s">
        <v>1687</v>
      </c>
      <c r="B880" s="26" t="s">
        <v>2616</v>
      </c>
      <c r="C880" s="170" t="s">
        <v>1542</v>
      </c>
      <c r="D880" s="26" t="s">
        <v>1513</v>
      </c>
      <c r="F880" s="181" t="s">
        <v>2791</v>
      </c>
      <c r="G880" s="26" t="s">
        <v>4205</v>
      </c>
      <c r="H880" s="181" t="s">
        <v>7515</v>
      </c>
      <c r="I880" s="26" t="s">
        <v>4115</v>
      </c>
    </row>
    <row r="881" spans="1:9" x14ac:dyDescent="0.2">
      <c r="A881" s="170" t="s">
        <v>1688</v>
      </c>
      <c r="B881" s="26" t="s">
        <v>1631</v>
      </c>
      <c r="C881" s="170" t="s">
        <v>2610</v>
      </c>
      <c r="D881" s="26" t="s">
        <v>1514</v>
      </c>
      <c r="F881" s="181" t="s">
        <v>4059</v>
      </c>
      <c r="G881" s="26" t="s">
        <v>4206</v>
      </c>
      <c r="H881" s="181" t="s">
        <v>4048</v>
      </c>
      <c r="I881" s="26" t="s">
        <v>8055</v>
      </c>
    </row>
    <row r="882" spans="1:9" x14ac:dyDescent="0.2">
      <c r="A882" s="170" t="s">
        <v>1689</v>
      </c>
      <c r="B882" s="26" t="s">
        <v>1632</v>
      </c>
      <c r="C882" s="170" t="s">
        <v>1544</v>
      </c>
      <c r="D882" s="26" t="s">
        <v>2887</v>
      </c>
      <c r="F882" s="181" t="s">
        <v>4060</v>
      </c>
      <c r="G882" s="26" t="s">
        <v>4207</v>
      </c>
      <c r="H882" s="181" t="s">
        <v>4049</v>
      </c>
      <c r="I882" s="26" t="s">
        <v>4116</v>
      </c>
    </row>
    <row r="883" spans="1:9" x14ac:dyDescent="0.2">
      <c r="A883" s="170" t="s">
        <v>1690</v>
      </c>
      <c r="B883" s="26" t="s">
        <v>2617</v>
      </c>
      <c r="C883" s="170" t="s">
        <v>1545</v>
      </c>
      <c r="D883" s="26" t="s">
        <v>1515</v>
      </c>
      <c r="F883" s="181" t="s">
        <v>4061</v>
      </c>
      <c r="G883" s="26" t="s">
        <v>4208</v>
      </c>
      <c r="H883" s="181" t="s">
        <v>4050</v>
      </c>
      <c r="I883" s="26" t="s">
        <v>4117</v>
      </c>
    </row>
    <row r="884" spans="1:9" x14ac:dyDescent="0.2">
      <c r="A884" s="170" t="s">
        <v>1691</v>
      </c>
      <c r="B884" s="26" t="s">
        <v>1633</v>
      </c>
      <c r="C884" s="170" t="s">
        <v>1546</v>
      </c>
      <c r="D884" s="26" t="s">
        <v>1516</v>
      </c>
      <c r="F884" s="181" t="s">
        <v>4062</v>
      </c>
      <c r="G884" s="26" t="s">
        <v>4210</v>
      </c>
      <c r="H884" s="181" t="s">
        <v>4051</v>
      </c>
      <c r="I884" s="26" t="s">
        <v>8056</v>
      </c>
    </row>
    <row r="885" spans="1:9" x14ac:dyDescent="0.2">
      <c r="A885" s="170" t="s">
        <v>1692</v>
      </c>
      <c r="B885" s="26" t="s">
        <v>1634</v>
      </c>
      <c r="C885" s="170" t="s">
        <v>2611</v>
      </c>
      <c r="D885" s="26" t="s">
        <v>3197</v>
      </c>
      <c r="F885" s="181" t="s">
        <v>4063</v>
      </c>
      <c r="G885" s="26" t="s">
        <v>4211</v>
      </c>
      <c r="H885" s="181" t="s">
        <v>4052</v>
      </c>
      <c r="I885" s="26" t="s">
        <v>4120</v>
      </c>
    </row>
    <row r="886" spans="1:9" x14ac:dyDescent="0.2">
      <c r="A886" s="170" t="s">
        <v>1693</v>
      </c>
      <c r="B886" s="26" t="s">
        <v>2618</v>
      </c>
      <c r="C886" s="170" t="s">
        <v>1547</v>
      </c>
      <c r="D886" s="26" t="s">
        <v>2888</v>
      </c>
      <c r="F886" s="181" t="s">
        <v>4064</v>
      </c>
      <c r="G886" s="26" t="s">
        <v>4212</v>
      </c>
      <c r="H886" s="181" t="s">
        <v>8036</v>
      </c>
      <c r="I886" s="26" t="s">
        <v>8057</v>
      </c>
    </row>
    <row r="887" spans="1:9" x14ac:dyDescent="0.2">
      <c r="A887" s="170" t="s">
        <v>1694</v>
      </c>
      <c r="B887" s="26" t="s">
        <v>1636</v>
      </c>
      <c r="C887" s="170" t="s">
        <v>2904</v>
      </c>
      <c r="D887" s="26" t="s">
        <v>2889</v>
      </c>
      <c r="F887" s="181" t="s">
        <v>4065</v>
      </c>
      <c r="G887" s="26" t="s">
        <v>7535</v>
      </c>
      <c r="H887" s="181" t="s">
        <v>1139</v>
      </c>
      <c r="I887" s="26" t="s">
        <v>4121</v>
      </c>
    </row>
    <row r="888" spans="1:9" x14ac:dyDescent="0.2">
      <c r="A888" s="170" t="s">
        <v>1695</v>
      </c>
      <c r="B888" s="26" t="s">
        <v>1637</v>
      </c>
      <c r="C888" s="170" t="s">
        <v>2905</v>
      </c>
      <c r="D888" s="26" t="s">
        <v>1517</v>
      </c>
      <c r="F888" s="181" t="s">
        <v>4066</v>
      </c>
      <c r="G888" s="26" t="s">
        <v>4214</v>
      </c>
      <c r="H888" s="181" t="s">
        <v>4053</v>
      </c>
      <c r="I888" s="26" t="s">
        <v>9069</v>
      </c>
    </row>
    <row r="889" spans="1:9" x14ac:dyDescent="0.2">
      <c r="A889" s="170" t="s">
        <v>1696</v>
      </c>
      <c r="B889" s="26" t="s">
        <v>1638</v>
      </c>
      <c r="C889" s="170" t="s">
        <v>1548</v>
      </c>
      <c r="D889" s="26" t="s">
        <v>2604</v>
      </c>
      <c r="F889" s="181" t="s">
        <v>4067</v>
      </c>
      <c r="G889" s="26" t="s">
        <v>4216</v>
      </c>
      <c r="H889" s="181" t="s">
        <v>4054</v>
      </c>
      <c r="I889" s="26" t="s">
        <v>4122</v>
      </c>
    </row>
    <row r="890" spans="1:9" x14ac:dyDescent="0.2">
      <c r="A890" s="170" t="s">
        <v>1697</v>
      </c>
      <c r="B890" s="26" t="s">
        <v>1639</v>
      </c>
      <c r="C890" s="170" t="s">
        <v>1549</v>
      </c>
      <c r="D890" s="26" t="s">
        <v>1518</v>
      </c>
      <c r="F890" s="181" t="s">
        <v>4068</v>
      </c>
      <c r="G890" s="26" t="s">
        <v>4217</v>
      </c>
      <c r="H890" s="181" t="s">
        <v>8037</v>
      </c>
      <c r="I890" s="26" t="s">
        <v>4123</v>
      </c>
    </row>
    <row r="891" spans="1:9" x14ac:dyDescent="0.2">
      <c r="A891" s="170" t="s">
        <v>1698</v>
      </c>
      <c r="B891" s="26" t="s">
        <v>1640</v>
      </c>
      <c r="C891" s="170" t="s">
        <v>1550</v>
      </c>
      <c r="D891" s="26" t="s">
        <v>2891</v>
      </c>
      <c r="F891" s="181" t="s">
        <v>4069</v>
      </c>
      <c r="G891" s="26" t="s">
        <v>4218</v>
      </c>
      <c r="H891" s="181" t="s">
        <v>4058</v>
      </c>
      <c r="I891" s="26" t="s">
        <v>8058</v>
      </c>
    </row>
    <row r="892" spans="1:9" x14ac:dyDescent="0.2">
      <c r="A892" s="170" t="s">
        <v>1699</v>
      </c>
      <c r="B892" s="26" t="s">
        <v>1641</v>
      </c>
      <c r="C892" s="170" t="s">
        <v>1551</v>
      </c>
      <c r="D892" s="26" t="s">
        <v>2606</v>
      </c>
      <c r="F892" s="181" t="s">
        <v>4070</v>
      </c>
      <c r="G892" s="26" t="s">
        <v>4219</v>
      </c>
      <c r="H892" s="181" t="s">
        <v>4059</v>
      </c>
      <c r="I892" s="26" t="s">
        <v>8059</v>
      </c>
    </row>
    <row r="893" spans="1:9" x14ac:dyDescent="0.2">
      <c r="A893" s="170" t="s">
        <v>1700</v>
      </c>
      <c r="B893" s="26" t="s">
        <v>1642</v>
      </c>
      <c r="C893" s="170" t="s">
        <v>1552</v>
      </c>
      <c r="D893" s="26" t="s">
        <v>1519</v>
      </c>
      <c r="F893" s="181" t="s">
        <v>4071</v>
      </c>
      <c r="G893" s="26" t="s">
        <v>4220</v>
      </c>
      <c r="H893" s="181" t="s">
        <v>4061</v>
      </c>
      <c r="I893" s="26" t="s">
        <v>1182</v>
      </c>
    </row>
    <row r="894" spans="1:9" x14ac:dyDescent="0.2">
      <c r="A894" s="170" t="s">
        <v>1701</v>
      </c>
      <c r="B894" s="26" t="s">
        <v>1643</v>
      </c>
      <c r="C894" s="170" t="s">
        <v>1554</v>
      </c>
      <c r="D894" s="26" t="s">
        <v>1520</v>
      </c>
      <c r="F894" s="181" t="s">
        <v>4072</v>
      </c>
      <c r="G894" s="26" t="s">
        <v>2811</v>
      </c>
      <c r="H894" s="181" t="s">
        <v>8038</v>
      </c>
      <c r="I894" s="26" t="s">
        <v>8060</v>
      </c>
    </row>
    <row r="895" spans="1:9" x14ac:dyDescent="0.2">
      <c r="A895" s="170" t="s">
        <v>1702</v>
      </c>
      <c r="B895" s="26" t="s">
        <v>1644</v>
      </c>
      <c r="C895" s="170" t="s">
        <v>1555</v>
      </c>
      <c r="D895" s="26" t="s">
        <v>1521</v>
      </c>
      <c r="F895" s="181" t="s">
        <v>4073</v>
      </c>
      <c r="G895" s="26" t="s">
        <v>2812</v>
      </c>
      <c r="H895" s="181" t="s">
        <v>4062</v>
      </c>
      <c r="I895" s="26" t="s">
        <v>4125</v>
      </c>
    </row>
    <row r="896" spans="1:9" x14ac:dyDescent="0.2">
      <c r="A896" s="170" t="s">
        <v>1703</v>
      </c>
      <c r="B896" s="26" t="s">
        <v>1645</v>
      </c>
      <c r="C896" s="170" t="s">
        <v>1556</v>
      </c>
      <c r="D896" s="26" t="s">
        <v>1522</v>
      </c>
      <c r="F896" s="181" t="s">
        <v>4074</v>
      </c>
      <c r="G896" s="26" t="s">
        <v>4223</v>
      </c>
      <c r="H896" s="181" t="s">
        <v>8039</v>
      </c>
      <c r="I896" s="26" t="s">
        <v>4127</v>
      </c>
    </row>
    <row r="897" spans="1:9" x14ac:dyDescent="0.2">
      <c r="A897" s="170" t="s">
        <v>1704</v>
      </c>
      <c r="B897" s="26" t="s">
        <v>1646</v>
      </c>
      <c r="C897" s="170" t="s">
        <v>1558</v>
      </c>
      <c r="D897" s="26" t="s">
        <v>1523</v>
      </c>
      <c r="F897" s="181" t="s">
        <v>4075</v>
      </c>
      <c r="G897" s="26" t="s">
        <v>4224</v>
      </c>
      <c r="H897" s="181" t="s">
        <v>4063</v>
      </c>
      <c r="I897" s="26" t="s">
        <v>4129</v>
      </c>
    </row>
    <row r="898" spans="1:9" x14ac:dyDescent="0.2">
      <c r="A898" s="170" t="s">
        <v>1705</v>
      </c>
      <c r="B898" s="26" t="s">
        <v>1647</v>
      </c>
      <c r="C898" s="170" t="s">
        <v>1559</v>
      </c>
      <c r="D898" s="26" t="s">
        <v>2607</v>
      </c>
      <c r="F898" s="181" t="s">
        <v>4076</v>
      </c>
      <c r="G898" s="26" t="s">
        <v>4225</v>
      </c>
      <c r="H898" s="181" t="s">
        <v>4064</v>
      </c>
      <c r="I898" s="26" t="s">
        <v>4130</v>
      </c>
    </row>
    <row r="899" spans="1:9" x14ac:dyDescent="0.2">
      <c r="A899" s="170" t="s">
        <v>1706</v>
      </c>
      <c r="B899" s="26" t="s">
        <v>2619</v>
      </c>
      <c r="C899" s="170" t="s">
        <v>1560</v>
      </c>
      <c r="D899" s="26" t="s">
        <v>2893</v>
      </c>
      <c r="F899" s="181" t="s">
        <v>4077</v>
      </c>
      <c r="G899" s="26" t="s">
        <v>4227</v>
      </c>
      <c r="H899" s="181" t="s">
        <v>4067</v>
      </c>
      <c r="I899" s="26" t="s">
        <v>4131</v>
      </c>
    </row>
    <row r="900" spans="1:9" x14ac:dyDescent="0.2">
      <c r="A900" s="170" t="s">
        <v>1707</v>
      </c>
      <c r="B900" s="26" t="s">
        <v>1649</v>
      </c>
      <c r="C900" s="170" t="s">
        <v>1561</v>
      </c>
      <c r="D900" s="26" t="s">
        <v>2894</v>
      </c>
      <c r="F900" s="181" t="s">
        <v>4078</v>
      </c>
      <c r="G900" s="26" t="s">
        <v>4228</v>
      </c>
      <c r="H900" s="181" t="s">
        <v>8040</v>
      </c>
      <c r="I900" s="26" t="s">
        <v>8061</v>
      </c>
    </row>
    <row r="901" spans="1:9" x14ac:dyDescent="0.2">
      <c r="A901" s="170" t="s">
        <v>1708</v>
      </c>
      <c r="B901" s="26" t="s">
        <v>2620</v>
      </c>
      <c r="C901" s="170" t="s">
        <v>1562</v>
      </c>
      <c r="D901" s="26" t="s">
        <v>1525</v>
      </c>
      <c r="F901" s="181" t="s">
        <v>4079</v>
      </c>
      <c r="G901" s="26" t="s">
        <v>1230</v>
      </c>
      <c r="H901" s="181" t="s">
        <v>4069</v>
      </c>
      <c r="I901" s="26" t="s">
        <v>4133</v>
      </c>
    </row>
    <row r="902" spans="1:9" x14ac:dyDescent="0.2">
      <c r="A902" s="170" t="s">
        <v>1709</v>
      </c>
      <c r="B902" s="26" t="s">
        <v>1650</v>
      </c>
      <c r="C902" s="170" t="s">
        <v>2906</v>
      </c>
      <c r="D902" s="26" t="s">
        <v>2895</v>
      </c>
      <c r="F902" s="181" t="s">
        <v>4080</v>
      </c>
      <c r="G902" s="26" t="s">
        <v>4229</v>
      </c>
      <c r="H902" s="181" t="s">
        <v>4070</v>
      </c>
      <c r="I902" s="26" t="s">
        <v>4134</v>
      </c>
    </row>
    <row r="903" spans="1:9" x14ac:dyDescent="0.2">
      <c r="A903" s="170" t="s">
        <v>1710</v>
      </c>
      <c r="B903" s="26" t="s">
        <v>1651</v>
      </c>
      <c r="C903" s="170" t="s">
        <v>1563</v>
      </c>
      <c r="D903" s="26" t="s">
        <v>3198</v>
      </c>
      <c r="F903" s="181" t="s">
        <v>4081</v>
      </c>
      <c r="G903" s="26" t="s">
        <v>2813</v>
      </c>
      <c r="H903" s="181" t="s">
        <v>8041</v>
      </c>
      <c r="I903" s="26" t="s">
        <v>4135</v>
      </c>
    </row>
    <row r="904" spans="1:9" x14ac:dyDescent="0.2">
      <c r="A904" s="170" t="s">
        <v>1711</v>
      </c>
      <c r="B904" s="26" t="s">
        <v>1652</v>
      </c>
      <c r="C904" s="170" t="s">
        <v>1564</v>
      </c>
      <c r="D904" s="26" t="s">
        <v>1526</v>
      </c>
      <c r="F904" s="181" t="s">
        <v>4082</v>
      </c>
      <c r="G904" s="26" t="s">
        <v>4231</v>
      </c>
      <c r="H904" s="181" t="s">
        <v>4071</v>
      </c>
      <c r="I904" s="26" t="s">
        <v>4136</v>
      </c>
    </row>
    <row r="905" spans="1:9" x14ac:dyDescent="0.2">
      <c r="A905" s="170" t="s">
        <v>1712</v>
      </c>
      <c r="B905" s="26" t="s">
        <v>1653</v>
      </c>
      <c r="C905" s="170" t="s">
        <v>1565</v>
      </c>
      <c r="D905" s="26" t="s">
        <v>2609</v>
      </c>
      <c r="F905" s="181" t="s">
        <v>4083</v>
      </c>
      <c r="G905" s="26" t="s">
        <v>2814</v>
      </c>
      <c r="H905" s="181" t="s">
        <v>4072</v>
      </c>
      <c r="I905" s="26" t="s">
        <v>4137</v>
      </c>
    </row>
    <row r="906" spans="1:9" x14ac:dyDescent="0.2">
      <c r="A906" s="170" t="s">
        <v>1713</v>
      </c>
      <c r="B906" s="26" t="s">
        <v>1654</v>
      </c>
      <c r="C906" s="170" t="s">
        <v>1566</v>
      </c>
      <c r="D906" s="26" t="s">
        <v>1527</v>
      </c>
      <c r="F906" s="181" t="s">
        <v>4084</v>
      </c>
      <c r="G906" s="26" t="s">
        <v>4233</v>
      </c>
      <c r="H906" s="181" t="s">
        <v>4075</v>
      </c>
      <c r="I906" s="26" t="s">
        <v>4138</v>
      </c>
    </row>
    <row r="907" spans="1:9" x14ac:dyDescent="0.2">
      <c r="A907" s="170" t="s">
        <v>1714</v>
      </c>
      <c r="B907" s="26" t="s">
        <v>1655</v>
      </c>
      <c r="C907" s="170" t="s">
        <v>1567</v>
      </c>
      <c r="D907" s="26" t="s">
        <v>1528</v>
      </c>
      <c r="F907" s="181" t="s">
        <v>4085</v>
      </c>
      <c r="G907" s="26" t="s">
        <v>4234</v>
      </c>
      <c r="H907" s="181" t="s">
        <v>4076</v>
      </c>
      <c r="I907" s="26" t="s">
        <v>9070</v>
      </c>
    </row>
    <row r="908" spans="1:9" x14ac:dyDescent="0.2">
      <c r="A908" s="170" t="s">
        <v>1715</v>
      </c>
      <c r="B908" s="26" t="s">
        <v>1656</v>
      </c>
      <c r="C908" s="170" t="s">
        <v>1568</v>
      </c>
      <c r="D908" s="26" t="s">
        <v>2896</v>
      </c>
      <c r="F908" s="181" t="s">
        <v>4086</v>
      </c>
      <c r="G908" s="26" t="s">
        <v>4235</v>
      </c>
      <c r="H908" s="181" t="s">
        <v>8042</v>
      </c>
      <c r="I908" s="26" t="s">
        <v>7526</v>
      </c>
    </row>
    <row r="909" spans="1:9" x14ac:dyDescent="0.2">
      <c r="A909" s="170" t="s">
        <v>1716</v>
      </c>
      <c r="B909" s="26" t="s">
        <v>1657</v>
      </c>
      <c r="C909" s="170" t="s">
        <v>2907</v>
      </c>
      <c r="D909" s="26" t="s">
        <v>3199</v>
      </c>
      <c r="F909" s="181" t="s">
        <v>4087</v>
      </c>
      <c r="G909" s="26" t="s">
        <v>3174</v>
      </c>
      <c r="H909" s="181" t="s">
        <v>4077</v>
      </c>
      <c r="I909" s="26" t="s">
        <v>4141</v>
      </c>
    </row>
    <row r="910" spans="1:9" x14ac:dyDescent="0.2">
      <c r="A910" s="170" t="s">
        <v>1717</v>
      </c>
      <c r="B910" s="26" t="s">
        <v>1658</v>
      </c>
      <c r="C910" s="170" t="s">
        <v>2908</v>
      </c>
      <c r="D910" s="26" t="s">
        <v>1529</v>
      </c>
      <c r="F910" s="181" t="s">
        <v>4088</v>
      </c>
      <c r="G910" s="26" t="s">
        <v>4236</v>
      </c>
      <c r="H910" s="181" t="s">
        <v>4079</v>
      </c>
      <c r="I910" s="26" t="s">
        <v>4142</v>
      </c>
    </row>
    <row r="911" spans="1:9" x14ac:dyDescent="0.2">
      <c r="A911" s="170" t="s">
        <v>1718</v>
      </c>
      <c r="B911" s="26" t="s">
        <v>1659</v>
      </c>
      <c r="C911" s="170" t="s">
        <v>1569</v>
      </c>
      <c r="D911" s="26" t="s">
        <v>1530</v>
      </c>
      <c r="F911" s="181" t="s">
        <v>4089</v>
      </c>
      <c r="G911" s="26" t="s">
        <v>4238</v>
      </c>
      <c r="H911" s="181" t="s">
        <v>8043</v>
      </c>
      <c r="I911" s="26" t="s">
        <v>4143</v>
      </c>
    </row>
    <row r="912" spans="1:9" x14ac:dyDescent="0.2">
      <c r="A912" s="170" t="s">
        <v>1719</v>
      </c>
      <c r="B912" s="26" t="s">
        <v>1660</v>
      </c>
      <c r="C912" s="170" t="s">
        <v>1570</v>
      </c>
      <c r="D912" s="26" t="s">
        <v>2897</v>
      </c>
      <c r="F912" s="181" t="s">
        <v>4090</v>
      </c>
      <c r="G912" s="26" t="s">
        <v>4241</v>
      </c>
      <c r="H912" s="181" t="s">
        <v>4081</v>
      </c>
      <c r="I912" s="26" t="s">
        <v>4144</v>
      </c>
    </row>
    <row r="913" spans="1:9" x14ac:dyDescent="0.2">
      <c r="A913" s="170" t="s">
        <v>1720</v>
      </c>
      <c r="B913" s="26" t="s">
        <v>1661</v>
      </c>
      <c r="C913" s="170" t="s">
        <v>1571</v>
      </c>
      <c r="D913" s="26" t="s">
        <v>2898</v>
      </c>
      <c r="F913" s="181" t="s">
        <v>4091</v>
      </c>
      <c r="G913" s="26" t="s">
        <v>4243</v>
      </c>
      <c r="H913" s="181" t="s">
        <v>4082</v>
      </c>
      <c r="I913" s="26" t="s">
        <v>8064</v>
      </c>
    </row>
    <row r="914" spans="1:9" x14ac:dyDescent="0.2">
      <c r="A914" s="170" t="s">
        <v>1721</v>
      </c>
      <c r="B914" s="26" t="s">
        <v>1662</v>
      </c>
      <c r="C914" s="170" t="s">
        <v>1572</v>
      </c>
      <c r="D914" s="26" t="s">
        <v>1531</v>
      </c>
      <c r="F914" s="181" t="s">
        <v>2794</v>
      </c>
      <c r="G914" s="26" t="s">
        <v>7536</v>
      </c>
      <c r="H914" s="181" t="s">
        <v>8044</v>
      </c>
      <c r="I914" s="26" t="s">
        <v>4145</v>
      </c>
    </row>
    <row r="915" spans="1:9" x14ac:dyDescent="0.2">
      <c r="A915" s="170" t="s">
        <v>1722</v>
      </c>
      <c r="B915" s="26" t="s">
        <v>1663</v>
      </c>
      <c r="C915" s="170" t="s">
        <v>1573</v>
      </c>
      <c r="D915" s="26" t="s">
        <v>1532</v>
      </c>
      <c r="F915" s="181" t="s">
        <v>4092</v>
      </c>
      <c r="G915" s="26" t="s">
        <v>4245</v>
      </c>
      <c r="H915" s="181" t="s">
        <v>8045</v>
      </c>
      <c r="I915" s="26" t="s">
        <v>4146</v>
      </c>
    </row>
    <row r="916" spans="1:9" x14ac:dyDescent="0.2">
      <c r="A916" s="170" t="s">
        <v>1723</v>
      </c>
      <c r="B916" s="26" t="s">
        <v>1664</v>
      </c>
      <c r="C916" s="170" t="s">
        <v>2909</v>
      </c>
      <c r="D916" s="26" t="s">
        <v>1534</v>
      </c>
      <c r="F916" s="181" t="s">
        <v>4093</v>
      </c>
      <c r="G916" s="26" t="s">
        <v>4246</v>
      </c>
      <c r="H916" s="181" t="s">
        <v>4083</v>
      </c>
      <c r="I916" s="26" t="s">
        <v>2801</v>
      </c>
    </row>
    <row r="917" spans="1:9" x14ac:dyDescent="0.2">
      <c r="A917" s="170" t="s">
        <v>1724</v>
      </c>
      <c r="B917" s="26" t="s">
        <v>1665</v>
      </c>
      <c r="C917" s="170" t="s">
        <v>1574</v>
      </c>
      <c r="D917" s="26" t="s">
        <v>2900</v>
      </c>
      <c r="F917" s="181" t="s">
        <v>4094</v>
      </c>
      <c r="G917" s="26" t="s">
        <v>4249</v>
      </c>
      <c r="H917" s="181" t="s">
        <v>8046</v>
      </c>
      <c r="I917" s="26" t="s">
        <v>4147</v>
      </c>
    </row>
    <row r="918" spans="1:9" x14ac:dyDescent="0.2">
      <c r="A918" s="170" t="s">
        <v>1725</v>
      </c>
      <c r="B918" s="26" t="s">
        <v>1666</v>
      </c>
      <c r="C918" s="170" t="s">
        <v>1575</v>
      </c>
      <c r="D918" s="26" t="s">
        <v>1535</v>
      </c>
      <c r="F918" s="181" t="s">
        <v>4095</v>
      </c>
      <c r="G918" s="26" t="s">
        <v>4250</v>
      </c>
      <c r="H918" s="181" t="s">
        <v>4084</v>
      </c>
      <c r="I918" s="26" t="s">
        <v>8065</v>
      </c>
    </row>
    <row r="919" spans="1:9" x14ac:dyDescent="0.2">
      <c r="A919" s="170" t="s">
        <v>1726</v>
      </c>
      <c r="B919" s="26" t="s">
        <v>1667</v>
      </c>
      <c r="C919" s="170" t="s">
        <v>1576</v>
      </c>
      <c r="D919" s="26" t="s">
        <v>1536</v>
      </c>
      <c r="F919" s="181" t="s">
        <v>4096</v>
      </c>
      <c r="G919" s="26" t="s">
        <v>4256</v>
      </c>
      <c r="H919" s="181" t="s">
        <v>4088</v>
      </c>
      <c r="I919" s="26" t="s">
        <v>1186</v>
      </c>
    </row>
    <row r="920" spans="1:9" x14ac:dyDescent="0.2">
      <c r="A920" s="170" t="s">
        <v>1727</v>
      </c>
      <c r="B920" s="26" t="s">
        <v>1668</v>
      </c>
      <c r="C920" s="170" t="s">
        <v>1577</v>
      </c>
      <c r="D920" s="26" t="s">
        <v>1537</v>
      </c>
      <c r="F920" s="181" t="s">
        <v>4097</v>
      </c>
      <c r="G920" s="26" t="s">
        <v>2815</v>
      </c>
      <c r="H920" s="181" t="s">
        <v>4089</v>
      </c>
      <c r="I920" s="26" t="s">
        <v>4148</v>
      </c>
    </row>
    <row r="921" spans="1:9" x14ac:dyDescent="0.2">
      <c r="A921" s="170" t="s">
        <v>1728</v>
      </c>
      <c r="B921" s="26" t="s">
        <v>1669</v>
      </c>
      <c r="C921" s="170" t="s">
        <v>2910</v>
      </c>
      <c r="D921" s="26" t="s">
        <v>1538</v>
      </c>
      <c r="F921" s="181" t="s">
        <v>4098</v>
      </c>
      <c r="G921" s="26" t="s">
        <v>4258</v>
      </c>
      <c r="H921" s="181" t="s">
        <v>4091</v>
      </c>
      <c r="I921" s="26" t="s">
        <v>4149</v>
      </c>
    </row>
    <row r="922" spans="1:9" x14ac:dyDescent="0.2">
      <c r="A922" s="170" t="s">
        <v>1729</v>
      </c>
      <c r="B922" s="26" t="s">
        <v>1672</v>
      </c>
      <c r="C922" s="170" t="s">
        <v>2911</v>
      </c>
      <c r="D922" s="26" t="s">
        <v>1539</v>
      </c>
      <c r="F922" s="181" t="s">
        <v>4099</v>
      </c>
      <c r="G922" s="26" t="s">
        <v>4259</v>
      </c>
      <c r="H922" s="181" t="s">
        <v>7519</v>
      </c>
      <c r="I922" s="26" t="s">
        <v>7528</v>
      </c>
    </row>
    <row r="923" spans="1:9" x14ac:dyDescent="0.2">
      <c r="A923" s="170" t="s">
        <v>1730</v>
      </c>
      <c r="B923" s="26" t="s">
        <v>1673</v>
      </c>
      <c r="C923" s="170" t="s">
        <v>2912</v>
      </c>
      <c r="D923" s="26" t="s">
        <v>2901</v>
      </c>
      <c r="F923" s="181" t="s">
        <v>4100</v>
      </c>
      <c r="G923" s="26" t="s">
        <v>4260</v>
      </c>
      <c r="H923" s="181" t="s">
        <v>1159</v>
      </c>
      <c r="I923" s="26" t="s">
        <v>4150</v>
      </c>
    </row>
    <row r="924" spans="1:9" x14ac:dyDescent="0.2">
      <c r="A924" s="170" t="s">
        <v>1731</v>
      </c>
      <c r="B924" s="26" t="s">
        <v>1674</v>
      </c>
      <c r="C924" s="170" t="s">
        <v>1578</v>
      </c>
      <c r="D924" s="26" t="s">
        <v>1540</v>
      </c>
      <c r="F924" s="181" t="s">
        <v>4101</v>
      </c>
      <c r="G924" s="26" t="s">
        <v>7537</v>
      </c>
      <c r="H924" s="181" t="s">
        <v>4092</v>
      </c>
      <c r="I924" s="26" t="s">
        <v>4151</v>
      </c>
    </row>
    <row r="925" spans="1:9" x14ac:dyDescent="0.2">
      <c r="A925" s="170" t="s">
        <v>1732</v>
      </c>
      <c r="B925" s="26" t="s">
        <v>1675</v>
      </c>
      <c r="C925" s="170" t="s">
        <v>1579</v>
      </c>
      <c r="D925" s="26" t="s">
        <v>2902</v>
      </c>
      <c r="F925" s="181" t="s">
        <v>4102</v>
      </c>
      <c r="G925" s="26" t="s">
        <v>4261</v>
      </c>
      <c r="H925" s="181" t="s">
        <v>4093</v>
      </c>
      <c r="I925" s="26" t="s">
        <v>7529</v>
      </c>
    </row>
    <row r="926" spans="1:9" x14ac:dyDescent="0.2">
      <c r="A926" s="170" t="s">
        <v>1733</v>
      </c>
      <c r="B926" s="26" t="s">
        <v>1676</v>
      </c>
      <c r="C926" s="170" t="s">
        <v>1581</v>
      </c>
      <c r="D926" s="26" t="s">
        <v>1541</v>
      </c>
      <c r="F926" s="181" t="s">
        <v>4103</v>
      </c>
      <c r="G926" s="26" t="s">
        <v>4262</v>
      </c>
      <c r="H926" s="181" t="s">
        <v>4094</v>
      </c>
      <c r="I926" s="26" t="s">
        <v>4152</v>
      </c>
    </row>
    <row r="927" spans="1:9" x14ac:dyDescent="0.2">
      <c r="A927" s="170" t="s">
        <v>1734</v>
      </c>
      <c r="B927" s="26" t="s">
        <v>1678</v>
      </c>
      <c r="C927" s="170" t="s">
        <v>1582</v>
      </c>
      <c r="D927" s="26" t="s">
        <v>1542</v>
      </c>
      <c r="F927" s="181" t="s">
        <v>4104</v>
      </c>
      <c r="G927" s="26" t="s">
        <v>2816</v>
      </c>
      <c r="H927" s="181" t="s">
        <v>4096</v>
      </c>
      <c r="I927" s="26" t="s">
        <v>4153</v>
      </c>
    </row>
    <row r="928" spans="1:9" x14ac:dyDescent="0.2">
      <c r="A928" s="170" t="s">
        <v>1735</v>
      </c>
      <c r="B928" s="26" t="s">
        <v>1679</v>
      </c>
      <c r="C928" s="170" t="s">
        <v>2913</v>
      </c>
      <c r="D928" s="26" t="s">
        <v>2610</v>
      </c>
      <c r="F928" s="181" t="s">
        <v>4105</v>
      </c>
      <c r="G928" s="26" t="s">
        <v>4263</v>
      </c>
      <c r="H928" s="181" t="s">
        <v>3171</v>
      </c>
      <c r="I928" s="26" t="s">
        <v>9071</v>
      </c>
    </row>
    <row r="929" spans="1:9" x14ac:dyDescent="0.2">
      <c r="A929" s="170" t="s">
        <v>1736</v>
      </c>
      <c r="B929" s="26" t="s">
        <v>1680</v>
      </c>
      <c r="C929" s="170" t="s">
        <v>2914</v>
      </c>
      <c r="D929" s="26" t="s">
        <v>1545</v>
      </c>
      <c r="F929" s="181" t="s">
        <v>4106</v>
      </c>
      <c r="G929" s="26" t="s">
        <v>4264</v>
      </c>
      <c r="H929" s="181" t="s">
        <v>4097</v>
      </c>
      <c r="I929" s="26" t="s">
        <v>7530</v>
      </c>
    </row>
    <row r="930" spans="1:9" x14ac:dyDescent="0.2">
      <c r="A930" s="170" t="s">
        <v>1737</v>
      </c>
      <c r="B930" s="26" t="s">
        <v>1681</v>
      </c>
      <c r="C930" s="170" t="s">
        <v>1584</v>
      </c>
      <c r="D930" s="26" t="s">
        <v>1546</v>
      </c>
      <c r="F930" s="181" t="s">
        <v>4107</v>
      </c>
      <c r="G930" s="26" t="s">
        <v>4266</v>
      </c>
      <c r="H930" s="181" t="s">
        <v>4098</v>
      </c>
      <c r="I930" s="26" t="s">
        <v>4155</v>
      </c>
    </row>
    <row r="931" spans="1:9" x14ac:dyDescent="0.2">
      <c r="A931" s="170" t="s">
        <v>1738</v>
      </c>
      <c r="B931" s="26" t="s">
        <v>1682</v>
      </c>
      <c r="C931" s="170" t="s">
        <v>1585</v>
      </c>
      <c r="D931" s="26" t="s">
        <v>2611</v>
      </c>
      <c r="F931" s="181" t="s">
        <v>4108</v>
      </c>
      <c r="G931" s="26" t="s">
        <v>4267</v>
      </c>
      <c r="H931" s="181" t="s">
        <v>4099</v>
      </c>
      <c r="I931" s="26" t="s">
        <v>4158</v>
      </c>
    </row>
    <row r="932" spans="1:9" x14ac:dyDescent="0.2">
      <c r="A932" s="170" t="s">
        <v>1739</v>
      </c>
      <c r="B932" s="26" t="s">
        <v>1683</v>
      </c>
      <c r="C932" s="170" t="s">
        <v>1586</v>
      </c>
      <c r="D932" s="26" t="s">
        <v>1547</v>
      </c>
      <c r="F932" s="181" t="s">
        <v>4109</v>
      </c>
      <c r="G932" s="26" t="s">
        <v>4268</v>
      </c>
      <c r="H932" s="181" t="s">
        <v>8047</v>
      </c>
      <c r="I932" s="26" t="s">
        <v>4160</v>
      </c>
    </row>
    <row r="933" spans="1:9" x14ac:dyDescent="0.2">
      <c r="A933" s="170" t="s">
        <v>1740</v>
      </c>
      <c r="B933" s="26" t="s">
        <v>2621</v>
      </c>
      <c r="C933" s="170" t="s">
        <v>2915</v>
      </c>
      <c r="D933" s="26" t="s">
        <v>3200</v>
      </c>
      <c r="F933" s="181" t="s">
        <v>4110</v>
      </c>
      <c r="G933" s="26" t="s">
        <v>4269</v>
      </c>
      <c r="H933" s="181" t="s">
        <v>4100</v>
      </c>
      <c r="I933" s="26" t="s">
        <v>4161</v>
      </c>
    </row>
    <row r="934" spans="1:9" x14ac:dyDescent="0.2">
      <c r="A934" s="170" t="s">
        <v>1741</v>
      </c>
      <c r="B934" s="26" t="s">
        <v>2622</v>
      </c>
      <c r="C934" s="170" t="s">
        <v>1588</v>
      </c>
      <c r="D934" s="26" t="s">
        <v>2904</v>
      </c>
      <c r="F934" s="181" t="s">
        <v>2796</v>
      </c>
      <c r="G934" s="26" t="s">
        <v>4270</v>
      </c>
      <c r="H934" s="181" t="s">
        <v>4101</v>
      </c>
      <c r="I934" s="26" t="s">
        <v>4162</v>
      </c>
    </row>
    <row r="935" spans="1:9" x14ac:dyDescent="0.2">
      <c r="A935" s="170" t="s">
        <v>1742</v>
      </c>
      <c r="B935" s="26" t="s">
        <v>1684</v>
      </c>
      <c r="C935" s="170" t="s">
        <v>1589</v>
      </c>
      <c r="D935" s="26" t="s">
        <v>2905</v>
      </c>
      <c r="F935" s="181" t="s">
        <v>4111</v>
      </c>
      <c r="G935" s="26" t="s">
        <v>4271</v>
      </c>
      <c r="H935" s="181" t="s">
        <v>4102</v>
      </c>
      <c r="I935" s="26" t="s">
        <v>9072</v>
      </c>
    </row>
    <row r="936" spans="1:9" x14ac:dyDescent="0.2">
      <c r="A936" s="170" t="s">
        <v>1743</v>
      </c>
      <c r="B936" s="26" t="s">
        <v>1685</v>
      </c>
      <c r="C936" s="170" t="s">
        <v>1591</v>
      </c>
      <c r="D936" s="26" t="s">
        <v>1548</v>
      </c>
      <c r="F936" s="181" t="s">
        <v>4112</v>
      </c>
      <c r="G936" s="26" t="s">
        <v>7538</v>
      </c>
      <c r="H936" s="181" t="s">
        <v>4103</v>
      </c>
      <c r="I936" s="26" t="s">
        <v>4166</v>
      </c>
    </row>
    <row r="937" spans="1:9" x14ac:dyDescent="0.2">
      <c r="A937" s="170" t="s">
        <v>1744</v>
      </c>
      <c r="B937" s="26" t="s">
        <v>1686</v>
      </c>
      <c r="C937" s="170" t="s">
        <v>2916</v>
      </c>
      <c r="D937" s="26" t="s">
        <v>1549</v>
      </c>
      <c r="F937" s="181" t="s">
        <v>4113</v>
      </c>
      <c r="G937" s="26" t="s">
        <v>3176</v>
      </c>
      <c r="H937" s="181" t="s">
        <v>4104</v>
      </c>
      <c r="I937" s="26" t="s">
        <v>8066</v>
      </c>
    </row>
    <row r="938" spans="1:9" x14ac:dyDescent="0.2">
      <c r="A938" s="170" t="s">
        <v>1745</v>
      </c>
      <c r="B938" s="26" t="s">
        <v>1687</v>
      </c>
      <c r="C938" s="170" t="s">
        <v>1592</v>
      </c>
      <c r="D938" s="26" t="s">
        <v>1550</v>
      </c>
      <c r="F938" s="181" t="s">
        <v>4114</v>
      </c>
      <c r="G938" s="26" t="s">
        <v>4275</v>
      </c>
      <c r="H938" s="181" t="s">
        <v>4105</v>
      </c>
      <c r="I938" s="26" t="s">
        <v>4167</v>
      </c>
    </row>
    <row r="939" spans="1:9" x14ac:dyDescent="0.2">
      <c r="A939" s="170" t="s">
        <v>1746</v>
      </c>
      <c r="B939" s="26" t="s">
        <v>1688</v>
      </c>
      <c r="C939" s="170" t="s">
        <v>1593</v>
      </c>
      <c r="D939" s="26" t="s">
        <v>1551</v>
      </c>
      <c r="F939" s="181" t="s">
        <v>4115</v>
      </c>
      <c r="G939" s="26" t="s">
        <v>3177</v>
      </c>
      <c r="H939" s="181" t="s">
        <v>8048</v>
      </c>
      <c r="I939" s="26" t="s">
        <v>4168</v>
      </c>
    </row>
    <row r="940" spans="1:9" x14ac:dyDescent="0.2">
      <c r="A940" s="170" t="s">
        <v>1747</v>
      </c>
      <c r="B940" s="26" t="s">
        <v>1689</v>
      </c>
      <c r="C940" s="170" t="s">
        <v>1594</v>
      </c>
      <c r="D940" s="26" t="s">
        <v>1552</v>
      </c>
      <c r="F940" s="181" t="s">
        <v>4116</v>
      </c>
      <c r="G940" s="26" t="s">
        <v>2818</v>
      </c>
      <c r="H940" s="181" t="s">
        <v>4108</v>
      </c>
      <c r="I940" s="26" t="s">
        <v>4170</v>
      </c>
    </row>
    <row r="941" spans="1:9" x14ac:dyDescent="0.2">
      <c r="A941" s="170" t="s">
        <v>1748</v>
      </c>
      <c r="B941" s="26" t="s">
        <v>1690</v>
      </c>
      <c r="C941" s="170" t="s">
        <v>1595</v>
      </c>
      <c r="D941" s="26" t="s">
        <v>1554</v>
      </c>
      <c r="F941" s="181" t="s">
        <v>4117</v>
      </c>
      <c r="G941" s="26" t="s">
        <v>4277</v>
      </c>
      <c r="H941" s="181" t="s">
        <v>4109</v>
      </c>
      <c r="I941" s="26" t="s">
        <v>8068</v>
      </c>
    </row>
    <row r="942" spans="1:9" x14ac:dyDescent="0.2">
      <c r="A942" s="170" t="s">
        <v>1749</v>
      </c>
      <c r="B942" s="26" t="s">
        <v>1691</v>
      </c>
      <c r="C942" s="170" t="s">
        <v>2917</v>
      </c>
      <c r="D942" s="26" t="s">
        <v>1555</v>
      </c>
      <c r="F942" s="181" t="s">
        <v>4118</v>
      </c>
      <c r="G942" s="26" t="s">
        <v>4278</v>
      </c>
      <c r="H942" s="181" t="s">
        <v>4110</v>
      </c>
      <c r="I942" s="26" t="s">
        <v>2803</v>
      </c>
    </row>
    <row r="943" spans="1:9" x14ac:dyDescent="0.2">
      <c r="A943" s="170" t="s">
        <v>1750</v>
      </c>
      <c r="B943" s="26" t="s">
        <v>1692</v>
      </c>
      <c r="C943" s="170" t="s">
        <v>1597</v>
      </c>
      <c r="D943" s="26" t="s">
        <v>1556</v>
      </c>
      <c r="F943" s="181" t="s">
        <v>4119</v>
      </c>
      <c r="G943" s="26" t="s">
        <v>4279</v>
      </c>
      <c r="H943" s="181" t="s">
        <v>8049</v>
      </c>
      <c r="I943" s="26" t="s">
        <v>4171</v>
      </c>
    </row>
    <row r="944" spans="1:9" x14ac:dyDescent="0.2">
      <c r="A944" s="170" t="s">
        <v>1751</v>
      </c>
      <c r="B944" s="26" t="s">
        <v>1693</v>
      </c>
      <c r="C944" s="170" t="s">
        <v>1598</v>
      </c>
      <c r="D944" s="26" t="s">
        <v>2612</v>
      </c>
      <c r="F944" s="181" t="s">
        <v>4120</v>
      </c>
      <c r="G944" s="26" t="s">
        <v>4280</v>
      </c>
      <c r="H944" s="181" t="s">
        <v>4111</v>
      </c>
      <c r="I944" s="26" t="s">
        <v>8070</v>
      </c>
    </row>
    <row r="945" spans="1:9" x14ac:dyDescent="0.2">
      <c r="A945" s="170" t="s">
        <v>1752</v>
      </c>
      <c r="B945" s="26" t="s">
        <v>1694</v>
      </c>
      <c r="C945" s="170" t="s">
        <v>1599</v>
      </c>
      <c r="D945" s="26" t="s">
        <v>1558</v>
      </c>
      <c r="F945" s="181" t="s">
        <v>4121</v>
      </c>
      <c r="G945" s="26" t="s">
        <v>4281</v>
      </c>
      <c r="H945" s="181" t="s">
        <v>8050</v>
      </c>
      <c r="I945" s="26" t="s">
        <v>8071</v>
      </c>
    </row>
    <row r="946" spans="1:9" x14ac:dyDescent="0.2">
      <c r="A946" s="170" t="s">
        <v>1753</v>
      </c>
      <c r="B946" s="26" t="s">
        <v>1695</v>
      </c>
      <c r="C946" s="170" t="s">
        <v>1600</v>
      </c>
      <c r="D946" s="26" t="s">
        <v>1559</v>
      </c>
      <c r="F946" s="181" t="s">
        <v>2799</v>
      </c>
      <c r="G946" s="26" t="s">
        <v>4282</v>
      </c>
      <c r="H946" s="181" t="s">
        <v>4112</v>
      </c>
      <c r="I946" s="26" t="s">
        <v>9073</v>
      </c>
    </row>
    <row r="947" spans="1:9" x14ac:dyDescent="0.2">
      <c r="A947" s="170" t="s">
        <v>1754</v>
      </c>
      <c r="B947" s="26" t="s">
        <v>1697</v>
      </c>
      <c r="C947" s="170" t="s">
        <v>2918</v>
      </c>
      <c r="D947" s="26" t="s">
        <v>1560</v>
      </c>
      <c r="F947" s="181" t="s">
        <v>4122</v>
      </c>
      <c r="G947" s="26" t="s">
        <v>4284</v>
      </c>
      <c r="H947" s="181" t="s">
        <v>8051</v>
      </c>
      <c r="I947" s="26" t="s">
        <v>4172</v>
      </c>
    </row>
    <row r="948" spans="1:9" x14ac:dyDescent="0.2">
      <c r="A948" s="170" t="s">
        <v>1755</v>
      </c>
      <c r="B948" s="26" t="s">
        <v>1698</v>
      </c>
      <c r="C948" s="170" t="s">
        <v>1601</v>
      </c>
      <c r="D948" s="26" t="s">
        <v>1561</v>
      </c>
      <c r="F948" s="181" t="s">
        <v>4123</v>
      </c>
      <c r="G948" s="26" t="s">
        <v>4285</v>
      </c>
      <c r="H948" s="181" t="s">
        <v>8052</v>
      </c>
      <c r="I948" s="26" t="s">
        <v>4173</v>
      </c>
    </row>
    <row r="949" spans="1:9" x14ac:dyDescent="0.2">
      <c r="A949" s="170" t="s">
        <v>1756</v>
      </c>
      <c r="B949" s="26" t="s">
        <v>1699</v>
      </c>
      <c r="C949" s="170" t="s">
        <v>1602</v>
      </c>
      <c r="D949" s="26" t="s">
        <v>1562</v>
      </c>
      <c r="F949" s="181" t="s">
        <v>4124</v>
      </c>
      <c r="G949" s="26" t="s">
        <v>2819</v>
      </c>
      <c r="H949" s="181" t="s">
        <v>8053</v>
      </c>
      <c r="I949" s="26" t="s">
        <v>8072</v>
      </c>
    </row>
    <row r="950" spans="1:9" x14ac:dyDescent="0.2">
      <c r="A950" s="170" t="s">
        <v>1757</v>
      </c>
      <c r="B950" s="26" t="s">
        <v>1700</v>
      </c>
      <c r="C950" s="170" t="s">
        <v>1603</v>
      </c>
      <c r="D950" s="26" t="s">
        <v>2906</v>
      </c>
      <c r="F950" s="181" t="s">
        <v>4125</v>
      </c>
      <c r="G950" s="26" t="s">
        <v>4286</v>
      </c>
      <c r="H950" s="181" t="s">
        <v>4114</v>
      </c>
      <c r="I950" s="26" t="s">
        <v>4175</v>
      </c>
    </row>
    <row r="951" spans="1:9" x14ac:dyDescent="0.2">
      <c r="A951" s="170" t="s">
        <v>1758</v>
      </c>
      <c r="B951" s="26" t="s">
        <v>1701</v>
      </c>
      <c r="C951" s="170" t="s">
        <v>1604</v>
      </c>
      <c r="D951" s="26" t="s">
        <v>1563</v>
      </c>
      <c r="F951" s="181" t="s">
        <v>4126</v>
      </c>
      <c r="G951" s="26" t="s">
        <v>4288</v>
      </c>
      <c r="H951" s="181" t="s">
        <v>8054</v>
      </c>
      <c r="I951" s="26" t="s">
        <v>4176</v>
      </c>
    </row>
    <row r="952" spans="1:9" x14ac:dyDescent="0.2">
      <c r="A952" s="170" t="s">
        <v>1759</v>
      </c>
      <c r="B952" s="26" t="s">
        <v>1702</v>
      </c>
      <c r="C952" s="170" t="s">
        <v>2919</v>
      </c>
      <c r="D952" s="26" t="s">
        <v>1564</v>
      </c>
      <c r="F952" s="181" t="s">
        <v>4127</v>
      </c>
      <c r="G952" s="26" t="s">
        <v>4289</v>
      </c>
      <c r="H952" s="181" t="s">
        <v>4115</v>
      </c>
      <c r="I952" s="26" t="s">
        <v>4177</v>
      </c>
    </row>
    <row r="953" spans="1:9" x14ac:dyDescent="0.2">
      <c r="A953" s="170" t="s">
        <v>1760</v>
      </c>
      <c r="B953" s="26" t="s">
        <v>1703</v>
      </c>
      <c r="C953" s="170" t="s">
        <v>1605</v>
      </c>
      <c r="D953" s="26" t="s">
        <v>1565</v>
      </c>
      <c r="F953" s="181" t="s">
        <v>4128</v>
      </c>
      <c r="G953" s="26" t="s">
        <v>2820</v>
      </c>
      <c r="H953" s="181" t="s">
        <v>8055</v>
      </c>
      <c r="I953" s="26" t="s">
        <v>9074</v>
      </c>
    </row>
    <row r="954" spans="1:9" x14ac:dyDescent="0.2">
      <c r="A954" s="170" t="s">
        <v>1761</v>
      </c>
      <c r="B954" s="26" t="s">
        <v>1704</v>
      </c>
      <c r="C954" s="170" t="s">
        <v>1606</v>
      </c>
      <c r="D954" s="26" t="s">
        <v>1566</v>
      </c>
      <c r="F954" s="181" t="s">
        <v>4129</v>
      </c>
      <c r="G954" s="26" t="s">
        <v>4290</v>
      </c>
      <c r="H954" s="181" t="s">
        <v>4116</v>
      </c>
      <c r="I954" s="26" t="s">
        <v>8074</v>
      </c>
    </row>
    <row r="955" spans="1:9" x14ac:dyDescent="0.2">
      <c r="A955" s="170" t="s">
        <v>1762</v>
      </c>
      <c r="B955" s="26" t="s">
        <v>1705</v>
      </c>
      <c r="C955" s="170" t="s">
        <v>1607</v>
      </c>
      <c r="D955" s="26" t="s">
        <v>1567</v>
      </c>
      <c r="F955" s="181" t="s">
        <v>4130</v>
      </c>
      <c r="G955" s="26" t="s">
        <v>7539</v>
      </c>
      <c r="H955" s="181" t="s">
        <v>4117</v>
      </c>
      <c r="I955" s="26" t="s">
        <v>4180</v>
      </c>
    </row>
    <row r="956" spans="1:9" x14ac:dyDescent="0.2">
      <c r="A956" s="170" t="s">
        <v>1763</v>
      </c>
      <c r="B956" s="26" t="s">
        <v>1706</v>
      </c>
      <c r="C956" s="170" t="s">
        <v>2920</v>
      </c>
      <c r="D956" s="26" t="s">
        <v>1568</v>
      </c>
      <c r="F956" s="181" t="s">
        <v>4131</v>
      </c>
      <c r="G956" s="26" t="s">
        <v>4291</v>
      </c>
      <c r="H956" s="181" t="s">
        <v>4118</v>
      </c>
      <c r="I956" s="26" t="s">
        <v>7532</v>
      </c>
    </row>
    <row r="957" spans="1:9" x14ac:dyDescent="0.2">
      <c r="A957" s="170" t="s">
        <v>1764</v>
      </c>
      <c r="B957" s="26" t="s">
        <v>1708</v>
      </c>
      <c r="C957" s="170" t="s">
        <v>2921</v>
      </c>
      <c r="D957" s="26" t="s">
        <v>2613</v>
      </c>
      <c r="F957" s="181" t="s">
        <v>4132</v>
      </c>
      <c r="G957" s="26" t="s">
        <v>4293</v>
      </c>
      <c r="H957" s="181" t="s">
        <v>8056</v>
      </c>
      <c r="I957" s="26" t="s">
        <v>4184</v>
      </c>
    </row>
    <row r="958" spans="1:9" x14ac:dyDescent="0.2">
      <c r="A958" s="170" t="s">
        <v>1765</v>
      </c>
      <c r="B958" s="26" t="s">
        <v>1709</v>
      </c>
      <c r="C958" s="170" t="s">
        <v>1608</v>
      </c>
      <c r="D958" s="26" t="s">
        <v>2907</v>
      </c>
      <c r="F958" s="181" t="s">
        <v>4133</v>
      </c>
      <c r="G958" s="26" t="s">
        <v>4294</v>
      </c>
      <c r="H958" s="181" t="s">
        <v>4120</v>
      </c>
      <c r="I958" s="26" t="s">
        <v>4185</v>
      </c>
    </row>
    <row r="959" spans="1:9" x14ac:dyDescent="0.2">
      <c r="A959" s="170" t="s">
        <v>1766</v>
      </c>
      <c r="B959" s="26" t="s">
        <v>1710</v>
      </c>
      <c r="C959" s="170" t="s">
        <v>1609</v>
      </c>
      <c r="D959" s="26" t="s">
        <v>2614</v>
      </c>
      <c r="F959" s="181" t="s">
        <v>4134</v>
      </c>
      <c r="G959" s="26" t="s">
        <v>2821</v>
      </c>
      <c r="H959" s="181" t="s">
        <v>8057</v>
      </c>
      <c r="I959" s="26" t="s">
        <v>4188</v>
      </c>
    </row>
    <row r="960" spans="1:9" x14ac:dyDescent="0.2">
      <c r="A960" s="170" t="s">
        <v>1767</v>
      </c>
      <c r="B960" s="26" t="s">
        <v>1711</v>
      </c>
      <c r="C960" s="170" t="s">
        <v>1610</v>
      </c>
      <c r="D960" s="26" t="s">
        <v>3201</v>
      </c>
      <c r="F960" s="181" t="s">
        <v>4135</v>
      </c>
      <c r="G960" s="26" t="s">
        <v>4295</v>
      </c>
      <c r="H960" s="181" t="s">
        <v>4121</v>
      </c>
      <c r="I960" s="26" t="s">
        <v>4192</v>
      </c>
    </row>
    <row r="961" spans="1:9" x14ac:dyDescent="0.2">
      <c r="A961" s="170" t="s">
        <v>1768</v>
      </c>
      <c r="B961" s="26" t="s">
        <v>1712</v>
      </c>
      <c r="C961" s="170" t="s">
        <v>2922</v>
      </c>
      <c r="D961" s="26" t="s">
        <v>1569</v>
      </c>
      <c r="F961" s="181" t="s">
        <v>4136</v>
      </c>
      <c r="G961" s="26" t="s">
        <v>4296</v>
      </c>
      <c r="H961" s="181" t="s">
        <v>4122</v>
      </c>
      <c r="I961" s="26" t="s">
        <v>4196</v>
      </c>
    </row>
    <row r="962" spans="1:9" x14ac:dyDescent="0.2">
      <c r="A962" s="170" t="s">
        <v>1769</v>
      </c>
      <c r="B962" s="26" t="s">
        <v>1713</v>
      </c>
      <c r="C962" s="170" t="s">
        <v>2923</v>
      </c>
      <c r="D962" s="26" t="s">
        <v>1570</v>
      </c>
      <c r="F962" s="181" t="s">
        <v>4137</v>
      </c>
      <c r="G962" s="26" t="s">
        <v>4298</v>
      </c>
      <c r="H962" s="181" t="s">
        <v>4123</v>
      </c>
      <c r="I962" s="26" t="s">
        <v>4197</v>
      </c>
    </row>
    <row r="963" spans="1:9" x14ac:dyDescent="0.2">
      <c r="A963" s="170" t="s">
        <v>1770</v>
      </c>
      <c r="B963" s="26" t="s">
        <v>1714</v>
      </c>
      <c r="C963" s="170" t="s">
        <v>1611</v>
      </c>
      <c r="D963" s="26" t="s">
        <v>1571</v>
      </c>
      <c r="F963" s="181" t="s">
        <v>4138</v>
      </c>
      <c r="G963" s="26" t="s">
        <v>4300</v>
      </c>
      <c r="H963" s="181" t="s">
        <v>8058</v>
      </c>
      <c r="I963" s="26" t="s">
        <v>4198</v>
      </c>
    </row>
    <row r="964" spans="1:9" x14ac:dyDescent="0.2">
      <c r="A964" s="170" t="s">
        <v>1771</v>
      </c>
      <c r="B964" s="26" t="s">
        <v>1715</v>
      </c>
      <c r="C964" s="170" t="s">
        <v>1612</v>
      </c>
      <c r="D964" s="26" t="s">
        <v>1572</v>
      </c>
      <c r="F964" s="181" t="s">
        <v>4139</v>
      </c>
      <c r="G964" s="26" t="s">
        <v>4303</v>
      </c>
      <c r="H964" s="181" t="s">
        <v>8059</v>
      </c>
      <c r="I964" s="26" t="s">
        <v>8075</v>
      </c>
    </row>
    <row r="965" spans="1:9" x14ac:dyDescent="0.2">
      <c r="A965" s="170" t="s">
        <v>1772</v>
      </c>
      <c r="B965" s="26" t="s">
        <v>1716</v>
      </c>
      <c r="C965" s="170" t="s">
        <v>1613</v>
      </c>
      <c r="D965" s="26" t="s">
        <v>1573</v>
      </c>
      <c r="F965" s="181" t="s">
        <v>4140</v>
      </c>
      <c r="G965" s="26" t="s">
        <v>4304</v>
      </c>
      <c r="H965" s="181" t="s">
        <v>4124</v>
      </c>
      <c r="I965" s="26" t="s">
        <v>8076</v>
      </c>
    </row>
    <row r="966" spans="1:9" x14ac:dyDescent="0.2">
      <c r="A966" s="170" t="s">
        <v>1773</v>
      </c>
      <c r="B966" s="26" t="s">
        <v>1717</v>
      </c>
      <c r="C966" s="170" t="s">
        <v>1615</v>
      </c>
      <c r="D966" s="26" t="s">
        <v>1574</v>
      </c>
      <c r="F966" s="181" t="s">
        <v>2800</v>
      </c>
      <c r="G966" s="26" t="s">
        <v>4305</v>
      </c>
      <c r="H966" s="181" t="s">
        <v>1182</v>
      </c>
      <c r="I966" s="26" t="s">
        <v>7533</v>
      </c>
    </row>
    <row r="967" spans="1:9" x14ac:dyDescent="0.2">
      <c r="A967" s="170" t="s">
        <v>1774</v>
      </c>
      <c r="B967" s="26" t="s">
        <v>1718</v>
      </c>
      <c r="C967" s="170" t="s">
        <v>2924</v>
      </c>
      <c r="D967" s="26" t="s">
        <v>1575</v>
      </c>
      <c r="F967" s="181" t="s">
        <v>4141</v>
      </c>
      <c r="G967" s="26" t="s">
        <v>4306</v>
      </c>
      <c r="H967" s="181" t="s">
        <v>8060</v>
      </c>
      <c r="I967" s="26" t="s">
        <v>4202</v>
      </c>
    </row>
    <row r="968" spans="1:9" x14ac:dyDescent="0.2">
      <c r="A968" s="170" t="s">
        <v>1775</v>
      </c>
      <c r="B968" s="26" t="s">
        <v>1719</v>
      </c>
      <c r="C968" s="170" t="s">
        <v>1617</v>
      </c>
      <c r="D968" s="26" t="s">
        <v>2615</v>
      </c>
      <c r="F968" s="181" t="s">
        <v>4142</v>
      </c>
      <c r="G968" s="26" t="s">
        <v>4307</v>
      </c>
      <c r="H968" s="181" t="s">
        <v>4125</v>
      </c>
      <c r="I968" s="26" t="s">
        <v>7534</v>
      </c>
    </row>
    <row r="969" spans="1:9" x14ac:dyDescent="0.2">
      <c r="A969" s="170" t="s">
        <v>1776</v>
      </c>
      <c r="B969" s="26" t="s">
        <v>1721</v>
      </c>
      <c r="C969" s="170" t="s">
        <v>1618</v>
      </c>
      <c r="D969" s="26" t="s">
        <v>1576</v>
      </c>
      <c r="F969" s="181" t="s">
        <v>4143</v>
      </c>
      <c r="G969" s="26" t="s">
        <v>4308</v>
      </c>
      <c r="H969" s="181" t="s">
        <v>4127</v>
      </c>
      <c r="I969" s="26" t="s">
        <v>8077</v>
      </c>
    </row>
    <row r="970" spans="1:9" x14ac:dyDescent="0.2">
      <c r="A970" s="170" t="s">
        <v>1777</v>
      </c>
      <c r="B970" s="26" t="s">
        <v>1722</v>
      </c>
      <c r="C970" s="170" t="s">
        <v>1619</v>
      </c>
      <c r="D970" s="26" t="s">
        <v>1577</v>
      </c>
      <c r="F970" s="181" t="s">
        <v>4144</v>
      </c>
      <c r="G970" s="26" t="s">
        <v>2823</v>
      </c>
      <c r="H970" s="181" t="s">
        <v>4129</v>
      </c>
      <c r="I970" s="26" t="s">
        <v>1218</v>
      </c>
    </row>
    <row r="971" spans="1:9" x14ac:dyDescent="0.2">
      <c r="A971" s="170" t="s">
        <v>1778</v>
      </c>
      <c r="B971" s="26" t="s">
        <v>1723</v>
      </c>
      <c r="C971" s="170" t="s">
        <v>1620</v>
      </c>
      <c r="D971" s="26" t="s">
        <v>2911</v>
      </c>
      <c r="F971" s="181" t="s">
        <v>4145</v>
      </c>
      <c r="G971" s="26" t="s">
        <v>2824</v>
      </c>
      <c r="H971" s="181" t="s">
        <v>4130</v>
      </c>
      <c r="I971" s="26" t="s">
        <v>9075</v>
      </c>
    </row>
    <row r="972" spans="1:9" x14ac:dyDescent="0.2">
      <c r="A972" s="170" t="s">
        <v>1779</v>
      </c>
      <c r="B972" s="26" t="s">
        <v>1724</v>
      </c>
      <c r="C972" s="170" t="s">
        <v>1621</v>
      </c>
      <c r="D972" s="26" t="s">
        <v>2912</v>
      </c>
      <c r="F972" s="181" t="s">
        <v>4146</v>
      </c>
      <c r="G972" s="26" t="s">
        <v>4309</v>
      </c>
      <c r="H972" s="181" t="s">
        <v>4131</v>
      </c>
      <c r="I972" s="26" t="s">
        <v>4204</v>
      </c>
    </row>
    <row r="973" spans="1:9" x14ac:dyDescent="0.2">
      <c r="A973" s="170" t="s">
        <v>1780</v>
      </c>
      <c r="B973" s="26" t="s">
        <v>1725</v>
      </c>
      <c r="C973" s="170" t="s">
        <v>2925</v>
      </c>
      <c r="D973" s="26" t="s">
        <v>1578</v>
      </c>
      <c r="F973" s="181" t="s">
        <v>2801</v>
      </c>
      <c r="G973" s="26" t="s">
        <v>4310</v>
      </c>
      <c r="H973" s="181" t="s">
        <v>8061</v>
      </c>
      <c r="I973" s="26" t="s">
        <v>4205</v>
      </c>
    </row>
    <row r="974" spans="1:9" x14ac:dyDescent="0.2">
      <c r="A974" s="170" t="s">
        <v>1781</v>
      </c>
      <c r="B974" s="26" t="s">
        <v>1726</v>
      </c>
      <c r="C974" s="170" t="s">
        <v>1622</v>
      </c>
      <c r="D974" s="26" t="s">
        <v>1579</v>
      </c>
      <c r="F974" s="181" t="s">
        <v>4147</v>
      </c>
      <c r="G974" s="26" t="s">
        <v>4311</v>
      </c>
      <c r="H974" s="181" t="s">
        <v>4133</v>
      </c>
      <c r="I974" s="26" t="s">
        <v>4206</v>
      </c>
    </row>
    <row r="975" spans="1:9" x14ac:dyDescent="0.2">
      <c r="A975" s="170" t="s">
        <v>1782</v>
      </c>
      <c r="B975" s="26" t="s">
        <v>1727</v>
      </c>
      <c r="C975" s="170" t="s">
        <v>1623</v>
      </c>
      <c r="D975" s="26" t="s">
        <v>3202</v>
      </c>
      <c r="F975" s="181" t="s">
        <v>4148</v>
      </c>
      <c r="G975" s="26" t="s">
        <v>2826</v>
      </c>
      <c r="H975" s="181" t="s">
        <v>4134</v>
      </c>
      <c r="I975" s="26" t="s">
        <v>4207</v>
      </c>
    </row>
    <row r="976" spans="1:9" x14ac:dyDescent="0.2">
      <c r="A976" s="170" t="s">
        <v>1783</v>
      </c>
      <c r="B976" s="26" t="s">
        <v>1728</v>
      </c>
      <c r="C976" s="170" t="s">
        <v>1625</v>
      </c>
      <c r="D976" s="26" t="s">
        <v>1581</v>
      </c>
      <c r="F976" s="181" t="s">
        <v>4149</v>
      </c>
      <c r="G976" s="26" t="s">
        <v>4312</v>
      </c>
      <c r="H976" s="181" t="s">
        <v>4135</v>
      </c>
      <c r="I976" s="26" t="s">
        <v>4208</v>
      </c>
    </row>
    <row r="977" spans="1:9" x14ac:dyDescent="0.2">
      <c r="A977" s="170" t="s">
        <v>1784</v>
      </c>
      <c r="B977" s="26" t="s">
        <v>1730</v>
      </c>
      <c r="C977" s="170" t="s">
        <v>1627</v>
      </c>
      <c r="D977" s="26" t="s">
        <v>1582</v>
      </c>
      <c r="F977" s="181" t="s">
        <v>4150</v>
      </c>
      <c r="G977" s="26" t="s">
        <v>4313</v>
      </c>
      <c r="H977" s="181" t="s">
        <v>4136</v>
      </c>
      <c r="I977" s="26" t="s">
        <v>4210</v>
      </c>
    </row>
    <row r="978" spans="1:9" x14ac:dyDescent="0.2">
      <c r="A978" s="170" t="s">
        <v>1785</v>
      </c>
      <c r="B978" s="26" t="s">
        <v>1731</v>
      </c>
      <c r="C978" s="170" t="s">
        <v>1628</v>
      </c>
      <c r="D978" s="26" t="s">
        <v>1583</v>
      </c>
      <c r="F978" s="181" t="s">
        <v>4151</v>
      </c>
      <c r="G978" s="26" t="s">
        <v>4315</v>
      </c>
      <c r="H978" s="181" t="s">
        <v>4137</v>
      </c>
      <c r="I978" s="26" t="s">
        <v>4211</v>
      </c>
    </row>
    <row r="979" spans="1:9" x14ac:dyDescent="0.2">
      <c r="A979" s="170" t="s">
        <v>1786</v>
      </c>
      <c r="B979" s="26" t="s">
        <v>1732</v>
      </c>
      <c r="C979" s="170" t="s">
        <v>1629</v>
      </c>
      <c r="D979" s="26" t="s">
        <v>2913</v>
      </c>
      <c r="F979" s="181" t="s">
        <v>4152</v>
      </c>
      <c r="G979" s="26" t="s">
        <v>2828</v>
      </c>
      <c r="H979" s="181" t="s">
        <v>7526</v>
      </c>
      <c r="I979" s="26" t="s">
        <v>8080</v>
      </c>
    </row>
    <row r="980" spans="1:9" x14ac:dyDescent="0.2">
      <c r="A980" s="170" t="s">
        <v>1787</v>
      </c>
      <c r="B980" s="26" t="s">
        <v>2623</v>
      </c>
      <c r="C980" s="170" t="s">
        <v>2926</v>
      </c>
      <c r="D980" s="26" t="s">
        <v>2914</v>
      </c>
      <c r="F980" s="181" t="s">
        <v>4153</v>
      </c>
      <c r="G980" s="26" t="s">
        <v>4318</v>
      </c>
      <c r="H980" s="181" t="s">
        <v>8062</v>
      </c>
      <c r="I980" s="26" t="s">
        <v>4212</v>
      </c>
    </row>
    <row r="981" spans="1:9" x14ac:dyDescent="0.2">
      <c r="A981" s="170" t="s">
        <v>1788</v>
      </c>
      <c r="B981" s="26" t="s">
        <v>1733</v>
      </c>
      <c r="C981" s="170" t="s">
        <v>1631</v>
      </c>
      <c r="D981" s="26" t="s">
        <v>1584</v>
      </c>
      <c r="F981" s="181" t="s">
        <v>4154</v>
      </c>
      <c r="G981" s="26" t="s">
        <v>4321</v>
      </c>
      <c r="H981" s="181" t="s">
        <v>7527</v>
      </c>
      <c r="I981" s="26" t="s">
        <v>4214</v>
      </c>
    </row>
    <row r="982" spans="1:9" x14ac:dyDescent="0.2">
      <c r="A982" s="170" t="s">
        <v>1789</v>
      </c>
      <c r="B982" s="26" t="s">
        <v>1734</v>
      </c>
      <c r="C982" s="170" t="s">
        <v>1632</v>
      </c>
      <c r="D982" s="26" t="s">
        <v>1585</v>
      </c>
      <c r="F982" s="181" t="s">
        <v>4155</v>
      </c>
      <c r="G982" s="26" t="s">
        <v>7540</v>
      </c>
      <c r="H982" s="181" t="s">
        <v>4141</v>
      </c>
      <c r="I982" s="26" t="s">
        <v>1222</v>
      </c>
    </row>
    <row r="983" spans="1:9" x14ac:dyDescent="0.2">
      <c r="A983" s="170" t="s">
        <v>1790</v>
      </c>
      <c r="B983" s="26" t="s">
        <v>1735</v>
      </c>
      <c r="C983" s="170" t="s">
        <v>1633</v>
      </c>
      <c r="D983" s="26" t="s">
        <v>1586</v>
      </c>
      <c r="F983" s="181" t="s">
        <v>2802</v>
      </c>
      <c r="G983" s="26" t="s">
        <v>4322</v>
      </c>
      <c r="H983" s="181" t="s">
        <v>4142</v>
      </c>
      <c r="I983" s="26" t="s">
        <v>8081</v>
      </c>
    </row>
    <row r="984" spans="1:9" x14ac:dyDescent="0.2">
      <c r="A984" s="170" t="s">
        <v>1791</v>
      </c>
      <c r="B984" s="26" t="s">
        <v>1736</v>
      </c>
      <c r="C984" s="170" t="s">
        <v>1634</v>
      </c>
      <c r="D984" s="26" t="s">
        <v>1588</v>
      </c>
      <c r="F984" s="181" t="s">
        <v>4156</v>
      </c>
      <c r="G984" s="26" t="s">
        <v>4323</v>
      </c>
      <c r="H984" s="181" t="s">
        <v>8063</v>
      </c>
      <c r="I984" s="26" t="s">
        <v>4216</v>
      </c>
    </row>
    <row r="985" spans="1:9" x14ac:dyDescent="0.2">
      <c r="A985" s="170" t="s">
        <v>1792</v>
      </c>
      <c r="B985" s="26" t="s">
        <v>1737</v>
      </c>
      <c r="C985" s="170" t="s">
        <v>1635</v>
      </c>
      <c r="D985" s="26" t="s">
        <v>1589</v>
      </c>
      <c r="F985" s="181" t="s">
        <v>4157</v>
      </c>
      <c r="G985" s="26" t="s">
        <v>4324</v>
      </c>
      <c r="H985" s="181" t="s">
        <v>4143</v>
      </c>
      <c r="I985" s="26" t="s">
        <v>4217</v>
      </c>
    </row>
    <row r="986" spans="1:9" x14ac:dyDescent="0.2">
      <c r="A986" s="170" t="s">
        <v>1793</v>
      </c>
      <c r="B986" s="26" t="s">
        <v>1738</v>
      </c>
      <c r="C986" s="170" t="s">
        <v>2927</v>
      </c>
      <c r="D986" s="26" t="s">
        <v>1591</v>
      </c>
      <c r="F986" s="181" t="s">
        <v>4158</v>
      </c>
      <c r="G986" s="26" t="s">
        <v>4325</v>
      </c>
      <c r="H986" s="181" t="s">
        <v>4144</v>
      </c>
      <c r="I986" s="26" t="s">
        <v>4218</v>
      </c>
    </row>
    <row r="987" spans="1:9" x14ac:dyDescent="0.2">
      <c r="A987" s="170" t="s">
        <v>1794</v>
      </c>
      <c r="B987" s="26" t="s">
        <v>1739</v>
      </c>
      <c r="C987" s="170" t="s">
        <v>1636</v>
      </c>
      <c r="D987" s="26" t="s">
        <v>2916</v>
      </c>
      <c r="F987" s="181" t="s">
        <v>4159</v>
      </c>
      <c r="G987" s="26" t="s">
        <v>4326</v>
      </c>
      <c r="H987" s="181" t="s">
        <v>8064</v>
      </c>
      <c r="I987" s="26" t="s">
        <v>9076</v>
      </c>
    </row>
    <row r="988" spans="1:9" x14ac:dyDescent="0.2">
      <c r="A988" s="170" t="s">
        <v>1795</v>
      </c>
      <c r="B988" s="26" t="s">
        <v>1740</v>
      </c>
      <c r="C988" s="170" t="s">
        <v>1637</v>
      </c>
      <c r="D988" s="26" t="s">
        <v>1592</v>
      </c>
      <c r="F988" s="181" t="s">
        <v>4160</v>
      </c>
      <c r="G988" s="26" t="s">
        <v>4327</v>
      </c>
      <c r="H988" s="181" t="s">
        <v>4145</v>
      </c>
      <c r="I988" s="26" t="s">
        <v>4220</v>
      </c>
    </row>
    <row r="989" spans="1:9" x14ac:dyDescent="0.2">
      <c r="A989" s="170" t="s">
        <v>1796</v>
      </c>
      <c r="B989" s="26" t="s">
        <v>2624</v>
      </c>
      <c r="C989" s="170" t="s">
        <v>2928</v>
      </c>
      <c r="D989" s="26" t="s">
        <v>1593</v>
      </c>
      <c r="F989" s="181" t="s">
        <v>4161</v>
      </c>
      <c r="G989" s="26" t="s">
        <v>4328</v>
      </c>
      <c r="H989" s="181" t="s">
        <v>4146</v>
      </c>
      <c r="I989" s="26" t="s">
        <v>4223</v>
      </c>
    </row>
    <row r="990" spans="1:9" x14ac:dyDescent="0.2">
      <c r="A990" s="170" t="s">
        <v>1797</v>
      </c>
      <c r="B990" s="26" t="s">
        <v>1741</v>
      </c>
      <c r="C990" s="170" t="s">
        <v>1638</v>
      </c>
      <c r="D990" s="26" t="s">
        <v>3203</v>
      </c>
      <c r="F990" s="181" t="s">
        <v>4162</v>
      </c>
      <c r="G990" s="26" t="s">
        <v>4329</v>
      </c>
      <c r="H990" s="181" t="s">
        <v>4147</v>
      </c>
      <c r="I990" s="26" t="s">
        <v>4224</v>
      </c>
    </row>
    <row r="991" spans="1:9" x14ac:dyDescent="0.2">
      <c r="A991" s="170" t="s">
        <v>1798</v>
      </c>
      <c r="B991" s="26" t="s">
        <v>1742</v>
      </c>
      <c r="C991" s="170" t="s">
        <v>1640</v>
      </c>
      <c r="D991" s="26" t="s">
        <v>1594</v>
      </c>
      <c r="F991" s="181" t="s">
        <v>4163</v>
      </c>
      <c r="G991" s="26" t="s">
        <v>4330</v>
      </c>
      <c r="H991" s="181" t="s">
        <v>8065</v>
      </c>
      <c r="I991" s="26" t="s">
        <v>8083</v>
      </c>
    </row>
    <row r="992" spans="1:9" x14ac:dyDescent="0.2">
      <c r="A992" s="170" t="s">
        <v>1799</v>
      </c>
      <c r="B992" s="26" t="s">
        <v>1743</v>
      </c>
      <c r="C992" s="170" t="s">
        <v>1641</v>
      </c>
      <c r="D992" s="26" t="s">
        <v>1595</v>
      </c>
      <c r="F992" s="181" t="s">
        <v>4164</v>
      </c>
      <c r="G992" s="26" t="s">
        <v>4331</v>
      </c>
      <c r="H992" s="181" t="s">
        <v>4148</v>
      </c>
      <c r="I992" s="26" t="s">
        <v>4225</v>
      </c>
    </row>
    <row r="993" spans="1:9" x14ac:dyDescent="0.2">
      <c r="A993" s="170" t="s">
        <v>1800</v>
      </c>
      <c r="B993" s="26" t="s">
        <v>1744</v>
      </c>
      <c r="C993" s="170" t="s">
        <v>1642</v>
      </c>
      <c r="D993" s="26" t="s">
        <v>2917</v>
      </c>
      <c r="F993" s="181" t="s">
        <v>4165</v>
      </c>
      <c r="G993" s="26" t="s">
        <v>4332</v>
      </c>
      <c r="H993" s="181" t="s">
        <v>4149</v>
      </c>
      <c r="I993" s="26" t="s">
        <v>8084</v>
      </c>
    </row>
    <row r="994" spans="1:9" x14ac:dyDescent="0.2">
      <c r="A994" s="170" t="s">
        <v>1801</v>
      </c>
      <c r="B994" s="26" t="s">
        <v>1745</v>
      </c>
      <c r="C994" s="170" t="s">
        <v>1643</v>
      </c>
      <c r="D994" s="26" t="s">
        <v>1597</v>
      </c>
      <c r="F994" s="181" t="s">
        <v>4166</v>
      </c>
      <c r="G994" s="26" t="s">
        <v>4333</v>
      </c>
      <c r="H994" s="181" t="s">
        <v>4151</v>
      </c>
      <c r="I994" s="26" t="s">
        <v>9077</v>
      </c>
    </row>
    <row r="995" spans="1:9" x14ac:dyDescent="0.2">
      <c r="A995" s="170" t="s">
        <v>1802</v>
      </c>
      <c r="B995" s="26" t="s">
        <v>1747</v>
      </c>
      <c r="C995" s="170" t="s">
        <v>1644</v>
      </c>
      <c r="D995" s="26" t="s">
        <v>1598</v>
      </c>
      <c r="F995" s="181" t="s">
        <v>4167</v>
      </c>
      <c r="G995" s="26" t="s">
        <v>4334</v>
      </c>
      <c r="H995" s="181" t="s">
        <v>7529</v>
      </c>
      <c r="I995" s="26" t="s">
        <v>8085</v>
      </c>
    </row>
    <row r="996" spans="1:9" x14ac:dyDescent="0.2">
      <c r="A996" s="170" t="s">
        <v>1803</v>
      </c>
      <c r="B996" s="26" t="s">
        <v>1749</v>
      </c>
      <c r="C996" s="170" t="s">
        <v>2929</v>
      </c>
      <c r="D996" s="26" t="s">
        <v>1599</v>
      </c>
      <c r="F996" s="181" t="s">
        <v>4168</v>
      </c>
      <c r="G996" s="26" t="s">
        <v>4335</v>
      </c>
      <c r="H996" s="181" t="s">
        <v>4152</v>
      </c>
      <c r="I996" s="26" t="s">
        <v>4227</v>
      </c>
    </row>
    <row r="997" spans="1:9" x14ac:dyDescent="0.2">
      <c r="A997" s="170" t="s">
        <v>1804</v>
      </c>
      <c r="B997" s="26" t="s">
        <v>1750</v>
      </c>
      <c r="C997" s="170" t="s">
        <v>1645</v>
      </c>
      <c r="D997" s="26" t="s">
        <v>1600</v>
      </c>
      <c r="F997" s="181" t="s">
        <v>4169</v>
      </c>
      <c r="G997" s="26" t="s">
        <v>2829</v>
      </c>
      <c r="H997" s="181" t="s">
        <v>4153</v>
      </c>
      <c r="I997" s="26" t="s">
        <v>4228</v>
      </c>
    </row>
    <row r="998" spans="1:9" x14ac:dyDescent="0.2">
      <c r="A998" s="170" t="s">
        <v>1805</v>
      </c>
      <c r="B998" s="26" t="s">
        <v>1751</v>
      </c>
      <c r="C998" s="170" t="s">
        <v>1646</v>
      </c>
      <c r="D998" s="26" t="s">
        <v>2918</v>
      </c>
      <c r="F998" s="181" t="s">
        <v>2563</v>
      </c>
      <c r="G998" s="26" t="s">
        <v>4336</v>
      </c>
      <c r="H998" s="181" t="s">
        <v>7530</v>
      </c>
      <c r="I998" s="26" t="s">
        <v>8086</v>
      </c>
    </row>
    <row r="999" spans="1:9" x14ac:dyDescent="0.2">
      <c r="A999" s="170" t="s">
        <v>1806</v>
      </c>
      <c r="B999" s="26" t="s">
        <v>1752</v>
      </c>
      <c r="C999" s="170" t="s">
        <v>2930</v>
      </c>
      <c r="D999" s="26" t="s">
        <v>1601</v>
      </c>
      <c r="F999" s="181" t="s">
        <v>4170</v>
      </c>
      <c r="G999" s="26" t="s">
        <v>4337</v>
      </c>
      <c r="H999" s="181" t="s">
        <v>4155</v>
      </c>
      <c r="I999" s="26" t="s">
        <v>9078</v>
      </c>
    </row>
    <row r="1000" spans="1:9" x14ac:dyDescent="0.2">
      <c r="A1000" s="170" t="s">
        <v>1807</v>
      </c>
      <c r="B1000" s="26" t="s">
        <v>1753</v>
      </c>
      <c r="C1000" s="170" t="s">
        <v>1647</v>
      </c>
      <c r="D1000" s="26" t="s">
        <v>1602</v>
      </c>
      <c r="F1000" s="181" t="s">
        <v>2803</v>
      </c>
      <c r="G1000" s="26" t="s">
        <v>7541</v>
      </c>
      <c r="H1000" s="181" t="s">
        <v>4158</v>
      </c>
      <c r="I1000" s="26" t="s">
        <v>4230</v>
      </c>
    </row>
    <row r="1001" spans="1:9" x14ac:dyDescent="0.2">
      <c r="A1001" s="170" t="s">
        <v>1808</v>
      </c>
      <c r="B1001" s="26" t="s">
        <v>1755</v>
      </c>
      <c r="C1001" s="170" t="s">
        <v>1648</v>
      </c>
      <c r="D1001" s="26" t="s">
        <v>1603</v>
      </c>
      <c r="F1001" s="181" t="s">
        <v>4171</v>
      </c>
      <c r="G1001" s="26" t="s">
        <v>4339</v>
      </c>
      <c r="H1001" s="181" t="s">
        <v>4159</v>
      </c>
      <c r="I1001" s="26" t="s">
        <v>2813</v>
      </c>
    </row>
    <row r="1002" spans="1:9" x14ac:dyDescent="0.2">
      <c r="A1002" s="170" t="s">
        <v>1809</v>
      </c>
      <c r="B1002" s="26" t="s">
        <v>1756</v>
      </c>
      <c r="C1002" s="170" t="s">
        <v>2619</v>
      </c>
      <c r="D1002" s="26" t="s">
        <v>1604</v>
      </c>
      <c r="F1002" s="181" t="s">
        <v>4172</v>
      </c>
      <c r="G1002" s="26" t="s">
        <v>4340</v>
      </c>
      <c r="H1002" s="181" t="s">
        <v>4160</v>
      </c>
      <c r="I1002" s="26" t="s">
        <v>4231</v>
      </c>
    </row>
    <row r="1003" spans="1:9" x14ac:dyDescent="0.2">
      <c r="A1003" s="170" t="s">
        <v>1810</v>
      </c>
      <c r="B1003" s="26" t="s">
        <v>1757</v>
      </c>
      <c r="C1003" s="170" t="s">
        <v>1649</v>
      </c>
      <c r="D1003" s="26" t="s">
        <v>2919</v>
      </c>
      <c r="F1003" s="181" t="s">
        <v>2804</v>
      </c>
      <c r="G1003" s="26" t="s">
        <v>4341</v>
      </c>
      <c r="H1003" s="181" t="s">
        <v>4161</v>
      </c>
      <c r="I1003" s="26" t="s">
        <v>8088</v>
      </c>
    </row>
    <row r="1004" spans="1:9" x14ac:dyDescent="0.2">
      <c r="A1004" s="170" t="s">
        <v>1811</v>
      </c>
      <c r="B1004" s="26" t="s">
        <v>1758</v>
      </c>
      <c r="C1004" s="170" t="s">
        <v>2620</v>
      </c>
      <c r="D1004" s="26" t="s">
        <v>1605</v>
      </c>
      <c r="F1004" s="181" t="s">
        <v>4173</v>
      </c>
      <c r="G1004" s="26" t="s">
        <v>4342</v>
      </c>
      <c r="H1004" s="181" t="s">
        <v>4162</v>
      </c>
      <c r="I1004" s="26" t="s">
        <v>4234</v>
      </c>
    </row>
    <row r="1005" spans="1:9" x14ac:dyDescent="0.2">
      <c r="A1005" s="170" t="s">
        <v>1812</v>
      </c>
      <c r="B1005" s="26" t="s">
        <v>1760</v>
      </c>
      <c r="C1005" s="170" t="s">
        <v>1651</v>
      </c>
      <c r="D1005" s="26" t="s">
        <v>1606</v>
      </c>
      <c r="F1005" s="181" t="s">
        <v>4174</v>
      </c>
      <c r="G1005" s="26" t="s">
        <v>4343</v>
      </c>
      <c r="H1005" s="181" t="s">
        <v>4166</v>
      </c>
      <c r="I1005" s="26" t="s">
        <v>4238</v>
      </c>
    </row>
    <row r="1006" spans="1:9" x14ac:dyDescent="0.2">
      <c r="A1006" s="170" t="s">
        <v>1813</v>
      </c>
      <c r="B1006" s="26" t="s">
        <v>1761</v>
      </c>
      <c r="C1006" s="170" t="s">
        <v>1652</v>
      </c>
      <c r="D1006" s="26" t="s">
        <v>1607</v>
      </c>
      <c r="F1006" s="181" t="s">
        <v>4175</v>
      </c>
      <c r="G1006" s="26" t="s">
        <v>4344</v>
      </c>
      <c r="H1006" s="181" t="s">
        <v>8066</v>
      </c>
      <c r="I1006" s="26" t="s">
        <v>8089</v>
      </c>
    </row>
    <row r="1007" spans="1:9" x14ac:dyDescent="0.2">
      <c r="A1007" s="170" t="s">
        <v>1814</v>
      </c>
      <c r="B1007" s="26" t="s">
        <v>1762</v>
      </c>
      <c r="C1007" s="170" t="s">
        <v>1653</v>
      </c>
      <c r="D1007" s="26" t="s">
        <v>2920</v>
      </c>
      <c r="F1007" s="181" t="s">
        <v>4176</v>
      </c>
      <c r="G1007" s="26" t="s">
        <v>4345</v>
      </c>
      <c r="H1007" s="181" t="s">
        <v>8067</v>
      </c>
      <c r="I1007" s="26" t="s">
        <v>4244</v>
      </c>
    </row>
    <row r="1008" spans="1:9" x14ac:dyDescent="0.2">
      <c r="A1008" s="170" t="s">
        <v>1815</v>
      </c>
      <c r="B1008" s="26" t="s">
        <v>1763</v>
      </c>
      <c r="C1008" s="170" t="s">
        <v>1654</v>
      </c>
      <c r="D1008" s="26" t="s">
        <v>2921</v>
      </c>
      <c r="F1008" s="181" t="s">
        <v>4177</v>
      </c>
      <c r="G1008" s="26" t="s">
        <v>4346</v>
      </c>
      <c r="H1008" s="181" t="s">
        <v>4168</v>
      </c>
      <c r="I1008" s="26" t="s">
        <v>7536</v>
      </c>
    </row>
    <row r="1009" spans="1:9" x14ac:dyDescent="0.2">
      <c r="A1009" s="170" t="s">
        <v>1816</v>
      </c>
      <c r="B1009" s="26" t="s">
        <v>1764</v>
      </c>
      <c r="C1009" s="170" t="s">
        <v>1655</v>
      </c>
      <c r="D1009" s="26" t="s">
        <v>1608</v>
      </c>
      <c r="F1009" s="181" t="s">
        <v>4178</v>
      </c>
      <c r="G1009" s="26" t="s">
        <v>7542</v>
      </c>
      <c r="H1009" s="181" t="s">
        <v>2563</v>
      </c>
      <c r="I1009" s="26" t="s">
        <v>4245</v>
      </c>
    </row>
    <row r="1010" spans="1:9" x14ac:dyDescent="0.2">
      <c r="A1010" s="170" t="s">
        <v>1817</v>
      </c>
      <c r="B1010" s="26" t="s">
        <v>2625</v>
      </c>
      <c r="C1010" s="170" t="s">
        <v>1656</v>
      </c>
      <c r="D1010" s="26" t="s">
        <v>1609</v>
      </c>
      <c r="F1010" s="181" t="s">
        <v>4179</v>
      </c>
      <c r="G1010" s="26" t="s">
        <v>4347</v>
      </c>
      <c r="H1010" s="181" t="s">
        <v>4170</v>
      </c>
      <c r="I1010" s="26" t="s">
        <v>4246</v>
      </c>
    </row>
    <row r="1011" spans="1:9" x14ac:dyDescent="0.2">
      <c r="A1011" s="170" t="s">
        <v>1818</v>
      </c>
      <c r="B1011" s="26" t="s">
        <v>1765</v>
      </c>
      <c r="C1011" s="170" t="s">
        <v>1657</v>
      </c>
      <c r="D1011" s="26" t="s">
        <v>1610</v>
      </c>
      <c r="F1011" s="181" t="s">
        <v>4180</v>
      </c>
      <c r="G1011" s="26" t="s">
        <v>4348</v>
      </c>
      <c r="H1011" s="181" t="s">
        <v>8068</v>
      </c>
      <c r="I1011" s="26" t="s">
        <v>8091</v>
      </c>
    </row>
    <row r="1012" spans="1:9" x14ac:dyDescent="0.2">
      <c r="A1012" s="170" t="s">
        <v>1819</v>
      </c>
      <c r="B1012" s="26" t="s">
        <v>1766</v>
      </c>
      <c r="C1012" s="170" t="s">
        <v>1658</v>
      </c>
      <c r="D1012" s="26" t="s">
        <v>2922</v>
      </c>
      <c r="F1012" s="181" t="s">
        <v>4181</v>
      </c>
      <c r="G1012" s="26" t="s">
        <v>4349</v>
      </c>
      <c r="H1012" s="181" t="s">
        <v>8069</v>
      </c>
      <c r="I1012" s="26" t="s">
        <v>4249</v>
      </c>
    </row>
    <row r="1013" spans="1:9" x14ac:dyDescent="0.2">
      <c r="A1013" s="170" t="s">
        <v>1820</v>
      </c>
      <c r="B1013" s="26" t="s">
        <v>1767</v>
      </c>
      <c r="C1013" s="170" t="s">
        <v>1659</v>
      </c>
      <c r="D1013" s="26" t="s">
        <v>2923</v>
      </c>
      <c r="F1013" s="181" t="s">
        <v>4182</v>
      </c>
      <c r="G1013" s="26" t="s">
        <v>1278</v>
      </c>
      <c r="H1013" s="181" t="s">
        <v>4171</v>
      </c>
      <c r="I1013" s="26" t="s">
        <v>9079</v>
      </c>
    </row>
    <row r="1014" spans="1:9" x14ac:dyDescent="0.2">
      <c r="A1014" s="170" t="s">
        <v>1821</v>
      </c>
      <c r="B1014" s="26" t="s">
        <v>1768</v>
      </c>
      <c r="C1014" s="170" t="s">
        <v>1660</v>
      </c>
      <c r="D1014" s="26" t="s">
        <v>1611</v>
      </c>
      <c r="F1014" s="181" t="s">
        <v>4183</v>
      </c>
      <c r="G1014" s="26" t="s">
        <v>4353</v>
      </c>
      <c r="H1014" s="181" t="s">
        <v>8070</v>
      </c>
      <c r="I1014" s="26" t="s">
        <v>4250</v>
      </c>
    </row>
    <row r="1015" spans="1:9" x14ac:dyDescent="0.2">
      <c r="A1015" s="170" t="s">
        <v>1822</v>
      </c>
      <c r="B1015" s="26" t="s">
        <v>1769</v>
      </c>
      <c r="C1015" s="170" t="s">
        <v>2931</v>
      </c>
      <c r="D1015" s="26" t="s">
        <v>1612</v>
      </c>
      <c r="F1015" s="181" t="s">
        <v>4184</v>
      </c>
      <c r="G1015" s="26" t="s">
        <v>4354</v>
      </c>
      <c r="H1015" s="181" t="s">
        <v>8071</v>
      </c>
      <c r="I1015" s="26" t="s">
        <v>4251</v>
      </c>
    </row>
    <row r="1016" spans="1:9" x14ac:dyDescent="0.2">
      <c r="A1016" s="170" t="s">
        <v>1823</v>
      </c>
      <c r="B1016" s="26" t="s">
        <v>1770</v>
      </c>
      <c r="C1016" s="170" t="s">
        <v>1661</v>
      </c>
      <c r="D1016" s="26" t="s">
        <v>1613</v>
      </c>
      <c r="F1016" s="181" t="s">
        <v>4185</v>
      </c>
      <c r="G1016" s="26" t="s">
        <v>4355</v>
      </c>
      <c r="H1016" s="181" t="s">
        <v>4172</v>
      </c>
      <c r="I1016" s="26" t="s">
        <v>4254</v>
      </c>
    </row>
    <row r="1017" spans="1:9" x14ac:dyDescent="0.2">
      <c r="A1017" s="170" t="s">
        <v>1824</v>
      </c>
      <c r="B1017" s="26" t="s">
        <v>2626</v>
      </c>
      <c r="C1017" s="170" t="s">
        <v>1662</v>
      </c>
      <c r="D1017" s="26" t="s">
        <v>1615</v>
      </c>
      <c r="F1017" s="181" t="s">
        <v>4186</v>
      </c>
      <c r="G1017" s="26" t="s">
        <v>1280</v>
      </c>
      <c r="H1017" s="181" t="s">
        <v>4173</v>
      </c>
      <c r="I1017" s="26" t="s">
        <v>4256</v>
      </c>
    </row>
    <row r="1018" spans="1:9" x14ac:dyDescent="0.2">
      <c r="A1018" s="170" t="s">
        <v>1825</v>
      </c>
      <c r="B1018" s="26" t="s">
        <v>1771</v>
      </c>
      <c r="C1018" s="170" t="s">
        <v>1663</v>
      </c>
      <c r="D1018" s="26" t="s">
        <v>2924</v>
      </c>
      <c r="F1018" s="181" t="s">
        <v>4187</v>
      </c>
      <c r="G1018" s="26" t="s">
        <v>4356</v>
      </c>
      <c r="H1018" s="181" t="s">
        <v>8072</v>
      </c>
      <c r="I1018" s="26" t="s">
        <v>8092</v>
      </c>
    </row>
    <row r="1019" spans="1:9" x14ac:dyDescent="0.2">
      <c r="A1019" s="170" t="s">
        <v>1826</v>
      </c>
      <c r="B1019" s="26" t="s">
        <v>1772</v>
      </c>
      <c r="C1019" s="170" t="s">
        <v>1664</v>
      </c>
      <c r="D1019" s="26" t="s">
        <v>1617</v>
      </c>
      <c r="F1019" s="181" t="s">
        <v>4188</v>
      </c>
      <c r="G1019" s="26" t="s">
        <v>4357</v>
      </c>
      <c r="H1019" s="181" t="s">
        <v>4174</v>
      </c>
      <c r="I1019" s="26" t="s">
        <v>4257</v>
      </c>
    </row>
    <row r="1020" spans="1:9" x14ac:dyDescent="0.2">
      <c r="A1020" s="170" t="s">
        <v>1827</v>
      </c>
      <c r="B1020" s="26" t="s">
        <v>1773</v>
      </c>
      <c r="C1020" s="170" t="s">
        <v>1665</v>
      </c>
      <c r="D1020" s="26" t="s">
        <v>1618</v>
      </c>
      <c r="F1020" s="181" t="s">
        <v>4189</v>
      </c>
      <c r="G1020" s="26" t="s">
        <v>4358</v>
      </c>
      <c r="H1020" s="181" t="s">
        <v>4175</v>
      </c>
      <c r="I1020" s="26" t="s">
        <v>4258</v>
      </c>
    </row>
    <row r="1021" spans="1:9" x14ac:dyDescent="0.2">
      <c r="A1021" s="170" t="s">
        <v>1828</v>
      </c>
      <c r="B1021" s="26" t="s">
        <v>1774</v>
      </c>
      <c r="C1021" s="170" t="s">
        <v>1666</v>
      </c>
      <c r="D1021" s="26" t="s">
        <v>1619</v>
      </c>
      <c r="F1021" s="181" t="s">
        <v>4190</v>
      </c>
      <c r="G1021" s="26" t="s">
        <v>4359</v>
      </c>
      <c r="H1021" s="181" t="s">
        <v>4176</v>
      </c>
      <c r="I1021" s="26" t="s">
        <v>8094</v>
      </c>
    </row>
    <row r="1022" spans="1:9" x14ac:dyDescent="0.2">
      <c r="A1022" s="170" t="s">
        <v>1829</v>
      </c>
      <c r="B1022" s="26" t="s">
        <v>1775</v>
      </c>
      <c r="C1022" s="170" t="s">
        <v>1667</v>
      </c>
      <c r="D1022" s="26" t="s">
        <v>1620</v>
      </c>
      <c r="F1022" s="181" t="s">
        <v>4191</v>
      </c>
      <c r="G1022" s="26" t="s">
        <v>4360</v>
      </c>
      <c r="H1022" s="181" t="s">
        <v>4177</v>
      </c>
      <c r="I1022" s="26" t="s">
        <v>4259</v>
      </c>
    </row>
    <row r="1023" spans="1:9" x14ac:dyDescent="0.2">
      <c r="A1023" s="170" t="s">
        <v>1830</v>
      </c>
      <c r="B1023" s="26" t="s">
        <v>1776</v>
      </c>
      <c r="C1023" s="170" t="s">
        <v>1668</v>
      </c>
      <c r="D1023" s="26" t="s">
        <v>1621</v>
      </c>
      <c r="F1023" s="181" t="s">
        <v>4192</v>
      </c>
      <c r="G1023" s="26" t="s">
        <v>4361</v>
      </c>
      <c r="H1023" s="181" t="s">
        <v>8073</v>
      </c>
      <c r="I1023" s="26" t="s">
        <v>4260</v>
      </c>
    </row>
    <row r="1024" spans="1:9" x14ac:dyDescent="0.2">
      <c r="A1024" s="170" t="s">
        <v>1831</v>
      </c>
      <c r="B1024" s="26" t="s">
        <v>1777</v>
      </c>
      <c r="C1024" s="170" t="s">
        <v>1669</v>
      </c>
      <c r="D1024" s="26" t="s">
        <v>2925</v>
      </c>
      <c r="F1024" s="181" t="s">
        <v>4193</v>
      </c>
      <c r="G1024" s="26" t="s">
        <v>7543</v>
      </c>
      <c r="H1024" s="181" t="s">
        <v>8074</v>
      </c>
      <c r="I1024" s="26" t="s">
        <v>7537</v>
      </c>
    </row>
    <row r="1025" spans="1:9" x14ac:dyDescent="0.2">
      <c r="A1025" s="170" t="s">
        <v>1832</v>
      </c>
      <c r="B1025" s="26" t="s">
        <v>1778</v>
      </c>
      <c r="C1025" s="170" t="s">
        <v>2932</v>
      </c>
      <c r="D1025" s="26" t="s">
        <v>1622</v>
      </c>
      <c r="F1025" s="181" t="s">
        <v>2807</v>
      </c>
      <c r="G1025" s="26" t="s">
        <v>4364</v>
      </c>
      <c r="H1025" s="181" t="s">
        <v>4180</v>
      </c>
      <c r="I1025" s="26" t="s">
        <v>4261</v>
      </c>
    </row>
    <row r="1026" spans="1:9" x14ac:dyDescent="0.2">
      <c r="A1026" s="170" t="s">
        <v>1833</v>
      </c>
      <c r="B1026" s="26" t="s">
        <v>1779</v>
      </c>
      <c r="C1026" s="170" t="s">
        <v>1671</v>
      </c>
      <c r="D1026" s="26" t="s">
        <v>1623</v>
      </c>
      <c r="F1026" s="181" t="s">
        <v>4194</v>
      </c>
      <c r="G1026" s="26" t="s">
        <v>4365</v>
      </c>
      <c r="H1026" s="181" t="s">
        <v>4181</v>
      </c>
      <c r="I1026" s="26" t="s">
        <v>8095</v>
      </c>
    </row>
    <row r="1027" spans="1:9" x14ac:dyDescent="0.2">
      <c r="A1027" s="170" t="s">
        <v>1834</v>
      </c>
      <c r="B1027" s="26" t="s">
        <v>1780</v>
      </c>
      <c r="C1027" s="170" t="s">
        <v>1672</v>
      </c>
      <c r="D1027" s="26" t="s">
        <v>1624</v>
      </c>
      <c r="F1027" s="181" t="s">
        <v>4195</v>
      </c>
      <c r="G1027" s="26" t="s">
        <v>4366</v>
      </c>
      <c r="H1027" s="181" t="s">
        <v>4184</v>
      </c>
      <c r="I1027" s="26" t="s">
        <v>4262</v>
      </c>
    </row>
    <row r="1028" spans="1:9" x14ac:dyDescent="0.2">
      <c r="A1028" s="170" t="s">
        <v>1835</v>
      </c>
      <c r="B1028" s="26" t="s">
        <v>1781</v>
      </c>
      <c r="C1028" s="170" t="s">
        <v>1673</v>
      </c>
      <c r="D1028" s="26" t="s">
        <v>1625</v>
      </c>
      <c r="F1028" s="181" t="s">
        <v>4196</v>
      </c>
      <c r="G1028" s="26" t="s">
        <v>4367</v>
      </c>
      <c r="H1028" s="181" t="s">
        <v>4185</v>
      </c>
      <c r="I1028" s="26" t="s">
        <v>8096</v>
      </c>
    </row>
    <row r="1029" spans="1:9" x14ac:dyDescent="0.2">
      <c r="A1029" s="170" t="s">
        <v>1836</v>
      </c>
      <c r="B1029" s="26" t="s">
        <v>1782</v>
      </c>
      <c r="C1029" s="170" t="s">
        <v>1674</v>
      </c>
      <c r="D1029" s="26" t="s">
        <v>3204</v>
      </c>
      <c r="F1029" s="181" t="s">
        <v>4197</v>
      </c>
      <c r="G1029" s="26" t="s">
        <v>4369</v>
      </c>
      <c r="H1029" s="181" t="s">
        <v>4186</v>
      </c>
      <c r="I1029" s="26" t="s">
        <v>4265</v>
      </c>
    </row>
    <row r="1030" spans="1:9" x14ac:dyDescent="0.2">
      <c r="A1030" s="170" t="s">
        <v>1837</v>
      </c>
      <c r="B1030" s="26" t="s">
        <v>1783</v>
      </c>
      <c r="C1030" s="170" t="s">
        <v>1675</v>
      </c>
      <c r="D1030" s="26" t="s">
        <v>1626</v>
      </c>
      <c r="F1030" s="181" t="s">
        <v>4198</v>
      </c>
      <c r="G1030" s="26" t="s">
        <v>4371</v>
      </c>
      <c r="H1030" s="181" t="s">
        <v>4188</v>
      </c>
      <c r="I1030" s="26" t="s">
        <v>4266</v>
      </c>
    </row>
    <row r="1031" spans="1:9" x14ac:dyDescent="0.2">
      <c r="A1031" s="170" t="s">
        <v>1838</v>
      </c>
      <c r="B1031" s="26" t="s">
        <v>1785</v>
      </c>
      <c r="C1031" s="170" t="s">
        <v>1676</v>
      </c>
      <c r="D1031" s="26" t="s">
        <v>1627</v>
      </c>
      <c r="F1031" s="181" t="s">
        <v>2809</v>
      </c>
      <c r="G1031" s="26" t="s">
        <v>4372</v>
      </c>
      <c r="H1031" s="181" t="s">
        <v>4189</v>
      </c>
      <c r="I1031" s="26" t="s">
        <v>9080</v>
      </c>
    </row>
    <row r="1032" spans="1:9" x14ac:dyDescent="0.2">
      <c r="A1032" s="170" t="s">
        <v>1839</v>
      </c>
      <c r="B1032" s="26" t="s">
        <v>2627</v>
      </c>
      <c r="C1032" s="170" t="s">
        <v>1677</v>
      </c>
      <c r="D1032" s="26" t="s">
        <v>1628</v>
      </c>
      <c r="F1032" s="181" t="s">
        <v>4199</v>
      </c>
      <c r="G1032" s="26" t="s">
        <v>4373</v>
      </c>
      <c r="H1032" s="181" t="s">
        <v>4192</v>
      </c>
      <c r="I1032" s="26" t="s">
        <v>8098</v>
      </c>
    </row>
    <row r="1033" spans="1:9" x14ac:dyDescent="0.2">
      <c r="A1033" s="170" t="s">
        <v>1840</v>
      </c>
      <c r="B1033" s="26" t="s">
        <v>1786</v>
      </c>
      <c r="C1033" s="170" t="s">
        <v>1678</v>
      </c>
      <c r="D1033" s="26" t="s">
        <v>1629</v>
      </c>
      <c r="F1033" s="181" t="s">
        <v>4200</v>
      </c>
      <c r="G1033" s="26" t="s">
        <v>4374</v>
      </c>
      <c r="H1033" s="181" t="s">
        <v>4195</v>
      </c>
      <c r="I1033" s="26" t="s">
        <v>4268</v>
      </c>
    </row>
    <row r="1034" spans="1:9" x14ac:dyDescent="0.2">
      <c r="A1034" s="170" t="s">
        <v>1841</v>
      </c>
      <c r="B1034" s="26" t="s">
        <v>1787</v>
      </c>
      <c r="C1034" s="170" t="s">
        <v>1679</v>
      </c>
      <c r="D1034" s="26" t="s">
        <v>2616</v>
      </c>
      <c r="F1034" s="181" t="s">
        <v>4201</v>
      </c>
      <c r="G1034" s="26" t="s">
        <v>4375</v>
      </c>
      <c r="H1034" s="181" t="s">
        <v>4196</v>
      </c>
      <c r="I1034" s="26" t="s">
        <v>4269</v>
      </c>
    </row>
    <row r="1035" spans="1:9" x14ac:dyDescent="0.2">
      <c r="A1035" s="170" t="s">
        <v>1842</v>
      </c>
      <c r="B1035" s="26" t="s">
        <v>1788</v>
      </c>
      <c r="C1035" s="170" t="s">
        <v>1680</v>
      </c>
      <c r="D1035" s="26" t="s">
        <v>1631</v>
      </c>
      <c r="F1035" s="181" t="s">
        <v>4202</v>
      </c>
      <c r="G1035" s="26" t="s">
        <v>4376</v>
      </c>
      <c r="H1035" s="181" t="s">
        <v>4197</v>
      </c>
      <c r="I1035" s="26" t="s">
        <v>7538</v>
      </c>
    </row>
    <row r="1036" spans="1:9" x14ac:dyDescent="0.2">
      <c r="A1036" s="170" t="s">
        <v>1843</v>
      </c>
      <c r="B1036" s="26" t="s">
        <v>1789</v>
      </c>
      <c r="C1036" s="170" t="s">
        <v>1681</v>
      </c>
      <c r="D1036" s="26" t="s">
        <v>1632</v>
      </c>
      <c r="F1036" s="181" t="s">
        <v>4203</v>
      </c>
      <c r="G1036" s="26" t="s">
        <v>4377</v>
      </c>
      <c r="H1036" s="181" t="s">
        <v>4198</v>
      </c>
      <c r="I1036" s="26" t="s">
        <v>4273</v>
      </c>
    </row>
    <row r="1037" spans="1:9" x14ac:dyDescent="0.2">
      <c r="A1037" s="170" t="s">
        <v>1844</v>
      </c>
      <c r="B1037" s="26" t="s">
        <v>1790</v>
      </c>
      <c r="C1037" s="170" t="s">
        <v>1682</v>
      </c>
      <c r="D1037" s="26" t="s">
        <v>2617</v>
      </c>
      <c r="F1037" s="181" t="s">
        <v>2810</v>
      </c>
      <c r="G1037" s="26" t="s">
        <v>4378</v>
      </c>
      <c r="H1037" s="181" t="s">
        <v>8075</v>
      </c>
      <c r="I1037" s="26" t="s">
        <v>4274</v>
      </c>
    </row>
    <row r="1038" spans="1:9" x14ac:dyDescent="0.2">
      <c r="A1038" s="170" t="s">
        <v>1845</v>
      </c>
      <c r="B1038" s="26" t="s">
        <v>1791</v>
      </c>
      <c r="C1038" s="170" t="s">
        <v>1683</v>
      </c>
      <c r="D1038" s="26" t="s">
        <v>1633</v>
      </c>
      <c r="F1038" s="181" t="s">
        <v>4204</v>
      </c>
      <c r="G1038" s="26" t="s">
        <v>4380</v>
      </c>
      <c r="H1038" s="181" t="s">
        <v>8076</v>
      </c>
      <c r="I1038" s="26" t="s">
        <v>8099</v>
      </c>
    </row>
    <row r="1039" spans="1:9" x14ac:dyDescent="0.2">
      <c r="A1039" s="170" t="s">
        <v>1846</v>
      </c>
      <c r="B1039" s="26" t="s">
        <v>1792</v>
      </c>
      <c r="C1039" s="170" t="s">
        <v>2622</v>
      </c>
      <c r="D1039" s="26" t="s">
        <v>1634</v>
      </c>
      <c r="F1039" s="181" t="s">
        <v>4205</v>
      </c>
      <c r="G1039" s="26" t="s">
        <v>4381</v>
      </c>
      <c r="H1039" s="181" t="s">
        <v>4200</v>
      </c>
      <c r="I1039" s="26" t="s">
        <v>4275</v>
      </c>
    </row>
    <row r="1040" spans="1:9" x14ac:dyDescent="0.2">
      <c r="A1040" s="170" t="s">
        <v>1847</v>
      </c>
      <c r="B1040" s="26" t="s">
        <v>1793</v>
      </c>
      <c r="C1040" s="170" t="s">
        <v>1684</v>
      </c>
      <c r="D1040" s="26" t="s">
        <v>1635</v>
      </c>
      <c r="F1040" s="181" t="s">
        <v>4206</v>
      </c>
      <c r="G1040" s="26" t="s">
        <v>4382</v>
      </c>
      <c r="H1040" s="181" t="s">
        <v>4201</v>
      </c>
      <c r="I1040" s="26" t="s">
        <v>2818</v>
      </c>
    </row>
    <row r="1041" spans="1:9" x14ac:dyDescent="0.2">
      <c r="A1041" s="170" t="s">
        <v>1848</v>
      </c>
      <c r="B1041" s="26" t="s">
        <v>1794</v>
      </c>
      <c r="C1041" s="170" t="s">
        <v>1685</v>
      </c>
      <c r="D1041" s="26" t="s">
        <v>2927</v>
      </c>
      <c r="F1041" s="181" t="s">
        <v>4207</v>
      </c>
      <c r="G1041" s="26" t="s">
        <v>1294</v>
      </c>
      <c r="H1041" s="181" t="s">
        <v>7533</v>
      </c>
      <c r="I1041" s="26" t="s">
        <v>4277</v>
      </c>
    </row>
    <row r="1042" spans="1:9" x14ac:dyDescent="0.2">
      <c r="A1042" s="170" t="s">
        <v>1849</v>
      </c>
      <c r="B1042" s="26" t="s">
        <v>1795</v>
      </c>
      <c r="C1042" s="170" t="s">
        <v>1686</v>
      </c>
      <c r="D1042" s="26" t="s">
        <v>1636</v>
      </c>
      <c r="F1042" s="181" t="s">
        <v>4208</v>
      </c>
      <c r="G1042" s="26" t="s">
        <v>4383</v>
      </c>
      <c r="H1042" s="181" t="s">
        <v>4202</v>
      </c>
      <c r="I1042" s="26" t="s">
        <v>4278</v>
      </c>
    </row>
    <row r="1043" spans="1:9" x14ac:dyDescent="0.2">
      <c r="A1043" s="170" t="s">
        <v>1850</v>
      </c>
      <c r="B1043" s="26" t="s">
        <v>1797</v>
      </c>
      <c r="C1043" s="170" t="s">
        <v>1687</v>
      </c>
      <c r="D1043" s="26" t="s">
        <v>1637</v>
      </c>
      <c r="F1043" s="181" t="s">
        <v>4209</v>
      </c>
      <c r="G1043" s="26" t="s">
        <v>4384</v>
      </c>
      <c r="H1043" s="181" t="s">
        <v>8077</v>
      </c>
      <c r="I1043" s="26" t="s">
        <v>4279</v>
      </c>
    </row>
    <row r="1044" spans="1:9" x14ac:dyDescent="0.2">
      <c r="A1044" s="170" t="s">
        <v>1851</v>
      </c>
      <c r="B1044" s="26" t="s">
        <v>1798</v>
      </c>
      <c r="C1044" s="170" t="s">
        <v>1688</v>
      </c>
      <c r="D1044" s="26" t="s">
        <v>2928</v>
      </c>
      <c r="F1044" s="181" t="s">
        <v>4210</v>
      </c>
      <c r="G1044" s="26" t="s">
        <v>4385</v>
      </c>
      <c r="H1044" s="181" t="s">
        <v>8078</v>
      </c>
      <c r="I1044" s="26" t="s">
        <v>4281</v>
      </c>
    </row>
    <row r="1045" spans="1:9" x14ac:dyDescent="0.2">
      <c r="A1045" s="170" t="s">
        <v>1852</v>
      </c>
      <c r="B1045" s="26" t="s">
        <v>1800</v>
      </c>
      <c r="C1045" s="170" t="s">
        <v>1690</v>
      </c>
      <c r="D1045" s="26" t="s">
        <v>1638</v>
      </c>
      <c r="F1045" s="181" t="s">
        <v>4211</v>
      </c>
      <c r="G1045" s="26" t="s">
        <v>4386</v>
      </c>
      <c r="H1045" s="181" t="s">
        <v>4204</v>
      </c>
      <c r="I1045" s="26" t="s">
        <v>4282</v>
      </c>
    </row>
    <row r="1046" spans="1:9" x14ac:dyDescent="0.2">
      <c r="A1046" s="170" t="s">
        <v>1853</v>
      </c>
      <c r="B1046" s="26" t="s">
        <v>1801</v>
      </c>
      <c r="C1046" s="170" t="s">
        <v>2933</v>
      </c>
      <c r="D1046" s="26" t="s">
        <v>1640</v>
      </c>
      <c r="F1046" s="181" t="s">
        <v>4212</v>
      </c>
      <c r="G1046" s="26" t="s">
        <v>1296</v>
      </c>
      <c r="H1046" s="181" t="s">
        <v>4205</v>
      </c>
      <c r="I1046" s="26" t="s">
        <v>8100</v>
      </c>
    </row>
    <row r="1047" spans="1:9" x14ac:dyDescent="0.2">
      <c r="A1047" s="170" t="s">
        <v>1854</v>
      </c>
      <c r="B1047" s="26" t="s">
        <v>1802</v>
      </c>
      <c r="C1047" s="170" t="s">
        <v>1691</v>
      </c>
      <c r="D1047" s="26" t="s">
        <v>1641</v>
      </c>
      <c r="F1047" s="181" t="s">
        <v>4213</v>
      </c>
      <c r="G1047" s="26" t="s">
        <v>4389</v>
      </c>
      <c r="H1047" s="181" t="s">
        <v>4207</v>
      </c>
      <c r="I1047" s="26" t="s">
        <v>4283</v>
      </c>
    </row>
    <row r="1048" spans="1:9" x14ac:dyDescent="0.2">
      <c r="A1048" s="170" t="s">
        <v>1855</v>
      </c>
      <c r="B1048" s="26" t="s">
        <v>1803</v>
      </c>
      <c r="C1048" s="170" t="s">
        <v>1692</v>
      </c>
      <c r="D1048" s="26" t="s">
        <v>1642</v>
      </c>
      <c r="F1048" s="181" t="s">
        <v>4214</v>
      </c>
      <c r="G1048" s="26" t="s">
        <v>4390</v>
      </c>
      <c r="H1048" s="181" t="s">
        <v>4208</v>
      </c>
      <c r="I1048" s="26" t="s">
        <v>4284</v>
      </c>
    </row>
    <row r="1049" spans="1:9" x14ac:dyDescent="0.2">
      <c r="A1049" s="170" t="s">
        <v>1856</v>
      </c>
      <c r="B1049" s="26" t="s">
        <v>1804</v>
      </c>
      <c r="C1049" s="170" t="s">
        <v>1693</v>
      </c>
      <c r="D1049" s="26" t="s">
        <v>1643</v>
      </c>
      <c r="F1049" s="181" t="s">
        <v>4215</v>
      </c>
      <c r="G1049" s="26" t="s">
        <v>7544</v>
      </c>
      <c r="H1049" s="181" t="s">
        <v>8079</v>
      </c>
      <c r="I1049" s="26" t="s">
        <v>4285</v>
      </c>
    </row>
    <row r="1050" spans="1:9" x14ac:dyDescent="0.2">
      <c r="A1050" s="170" t="s">
        <v>1857</v>
      </c>
      <c r="B1050" s="26" t="s">
        <v>1805</v>
      </c>
      <c r="C1050" s="170" t="s">
        <v>1694</v>
      </c>
      <c r="D1050" s="26" t="s">
        <v>1644</v>
      </c>
      <c r="F1050" s="181" t="s">
        <v>4216</v>
      </c>
      <c r="G1050" s="26" t="s">
        <v>4391</v>
      </c>
      <c r="H1050" s="181" t="s">
        <v>4210</v>
      </c>
      <c r="I1050" s="26" t="s">
        <v>4286</v>
      </c>
    </row>
    <row r="1051" spans="1:9" x14ac:dyDescent="0.2">
      <c r="A1051" s="170" t="s">
        <v>1858</v>
      </c>
      <c r="B1051" s="26" t="s">
        <v>1806</v>
      </c>
      <c r="C1051" s="170" t="s">
        <v>1695</v>
      </c>
      <c r="D1051" s="26" t="s">
        <v>2929</v>
      </c>
      <c r="F1051" s="181" t="s">
        <v>4217</v>
      </c>
      <c r="G1051" s="26" t="s">
        <v>4392</v>
      </c>
      <c r="H1051" s="181" t="s">
        <v>4211</v>
      </c>
      <c r="I1051" s="26" t="s">
        <v>9081</v>
      </c>
    </row>
    <row r="1052" spans="1:9" x14ac:dyDescent="0.2">
      <c r="A1052" s="170" t="s">
        <v>1859</v>
      </c>
      <c r="B1052" s="26" t="s">
        <v>1807</v>
      </c>
      <c r="C1052" s="170" t="s">
        <v>1696</v>
      </c>
      <c r="D1052" s="26" t="s">
        <v>1645</v>
      </c>
      <c r="F1052" s="181" t="s">
        <v>4218</v>
      </c>
      <c r="G1052" s="26" t="s">
        <v>4394</v>
      </c>
      <c r="H1052" s="181" t="s">
        <v>8080</v>
      </c>
      <c r="I1052" s="26" t="s">
        <v>4289</v>
      </c>
    </row>
    <row r="1053" spans="1:9" x14ac:dyDescent="0.2">
      <c r="A1053" s="170" t="s">
        <v>1860</v>
      </c>
      <c r="B1053" s="26" t="s">
        <v>1808</v>
      </c>
      <c r="C1053" s="170" t="s">
        <v>1698</v>
      </c>
      <c r="D1053" s="26" t="s">
        <v>1646</v>
      </c>
      <c r="F1053" s="181" t="s">
        <v>4219</v>
      </c>
      <c r="G1053" s="26" t="s">
        <v>2832</v>
      </c>
      <c r="H1053" s="181" t="s">
        <v>4212</v>
      </c>
      <c r="I1053" s="26" t="s">
        <v>4290</v>
      </c>
    </row>
    <row r="1054" spans="1:9" x14ac:dyDescent="0.2">
      <c r="A1054" s="170" t="s">
        <v>1861</v>
      </c>
      <c r="B1054" s="26" t="s">
        <v>1809</v>
      </c>
      <c r="C1054" s="170" t="s">
        <v>2934</v>
      </c>
      <c r="D1054" s="26" t="s">
        <v>1647</v>
      </c>
      <c r="F1054" s="181" t="s">
        <v>4220</v>
      </c>
      <c r="G1054" s="26" t="s">
        <v>2833</v>
      </c>
      <c r="H1054" s="181" t="s">
        <v>4213</v>
      </c>
      <c r="I1054" s="26" t="s">
        <v>8101</v>
      </c>
    </row>
    <row r="1055" spans="1:9" x14ac:dyDescent="0.2">
      <c r="A1055" s="170" t="s">
        <v>1862</v>
      </c>
      <c r="B1055" s="26" t="s">
        <v>1810</v>
      </c>
      <c r="C1055" s="170" t="s">
        <v>1699</v>
      </c>
      <c r="D1055" s="26" t="s">
        <v>2619</v>
      </c>
      <c r="F1055" s="181" t="s">
        <v>4221</v>
      </c>
      <c r="G1055" s="26" t="s">
        <v>4398</v>
      </c>
      <c r="H1055" s="181" t="s">
        <v>4214</v>
      </c>
      <c r="I1055" s="26" t="s">
        <v>9082</v>
      </c>
    </row>
    <row r="1056" spans="1:9" x14ac:dyDescent="0.2">
      <c r="A1056" s="170" t="s">
        <v>1863</v>
      </c>
      <c r="B1056" s="26" t="s">
        <v>1811</v>
      </c>
      <c r="C1056" s="170" t="s">
        <v>1700</v>
      </c>
      <c r="D1056" s="26" t="s">
        <v>1649</v>
      </c>
      <c r="F1056" s="181" t="s">
        <v>2811</v>
      </c>
      <c r="G1056" s="26" t="s">
        <v>4399</v>
      </c>
      <c r="H1056" s="181" t="s">
        <v>1222</v>
      </c>
      <c r="I1056" s="26" t="s">
        <v>4294</v>
      </c>
    </row>
    <row r="1057" spans="1:9" x14ac:dyDescent="0.2">
      <c r="A1057" s="170" t="s">
        <v>1864</v>
      </c>
      <c r="B1057" s="26" t="s">
        <v>1812</v>
      </c>
      <c r="C1057" s="170" t="s">
        <v>1701</v>
      </c>
      <c r="D1057" s="26" t="s">
        <v>2620</v>
      </c>
      <c r="F1057" s="181" t="s">
        <v>4222</v>
      </c>
      <c r="G1057" s="26" t="s">
        <v>4401</v>
      </c>
      <c r="H1057" s="181" t="s">
        <v>8081</v>
      </c>
      <c r="I1057" s="26" t="s">
        <v>8102</v>
      </c>
    </row>
    <row r="1058" spans="1:9" x14ac:dyDescent="0.2">
      <c r="A1058" s="170" t="s">
        <v>1865</v>
      </c>
      <c r="B1058" s="26" t="s">
        <v>1814</v>
      </c>
      <c r="C1058" s="170" t="s">
        <v>1702</v>
      </c>
      <c r="D1058" s="26" t="s">
        <v>1650</v>
      </c>
      <c r="F1058" s="181" t="s">
        <v>2812</v>
      </c>
      <c r="G1058" s="26" t="s">
        <v>4403</v>
      </c>
      <c r="H1058" s="181" t="s">
        <v>4216</v>
      </c>
      <c r="I1058" s="26" t="s">
        <v>2821</v>
      </c>
    </row>
    <row r="1059" spans="1:9" x14ac:dyDescent="0.2">
      <c r="A1059" s="170" t="s">
        <v>1866</v>
      </c>
      <c r="B1059" s="26" t="s">
        <v>2628</v>
      </c>
      <c r="C1059" s="170" t="s">
        <v>1703</v>
      </c>
      <c r="D1059" s="26" t="s">
        <v>1651</v>
      </c>
      <c r="F1059" s="181" t="s">
        <v>4223</v>
      </c>
      <c r="G1059" s="26" t="s">
        <v>4404</v>
      </c>
      <c r="H1059" s="181" t="s">
        <v>4217</v>
      </c>
      <c r="I1059" s="26" t="s">
        <v>4295</v>
      </c>
    </row>
    <row r="1060" spans="1:9" x14ac:dyDescent="0.2">
      <c r="A1060" s="170" t="s">
        <v>1867</v>
      </c>
      <c r="B1060" s="26" t="s">
        <v>1816</v>
      </c>
      <c r="C1060" s="170" t="s">
        <v>2935</v>
      </c>
      <c r="D1060" s="26" t="s">
        <v>1652</v>
      </c>
      <c r="F1060" s="181" t="s">
        <v>4224</v>
      </c>
      <c r="G1060" s="26" t="s">
        <v>4405</v>
      </c>
      <c r="H1060" s="181" t="s">
        <v>8082</v>
      </c>
      <c r="I1060" s="26" t="s">
        <v>8104</v>
      </c>
    </row>
    <row r="1061" spans="1:9" x14ac:dyDescent="0.2">
      <c r="A1061" s="170" t="s">
        <v>1868</v>
      </c>
      <c r="B1061" s="26" t="s">
        <v>1817</v>
      </c>
      <c r="C1061" s="170" t="s">
        <v>2936</v>
      </c>
      <c r="D1061" s="26" t="s">
        <v>1653</v>
      </c>
      <c r="F1061" s="181" t="s">
        <v>4225</v>
      </c>
      <c r="G1061" s="26" t="s">
        <v>1306</v>
      </c>
      <c r="H1061" s="181" t="s">
        <v>4218</v>
      </c>
      <c r="I1061" s="26" t="s">
        <v>4296</v>
      </c>
    </row>
    <row r="1062" spans="1:9" x14ac:dyDescent="0.2">
      <c r="A1062" s="170" t="s">
        <v>1869</v>
      </c>
      <c r="B1062" s="26" t="s">
        <v>1818</v>
      </c>
      <c r="C1062" s="170" t="s">
        <v>1704</v>
      </c>
      <c r="D1062" s="26" t="s">
        <v>1654</v>
      </c>
      <c r="F1062" s="181" t="s">
        <v>4226</v>
      </c>
      <c r="G1062" s="26" t="s">
        <v>4406</v>
      </c>
      <c r="H1062" s="181" t="s">
        <v>4220</v>
      </c>
      <c r="I1062" s="26" t="s">
        <v>1252</v>
      </c>
    </row>
    <row r="1063" spans="1:9" x14ac:dyDescent="0.2">
      <c r="A1063" s="170" t="s">
        <v>1870</v>
      </c>
      <c r="B1063" s="26" t="s">
        <v>1819</v>
      </c>
      <c r="C1063" s="170" t="s">
        <v>1705</v>
      </c>
      <c r="D1063" s="26" t="s">
        <v>1655</v>
      </c>
      <c r="F1063" s="181" t="s">
        <v>4227</v>
      </c>
      <c r="G1063" s="26" t="s">
        <v>4407</v>
      </c>
      <c r="H1063" s="181" t="s">
        <v>4221</v>
      </c>
      <c r="I1063" s="26" t="s">
        <v>4300</v>
      </c>
    </row>
    <row r="1064" spans="1:9" x14ac:dyDescent="0.2">
      <c r="A1064" s="170" t="s">
        <v>1871</v>
      </c>
      <c r="B1064" s="26" t="s">
        <v>1820</v>
      </c>
      <c r="C1064" s="170" t="s">
        <v>1706</v>
      </c>
      <c r="D1064" s="26" t="s">
        <v>1656</v>
      </c>
      <c r="F1064" s="181" t="s">
        <v>4228</v>
      </c>
      <c r="G1064" s="26" t="s">
        <v>4408</v>
      </c>
      <c r="H1064" s="181" t="s">
        <v>4223</v>
      </c>
      <c r="I1064" s="26" t="s">
        <v>4301</v>
      </c>
    </row>
    <row r="1065" spans="1:9" x14ac:dyDescent="0.2">
      <c r="A1065" s="170" t="s">
        <v>1872</v>
      </c>
      <c r="B1065" s="26" t="s">
        <v>1821</v>
      </c>
      <c r="C1065" s="170" t="s">
        <v>1707</v>
      </c>
      <c r="D1065" s="26" t="s">
        <v>1657</v>
      </c>
      <c r="F1065" s="181" t="s">
        <v>4229</v>
      </c>
      <c r="G1065" s="26" t="s">
        <v>4409</v>
      </c>
      <c r="H1065" s="181" t="s">
        <v>4224</v>
      </c>
      <c r="I1065" s="26" t="s">
        <v>8105</v>
      </c>
    </row>
    <row r="1066" spans="1:9" x14ac:dyDescent="0.2">
      <c r="A1066" s="170" t="s">
        <v>1873</v>
      </c>
      <c r="B1066" s="26" t="s">
        <v>1822</v>
      </c>
      <c r="C1066" s="170" t="s">
        <v>1710</v>
      </c>
      <c r="D1066" s="26" t="s">
        <v>1658</v>
      </c>
      <c r="F1066" s="181" t="s">
        <v>4230</v>
      </c>
      <c r="G1066" s="26" t="s">
        <v>4412</v>
      </c>
      <c r="H1066" s="181" t="s">
        <v>8083</v>
      </c>
      <c r="I1066" s="26" t="s">
        <v>4304</v>
      </c>
    </row>
    <row r="1067" spans="1:9" x14ac:dyDescent="0.2">
      <c r="A1067" s="170" t="s">
        <v>1874</v>
      </c>
      <c r="B1067" s="26" t="s">
        <v>2629</v>
      </c>
      <c r="C1067" s="170" t="s">
        <v>2937</v>
      </c>
      <c r="D1067" s="26" t="s">
        <v>1659</v>
      </c>
      <c r="F1067" s="181" t="s">
        <v>2813</v>
      </c>
      <c r="G1067" s="26" t="s">
        <v>4413</v>
      </c>
      <c r="H1067" s="181" t="s">
        <v>8084</v>
      </c>
      <c r="I1067" s="26" t="s">
        <v>4305</v>
      </c>
    </row>
    <row r="1068" spans="1:9" x14ac:dyDescent="0.2">
      <c r="A1068" s="170" t="s">
        <v>1875</v>
      </c>
      <c r="B1068" s="26" t="s">
        <v>1823</v>
      </c>
      <c r="C1068" s="170" t="s">
        <v>2938</v>
      </c>
      <c r="D1068" s="26" t="s">
        <v>1660</v>
      </c>
      <c r="F1068" s="181" t="s">
        <v>4231</v>
      </c>
      <c r="G1068" s="26" t="s">
        <v>4414</v>
      </c>
      <c r="H1068" s="181" t="s">
        <v>8085</v>
      </c>
      <c r="I1068" s="26" t="s">
        <v>4306</v>
      </c>
    </row>
    <row r="1069" spans="1:9" x14ac:dyDescent="0.2">
      <c r="A1069" s="170" t="s">
        <v>1876</v>
      </c>
      <c r="B1069" s="26" t="s">
        <v>1824</v>
      </c>
      <c r="C1069" s="170" t="s">
        <v>1711</v>
      </c>
      <c r="D1069" s="26" t="s">
        <v>2931</v>
      </c>
      <c r="F1069" s="181" t="s">
        <v>4232</v>
      </c>
      <c r="G1069" s="26" t="s">
        <v>4416</v>
      </c>
      <c r="H1069" s="181" t="s">
        <v>4227</v>
      </c>
      <c r="I1069" s="26" t="s">
        <v>8106</v>
      </c>
    </row>
    <row r="1070" spans="1:9" x14ac:dyDescent="0.2">
      <c r="A1070" s="170" t="s">
        <v>1877</v>
      </c>
      <c r="B1070" s="26" t="s">
        <v>1825</v>
      </c>
      <c r="C1070" s="170" t="s">
        <v>1712</v>
      </c>
      <c r="D1070" s="26" t="s">
        <v>1661</v>
      </c>
      <c r="F1070" s="181" t="s">
        <v>2814</v>
      </c>
      <c r="G1070" s="26" t="s">
        <v>4417</v>
      </c>
      <c r="H1070" s="181" t="s">
        <v>4228</v>
      </c>
      <c r="I1070" s="26" t="s">
        <v>4308</v>
      </c>
    </row>
    <row r="1071" spans="1:9" x14ac:dyDescent="0.2">
      <c r="A1071" s="170" t="s">
        <v>1878</v>
      </c>
      <c r="B1071" s="26" t="s">
        <v>1826</v>
      </c>
      <c r="C1071" s="170" t="s">
        <v>1714</v>
      </c>
      <c r="D1071" s="26" t="s">
        <v>1662</v>
      </c>
      <c r="F1071" s="181" t="s">
        <v>4233</v>
      </c>
      <c r="G1071" s="26" t="s">
        <v>4418</v>
      </c>
      <c r="H1071" s="181" t="s">
        <v>8086</v>
      </c>
      <c r="I1071" s="26" t="s">
        <v>4309</v>
      </c>
    </row>
    <row r="1072" spans="1:9" x14ac:dyDescent="0.2">
      <c r="A1072" s="170" t="s">
        <v>1879</v>
      </c>
      <c r="B1072" s="26" t="s">
        <v>1827</v>
      </c>
      <c r="C1072" s="170" t="s">
        <v>1715</v>
      </c>
      <c r="D1072" s="26" t="s">
        <v>1663</v>
      </c>
      <c r="F1072" s="181" t="s">
        <v>4234</v>
      </c>
      <c r="G1072" s="26" t="s">
        <v>4419</v>
      </c>
      <c r="H1072" s="181" t="s">
        <v>8087</v>
      </c>
      <c r="I1072" s="26" t="s">
        <v>4310</v>
      </c>
    </row>
    <row r="1073" spans="1:9" x14ac:dyDescent="0.2">
      <c r="A1073" s="170" t="s">
        <v>1880</v>
      </c>
      <c r="B1073" s="26" t="s">
        <v>1828</v>
      </c>
      <c r="C1073" s="170" t="s">
        <v>2939</v>
      </c>
      <c r="D1073" s="26" t="s">
        <v>1664</v>
      </c>
      <c r="F1073" s="181" t="s">
        <v>4235</v>
      </c>
      <c r="G1073" s="26" t="s">
        <v>4420</v>
      </c>
      <c r="H1073" s="181" t="s">
        <v>4229</v>
      </c>
      <c r="I1073" s="26" t="s">
        <v>4311</v>
      </c>
    </row>
    <row r="1074" spans="1:9" x14ac:dyDescent="0.2">
      <c r="A1074" s="170" t="s">
        <v>1881</v>
      </c>
      <c r="B1074" s="26" t="s">
        <v>1829</v>
      </c>
      <c r="C1074" s="170" t="s">
        <v>1717</v>
      </c>
      <c r="D1074" s="26" t="s">
        <v>1665</v>
      </c>
      <c r="F1074" s="181" t="s">
        <v>4236</v>
      </c>
      <c r="G1074" s="26" t="s">
        <v>1316</v>
      </c>
      <c r="H1074" s="181" t="s">
        <v>4230</v>
      </c>
      <c r="I1074" s="26" t="s">
        <v>8108</v>
      </c>
    </row>
    <row r="1075" spans="1:9" x14ac:dyDescent="0.2">
      <c r="A1075" s="170" t="s">
        <v>1882</v>
      </c>
      <c r="B1075" s="26" t="s">
        <v>1830</v>
      </c>
      <c r="C1075" s="170" t="s">
        <v>2940</v>
      </c>
      <c r="D1075" s="26" t="s">
        <v>1666</v>
      </c>
      <c r="F1075" s="181" t="s">
        <v>4237</v>
      </c>
      <c r="G1075" s="26" t="s">
        <v>4422</v>
      </c>
      <c r="H1075" s="181" t="s">
        <v>4231</v>
      </c>
      <c r="I1075" s="26" t="s">
        <v>4312</v>
      </c>
    </row>
    <row r="1076" spans="1:9" x14ac:dyDescent="0.2">
      <c r="A1076" s="170" t="s">
        <v>1883</v>
      </c>
      <c r="B1076" s="26" t="s">
        <v>1831</v>
      </c>
      <c r="C1076" s="170" t="s">
        <v>1718</v>
      </c>
      <c r="D1076" s="26" t="s">
        <v>1667</v>
      </c>
      <c r="F1076" s="181" t="s">
        <v>4238</v>
      </c>
      <c r="G1076" s="26" t="s">
        <v>4423</v>
      </c>
      <c r="H1076" s="181" t="s">
        <v>4232</v>
      </c>
      <c r="I1076" s="26" t="s">
        <v>9083</v>
      </c>
    </row>
    <row r="1077" spans="1:9" x14ac:dyDescent="0.2">
      <c r="A1077" s="170" t="s">
        <v>1884</v>
      </c>
      <c r="B1077" s="26" t="s">
        <v>1832</v>
      </c>
      <c r="C1077" s="170" t="s">
        <v>1719</v>
      </c>
      <c r="D1077" s="26" t="s">
        <v>1668</v>
      </c>
      <c r="F1077" s="181" t="s">
        <v>4239</v>
      </c>
      <c r="G1077" s="26" t="s">
        <v>4424</v>
      </c>
      <c r="H1077" s="181" t="s">
        <v>8088</v>
      </c>
      <c r="I1077" s="26" t="s">
        <v>8109</v>
      </c>
    </row>
    <row r="1078" spans="1:9" x14ac:dyDescent="0.2">
      <c r="A1078" s="170" t="s">
        <v>1885</v>
      </c>
      <c r="B1078" s="26" t="s">
        <v>2630</v>
      </c>
      <c r="C1078" s="170" t="s">
        <v>1721</v>
      </c>
      <c r="D1078" s="26" t="s">
        <v>1669</v>
      </c>
      <c r="F1078" s="181" t="s">
        <v>4240</v>
      </c>
      <c r="G1078" s="26" t="s">
        <v>4425</v>
      </c>
      <c r="H1078" s="181" t="s">
        <v>4234</v>
      </c>
      <c r="I1078" s="26" t="s">
        <v>8110</v>
      </c>
    </row>
    <row r="1079" spans="1:9" x14ac:dyDescent="0.2">
      <c r="A1079" s="170" t="s">
        <v>1886</v>
      </c>
      <c r="B1079" s="26" t="s">
        <v>1833</v>
      </c>
      <c r="C1079" s="170" t="s">
        <v>1722</v>
      </c>
      <c r="D1079" s="26" t="s">
        <v>2932</v>
      </c>
      <c r="F1079" s="181" t="s">
        <v>4241</v>
      </c>
      <c r="G1079" s="26" t="s">
        <v>4426</v>
      </c>
      <c r="H1079" s="181" t="s">
        <v>4235</v>
      </c>
      <c r="I1079" s="26" t="s">
        <v>4313</v>
      </c>
    </row>
    <row r="1080" spans="1:9" x14ac:dyDescent="0.2">
      <c r="A1080" s="170" t="s">
        <v>1887</v>
      </c>
      <c r="B1080" s="26" t="s">
        <v>1834</v>
      </c>
      <c r="C1080" s="170" t="s">
        <v>1723</v>
      </c>
      <c r="D1080" s="26" t="s">
        <v>1671</v>
      </c>
      <c r="F1080" s="181" t="s">
        <v>4242</v>
      </c>
      <c r="G1080" s="26" t="s">
        <v>4427</v>
      </c>
      <c r="H1080" s="181" t="s">
        <v>4236</v>
      </c>
      <c r="I1080" s="26" t="s">
        <v>4320</v>
      </c>
    </row>
    <row r="1081" spans="1:9" x14ac:dyDescent="0.2">
      <c r="A1081" s="170" t="s">
        <v>1888</v>
      </c>
      <c r="B1081" s="26" t="s">
        <v>1835</v>
      </c>
      <c r="C1081" s="170" t="s">
        <v>2941</v>
      </c>
      <c r="D1081" s="26" t="s">
        <v>1672</v>
      </c>
      <c r="F1081" s="181" t="s">
        <v>4243</v>
      </c>
      <c r="G1081" s="26" t="s">
        <v>4428</v>
      </c>
      <c r="H1081" s="181" t="s">
        <v>4238</v>
      </c>
      <c r="I1081" s="26" t="s">
        <v>9084</v>
      </c>
    </row>
    <row r="1082" spans="1:9" x14ac:dyDescent="0.2">
      <c r="A1082" s="170" t="s">
        <v>1889</v>
      </c>
      <c r="B1082" s="26" t="s">
        <v>1836</v>
      </c>
      <c r="C1082" s="170" t="s">
        <v>1724</v>
      </c>
      <c r="D1082" s="26" t="s">
        <v>1673</v>
      </c>
      <c r="F1082" s="181" t="s">
        <v>4244</v>
      </c>
      <c r="G1082" s="26" t="s">
        <v>4429</v>
      </c>
      <c r="H1082" s="181" t="s">
        <v>8089</v>
      </c>
      <c r="I1082" s="26" t="s">
        <v>4321</v>
      </c>
    </row>
    <row r="1083" spans="1:9" x14ac:dyDescent="0.2">
      <c r="A1083" s="170" t="s">
        <v>1890</v>
      </c>
      <c r="B1083" s="26" t="s">
        <v>1837</v>
      </c>
      <c r="C1083" s="170" t="s">
        <v>1725</v>
      </c>
      <c r="D1083" s="26" t="s">
        <v>1674</v>
      </c>
      <c r="F1083" s="181" t="s">
        <v>4245</v>
      </c>
      <c r="G1083" s="26" t="s">
        <v>4430</v>
      </c>
      <c r="H1083" s="181" t="s">
        <v>4240</v>
      </c>
      <c r="I1083" s="26" t="s">
        <v>7540</v>
      </c>
    </row>
    <row r="1084" spans="1:9" x14ac:dyDescent="0.2">
      <c r="A1084" s="170" t="s">
        <v>1891</v>
      </c>
      <c r="B1084" s="26" t="s">
        <v>1838</v>
      </c>
      <c r="C1084" s="170" t="s">
        <v>1726</v>
      </c>
      <c r="D1084" s="26" t="s">
        <v>1675</v>
      </c>
      <c r="F1084" s="181" t="s">
        <v>4246</v>
      </c>
      <c r="G1084" s="26" t="s">
        <v>4431</v>
      </c>
      <c r="H1084" s="181" t="s">
        <v>4241</v>
      </c>
      <c r="I1084" s="26" t="s">
        <v>9085</v>
      </c>
    </row>
    <row r="1085" spans="1:9" x14ac:dyDescent="0.2">
      <c r="A1085" s="170" t="s">
        <v>1892</v>
      </c>
      <c r="B1085" s="26" t="s">
        <v>1839</v>
      </c>
      <c r="C1085" s="170" t="s">
        <v>1727</v>
      </c>
      <c r="D1085" s="26" t="s">
        <v>1676</v>
      </c>
      <c r="F1085" s="181" t="s">
        <v>4247</v>
      </c>
      <c r="G1085" s="26" t="s">
        <v>4433</v>
      </c>
      <c r="H1085" s="181" t="s">
        <v>4242</v>
      </c>
      <c r="I1085" s="26" t="s">
        <v>8112</v>
      </c>
    </row>
    <row r="1086" spans="1:9" x14ac:dyDescent="0.2">
      <c r="A1086" s="170" t="s">
        <v>1893</v>
      </c>
      <c r="B1086" s="26" t="s">
        <v>2631</v>
      </c>
      <c r="C1086" s="170" t="s">
        <v>1728</v>
      </c>
      <c r="D1086" s="26" t="s">
        <v>1677</v>
      </c>
      <c r="F1086" s="181" t="s">
        <v>4248</v>
      </c>
      <c r="G1086" s="26" t="s">
        <v>4434</v>
      </c>
      <c r="H1086" s="181" t="s">
        <v>4244</v>
      </c>
      <c r="I1086" s="26" t="s">
        <v>4322</v>
      </c>
    </row>
    <row r="1087" spans="1:9" x14ac:dyDescent="0.2">
      <c r="A1087" s="170" t="s">
        <v>1894</v>
      </c>
      <c r="B1087" s="26" t="s">
        <v>1840</v>
      </c>
      <c r="C1087" s="170" t="s">
        <v>1729</v>
      </c>
      <c r="D1087" s="26" t="s">
        <v>1678</v>
      </c>
      <c r="F1087" s="181" t="s">
        <v>4249</v>
      </c>
      <c r="G1087" s="26" t="s">
        <v>4435</v>
      </c>
      <c r="H1087" s="181" t="s">
        <v>7536</v>
      </c>
      <c r="I1087" s="26" t="s">
        <v>4324</v>
      </c>
    </row>
    <row r="1088" spans="1:9" x14ac:dyDescent="0.2">
      <c r="A1088" s="170" t="s">
        <v>1895</v>
      </c>
      <c r="B1088" s="26" t="s">
        <v>1841</v>
      </c>
      <c r="C1088" s="170" t="s">
        <v>2942</v>
      </c>
      <c r="D1088" s="26" t="s">
        <v>1679</v>
      </c>
      <c r="F1088" s="181" t="s">
        <v>4250</v>
      </c>
      <c r="G1088" s="26" t="s">
        <v>4436</v>
      </c>
      <c r="H1088" s="181" t="s">
        <v>8090</v>
      </c>
      <c r="I1088" s="26" t="s">
        <v>4325</v>
      </c>
    </row>
    <row r="1089" spans="1:9" x14ac:dyDescent="0.2">
      <c r="A1089" s="170" t="s">
        <v>1896</v>
      </c>
      <c r="B1089" s="26" t="s">
        <v>1842</v>
      </c>
      <c r="C1089" s="170" t="s">
        <v>1731</v>
      </c>
      <c r="D1089" s="26" t="s">
        <v>1680</v>
      </c>
      <c r="F1089" s="181" t="s">
        <v>4251</v>
      </c>
      <c r="G1089" s="26" t="s">
        <v>4437</v>
      </c>
      <c r="H1089" s="181" t="s">
        <v>4245</v>
      </c>
      <c r="I1089" s="26" t="s">
        <v>4326</v>
      </c>
    </row>
    <row r="1090" spans="1:9" x14ac:dyDescent="0.2">
      <c r="A1090" s="170" t="s">
        <v>1897</v>
      </c>
      <c r="B1090" s="26" t="s">
        <v>2632</v>
      </c>
      <c r="C1090" s="170" t="s">
        <v>1732</v>
      </c>
      <c r="D1090" s="26" t="s">
        <v>1681</v>
      </c>
      <c r="F1090" s="181" t="s">
        <v>4252</v>
      </c>
      <c r="G1090" s="26" t="s">
        <v>4440</v>
      </c>
      <c r="H1090" s="181" t="s">
        <v>4246</v>
      </c>
      <c r="I1090" s="26" t="s">
        <v>8113</v>
      </c>
    </row>
    <row r="1091" spans="1:9" x14ac:dyDescent="0.2">
      <c r="A1091" s="170" t="s">
        <v>1898</v>
      </c>
      <c r="B1091" s="26" t="s">
        <v>1843</v>
      </c>
      <c r="C1091" s="170" t="s">
        <v>2623</v>
      </c>
      <c r="D1091" s="26" t="s">
        <v>3205</v>
      </c>
      <c r="F1091" s="181" t="s">
        <v>4253</v>
      </c>
      <c r="G1091" s="26" t="s">
        <v>4441</v>
      </c>
      <c r="H1091" s="181" t="s">
        <v>8091</v>
      </c>
      <c r="I1091" s="26" t="s">
        <v>4328</v>
      </c>
    </row>
    <row r="1092" spans="1:9" x14ac:dyDescent="0.2">
      <c r="A1092" s="170" t="s">
        <v>1899</v>
      </c>
      <c r="B1092" s="26" t="s">
        <v>1844</v>
      </c>
      <c r="C1092" s="170" t="s">
        <v>1733</v>
      </c>
      <c r="D1092" s="26" t="s">
        <v>1682</v>
      </c>
      <c r="F1092" s="181" t="s">
        <v>4254</v>
      </c>
      <c r="G1092" s="26" t="s">
        <v>4442</v>
      </c>
      <c r="H1092" s="181" t="s">
        <v>4247</v>
      </c>
      <c r="I1092" s="26" t="s">
        <v>9086</v>
      </c>
    </row>
    <row r="1093" spans="1:9" x14ac:dyDescent="0.2">
      <c r="A1093" s="170" t="s">
        <v>1900</v>
      </c>
      <c r="B1093" s="26" t="s">
        <v>1845</v>
      </c>
      <c r="C1093" s="170" t="s">
        <v>1734</v>
      </c>
      <c r="D1093" s="26" t="s">
        <v>1683</v>
      </c>
      <c r="F1093" s="181" t="s">
        <v>4255</v>
      </c>
      <c r="G1093" s="26" t="s">
        <v>4443</v>
      </c>
      <c r="H1093" s="181" t="s">
        <v>4248</v>
      </c>
      <c r="I1093" s="26" t="s">
        <v>4330</v>
      </c>
    </row>
    <row r="1094" spans="1:9" x14ac:dyDescent="0.2">
      <c r="A1094" s="170" t="s">
        <v>1901</v>
      </c>
      <c r="B1094" s="26" t="s">
        <v>1846</v>
      </c>
      <c r="C1094" s="170" t="s">
        <v>1735</v>
      </c>
      <c r="D1094" s="26" t="s">
        <v>2621</v>
      </c>
      <c r="F1094" s="181" t="s">
        <v>4256</v>
      </c>
      <c r="G1094" s="26" t="s">
        <v>4444</v>
      </c>
      <c r="H1094" s="181" t="s">
        <v>4249</v>
      </c>
      <c r="I1094" s="26" t="s">
        <v>4331</v>
      </c>
    </row>
    <row r="1095" spans="1:9" x14ac:dyDescent="0.2">
      <c r="A1095" s="170" t="s">
        <v>1902</v>
      </c>
      <c r="B1095" s="26" t="s">
        <v>1847</v>
      </c>
      <c r="C1095" s="170" t="s">
        <v>1736</v>
      </c>
      <c r="D1095" s="26" t="s">
        <v>2622</v>
      </c>
      <c r="F1095" s="181" t="s">
        <v>2815</v>
      </c>
      <c r="G1095" s="26" t="s">
        <v>4445</v>
      </c>
      <c r="H1095" s="181" t="s">
        <v>4250</v>
      </c>
      <c r="I1095" s="26" t="s">
        <v>4332</v>
      </c>
    </row>
    <row r="1096" spans="1:9" x14ac:dyDescent="0.2">
      <c r="A1096" s="170" t="s">
        <v>1903</v>
      </c>
      <c r="B1096" s="26" t="s">
        <v>1848</v>
      </c>
      <c r="C1096" s="170" t="s">
        <v>1738</v>
      </c>
      <c r="D1096" s="26" t="s">
        <v>1684</v>
      </c>
      <c r="F1096" s="181" t="s">
        <v>4257</v>
      </c>
      <c r="G1096" s="26" t="s">
        <v>7545</v>
      </c>
      <c r="H1096" s="181" t="s">
        <v>4251</v>
      </c>
      <c r="I1096" s="26" t="s">
        <v>9087</v>
      </c>
    </row>
    <row r="1097" spans="1:9" x14ac:dyDescent="0.2">
      <c r="A1097" s="170" t="s">
        <v>1904</v>
      </c>
      <c r="B1097" s="26" t="s">
        <v>1849</v>
      </c>
      <c r="C1097" s="170" t="s">
        <v>1739</v>
      </c>
      <c r="D1097" s="26" t="s">
        <v>1685</v>
      </c>
      <c r="F1097" s="181" t="s">
        <v>4258</v>
      </c>
      <c r="G1097" s="26" t="s">
        <v>4448</v>
      </c>
      <c r="H1097" s="181" t="s">
        <v>4254</v>
      </c>
      <c r="I1097" s="26" t="s">
        <v>4334</v>
      </c>
    </row>
    <row r="1098" spans="1:9" x14ac:dyDescent="0.2">
      <c r="A1098" s="170" t="s">
        <v>1905</v>
      </c>
      <c r="B1098" s="26" t="s">
        <v>1850</v>
      </c>
      <c r="C1098" s="170" t="s">
        <v>1740</v>
      </c>
      <c r="D1098" s="26" t="s">
        <v>1686</v>
      </c>
      <c r="F1098" s="181" t="s">
        <v>4259</v>
      </c>
      <c r="G1098" s="26" t="s">
        <v>4450</v>
      </c>
      <c r="H1098" s="181" t="s">
        <v>4255</v>
      </c>
      <c r="I1098" s="26" t="s">
        <v>8115</v>
      </c>
    </row>
    <row r="1099" spans="1:9" x14ac:dyDescent="0.2">
      <c r="A1099" s="170" t="s">
        <v>1906</v>
      </c>
      <c r="B1099" s="26" t="s">
        <v>1851</v>
      </c>
      <c r="C1099" s="170" t="s">
        <v>1741</v>
      </c>
      <c r="D1099" s="26" t="s">
        <v>1687</v>
      </c>
      <c r="F1099" s="181" t="s">
        <v>4260</v>
      </c>
      <c r="G1099" s="26" t="s">
        <v>4451</v>
      </c>
      <c r="H1099" s="181" t="s">
        <v>4256</v>
      </c>
      <c r="I1099" s="26" t="s">
        <v>4335</v>
      </c>
    </row>
    <row r="1100" spans="1:9" x14ac:dyDescent="0.2">
      <c r="A1100" s="170" t="s">
        <v>1907</v>
      </c>
      <c r="B1100" s="26" t="s">
        <v>1852</v>
      </c>
      <c r="C1100" s="170" t="s">
        <v>1742</v>
      </c>
      <c r="D1100" s="26" t="s">
        <v>1688</v>
      </c>
      <c r="F1100" s="181" t="s">
        <v>4261</v>
      </c>
      <c r="G1100" s="26" t="s">
        <v>7546</v>
      </c>
      <c r="H1100" s="181" t="s">
        <v>8092</v>
      </c>
      <c r="I1100" s="26" t="s">
        <v>4336</v>
      </c>
    </row>
    <row r="1101" spans="1:9" x14ac:dyDescent="0.2">
      <c r="A1101" s="170" t="s">
        <v>1908</v>
      </c>
      <c r="B1101" s="26" t="s">
        <v>1853</v>
      </c>
      <c r="C1101" s="170" t="s">
        <v>1743</v>
      </c>
      <c r="D1101" s="26" t="s">
        <v>1690</v>
      </c>
      <c r="F1101" s="181" t="s">
        <v>4262</v>
      </c>
      <c r="G1101" s="26" t="s">
        <v>4452</v>
      </c>
      <c r="H1101" s="181" t="s">
        <v>4257</v>
      </c>
      <c r="I1101" s="26" t="s">
        <v>4337</v>
      </c>
    </row>
    <row r="1102" spans="1:9" x14ac:dyDescent="0.2">
      <c r="A1102" s="170" t="s">
        <v>1909</v>
      </c>
      <c r="B1102" s="26" t="s">
        <v>1854</v>
      </c>
      <c r="C1102" s="170" t="s">
        <v>1744</v>
      </c>
      <c r="D1102" s="26" t="s">
        <v>2933</v>
      </c>
      <c r="F1102" s="181" t="s">
        <v>2816</v>
      </c>
      <c r="G1102" s="26" t="s">
        <v>4453</v>
      </c>
      <c r="H1102" s="181" t="s">
        <v>4258</v>
      </c>
      <c r="I1102" s="26" t="s">
        <v>4339</v>
      </c>
    </row>
    <row r="1103" spans="1:9" x14ac:dyDescent="0.2">
      <c r="A1103" s="170" t="s">
        <v>1910</v>
      </c>
      <c r="B1103" s="26" t="s">
        <v>1855</v>
      </c>
      <c r="C1103" s="170" t="s">
        <v>1745</v>
      </c>
      <c r="D1103" s="26" t="s">
        <v>1691</v>
      </c>
      <c r="F1103" s="181" t="s">
        <v>4263</v>
      </c>
      <c r="G1103" s="26" t="s">
        <v>4455</v>
      </c>
      <c r="H1103" s="181" t="s">
        <v>8093</v>
      </c>
      <c r="I1103" s="26" t="s">
        <v>4340</v>
      </c>
    </row>
    <row r="1104" spans="1:9" x14ac:dyDescent="0.2">
      <c r="A1104" s="170" t="s">
        <v>1911</v>
      </c>
      <c r="B1104" s="26" t="s">
        <v>1856</v>
      </c>
      <c r="C1104" s="170" t="s">
        <v>1746</v>
      </c>
      <c r="D1104" s="26" t="s">
        <v>1692</v>
      </c>
      <c r="F1104" s="181" t="s">
        <v>4264</v>
      </c>
      <c r="G1104" s="26" t="s">
        <v>4456</v>
      </c>
      <c r="H1104" s="181" t="s">
        <v>8094</v>
      </c>
      <c r="I1104" s="26" t="s">
        <v>9088</v>
      </c>
    </row>
    <row r="1105" spans="1:9" x14ac:dyDescent="0.2">
      <c r="A1105" s="170" t="s">
        <v>1912</v>
      </c>
      <c r="B1105" s="26" t="s">
        <v>1858</v>
      </c>
      <c r="C1105" s="170" t="s">
        <v>2943</v>
      </c>
      <c r="D1105" s="26" t="s">
        <v>1693</v>
      </c>
      <c r="F1105" s="181" t="s">
        <v>4265</v>
      </c>
      <c r="G1105" s="26" t="s">
        <v>4457</v>
      </c>
      <c r="H1105" s="181" t="s">
        <v>4259</v>
      </c>
      <c r="I1105" s="26" t="s">
        <v>8117</v>
      </c>
    </row>
    <row r="1106" spans="1:9" x14ac:dyDescent="0.2">
      <c r="A1106" s="170" t="s">
        <v>1913</v>
      </c>
      <c r="B1106" s="26" t="s">
        <v>1860</v>
      </c>
      <c r="C1106" s="170" t="s">
        <v>1747</v>
      </c>
      <c r="D1106" s="26" t="s">
        <v>1694</v>
      </c>
      <c r="F1106" s="181" t="s">
        <v>4266</v>
      </c>
      <c r="G1106" s="26" t="s">
        <v>4459</v>
      </c>
      <c r="H1106" s="181" t="s">
        <v>4260</v>
      </c>
      <c r="I1106" s="26" t="s">
        <v>4341</v>
      </c>
    </row>
    <row r="1107" spans="1:9" x14ac:dyDescent="0.2">
      <c r="A1107" s="170" t="s">
        <v>1914</v>
      </c>
      <c r="B1107" s="26" t="s">
        <v>1861</v>
      </c>
      <c r="C1107" s="170" t="s">
        <v>1748</v>
      </c>
      <c r="D1107" s="26" t="s">
        <v>1695</v>
      </c>
      <c r="F1107" s="181" t="s">
        <v>4267</v>
      </c>
      <c r="G1107" s="26" t="s">
        <v>4460</v>
      </c>
      <c r="H1107" s="181" t="s">
        <v>7537</v>
      </c>
      <c r="I1107" s="26" t="s">
        <v>4342</v>
      </c>
    </row>
    <row r="1108" spans="1:9" x14ac:dyDescent="0.2">
      <c r="A1108" s="170" t="s">
        <v>1915</v>
      </c>
      <c r="B1108" s="26" t="s">
        <v>1862</v>
      </c>
      <c r="C1108" s="170" t="s">
        <v>1750</v>
      </c>
      <c r="D1108" s="26" t="s">
        <v>1696</v>
      </c>
      <c r="F1108" s="181" t="s">
        <v>4268</v>
      </c>
      <c r="G1108" s="26" t="s">
        <v>4461</v>
      </c>
      <c r="H1108" s="181" t="s">
        <v>4261</v>
      </c>
      <c r="I1108" s="26" t="s">
        <v>4344</v>
      </c>
    </row>
    <row r="1109" spans="1:9" x14ac:dyDescent="0.2">
      <c r="A1109" s="170" t="s">
        <v>1916</v>
      </c>
      <c r="B1109" s="26" t="s">
        <v>1864</v>
      </c>
      <c r="C1109" s="170" t="s">
        <v>1751</v>
      </c>
      <c r="D1109" s="26" t="s">
        <v>1698</v>
      </c>
      <c r="F1109" s="181" t="s">
        <v>4269</v>
      </c>
      <c r="G1109" s="26" t="s">
        <v>7547</v>
      </c>
      <c r="H1109" s="181" t="s">
        <v>8095</v>
      </c>
      <c r="I1109" s="26" t="s">
        <v>8118</v>
      </c>
    </row>
    <row r="1110" spans="1:9" x14ac:dyDescent="0.2">
      <c r="A1110" s="170" t="s">
        <v>1917</v>
      </c>
      <c r="B1110" s="26" t="s">
        <v>1865</v>
      </c>
      <c r="C1110" s="170" t="s">
        <v>1752</v>
      </c>
      <c r="D1110" s="26" t="s">
        <v>2934</v>
      </c>
      <c r="F1110" s="181" t="s">
        <v>4270</v>
      </c>
      <c r="G1110" s="26" t="s">
        <v>4463</v>
      </c>
      <c r="H1110" s="181" t="s">
        <v>4262</v>
      </c>
      <c r="I1110" s="26" t="s">
        <v>9089</v>
      </c>
    </row>
    <row r="1111" spans="1:9" x14ac:dyDescent="0.2">
      <c r="A1111" s="170" t="s">
        <v>1918</v>
      </c>
      <c r="B1111" s="26" t="s">
        <v>1866</v>
      </c>
      <c r="C1111" s="170" t="s">
        <v>1753</v>
      </c>
      <c r="D1111" s="26" t="s">
        <v>1699</v>
      </c>
      <c r="F1111" s="181" t="s">
        <v>4271</v>
      </c>
      <c r="G1111" s="26" t="s">
        <v>4464</v>
      </c>
      <c r="H1111" s="181" t="s">
        <v>8096</v>
      </c>
      <c r="I1111" s="26" t="s">
        <v>1274</v>
      </c>
    </row>
    <row r="1112" spans="1:9" x14ac:dyDescent="0.2">
      <c r="A1112" s="170" t="s">
        <v>1919</v>
      </c>
      <c r="B1112" s="26" t="s">
        <v>1867</v>
      </c>
      <c r="C1112" s="170" t="s">
        <v>1754</v>
      </c>
      <c r="D1112" s="26" t="s">
        <v>1700</v>
      </c>
      <c r="F1112" s="181" t="s">
        <v>4272</v>
      </c>
      <c r="G1112" s="26" t="s">
        <v>4467</v>
      </c>
      <c r="H1112" s="181" t="s">
        <v>4264</v>
      </c>
      <c r="I1112" s="26" t="s">
        <v>7542</v>
      </c>
    </row>
    <row r="1113" spans="1:9" x14ac:dyDescent="0.2">
      <c r="A1113" s="170" t="s">
        <v>1920</v>
      </c>
      <c r="B1113" s="26" t="s">
        <v>1868</v>
      </c>
      <c r="C1113" s="170" t="s">
        <v>1755</v>
      </c>
      <c r="D1113" s="26" t="s">
        <v>1701</v>
      </c>
      <c r="F1113" s="181" t="s">
        <v>4273</v>
      </c>
      <c r="G1113" s="26" t="s">
        <v>4468</v>
      </c>
      <c r="H1113" s="181" t="s">
        <v>8097</v>
      </c>
      <c r="I1113" s="26" t="s">
        <v>4348</v>
      </c>
    </row>
    <row r="1114" spans="1:9" x14ac:dyDescent="0.2">
      <c r="A1114" s="170" t="s">
        <v>1921</v>
      </c>
      <c r="B1114" s="26" t="s">
        <v>1869</v>
      </c>
      <c r="C1114" s="170" t="s">
        <v>1756</v>
      </c>
      <c r="D1114" s="26" t="s">
        <v>1702</v>
      </c>
      <c r="F1114" s="181" t="s">
        <v>4274</v>
      </c>
      <c r="G1114" s="26" t="s">
        <v>4469</v>
      </c>
      <c r="H1114" s="181" t="s">
        <v>4265</v>
      </c>
      <c r="I1114" s="26" t="s">
        <v>4349</v>
      </c>
    </row>
    <row r="1115" spans="1:9" x14ac:dyDescent="0.2">
      <c r="A1115" s="170" t="s">
        <v>1922</v>
      </c>
      <c r="B1115" s="26" t="s">
        <v>1870</v>
      </c>
      <c r="C1115" s="170" t="s">
        <v>1757</v>
      </c>
      <c r="D1115" s="26" t="s">
        <v>1703</v>
      </c>
      <c r="F1115" s="181" t="s">
        <v>4275</v>
      </c>
      <c r="G1115" s="26" t="s">
        <v>4471</v>
      </c>
      <c r="H1115" s="181" t="s">
        <v>4266</v>
      </c>
      <c r="I1115" s="26" t="s">
        <v>4350</v>
      </c>
    </row>
    <row r="1116" spans="1:9" x14ac:dyDescent="0.2">
      <c r="A1116" s="170" t="s">
        <v>1923</v>
      </c>
      <c r="B1116" s="26" t="s">
        <v>1871</v>
      </c>
      <c r="C1116" s="170" t="s">
        <v>1758</v>
      </c>
      <c r="D1116" s="26" t="s">
        <v>2935</v>
      </c>
      <c r="F1116" s="181" t="s">
        <v>3177</v>
      </c>
      <c r="G1116" s="26" t="s">
        <v>4472</v>
      </c>
      <c r="H1116" s="181" t="s">
        <v>8098</v>
      </c>
      <c r="I1116" s="26" t="s">
        <v>4352</v>
      </c>
    </row>
    <row r="1117" spans="1:9" x14ac:dyDescent="0.2">
      <c r="A1117" s="170" t="s">
        <v>1924</v>
      </c>
      <c r="B1117" s="26" t="s">
        <v>1872</v>
      </c>
      <c r="C1117" s="170" t="s">
        <v>2944</v>
      </c>
      <c r="D1117" s="26" t="s">
        <v>2936</v>
      </c>
      <c r="F1117" s="181" t="s">
        <v>4276</v>
      </c>
      <c r="G1117" s="26" t="s">
        <v>7548</v>
      </c>
      <c r="H1117" s="181" t="s">
        <v>4268</v>
      </c>
      <c r="I1117" s="26" t="s">
        <v>4354</v>
      </c>
    </row>
    <row r="1118" spans="1:9" x14ac:dyDescent="0.2">
      <c r="A1118" s="170" t="s">
        <v>1925</v>
      </c>
      <c r="B1118" s="26" t="s">
        <v>1873</v>
      </c>
      <c r="C1118" s="170" t="s">
        <v>1760</v>
      </c>
      <c r="D1118" s="26" t="s">
        <v>1704</v>
      </c>
      <c r="F1118" s="181" t="s">
        <v>2818</v>
      </c>
      <c r="G1118" s="26" t="s">
        <v>4474</v>
      </c>
      <c r="H1118" s="181" t="s">
        <v>4269</v>
      </c>
      <c r="I1118" s="26" t="s">
        <v>8119</v>
      </c>
    </row>
    <row r="1119" spans="1:9" x14ac:dyDescent="0.2">
      <c r="A1119" s="170" t="s">
        <v>1926</v>
      </c>
      <c r="B1119" s="26" t="s">
        <v>1874</v>
      </c>
      <c r="C1119" s="170" t="s">
        <v>1761</v>
      </c>
      <c r="D1119" s="26" t="s">
        <v>1705</v>
      </c>
      <c r="F1119" s="181" t="s">
        <v>4277</v>
      </c>
      <c r="G1119" s="26" t="s">
        <v>4475</v>
      </c>
      <c r="H1119" s="181" t="s">
        <v>4270</v>
      </c>
      <c r="I1119" s="26" t="s">
        <v>4355</v>
      </c>
    </row>
    <row r="1120" spans="1:9" x14ac:dyDescent="0.2">
      <c r="A1120" s="170" t="s">
        <v>1927</v>
      </c>
      <c r="B1120" s="26" t="s">
        <v>1875</v>
      </c>
      <c r="C1120" s="170" t="s">
        <v>1762</v>
      </c>
      <c r="D1120" s="26" t="s">
        <v>1706</v>
      </c>
      <c r="F1120" s="181" t="s">
        <v>4278</v>
      </c>
      <c r="G1120" s="26" t="s">
        <v>4476</v>
      </c>
      <c r="H1120" s="181" t="s">
        <v>4273</v>
      </c>
      <c r="I1120" s="26" t="s">
        <v>1280</v>
      </c>
    </row>
    <row r="1121" spans="1:9" x14ac:dyDescent="0.2">
      <c r="A1121" s="170" t="s">
        <v>1928</v>
      </c>
      <c r="B1121" s="26" t="s">
        <v>1876</v>
      </c>
      <c r="C1121" s="170" t="s">
        <v>1763</v>
      </c>
      <c r="D1121" s="26" t="s">
        <v>1707</v>
      </c>
      <c r="F1121" s="181" t="s">
        <v>4279</v>
      </c>
      <c r="G1121" s="26" t="s">
        <v>4477</v>
      </c>
      <c r="H1121" s="181" t="s">
        <v>4274</v>
      </c>
      <c r="I1121" s="26" t="s">
        <v>4356</v>
      </c>
    </row>
    <row r="1122" spans="1:9" x14ac:dyDescent="0.2">
      <c r="A1122" s="170" t="s">
        <v>1929</v>
      </c>
      <c r="B1122" s="26" t="s">
        <v>1877</v>
      </c>
      <c r="C1122" s="170" t="s">
        <v>1764</v>
      </c>
      <c r="D1122" s="26" t="s">
        <v>3206</v>
      </c>
      <c r="F1122" s="181" t="s">
        <v>4280</v>
      </c>
      <c r="G1122" s="26" t="s">
        <v>4478</v>
      </c>
      <c r="H1122" s="181" t="s">
        <v>3176</v>
      </c>
      <c r="I1122" s="26" t="s">
        <v>4357</v>
      </c>
    </row>
    <row r="1123" spans="1:9" x14ac:dyDescent="0.2">
      <c r="A1123" s="170" t="s">
        <v>1930</v>
      </c>
      <c r="B1123" s="26" t="s">
        <v>1878</v>
      </c>
      <c r="C1123" s="170" t="s">
        <v>1765</v>
      </c>
      <c r="D1123" s="26" t="s">
        <v>1710</v>
      </c>
      <c r="F1123" s="181" t="s">
        <v>4281</v>
      </c>
      <c r="G1123" s="26" t="s">
        <v>4479</v>
      </c>
      <c r="H1123" s="181" t="s">
        <v>8099</v>
      </c>
      <c r="I1123" s="26" t="s">
        <v>4358</v>
      </c>
    </row>
    <row r="1124" spans="1:9" x14ac:dyDescent="0.2">
      <c r="A1124" s="170" t="s">
        <v>1931</v>
      </c>
      <c r="B1124" s="26" t="s">
        <v>1879</v>
      </c>
      <c r="C1124" s="170" t="s">
        <v>1766</v>
      </c>
      <c r="D1124" s="26" t="s">
        <v>2937</v>
      </c>
      <c r="F1124" s="181" t="s">
        <v>4282</v>
      </c>
      <c r="G1124" s="26" t="s">
        <v>4480</v>
      </c>
      <c r="H1124" s="181" t="s">
        <v>4275</v>
      </c>
      <c r="I1124" s="26" t="s">
        <v>1282</v>
      </c>
    </row>
    <row r="1125" spans="1:9" x14ac:dyDescent="0.2">
      <c r="A1125" s="170" t="s">
        <v>1932</v>
      </c>
      <c r="B1125" s="26" t="s">
        <v>1880</v>
      </c>
      <c r="C1125" s="170" t="s">
        <v>1767</v>
      </c>
      <c r="D1125" s="26" t="s">
        <v>1711</v>
      </c>
      <c r="F1125" s="181" t="s">
        <v>4283</v>
      </c>
      <c r="G1125" s="26" t="s">
        <v>4481</v>
      </c>
      <c r="H1125" s="181" t="s">
        <v>3177</v>
      </c>
      <c r="I1125" s="26" t="s">
        <v>4359</v>
      </c>
    </row>
    <row r="1126" spans="1:9" x14ac:dyDescent="0.2">
      <c r="A1126" s="170" t="s">
        <v>1933</v>
      </c>
      <c r="B1126" s="26" t="s">
        <v>1881</v>
      </c>
      <c r="C1126" s="170" t="s">
        <v>1768</v>
      </c>
      <c r="D1126" s="26" t="s">
        <v>1712</v>
      </c>
      <c r="F1126" s="181" t="s">
        <v>4284</v>
      </c>
      <c r="G1126" s="26" t="s">
        <v>4482</v>
      </c>
      <c r="H1126" s="181" t="s">
        <v>4276</v>
      </c>
      <c r="I1126" s="26" t="s">
        <v>8121</v>
      </c>
    </row>
    <row r="1127" spans="1:9" x14ac:dyDescent="0.2">
      <c r="A1127" s="170" t="s">
        <v>1934</v>
      </c>
      <c r="B1127" s="26" t="s">
        <v>1882</v>
      </c>
      <c r="C1127" s="170" t="s">
        <v>2945</v>
      </c>
      <c r="D1127" s="26" t="s">
        <v>1714</v>
      </c>
      <c r="F1127" s="181" t="s">
        <v>4285</v>
      </c>
      <c r="G1127" s="26" t="s">
        <v>4483</v>
      </c>
      <c r="H1127" s="181" t="s">
        <v>4277</v>
      </c>
      <c r="I1127" s="26" t="s">
        <v>4360</v>
      </c>
    </row>
    <row r="1128" spans="1:9" x14ac:dyDescent="0.2">
      <c r="A1128" s="170" t="s">
        <v>1935</v>
      </c>
      <c r="B1128" s="26" t="s">
        <v>1884</v>
      </c>
      <c r="C1128" s="170" t="s">
        <v>1769</v>
      </c>
      <c r="D1128" s="26" t="s">
        <v>1715</v>
      </c>
      <c r="F1128" s="181" t="s">
        <v>2819</v>
      </c>
      <c r="G1128" s="26" t="s">
        <v>4484</v>
      </c>
      <c r="H1128" s="181" t="s">
        <v>4278</v>
      </c>
      <c r="I1128" s="26" t="s">
        <v>2830</v>
      </c>
    </row>
    <row r="1129" spans="1:9" x14ac:dyDescent="0.2">
      <c r="A1129" s="170" t="s">
        <v>1936</v>
      </c>
      <c r="B1129" s="26" t="s">
        <v>1885</v>
      </c>
      <c r="C1129" s="170" t="s">
        <v>1770</v>
      </c>
      <c r="D1129" s="26" t="s">
        <v>2939</v>
      </c>
      <c r="F1129" s="181" t="s">
        <v>4286</v>
      </c>
      <c r="G1129" s="26" t="s">
        <v>4487</v>
      </c>
      <c r="H1129" s="181" t="s">
        <v>4279</v>
      </c>
      <c r="I1129" s="26" t="s">
        <v>4366</v>
      </c>
    </row>
    <row r="1130" spans="1:9" x14ac:dyDescent="0.2">
      <c r="A1130" s="170" t="s">
        <v>1937</v>
      </c>
      <c r="B1130" s="26" t="s">
        <v>1886</v>
      </c>
      <c r="C1130" s="170" t="s">
        <v>2946</v>
      </c>
      <c r="D1130" s="26" t="s">
        <v>1717</v>
      </c>
      <c r="F1130" s="181" t="s">
        <v>4287</v>
      </c>
      <c r="G1130" s="26" t="s">
        <v>4488</v>
      </c>
      <c r="H1130" s="181" t="s">
        <v>4281</v>
      </c>
      <c r="I1130" s="26" t="s">
        <v>4367</v>
      </c>
    </row>
    <row r="1131" spans="1:9" x14ac:dyDescent="0.2">
      <c r="A1131" s="170" t="s">
        <v>1938</v>
      </c>
      <c r="B1131" s="26" t="s">
        <v>1887</v>
      </c>
      <c r="C1131" s="170" t="s">
        <v>1771</v>
      </c>
      <c r="D1131" s="26" t="s">
        <v>2940</v>
      </c>
      <c r="F1131" s="181" t="s">
        <v>4288</v>
      </c>
      <c r="G1131" s="26" t="s">
        <v>2835</v>
      </c>
      <c r="H1131" s="181" t="s">
        <v>1241</v>
      </c>
      <c r="I1131" s="26" t="s">
        <v>4369</v>
      </c>
    </row>
    <row r="1132" spans="1:9" x14ac:dyDescent="0.2">
      <c r="A1132" s="170" t="s">
        <v>1939</v>
      </c>
      <c r="B1132" s="26" t="s">
        <v>1888</v>
      </c>
      <c r="C1132" s="170" t="s">
        <v>1772</v>
      </c>
      <c r="D1132" s="26" t="s">
        <v>1718</v>
      </c>
      <c r="F1132" s="181" t="s">
        <v>4289</v>
      </c>
      <c r="G1132" s="26" t="s">
        <v>2836</v>
      </c>
      <c r="H1132" s="181" t="s">
        <v>4282</v>
      </c>
      <c r="I1132" s="26" t="s">
        <v>4370</v>
      </c>
    </row>
    <row r="1133" spans="1:9" x14ac:dyDescent="0.2">
      <c r="A1133" s="170" t="s">
        <v>1940</v>
      </c>
      <c r="B1133" s="26" t="s">
        <v>1890</v>
      </c>
      <c r="C1133" s="170" t="s">
        <v>1773</v>
      </c>
      <c r="D1133" s="26" t="s">
        <v>1719</v>
      </c>
      <c r="F1133" s="181" t="s">
        <v>2820</v>
      </c>
      <c r="G1133" s="26" t="s">
        <v>1339</v>
      </c>
      <c r="H1133" s="181" t="s">
        <v>8100</v>
      </c>
      <c r="I1133" s="26" t="s">
        <v>4371</v>
      </c>
    </row>
    <row r="1134" spans="1:9" x14ac:dyDescent="0.2">
      <c r="A1134" s="170" t="s">
        <v>1941</v>
      </c>
      <c r="B1134" s="26" t="s">
        <v>1891</v>
      </c>
      <c r="C1134" s="170" t="s">
        <v>1774</v>
      </c>
      <c r="D1134" s="26" t="s">
        <v>1721</v>
      </c>
      <c r="F1134" s="181" t="s">
        <v>4290</v>
      </c>
      <c r="G1134" s="26" t="s">
        <v>4491</v>
      </c>
      <c r="H1134" s="181" t="s">
        <v>4284</v>
      </c>
      <c r="I1134" s="26" t="s">
        <v>1285</v>
      </c>
    </row>
    <row r="1135" spans="1:9" x14ac:dyDescent="0.2">
      <c r="A1135" s="170" t="s">
        <v>1942</v>
      </c>
      <c r="B1135" s="26" t="s">
        <v>1892</v>
      </c>
      <c r="C1135" s="170" t="s">
        <v>1775</v>
      </c>
      <c r="D1135" s="26" t="s">
        <v>1722</v>
      </c>
      <c r="F1135" s="181" t="s">
        <v>4291</v>
      </c>
      <c r="G1135" s="26" t="s">
        <v>4492</v>
      </c>
      <c r="H1135" s="181" t="s">
        <v>4285</v>
      </c>
      <c r="I1135" s="26" t="s">
        <v>4372</v>
      </c>
    </row>
    <row r="1136" spans="1:9" x14ac:dyDescent="0.2">
      <c r="A1136" s="170" t="s">
        <v>1943</v>
      </c>
      <c r="B1136" s="26" t="s">
        <v>1893</v>
      </c>
      <c r="C1136" s="170" t="s">
        <v>1776</v>
      </c>
      <c r="D1136" s="26" t="s">
        <v>1723</v>
      </c>
      <c r="F1136" s="181" t="s">
        <v>4292</v>
      </c>
      <c r="G1136" s="26" t="s">
        <v>4493</v>
      </c>
      <c r="H1136" s="181" t="s">
        <v>4286</v>
      </c>
      <c r="I1136" s="26" t="s">
        <v>4373</v>
      </c>
    </row>
    <row r="1137" spans="1:9" x14ac:dyDescent="0.2">
      <c r="A1137" s="170" t="s">
        <v>1944</v>
      </c>
      <c r="B1137" s="26" t="s">
        <v>1894</v>
      </c>
      <c r="C1137" s="170" t="s">
        <v>1777</v>
      </c>
      <c r="D1137" s="26" t="s">
        <v>2941</v>
      </c>
      <c r="F1137" s="181" t="s">
        <v>4293</v>
      </c>
      <c r="G1137" s="26" t="s">
        <v>4494</v>
      </c>
      <c r="H1137" s="181" t="s">
        <v>4289</v>
      </c>
      <c r="I1137" s="26" t="s">
        <v>8122</v>
      </c>
    </row>
    <row r="1138" spans="1:9" x14ac:dyDescent="0.2">
      <c r="A1138" s="170" t="s">
        <v>1945</v>
      </c>
      <c r="B1138" s="26" t="s">
        <v>1895</v>
      </c>
      <c r="C1138" s="170" t="s">
        <v>2947</v>
      </c>
      <c r="D1138" s="26" t="s">
        <v>1724</v>
      </c>
      <c r="F1138" s="181" t="s">
        <v>4294</v>
      </c>
      <c r="G1138" s="26" t="s">
        <v>4495</v>
      </c>
      <c r="H1138" s="181" t="s">
        <v>4290</v>
      </c>
      <c r="I1138" s="26" t="s">
        <v>4374</v>
      </c>
    </row>
    <row r="1139" spans="1:9" x14ac:dyDescent="0.2">
      <c r="A1139" s="170" t="s">
        <v>1946</v>
      </c>
      <c r="B1139" s="26" t="s">
        <v>1896</v>
      </c>
      <c r="C1139" s="170" t="s">
        <v>1779</v>
      </c>
      <c r="D1139" s="26" t="s">
        <v>1725</v>
      </c>
      <c r="F1139" s="181" t="s">
        <v>2821</v>
      </c>
      <c r="G1139" s="26" t="s">
        <v>4496</v>
      </c>
      <c r="H1139" s="181" t="s">
        <v>8101</v>
      </c>
      <c r="I1139" s="26" t="s">
        <v>4375</v>
      </c>
    </row>
    <row r="1140" spans="1:9" x14ac:dyDescent="0.2">
      <c r="A1140" s="170" t="s">
        <v>1947</v>
      </c>
      <c r="B1140" s="26" t="s">
        <v>1897</v>
      </c>
      <c r="C1140" s="170" t="s">
        <v>2948</v>
      </c>
      <c r="D1140" s="26" t="s">
        <v>1726</v>
      </c>
      <c r="F1140" s="181" t="s">
        <v>4295</v>
      </c>
      <c r="G1140" s="26" t="s">
        <v>4498</v>
      </c>
      <c r="H1140" s="181" t="s">
        <v>4293</v>
      </c>
      <c r="I1140" s="26" t="s">
        <v>9090</v>
      </c>
    </row>
    <row r="1141" spans="1:9" x14ac:dyDescent="0.2">
      <c r="A1141" s="170" t="s">
        <v>1948</v>
      </c>
      <c r="B1141" s="26" t="s">
        <v>1898</v>
      </c>
      <c r="C1141" s="170" t="s">
        <v>1780</v>
      </c>
      <c r="D1141" s="26" t="s">
        <v>1727</v>
      </c>
      <c r="F1141" s="181" t="s">
        <v>4296</v>
      </c>
      <c r="G1141" s="26" t="s">
        <v>4500</v>
      </c>
      <c r="H1141" s="181" t="s">
        <v>4294</v>
      </c>
      <c r="I1141" s="26" t="s">
        <v>4376</v>
      </c>
    </row>
    <row r="1142" spans="1:9" x14ac:dyDescent="0.2">
      <c r="A1142" s="170" t="s">
        <v>1949</v>
      </c>
      <c r="B1142" s="26" t="s">
        <v>1899</v>
      </c>
      <c r="C1142" s="170" t="s">
        <v>1781</v>
      </c>
      <c r="D1142" s="26" t="s">
        <v>1728</v>
      </c>
      <c r="F1142" s="181" t="s">
        <v>4297</v>
      </c>
      <c r="G1142" s="26" t="s">
        <v>3183</v>
      </c>
      <c r="H1142" s="181" t="s">
        <v>8102</v>
      </c>
      <c r="I1142" s="26" t="s">
        <v>4377</v>
      </c>
    </row>
    <row r="1143" spans="1:9" x14ac:dyDescent="0.2">
      <c r="A1143" s="170" t="s">
        <v>1950</v>
      </c>
      <c r="B1143" s="26" t="s">
        <v>1900</v>
      </c>
      <c r="C1143" s="170" t="s">
        <v>1782</v>
      </c>
      <c r="D1143" s="26" t="s">
        <v>2942</v>
      </c>
      <c r="F1143" s="181" t="s">
        <v>4298</v>
      </c>
      <c r="G1143" s="26" t="s">
        <v>4503</v>
      </c>
      <c r="H1143" s="181" t="s">
        <v>8103</v>
      </c>
      <c r="I1143" s="26" t="s">
        <v>4380</v>
      </c>
    </row>
    <row r="1144" spans="1:9" x14ac:dyDescent="0.2">
      <c r="A1144" s="170" t="s">
        <v>1951</v>
      </c>
      <c r="B1144" s="26" t="s">
        <v>1901</v>
      </c>
      <c r="C1144" s="170" t="s">
        <v>2949</v>
      </c>
      <c r="D1144" s="26" t="s">
        <v>1731</v>
      </c>
      <c r="F1144" s="181" t="s">
        <v>4299</v>
      </c>
      <c r="G1144" s="26" t="s">
        <v>4504</v>
      </c>
      <c r="H1144" s="181" t="s">
        <v>4295</v>
      </c>
      <c r="I1144" s="26" t="s">
        <v>4382</v>
      </c>
    </row>
    <row r="1145" spans="1:9" x14ac:dyDescent="0.2">
      <c r="A1145" s="170" t="s">
        <v>1952</v>
      </c>
      <c r="B1145" s="26" t="s">
        <v>1902</v>
      </c>
      <c r="C1145" s="170" t="s">
        <v>1783</v>
      </c>
      <c r="D1145" s="26" t="s">
        <v>1732</v>
      </c>
      <c r="F1145" s="181" t="s">
        <v>4300</v>
      </c>
      <c r="G1145" s="26" t="s">
        <v>4506</v>
      </c>
      <c r="H1145" s="181" t="s">
        <v>8104</v>
      </c>
      <c r="I1145" s="26" t="s">
        <v>1294</v>
      </c>
    </row>
    <row r="1146" spans="1:9" x14ac:dyDescent="0.2">
      <c r="A1146" s="170" t="s">
        <v>1953</v>
      </c>
      <c r="B1146" s="26" t="s">
        <v>1903</v>
      </c>
      <c r="C1146" s="170" t="s">
        <v>1784</v>
      </c>
      <c r="D1146" s="26" t="s">
        <v>2623</v>
      </c>
      <c r="F1146" s="181" t="s">
        <v>4301</v>
      </c>
      <c r="G1146" s="26" t="s">
        <v>1351</v>
      </c>
      <c r="H1146" s="181" t="s">
        <v>4296</v>
      </c>
      <c r="I1146" s="26" t="s">
        <v>8124</v>
      </c>
    </row>
    <row r="1147" spans="1:9" x14ac:dyDescent="0.2">
      <c r="A1147" s="170" t="s">
        <v>1954</v>
      </c>
      <c r="B1147" s="26" t="s">
        <v>1904</v>
      </c>
      <c r="C1147" s="170" t="s">
        <v>1785</v>
      </c>
      <c r="D1147" s="26" t="s">
        <v>3207</v>
      </c>
      <c r="F1147" s="181" t="s">
        <v>2822</v>
      </c>
      <c r="G1147" s="26" t="s">
        <v>4507</v>
      </c>
      <c r="H1147" s="181" t="s">
        <v>4299</v>
      </c>
      <c r="I1147" s="26" t="s">
        <v>8125</v>
      </c>
    </row>
    <row r="1148" spans="1:9" x14ac:dyDescent="0.2">
      <c r="A1148" s="170" t="s">
        <v>1955</v>
      </c>
      <c r="B1148" s="26" t="s">
        <v>1905</v>
      </c>
      <c r="C1148" s="170" t="s">
        <v>1786</v>
      </c>
      <c r="D1148" s="26" t="s">
        <v>1733</v>
      </c>
      <c r="F1148" s="181" t="s">
        <v>4302</v>
      </c>
      <c r="G1148" s="26" t="s">
        <v>4508</v>
      </c>
      <c r="H1148" s="181" t="s">
        <v>1252</v>
      </c>
      <c r="I1148" s="26" t="s">
        <v>8126</v>
      </c>
    </row>
    <row r="1149" spans="1:9" x14ac:dyDescent="0.2">
      <c r="A1149" s="170" t="s">
        <v>1956</v>
      </c>
      <c r="B1149" s="26" t="s">
        <v>1906</v>
      </c>
      <c r="C1149" s="170" t="s">
        <v>1787</v>
      </c>
      <c r="D1149" s="26" t="s">
        <v>1734</v>
      </c>
      <c r="F1149" s="181" t="s">
        <v>4303</v>
      </c>
      <c r="G1149" s="26" t="s">
        <v>7549</v>
      </c>
      <c r="H1149" s="181" t="s">
        <v>4300</v>
      </c>
      <c r="I1149" s="26" t="s">
        <v>4386</v>
      </c>
    </row>
    <row r="1150" spans="1:9" x14ac:dyDescent="0.2">
      <c r="A1150" s="170" t="s">
        <v>1957</v>
      </c>
      <c r="B1150" s="26" t="s">
        <v>1907</v>
      </c>
      <c r="C1150" s="170" t="s">
        <v>2950</v>
      </c>
      <c r="D1150" s="26" t="s">
        <v>1735</v>
      </c>
      <c r="F1150" s="181" t="s">
        <v>4304</v>
      </c>
      <c r="G1150" s="26" t="s">
        <v>4509</v>
      </c>
      <c r="H1150" s="181" t="s">
        <v>4301</v>
      </c>
      <c r="I1150" s="26" t="s">
        <v>8127</v>
      </c>
    </row>
    <row r="1151" spans="1:9" x14ac:dyDescent="0.2">
      <c r="A1151" s="170" t="s">
        <v>1958</v>
      </c>
      <c r="B1151" s="26" t="s">
        <v>1908</v>
      </c>
      <c r="C1151" s="170" t="s">
        <v>2951</v>
      </c>
      <c r="D1151" s="26" t="s">
        <v>1736</v>
      </c>
      <c r="F1151" s="181" t="s">
        <v>4305</v>
      </c>
      <c r="G1151" s="26" t="s">
        <v>1355</v>
      </c>
      <c r="H1151" s="181" t="s">
        <v>8105</v>
      </c>
      <c r="I1151" s="26" t="s">
        <v>1296</v>
      </c>
    </row>
    <row r="1152" spans="1:9" x14ac:dyDescent="0.2">
      <c r="A1152" s="170" t="s">
        <v>1959</v>
      </c>
      <c r="B1152" s="26" t="s">
        <v>1909</v>
      </c>
      <c r="C1152" s="170" t="s">
        <v>1788</v>
      </c>
      <c r="D1152" s="26" t="s">
        <v>1738</v>
      </c>
      <c r="F1152" s="181" t="s">
        <v>4306</v>
      </c>
      <c r="G1152" s="26" t="s">
        <v>4511</v>
      </c>
      <c r="H1152" s="181" t="s">
        <v>4304</v>
      </c>
      <c r="I1152" s="26" t="s">
        <v>4389</v>
      </c>
    </row>
    <row r="1153" spans="1:9" x14ac:dyDescent="0.2">
      <c r="A1153" s="170" t="s">
        <v>1960</v>
      </c>
      <c r="B1153" s="26" t="s">
        <v>1910</v>
      </c>
      <c r="C1153" s="170" t="s">
        <v>2952</v>
      </c>
      <c r="D1153" s="26" t="s">
        <v>1740</v>
      </c>
      <c r="F1153" s="181" t="s">
        <v>4307</v>
      </c>
      <c r="G1153" s="26" t="s">
        <v>4513</v>
      </c>
      <c r="H1153" s="181" t="s">
        <v>4305</v>
      </c>
      <c r="I1153" s="26" t="s">
        <v>7544</v>
      </c>
    </row>
    <row r="1154" spans="1:9" x14ac:dyDescent="0.2">
      <c r="A1154" s="170" t="s">
        <v>1961</v>
      </c>
      <c r="B1154" s="26" t="s">
        <v>1911</v>
      </c>
      <c r="C1154" s="170" t="s">
        <v>1790</v>
      </c>
      <c r="D1154" s="26" t="s">
        <v>2624</v>
      </c>
      <c r="F1154" s="181" t="s">
        <v>4308</v>
      </c>
      <c r="G1154" s="26" t="s">
        <v>4514</v>
      </c>
      <c r="H1154" s="181" t="s">
        <v>4306</v>
      </c>
      <c r="I1154" s="26" t="s">
        <v>4391</v>
      </c>
    </row>
    <row r="1155" spans="1:9" x14ac:dyDescent="0.2">
      <c r="A1155" s="170" t="s">
        <v>1962</v>
      </c>
      <c r="B1155" s="26" t="s">
        <v>1912</v>
      </c>
      <c r="C1155" s="170" t="s">
        <v>1791</v>
      </c>
      <c r="D1155" s="26" t="s">
        <v>1741</v>
      </c>
      <c r="F1155" s="181" t="s">
        <v>2823</v>
      </c>
      <c r="G1155" s="26" t="s">
        <v>4515</v>
      </c>
      <c r="H1155" s="181" t="s">
        <v>8106</v>
      </c>
      <c r="I1155" s="26" t="s">
        <v>4392</v>
      </c>
    </row>
    <row r="1156" spans="1:9" x14ac:dyDescent="0.2">
      <c r="A1156" s="170" t="s">
        <v>1963</v>
      </c>
      <c r="B1156" s="26" t="s">
        <v>1914</v>
      </c>
      <c r="C1156" s="170" t="s">
        <v>2953</v>
      </c>
      <c r="D1156" s="26" t="s">
        <v>1742</v>
      </c>
      <c r="F1156" s="181" t="s">
        <v>2824</v>
      </c>
      <c r="G1156" s="26" t="s">
        <v>4516</v>
      </c>
      <c r="H1156" s="181" t="s">
        <v>4307</v>
      </c>
      <c r="I1156" s="26" t="s">
        <v>4393</v>
      </c>
    </row>
    <row r="1157" spans="1:9" x14ac:dyDescent="0.2">
      <c r="A1157" s="170" t="s">
        <v>1964</v>
      </c>
      <c r="B1157" s="26" t="s">
        <v>1915</v>
      </c>
      <c r="C1157" s="170" t="s">
        <v>1792</v>
      </c>
      <c r="D1157" s="26" t="s">
        <v>1743</v>
      </c>
      <c r="F1157" s="181" t="s">
        <v>4309</v>
      </c>
      <c r="G1157" s="26" t="s">
        <v>2838</v>
      </c>
      <c r="H1157" s="181" t="s">
        <v>4308</v>
      </c>
      <c r="I1157" s="26" t="s">
        <v>8128</v>
      </c>
    </row>
    <row r="1158" spans="1:9" x14ac:dyDescent="0.2">
      <c r="A1158" s="170" t="s">
        <v>1965</v>
      </c>
      <c r="B1158" s="26" t="s">
        <v>2633</v>
      </c>
      <c r="C1158" s="170" t="s">
        <v>1793</v>
      </c>
      <c r="D1158" s="26" t="s">
        <v>1744</v>
      </c>
      <c r="F1158" s="181" t="s">
        <v>4310</v>
      </c>
      <c r="G1158" s="26" t="s">
        <v>2839</v>
      </c>
      <c r="H1158" s="181" t="s">
        <v>8107</v>
      </c>
      <c r="I1158" s="26" t="s">
        <v>9091</v>
      </c>
    </row>
    <row r="1159" spans="1:9" x14ac:dyDescent="0.2">
      <c r="A1159" s="170" t="s">
        <v>1966</v>
      </c>
      <c r="B1159" s="26" t="s">
        <v>1916</v>
      </c>
      <c r="C1159" s="170" t="s">
        <v>1794</v>
      </c>
      <c r="D1159" s="26" t="s">
        <v>1745</v>
      </c>
      <c r="F1159" s="181" t="s">
        <v>4311</v>
      </c>
      <c r="G1159" s="26" t="s">
        <v>4518</v>
      </c>
      <c r="H1159" s="181" t="s">
        <v>4309</v>
      </c>
      <c r="I1159" s="26" t="s">
        <v>4395</v>
      </c>
    </row>
    <row r="1160" spans="1:9" x14ac:dyDescent="0.2">
      <c r="A1160" s="170" t="s">
        <v>1967</v>
      </c>
      <c r="B1160" s="26" t="s">
        <v>1917</v>
      </c>
      <c r="C1160" s="170" t="s">
        <v>1795</v>
      </c>
      <c r="D1160" s="26" t="s">
        <v>1746</v>
      </c>
      <c r="F1160" s="181" t="s">
        <v>4312</v>
      </c>
      <c r="G1160" s="26" t="s">
        <v>4519</v>
      </c>
      <c r="H1160" s="181" t="s">
        <v>4310</v>
      </c>
      <c r="I1160" s="26" t="s">
        <v>4396</v>
      </c>
    </row>
    <row r="1161" spans="1:9" x14ac:dyDescent="0.2">
      <c r="A1161" s="170" t="s">
        <v>1968</v>
      </c>
      <c r="B1161" s="26" t="s">
        <v>1918</v>
      </c>
      <c r="C1161" s="170" t="s">
        <v>2954</v>
      </c>
      <c r="D1161" s="26" t="s">
        <v>3208</v>
      </c>
      <c r="F1161" s="181" t="s">
        <v>4313</v>
      </c>
      <c r="G1161" s="26" t="s">
        <v>4520</v>
      </c>
      <c r="H1161" s="181" t="s">
        <v>4311</v>
      </c>
      <c r="I1161" s="26" t="s">
        <v>8129</v>
      </c>
    </row>
    <row r="1162" spans="1:9" x14ac:dyDescent="0.2">
      <c r="A1162" s="170" t="s">
        <v>1969</v>
      </c>
      <c r="B1162" s="26" t="s">
        <v>1919</v>
      </c>
      <c r="C1162" s="170" t="s">
        <v>1796</v>
      </c>
      <c r="D1162" s="26" t="s">
        <v>2943</v>
      </c>
      <c r="F1162" s="181" t="s">
        <v>4314</v>
      </c>
      <c r="G1162" s="26" t="s">
        <v>4522</v>
      </c>
      <c r="H1162" s="181" t="s">
        <v>8108</v>
      </c>
      <c r="I1162" s="26" t="s">
        <v>4397</v>
      </c>
    </row>
    <row r="1163" spans="1:9" x14ac:dyDescent="0.2">
      <c r="A1163" s="170" t="s">
        <v>1970</v>
      </c>
      <c r="B1163" s="26" t="s">
        <v>1920</v>
      </c>
      <c r="C1163" s="170" t="s">
        <v>1797</v>
      </c>
      <c r="D1163" s="26" t="s">
        <v>1747</v>
      </c>
      <c r="F1163" s="181" t="s">
        <v>4315</v>
      </c>
      <c r="G1163" s="26" t="s">
        <v>7550</v>
      </c>
      <c r="H1163" s="181" t="s">
        <v>4312</v>
      </c>
      <c r="I1163" s="26" t="s">
        <v>8130</v>
      </c>
    </row>
    <row r="1164" spans="1:9" x14ac:dyDescent="0.2">
      <c r="A1164" s="170" t="s">
        <v>1971</v>
      </c>
      <c r="B1164" s="26" t="s">
        <v>1921</v>
      </c>
      <c r="C1164" s="170" t="s">
        <v>1798</v>
      </c>
      <c r="D1164" s="26" t="s">
        <v>1751</v>
      </c>
      <c r="F1164" s="181" t="s">
        <v>2828</v>
      </c>
      <c r="G1164" s="26" t="s">
        <v>7551</v>
      </c>
      <c r="H1164" s="181" t="s">
        <v>8109</v>
      </c>
      <c r="I1164" s="26" t="s">
        <v>4398</v>
      </c>
    </row>
    <row r="1165" spans="1:9" x14ac:dyDescent="0.2">
      <c r="A1165" s="170" t="s">
        <v>1972</v>
      </c>
      <c r="B1165" s="26" t="s">
        <v>1922</v>
      </c>
      <c r="C1165" s="170" t="s">
        <v>1799</v>
      </c>
      <c r="D1165" s="26" t="s">
        <v>1752</v>
      </c>
      <c r="F1165" s="181" t="s">
        <v>4316</v>
      </c>
      <c r="G1165" s="26" t="s">
        <v>7552</v>
      </c>
      <c r="H1165" s="181" t="s">
        <v>8110</v>
      </c>
      <c r="I1165" s="26" t="s">
        <v>8131</v>
      </c>
    </row>
    <row r="1166" spans="1:9" x14ac:dyDescent="0.2">
      <c r="A1166" s="170" t="s">
        <v>1973</v>
      </c>
      <c r="B1166" s="26" t="s">
        <v>1923</v>
      </c>
      <c r="C1166" s="170" t="s">
        <v>1800</v>
      </c>
      <c r="D1166" s="26" t="s">
        <v>1753</v>
      </c>
      <c r="F1166" s="181" t="s">
        <v>4317</v>
      </c>
      <c r="G1166" s="26" t="s">
        <v>4523</v>
      </c>
      <c r="H1166" s="181" t="s">
        <v>4313</v>
      </c>
      <c r="I1166" s="26" t="s">
        <v>4399</v>
      </c>
    </row>
    <row r="1167" spans="1:9" x14ac:dyDescent="0.2">
      <c r="A1167" s="170" t="s">
        <v>1974</v>
      </c>
      <c r="B1167" s="26" t="s">
        <v>1924</v>
      </c>
      <c r="C1167" s="170" t="s">
        <v>1801</v>
      </c>
      <c r="D1167" s="26" t="s">
        <v>1755</v>
      </c>
      <c r="F1167" s="181" t="s">
        <v>4318</v>
      </c>
      <c r="G1167" s="26" t="s">
        <v>4524</v>
      </c>
      <c r="H1167" s="181" t="s">
        <v>4318</v>
      </c>
      <c r="I1167" s="26" t="s">
        <v>4401</v>
      </c>
    </row>
    <row r="1168" spans="1:9" x14ac:dyDescent="0.2">
      <c r="A1168" s="170" t="s">
        <v>1975</v>
      </c>
      <c r="B1168" s="26" t="s">
        <v>1925</v>
      </c>
      <c r="C1168" s="170" t="s">
        <v>1802</v>
      </c>
      <c r="D1168" s="26" t="s">
        <v>1756</v>
      </c>
      <c r="F1168" s="181" t="s">
        <v>4319</v>
      </c>
      <c r="G1168" s="26" t="s">
        <v>7553</v>
      </c>
      <c r="H1168" s="181" t="s">
        <v>8111</v>
      </c>
      <c r="I1168" s="26" t="s">
        <v>1303</v>
      </c>
    </row>
    <row r="1169" spans="1:9" x14ac:dyDescent="0.2">
      <c r="A1169" s="170" t="s">
        <v>1976</v>
      </c>
      <c r="B1169" s="26" t="s">
        <v>2634</v>
      </c>
      <c r="C1169" s="170" t="s">
        <v>1803</v>
      </c>
      <c r="D1169" s="26" t="s">
        <v>1757</v>
      </c>
      <c r="F1169" s="181" t="s">
        <v>4320</v>
      </c>
      <c r="G1169" s="26" t="s">
        <v>4526</v>
      </c>
      <c r="H1169" s="181" t="s">
        <v>4321</v>
      </c>
      <c r="I1169" s="26" t="s">
        <v>4403</v>
      </c>
    </row>
    <row r="1170" spans="1:9" x14ac:dyDescent="0.2">
      <c r="A1170" s="170" t="s">
        <v>1977</v>
      </c>
      <c r="B1170" s="26" t="s">
        <v>1926</v>
      </c>
      <c r="C1170" s="170" t="s">
        <v>1804</v>
      </c>
      <c r="D1170" s="26" t="s">
        <v>1758</v>
      </c>
      <c r="F1170" s="181" t="s">
        <v>4321</v>
      </c>
      <c r="G1170" s="26" t="s">
        <v>4527</v>
      </c>
      <c r="H1170" s="181" t="s">
        <v>7540</v>
      </c>
      <c r="I1170" s="26" t="s">
        <v>4404</v>
      </c>
    </row>
    <row r="1171" spans="1:9" x14ac:dyDescent="0.2">
      <c r="A1171" s="170" t="s">
        <v>1978</v>
      </c>
      <c r="B1171" s="26" t="s">
        <v>1927</v>
      </c>
      <c r="C1171" s="170" t="s">
        <v>1805</v>
      </c>
      <c r="D1171" s="26" t="s">
        <v>1760</v>
      </c>
      <c r="F1171" s="181" t="s">
        <v>4322</v>
      </c>
      <c r="G1171" s="26" t="s">
        <v>4528</v>
      </c>
      <c r="H1171" s="181" t="s">
        <v>8112</v>
      </c>
      <c r="I1171" s="26" t="s">
        <v>4405</v>
      </c>
    </row>
    <row r="1172" spans="1:9" x14ac:dyDescent="0.2">
      <c r="A1172" s="170" t="s">
        <v>1979</v>
      </c>
      <c r="B1172" s="26" t="s">
        <v>1928</v>
      </c>
      <c r="C1172" s="170" t="s">
        <v>1806</v>
      </c>
      <c r="D1172" s="26" t="s">
        <v>1761</v>
      </c>
      <c r="F1172" s="181" t="s">
        <v>4323</v>
      </c>
      <c r="G1172" s="26" t="s">
        <v>4529</v>
      </c>
      <c r="H1172" s="181" t="s">
        <v>4322</v>
      </c>
      <c r="I1172" s="26" t="s">
        <v>8132</v>
      </c>
    </row>
    <row r="1173" spans="1:9" x14ac:dyDescent="0.2">
      <c r="A1173" s="170" t="s">
        <v>1980</v>
      </c>
      <c r="B1173" s="26" t="s">
        <v>2635</v>
      </c>
      <c r="C1173" s="170" t="s">
        <v>1807</v>
      </c>
      <c r="D1173" s="26" t="s">
        <v>1762</v>
      </c>
      <c r="F1173" s="181" t="s">
        <v>4324</v>
      </c>
      <c r="G1173" s="26" t="s">
        <v>4530</v>
      </c>
      <c r="H1173" s="181" t="s">
        <v>4323</v>
      </c>
      <c r="I1173" s="26" t="s">
        <v>4406</v>
      </c>
    </row>
    <row r="1174" spans="1:9" x14ac:dyDescent="0.2">
      <c r="A1174" s="170" t="s">
        <v>1981</v>
      </c>
      <c r="B1174" s="26" t="s">
        <v>1930</v>
      </c>
      <c r="C1174" s="170" t="s">
        <v>2955</v>
      </c>
      <c r="D1174" s="26" t="s">
        <v>1763</v>
      </c>
      <c r="F1174" s="181" t="s">
        <v>4325</v>
      </c>
      <c r="G1174" s="26" t="s">
        <v>4531</v>
      </c>
      <c r="H1174" s="181" t="s">
        <v>4324</v>
      </c>
      <c r="I1174" s="26" t="s">
        <v>4408</v>
      </c>
    </row>
    <row r="1175" spans="1:9" x14ac:dyDescent="0.2">
      <c r="A1175" s="170" t="s">
        <v>1982</v>
      </c>
      <c r="B1175" s="26" t="s">
        <v>1931</v>
      </c>
      <c r="C1175" s="170" t="s">
        <v>1808</v>
      </c>
      <c r="D1175" s="26" t="s">
        <v>1764</v>
      </c>
      <c r="F1175" s="181" t="s">
        <v>4326</v>
      </c>
      <c r="G1175" s="26" t="s">
        <v>4532</v>
      </c>
      <c r="H1175" s="181" t="s">
        <v>4325</v>
      </c>
      <c r="I1175" s="26" t="s">
        <v>4409</v>
      </c>
    </row>
    <row r="1176" spans="1:9" x14ac:dyDescent="0.2">
      <c r="A1176" s="170" t="s">
        <v>1983</v>
      </c>
      <c r="B1176" s="26" t="s">
        <v>1932</v>
      </c>
      <c r="C1176" s="170" t="s">
        <v>1809</v>
      </c>
      <c r="D1176" s="26" t="s">
        <v>1765</v>
      </c>
      <c r="F1176" s="181" t="s">
        <v>4327</v>
      </c>
      <c r="G1176" s="26" t="s">
        <v>4533</v>
      </c>
      <c r="H1176" s="181" t="s">
        <v>4326</v>
      </c>
      <c r="I1176" s="26" t="s">
        <v>4411</v>
      </c>
    </row>
    <row r="1177" spans="1:9" x14ac:dyDescent="0.2">
      <c r="A1177" s="170" t="s">
        <v>1984</v>
      </c>
      <c r="B1177" s="26" t="s">
        <v>1933</v>
      </c>
      <c r="C1177" s="170" t="s">
        <v>1810</v>
      </c>
      <c r="D1177" s="26" t="s">
        <v>1766</v>
      </c>
      <c r="F1177" s="181" t="s">
        <v>4328</v>
      </c>
      <c r="G1177" s="26" t="s">
        <v>7554</v>
      </c>
      <c r="H1177" s="181" t="s">
        <v>4327</v>
      </c>
      <c r="I1177" s="26" t="s">
        <v>4412</v>
      </c>
    </row>
    <row r="1178" spans="1:9" x14ac:dyDescent="0.2">
      <c r="A1178" s="170" t="s">
        <v>1985</v>
      </c>
      <c r="B1178" s="26" t="s">
        <v>1934</v>
      </c>
      <c r="C1178" s="170" t="s">
        <v>1811</v>
      </c>
      <c r="D1178" s="26" t="s">
        <v>3209</v>
      </c>
      <c r="F1178" s="181" t="s">
        <v>4329</v>
      </c>
      <c r="G1178" s="26" t="s">
        <v>4534</v>
      </c>
      <c r="H1178" s="181" t="s">
        <v>8113</v>
      </c>
      <c r="I1178" s="26" t="s">
        <v>8135</v>
      </c>
    </row>
    <row r="1179" spans="1:9" x14ac:dyDescent="0.2">
      <c r="A1179" s="170" t="s">
        <v>1986</v>
      </c>
      <c r="B1179" s="26" t="s">
        <v>1935</v>
      </c>
      <c r="C1179" s="170" t="s">
        <v>1812</v>
      </c>
      <c r="D1179" s="26" t="s">
        <v>1767</v>
      </c>
      <c r="F1179" s="181" t="s">
        <v>4330</v>
      </c>
      <c r="G1179" s="26" t="s">
        <v>4535</v>
      </c>
      <c r="H1179" s="181" t="s">
        <v>8114</v>
      </c>
      <c r="I1179" s="26" t="s">
        <v>8136</v>
      </c>
    </row>
    <row r="1180" spans="1:9" x14ac:dyDescent="0.2">
      <c r="A1180" s="170" t="s">
        <v>1987</v>
      </c>
      <c r="B1180" s="26" t="s">
        <v>2636</v>
      </c>
      <c r="C1180" s="170" t="s">
        <v>1813</v>
      </c>
      <c r="D1180" s="26" t="s">
        <v>2945</v>
      </c>
      <c r="F1180" s="181" t="s">
        <v>4331</v>
      </c>
      <c r="G1180" s="26" t="s">
        <v>7555</v>
      </c>
      <c r="H1180" s="181" t="s">
        <v>4328</v>
      </c>
      <c r="I1180" s="26" t="s">
        <v>4414</v>
      </c>
    </row>
    <row r="1181" spans="1:9" x14ac:dyDescent="0.2">
      <c r="A1181" s="170" t="s">
        <v>1988</v>
      </c>
      <c r="B1181" s="26" t="s">
        <v>1936</v>
      </c>
      <c r="C1181" s="170" t="s">
        <v>1814</v>
      </c>
      <c r="D1181" s="26" t="s">
        <v>1769</v>
      </c>
      <c r="F1181" s="181" t="s">
        <v>4332</v>
      </c>
      <c r="G1181" s="26" t="s">
        <v>4536</v>
      </c>
      <c r="H1181" s="181" t="s">
        <v>4330</v>
      </c>
      <c r="I1181" s="26" t="s">
        <v>4415</v>
      </c>
    </row>
    <row r="1182" spans="1:9" x14ac:dyDescent="0.2">
      <c r="A1182" s="170" t="s">
        <v>1989</v>
      </c>
      <c r="B1182" s="26" t="s">
        <v>1937</v>
      </c>
      <c r="C1182" s="170" t="s">
        <v>1815</v>
      </c>
      <c r="D1182" s="26" t="s">
        <v>1770</v>
      </c>
      <c r="F1182" s="181" t="s">
        <v>4333</v>
      </c>
      <c r="G1182" s="26" t="s">
        <v>2840</v>
      </c>
      <c r="H1182" s="181" t="s">
        <v>4331</v>
      </c>
      <c r="I1182" s="26" t="s">
        <v>4416</v>
      </c>
    </row>
    <row r="1183" spans="1:9" x14ac:dyDescent="0.2">
      <c r="A1183" s="170" t="s">
        <v>1990</v>
      </c>
      <c r="B1183" s="26" t="s">
        <v>1938</v>
      </c>
      <c r="C1183" s="170" t="s">
        <v>2956</v>
      </c>
      <c r="D1183" s="26" t="s">
        <v>2946</v>
      </c>
      <c r="F1183" s="181" t="s">
        <v>4334</v>
      </c>
      <c r="G1183" s="26" t="s">
        <v>4537</v>
      </c>
      <c r="H1183" s="181" t="s">
        <v>4332</v>
      </c>
      <c r="I1183" s="26" t="s">
        <v>4418</v>
      </c>
    </row>
    <row r="1184" spans="1:9" x14ac:dyDescent="0.2">
      <c r="A1184" s="170" t="s">
        <v>1991</v>
      </c>
      <c r="B1184" s="26" t="s">
        <v>1939</v>
      </c>
      <c r="C1184" s="170" t="s">
        <v>1816</v>
      </c>
      <c r="D1184" s="26" t="s">
        <v>3210</v>
      </c>
      <c r="F1184" s="181" t="s">
        <v>4335</v>
      </c>
      <c r="G1184" s="26" t="s">
        <v>4538</v>
      </c>
      <c r="H1184" s="181" t="s">
        <v>4334</v>
      </c>
      <c r="I1184" s="26" t="s">
        <v>9092</v>
      </c>
    </row>
    <row r="1185" spans="1:9" x14ac:dyDescent="0.2">
      <c r="A1185" s="170" t="s">
        <v>1992</v>
      </c>
      <c r="B1185" s="26" t="s">
        <v>1940</v>
      </c>
      <c r="C1185" s="170" t="s">
        <v>1817</v>
      </c>
      <c r="D1185" s="26" t="s">
        <v>2626</v>
      </c>
      <c r="F1185" s="181" t="s">
        <v>2829</v>
      </c>
      <c r="G1185" s="26" t="s">
        <v>7556</v>
      </c>
      <c r="H1185" s="181" t="s">
        <v>8115</v>
      </c>
      <c r="I1185" s="26" t="s">
        <v>4419</v>
      </c>
    </row>
    <row r="1186" spans="1:9" x14ac:dyDescent="0.2">
      <c r="A1186" s="170" t="s">
        <v>1993</v>
      </c>
      <c r="B1186" s="26" t="s">
        <v>1941</v>
      </c>
      <c r="C1186" s="170" t="s">
        <v>1818</v>
      </c>
      <c r="D1186" s="26" t="s">
        <v>3211</v>
      </c>
      <c r="F1186" s="181" t="s">
        <v>4336</v>
      </c>
      <c r="G1186" s="26" t="s">
        <v>2841</v>
      </c>
      <c r="H1186" s="181" t="s">
        <v>4335</v>
      </c>
      <c r="I1186" s="26" t="s">
        <v>8139</v>
      </c>
    </row>
    <row r="1187" spans="1:9" x14ac:dyDescent="0.2">
      <c r="A1187" s="170" t="s">
        <v>1994</v>
      </c>
      <c r="B1187" s="26" t="s">
        <v>1942</v>
      </c>
      <c r="C1187" s="170" t="s">
        <v>1820</v>
      </c>
      <c r="D1187" s="26" t="s">
        <v>1771</v>
      </c>
      <c r="F1187" s="181" t="s">
        <v>4337</v>
      </c>
      <c r="G1187" s="26" t="s">
        <v>4540</v>
      </c>
      <c r="H1187" s="181" t="s">
        <v>4336</v>
      </c>
      <c r="I1187" s="26" t="s">
        <v>4422</v>
      </c>
    </row>
    <row r="1188" spans="1:9" x14ac:dyDescent="0.2">
      <c r="A1188" s="170" t="s">
        <v>1995</v>
      </c>
      <c r="B1188" s="26" t="s">
        <v>2637</v>
      </c>
      <c r="C1188" s="170" t="s">
        <v>1821</v>
      </c>
      <c r="D1188" s="26" t="s">
        <v>1772</v>
      </c>
      <c r="F1188" s="181" t="s">
        <v>4338</v>
      </c>
      <c r="G1188" s="26" t="s">
        <v>4541</v>
      </c>
      <c r="H1188" s="181" t="s">
        <v>4337</v>
      </c>
      <c r="I1188" s="26" t="s">
        <v>4423</v>
      </c>
    </row>
    <row r="1189" spans="1:9" x14ac:dyDescent="0.2">
      <c r="A1189" s="170" t="s">
        <v>1996</v>
      </c>
      <c r="B1189" s="26" t="s">
        <v>1943</v>
      </c>
      <c r="C1189" s="170" t="s">
        <v>1822</v>
      </c>
      <c r="D1189" s="26" t="s">
        <v>1773</v>
      </c>
      <c r="F1189" s="181" t="s">
        <v>4339</v>
      </c>
      <c r="G1189" s="26" t="s">
        <v>7557</v>
      </c>
      <c r="H1189" s="181" t="s">
        <v>4338</v>
      </c>
      <c r="I1189" s="26" t="s">
        <v>4424</v>
      </c>
    </row>
    <row r="1190" spans="1:9" x14ac:dyDescent="0.2">
      <c r="A1190" s="170" t="s">
        <v>1997</v>
      </c>
      <c r="B1190" s="26" t="s">
        <v>1944</v>
      </c>
      <c r="C1190" s="170" t="s">
        <v>2957</v>
      </c>
      <c r="D1190" s="26" t="s">
        <v>1774</v>
      </c>
      <c r="F1190" s="181" t="s">
        <v>4340</v>
      </c>
      <c r="G1190" s="26" t="s">
        <v>4542</v>
      </c>
      <c r="H1190" s="181" t="s">
        <v>8116</v>
      </c>
      <c r="I1190" s="26" t="s">
        <v>8140</v>
      </c>
    </row>
    <row r="1191" spans="1:9" x14ac:dyDescent="0.2">
      <c r="A1191" s="170" t="s">
        <v>1998</v>
      </c>
      <c r="B1191" s="26" t="s">
        <v>1945</v>
      </c>
      <c r="C1191" s="170" t="s">
        <v>2958</v>
      </c>
      <c r="D1191" s="26" t="s">
        <v>1775</v>
      </c>
      <c r="F1191" s="181" t="s">
        <v>4341</v>
      </c>
      <c r="G1191" s="26" t="s">
        <v>4543</v>
      </c>
      <c r="H1191" s="181" t="s">
        <v>4339</v>
      </c>
      <c r="I1191" s="26" t="s">
        <v>8141</v>
      </c>
    </row>
    <row r="1192" spans="1:9" x14ac:dyDescent="0.2">
      <c r="A1192" s="170" t="s">
        <v>1999</v>
      </c>
      <c r="B1192" s="26" t="s">
        <v>1946</v>
      </c>
      <c r="C1192" s="170" t="s">
        <v>1823</v>
      </c>
      <c r="D1192" s="26" t="s">
        <v>1776</v>
      </c>
      <c r="F1192" s="181" t="s">
        <v>4342</v>
      </c>
      <c r="G1192" s="26" t="s">
        <v>4544</v>
      </c>
      <c r="H1192" s="181" t="s">
        <v>8117</v>
      </c>
      <c r="I1192" s="26" t="s">
        <v>4426</v>
      </c>
    </row>
    <row r="1193" spans="1:9" x14ac:dyDescent="0.2">
      <c r="A1193" s="170" t="s">
        <v>2000</v>
      </c>
      <c r="B1193" s="26" t="s">
        <v>1947</v>
      </c>
      <c r="C1193" s="170" t="s">
        <v>2959</v>
      </c>
      <c r="D1193" s="26" t="s">
        <v>1777</v>
      </c>
      <c r="F1193" s="181" t="s">
        <v>4343</v>
      </c>
      <c r="G1193" s="26" t="s">
        <v>4545</v>
      </c>
      <c r="H1193" s="181" t="s">
        <v>4341</v>
      </c>
      <c r="I1193" s="26" t="s">
        <v>4427</v>
      </c>
    </row>
    <row r="1194" spans="1:9" x14ac:dyDescent="0.2">
      <c r="A1194" s="170" t="s">
        <v>2001</v>
      </c>
      <c r="B1194" s="26" t="s">
        <v>1948</v>
      </c>
      <c r="C1194" s="170" t="s">
        <v>2960</v>
      </c>
      <c r="D1194" s="26" t="s">
        <v>3212</v>
      </c>
      <c r="F1194" s="181" t="s">
        <v>4344</v>
      </c>
      <c r="G1194" s="26" t="s">
        <v>4547</v>
      </c>
      <c r="H1194" s="181" t="s">
        <v>4342</v>
      </c>
      <c r="I1194" s="26" t="s">
        <v>4428</v>
      </c>
    </row>
    <row r="1195" spans="1:9" x14ac:dyDescent="0.2">
      <c r="A1195" s="170" t="s">
        <v>2002</v>
      </c>
      <c r="B1195" s="26" t="s">
        <v>1949</v>
      </c>
      <c r="C1195" s="170" t="s">
        <v>1824</v>
      </c>
      <c r="D1195" s="26" t="s">
        <v>1779</v>
      </c>
      <c r="F1195" s="181" t="s">
        <v>4345</v>
      </c>
      <c r="G1195" s="26" t="s">
        <v>4548</v>
      </c>
      <c r="H1195" s="181" t="s">
        <v>4344</v>
      </c>
      <c r="I1195" s="26" t="s">
        <v>8142</v>
      </c>
    </row>
    <row r="1196" spans="1:9" x14ac:dyDescent="0.2">
      <c r="A1196" s="170" t="s">
        <v>2003</v>
      </c>
      <c r="B1196" s="26" t="s">
        <v>1950</v>
      </c>
      <c r="C1196" s="170" t="s">
        <v>2961</v>
      </c>
      <c r="D1196" s="26" t="s">
        <v>2948</v>
      </c>
      <c r="F1196" s="181" t="s">
        <v>4346</v>
      </c>
      <c r="G1196" s="26" t="s">
        <v>4549</v>
      </c>
      <c r="H1196" s="181" t="s">
        <v>4345</v>
      </c>
      <c r="I1196" s="26" t="s">
        <v>4430</v>
      </c>
    </row>
    <row r="1197" spans="1:9" x14ac:dyDescent="0.2">
      <c r="A1197" s="170" t="s">
        <v>2004</v>
      </c>
      <c r="B1197" s="26" t="s">
        <v>1951</v>
      </c>
      <c r="C1197" s="170" t="s">
        <v>1825</v>
      </c>
      <c r="D1197" s="26" t="s">
        <v>1780</v>
      </c>
      <c r="F1197" s="181" t="s">
        <v>4347</v>
      </c>
      <c r="G1197" s="26" t="s">
        <v>4551</v>
      </c>
      <c r="H1197" s="181" t="s">
        <v>8118</v>
      </c>
      <c r="I1197" s="26" t="s">
        <v>4431</v>
      </c>
    </row>
    <row r="1198" spans="1:9" x14ac:dyDescent="0.2">
      <c r="A1198" s="170" t="s">
        <v>2005</v>
      </c>
      <c r="B1198" s="26" t="s">
        <v>1952</v>
      </c>
      <c r="C1198" s="170" t="s">
        <v>1826</v>
      </c>
      <c r="D1198" s="26" t="s">
        <v>1781</v>
      </c>
      <c r="F1198" s="181" t="s">
        <v>4348</v>
      </c>
      <c r="G1198" s="26" t="s">
        <v>4552</v>
      </c>
      <c r="H1198" s="181" t="s">
        <v>1274</v>
      </c>
      <c r="I1198" s="26" t="s">
        <v>4433</v>
      </c>
    </row>
    <row r="1199" spans="1:9" x14ac:dyDescent="0.2">
      <c r="A1199" s="170" t="s">
        <v>2006</v>
      </c>
      <c r="B1199" s="26" t="s">
        <v>1953</v>
      </c>
      <c r="C1199" s="170" t="s">
        <v>1827</v>
      </c>
      <c r="D1199" s="26" t="s">
        <v>1782</v>
      </c>
      <c r="F1199" s="181" t="s">
        <v>4349</v>
      </c>
      <c r="G1199" s="26" t="s">
        <v>4553</v>
      </c>
      <c r="H1199" s="181" t="s">
        <v>7542</v>
      </c>
      <c r="I1199" s="26" t="s">
        <v>4434</v>
      </c>
    </row>
    <row r="1200" spans="1:9" x14ac:dyDescent="0.2">
      <c r="A1200" s="170" t="s">
        <v>2007</v>
      </c>
      <c r="B1200" s="26" t="s">
        <v>1954</v>
      </c>
      <c r="C1200" s="170" t="s">
        <v>1829</v>
      </c>
      <c r="D1200" s="26" t="s">
        <v>1783</v>
      </c>
      <c r="F1200" s="181" t="s">
        <v>4350</v>
      </c>
      <c r="G1200" s="26" t="s">
        <v>3186</v>
      </c>
      <c r="H1200" s="181" t="s">
        <v>4347</v>
      </c>
      <c r="I1200" s="26" t="s">
        <v>4436</v>
      </c>
    </row>
    <row r="1201" spans="1:9" x14ac:dyDescent="0.2">
      <c r="A1201" s="170" t="s">
        <v>2008</v>
      </c>
      <c r="B1201" s="26" t="s">
        <v>1955</v>
      </c>
      <c r="C1201" s="170" t="s">
        <v>1830</v>
      </c>
      <c r="D1201" s="26" t="s">
        <v>1784</v>
      </c>
      <c r="F1201" s="181" t="s">
        <v>4351</v>
      </c>
      <c r="G1201" s="26" t="s">
        <v>4554</v>
      </c>
      <c r="H1201" s="181" t="s">
        <v>4348</v>
      </c>
      <c r="I1201" s="26" t="s">
        <v>4438</v>
      </c>
    </row>
    <row r="1202" spans="1:9" x14ac:dyDescent="0.2">
      <c r="A1202" s="170" t="s">
        <v>2009</v>
      </c>
      <c r="B1202" s="26" t="s">
        <v>1956</v>
      </c>
      <c r="C1202" s="170" t="s">
        <v>1831</v>
      </c>
      <c r="D1202" s="26" t="s">
        <v>1785</v>
      </c>
      <c r="F1202" s="181" t="s">
        <v>4352</v>
      </c>
      <c r="G1202" s="26" t="s">
        <v>7558</v>
      </c>
      <c r="H1202" s="181" t="s">
        <v>4349</v>
      </c>
      <c r="I1202" s="26" t="s">
        <v>8143</v>
      </c>
    </row>
    <row r="1203" spans="1:9" x14ac:dyDescent="0.2">
      <c r="A1203" s="170" t="s">
        <v>2010</v>
      </c>
      <c r="B1203" s="26" t="s">
        <v>2638</v>
      </c>
      <c r="C1203" s="170" t="s">
        <v>2962</v>
      </c>
      <c r="D1203" s="26" t="s">
        <v>2627</v>
      </c>
      <c r="F1203" s="181" t="s">
        <v>4353</v>
      </c>
      <c r="G1203" s="26" t="s">
        <v>4555</v>
      </c>
      <c r="H1203" s="181" t="s">
        <v>4350</v>
      </c>
      <c r="I1203" s="26" t="s">
        <v>4439</v>
      </c>
    </row>
    <row r="1204" spans="1:9" x14ac:dyDescent="0.2">
      <c r="A1204" s="170" t="s">
        <v>2011</v>
      </c>
      <c r="B1204" s="26" t="s">
        <v>1957</v>
      </c>
      <c r="C1204" s="170" t="s">
        <v>1832</v>
      </c>
      <c r="D1204" s="26" t="s">
        <v>1786</v>
      </c>
      <c r="F1204" s="181" t="s">
        <v>4354</v>
      </c>
      <c r="G1204" s="26" t="s">
        <v>4556</v>
      </c>
      <c r="H1204" s="181" t="s">
        <v>4351</v>
      </c>
      <c r="I1204" s="26" t="s">
        <v>4440</v>
      </c>
    </row>
    <row r="1205" spans="1:9" x14ac:dyDescent="0.2">
      <c r="A1205" s="170" t="s">
        <v>2012</v>
      </c>
      <c r="B1205" s="26" t="s">
        <v>1958</v>
      </c>
      <c r="C1205" s="170" t="s">
        <v>2963</v>
      </c>
      <c r="D1205" s="26" t="s">
        <v>1787</v>
      </c>
      <c r="F1205" s="181" t="s">
        <v>4355</v>
      </c>
      <c r="G1205" s="26" t="s">
        <v>4557</v>
      </c>
      <c r="H1205" s="181" t="s">
        <v>4352</v>
      </c>
      <c r="I1205" s="26" t="s">
        <v>4441</v>
      </c>
    </row>
    <row r="1206" spans="1:9" x14ac:dyDescent="0.2">
      <c r="A1206" s="170" t="s">
        <v>2013</v>
      </c>
      <c r="B1206" s="26" t="s">
        <v>2639</v>
      </c>
      <c r="C1206" s="170" t="s">
        <v>1833</v>
      </c>
      <c r="D1206" s="26" t="s">
        <v>2950</v>
      </c>
      <c r="F1206" s="181" t="s">
        <v>4356</v>
      </c>
      <c r="G1206" s="26" t="s">
        <v>4558</v>
      </c>
      <c r="H1206" s="181" t="s">
        <v>4353</v>
      </c>
      <c r="I1206" s="26" t="s">
        <v>9093</v>
      </c>
    </row>
    <row r="1207" spans="1:9" x14ac:dyDescent="0.2">
      <c r="A1207" s="170" t="s">
        <v>2014</v>
      </c>
      <c r="B1207" s="26" t="s">
        <v>1960</v>
      </c>
      <c r="C1207" s="170" t="s">
        <v>1834</v>
      </c>
      <c r="D1207" s="26" t="s">
        <v>2951</v>
      </c>
      <c r="F1207" s="181" t="s">
        <v>4357</v>
      </c>
      <c r="G1207" s="26" t="s">
        <v>4560</v>
      </c>
      <c r="H1207" s="181" t="s">
        <v>4354</v>
      </c>
      <c r="I1207" s="26" t="s">
        <v>8144</v>
      </c>
    </row>
    <row r="1208" spans="1:9" x14ac:dyDescent="0.2">
      <c r="A1208" s="170" t="s">
        <v>2015</v>
      </c>
      <c r="B1208" s="26" t="s">
        <v>1961</v>
      </c>
      <c r="C1208" s="170" t="s">
        <v>1835</v>
      </c>
      <c r="D1208" s="26" t="s">
        <v>1788</v>
      </c>
      <c r="F1208" s="181" t="s">
        <v>4358</v>
      </c>
      <c r="G1208" s="26" t="s">
        <v>4561</v>
      </c>
      <c r="H1208" s="181" t="s">
        <v>8119</v>
      </c>
      <c r="I1208" s="26" t="s">
        <v>4442</v>
      </c>
    </row>
    <row r="1209" spans="1:9" x14ac:dyDescent="0.2">
      <c r="A1209" s="170" t="s">
        <v>2016</v>
      </c>
      <c r="B1209" s="26" t="s">
        <v>1962</v>
      </c>
      <c r="C1209" s="170" t="s">
        <v>1836</v>
      </c>
      <c r="D1209" s="26" t="s">
        <v>2952</v>
      </c>
      <c r="F1209" s="181" t="s">
        <v>4359</v>
      </c>
      <c r="G1209" s="26" t="s">
        <v>4562</v>
      </c>
      <c r="H1209" s="181" t="s">
        <v>4355</v>
      </c>
      <c r="I1209" s="26" t="s">
        <v>4444</v>
      </c>
    </row>
    <row r="1210" spans="1:9" x14ac:dyDescent="0.2">
      <c r="A1210" s="170" t="s">
        <v>2017</v>
      </c>
      <c r="B1210" s="26" t="s">
        <v>1963</v>
      </c>
      <c r="C1210" s="170" t="s">
        <v>1837</v>
      </c>
      <c r="D1210" s="26" t="s">
        <v>3213</v>
      </c>
      <c r="F1210" s="181" t="s">
        <v>4360</v>
      </c>
      <c r="G1210" s="26" t="s">
        <v>4563</v>
      </c>
      <c r="H1210" s="181" t="s">
        <v>1280</v>
      </c>
      <c r="I1210" s="26" t="s">
        <v>9094</v>
      </c>
    </row>
    <row r="1211" spans="1:9" x14ac:dyDescent="0.2">
      <c r="A1211" s="170" t="s">
        <v>2018</v>
      </c>
      <c r="B1211" s="26" t="s">
        <v>1964</v>
      </c>
      <c r="C1211" s="170" t="s">
        <v>1838</v>
      </c>
      <c r="D1211" s="26" t="s">
        <v>1790</v>
      </c>
      <c r="F1211" s="181" t="s">
        <v>4361</v>
      </c>
      <c r="G1211" s="26" t="s">
        <v>4568</v>
      </c>
      <c r="H1211" s="181" t="s">
        <v>4356</v>
      </c>
      <c r="I1211" s="26" t="s">
        <v>4445</v>
      </c>
    </row>
    <row r="1212" spans="1:9" x14ac:dyDescent="0.2">
      <c r="A1212" s="170" t="s">
        <v>2019</v>
      </c>
      <c r="B1212" s="26" t="s">
        <v>2640</v>
      </c>
      <c r="C1212" s="170" t="s">
        <v>2964</v>
      </c>
      <c r="D1212" s="26" t="s">
        <v>1791</v>
      </c>
      <c r="F1212" s="181" t="s">
        <v>4362</v>
      </c>
      <c r="G1212" s="26" t="s">
        <v>4570</v>
      </c>
      <c r="H1212" s="181" t="s">
        <v>4357</v>
      </c>
      <c r="I1212" s="26" t="s">
        <v>4446</v>
      </c>
    </row>
    <row r="1213" spans="1:9" x14ac:dyDescent="0.2">
      <c r="A1213" s="170" t="s">
        <v>2020</v>
      </c>
      <c r="B1213" s="26" t="s">
        <v>1965</v>
      </c>
      <c r="C1213" s="170" t="s">
        <v>1840</v>
      </c>
      <c r="D1213" s="26" t="s">
        <v>2953</v>
      </c>
      <c r="F1213" s="181" t="s">
        <v>4363</v>
      </c>
      <c r="G1213" s="26" t="s">
        <v>7559</v>
      </c>
      <c r="H1213" s="181" t="s">
        <v>8120</v>
      </c>
      <c r="I1213" s="26" t="s">
        <v>4447</v>
      </c>
    </row>
    <row r="1214" spans="1:9" x14ac:dyDescent="0.2">
      <c r="A1214" s="170" t="s">
        <v>2021</v>
      </c>
      <c r="B1214" s="26" t="s">
        <v>1966</v>
      </c>
      <c r="C1214" s="170" t="s">
        <v>1841</v>
      </c>
      <c r="D1214" s="26" t="s">
        <v>1792</v>
      </c>
      <c r="F1214" s="181" t="s">
        <v>4364</v>
      </c>
      <c r="G1214" s="26" t="s">
        <v>4571</v>
      </c>
      <c r="H1214" s="181" t="s">
        <v>4358</v>
      </c>
      <c r="I1214" s="26" t="s">
        <v>8145</v>
      </c>
    </row>
    <row r="1215" spans="1:9" x14ac:dyDescent="0.2">
      <c r="A1215" s="170" t="s">
        <v>2022</v>
      </c>
      <c r="B1215" s="26" t="s">
        <v>1967</v>
      </c>
      <c r="C1215" s="170" t="s">
        <v>1842</v>
      </c>
      <c r="D1215" s="26" t="s">
        <v>1793</v>
      </c>
      <c r="F1215" s="181" t="s">
        <v>4365</v>
      </c>
      <c r="G1215" s="26" t="s">
        <v>4572</v>
      </c>
      <c r="H1215" s="181" t="s">
        <v>1282</v>
      </c>
      <c r="I1215" s="26" t="s">
        <v>4449</v>
      </c>
    </row>
    <row r="1216" spans="1:9" x14ac:dyDescent="0.2">
      <c r="A1216" s="170" t="s">
        <v>2023</v>
      </c>
      <c r="B1216" s="26" t="s">
        <v>1968</v>
      </c>
      <c r="C1216" s="170" t="s">
        <v>2632</v>
      </c>
      <c r="D1216" s="26" t="s">
        <v>1794</v>
      </c>
      <c r="F1216" s="181" t="s">
        <v>4366</v>
      </c>
      <c r="G1216" s="26" t="s">
        <v>4573</v>
      </c>
      <c r="H1216" s="181" t="s">
        <v>4359</v>
      </c>
      <c r="I1216" s="26" t="s">
        <v>8147</v>
      </c>
    </row>
    <row r="1217" spans="1:9" x14ac:dyDescent="0.2">
      <c r="A1217" s="170" t="s">
        <v>2024</v>
      </c>
      <c r="B1217" s="26" t="s">
        <v>1969</v>
      </c>
      <c r="C1217" s="170" t="s">
        <v>2965</v>
      </c>
      <c r="D1217" s="26" t="s">
        <v>2954</v>
      </c>
      <c r="F1217" s="181" t="s">
        <v>4367</v>
      </c>
      <c r="G1217" s="26" t="s">
        <v>4574</v>
      </c>
      <c r="H1217" s="181" t="s">
        <v>8121</v>
      </c>
      <c r="I1217" s="26" t="s">
        <v>4450</v>
      </c>
    </row>
    <row r="1218" spans="1:9" x14ac:dyDescent="0.2">
      <c r="A1218" s="170" t="s">
        <v>2025</v>
      </c>
      <c r="B1218" s="26" t="s">
        <v>2641</v>
      </c>
      <c r="C1218" s="170" t="s">
        <v>1844</v>
      </c>
      <c r="D1218" s="26" t="s">
        <v>1797</v>
      </c>
      <c r="F1218" s="181" t="s">
        <v>4368</v>
      </c>
      <c r="G1218" s="26" t="s">
        <v>4575</v>
      </c>
      <c r="H1218" s="181" t="s">
        <v>4360</v>
      </c>
      <c r="I1218" s="26" t="s">
        <v>4451</v>
      </c>
    </row>
    <row r="1219" spans="1:9" x14ac:dyDescent="0.2">
      <c r="A1219" s="170" t="s">
        <v>2026</v>
      </c>
      <c r="B1219" s="26" t="s">
        <v>1970</v>
      </c>
      <c r="C1219" s="170" t="s">
        <v>2966</v>
      </c>
      <c r="D1219" s="26" t="s">
        <v>1799</v>
      </c>
      <c r="F1219" s="181" t="s">
        <v>4369</v>
      </c>
      <c r="G1219" s="26" t="s">
        <v>4576</v>
      </c>
      <c r="H1219" s="181" t="s">
        <v>4362</v>
      </c>
      <c r="I1219" s="26" t="s">
        <v>8148</v>
      </c>
    </row>
    <row r="1220" spans="1:9" x14ac:dyDescent="0.2">
      <c r="A1220" s="170" t="s">
        <v>2027</v>
      </c>
      <c r="B1220" s="26" t="s">
        <v>1971</v>
      </c>
      <c r="C1220" s="170" t="s">
        <v>1846</v>
      </c>
      <c r="D1220" s="26" t="s">
        <v>1800</v>
      </c>
      <c r="F1220" s="181" t="s">
        <v>4370</v>
      </c>
      <c r="G1220" s="26" t="s">
        <v>4577</v>
      </c>
      <c r="H1220" s="181" t="s">
        <v>4363</v>
      </c>
      <c r="I1220" s="26" t="s">
        <v>4452</v>
      </c>
    </row>
    <row r="1221" spans="1:9" x14ac:dyDescent="0.2">
      <c r="A1221" s="170" t="s">
        <v>2028</v>
      </c>
      <c r="B1221" s="26" t="s">
        <v>2642</v>
      </c>
      <c r="C1221" s="170" t="s">
        <v>1847</v>
      </c>
      <c r="D1221" s="26" t="s">
        <v>1801</v>
      </c>
      <c r="F1221" s="181" t="s">
        <v>4371</v>
      </c>
      <c r="G1221" s="26" t="s">
        <v>4578</v>
      </c>
      <c r="H1221" s="181" t="s">
        <v>4366</v>
      </c>
      <c r="I1221" s="26" t="s">
        <v>4453</v>
      </c>
    </row>
    <row r="1222" spans="1:9" x14ac:dyDescent="0.2">
      <c r="A1222" s="170" t="s">
        <v>2029</v>
      </c>
      <c r="B1222" s="26" t="s">
        <v>1972</v>
      </c>
      <c r="C1222" s="170" t="s">
        <v>1848</v>
      </c>
      <c r="D1222" s="26" t="s">
        <v>1802</v>
      </c>
      <c r="F1222" s="181" t="s">
        <v>4372</v>
      </c>
      <c r="G1222" s="26" t="s">
        <v>4579</v>
      </c>
      <c r="H1222" s="181" t="s">
        <v>4368</v>
      </c>
      <c r="I1222" s="26" t="s">
        <v>1326</v>
      </c>
    </row>
    <row r="1223" spans="1:9" x14ac:dyDescent="0.2">
      <c r="A1223" s="170" t="s">
        <v>2030</v>
      </c>
      <c r="B1223" s="26" t="s">
        <v>1973</v>
      </c>
      <c r="C1223" s="170" t="s">
        <v>1849</v>
      </c>
      <c r="D1223" s="26" t="s">
        <v>1803</v>
      </c>
      <c r="F1223" s="181" t="s">
        <v>4373</v>
      </c>
      <c r="G1223" s="26" t="s">
        <v>4580</v>
      </c>
      <c r="H1223" s="181" t="s">
        <v>4369</v>
      </c>
      <c r="I1223" s="26" t="s">
        <v>8149</v>
      </c>
    </row>
    <row r="1224" spans="1:9" x14ac:dyDescent="0.2">
      <c r="A1224" s="170" t="s">
        <v>2031</v>
      </c>
      <c r="B1224" s="26" t="s">
        <v>1974</v>
      </c>
      <c r="C1224" s="170" t="s">
        <v>1850</v>
      </c>
      <c r="D1224" s="26" t="s">
        <v>1804</v>
      </c>
      <c r="F1224" s="181" t="s">
        <v>4374</v>
      </c>
      <c r="G1224" s="26" t="s">
        <v>4581</v>
      </c>
      <c r="H1224" s="181" t="s">
        <v>4370</v>
      </c>
      <c r="I1224" s="26" t="s">
        <v>4455</v>
      </c>
    </row>
    <row r="1225" spans="1:9" x14ac:dyDescent="0.2">
      <c r="A1225" s="170" t="s">
        <v>2032</v>
      </c>
      <c r="B1225" s="26" t="s">
        <v>1975</v>
      </c>
      <c r="C1225" s="170" t="s">
        <v>1851</v>
      </c>
      <c r="D1225" s="26" t="s">
        <v>1805</v>
      </c>
      <c r="F1225" s="181" t="s">
        <v>4375</v>
      </c>
      <c r="G1225" s="26" t="s">
        <v>4582</v>
      </c>
      <c r="H1225" s="181" t="s">
        <v>4371</v>
      </c>
      <c r="I1225" s="26" t="s">
        <v>4460</v>
      </c>
    </row>
    <row r="1226" spans="1:9" x14ac:dyDescent="0.2">
      <c r="A1226" s="170" t="s">
        <v>2033</v>
      </c>
      <c r="B1226" s="26" t="s">
        <v>1976</v>
      </c>
      <c r="C1226" s="170" t="s">
        <v>2967</v>
      </c>
      <c r="D1226" s="26" t="s">
        <v>1806</v>
      </c>
      <c r="F1226" s="181" t="s">
        <v>4376</v>
      </c>
      <c r="G1226" s="26" t="s">
        <v>7560</v>
      </c>
      <c r="H1226" s="181" t="s">
        <v>1285</v>
      </c>
      <c r="I1226" s="26" t="s">
        <v>4461</v>
      </c>
    </row>
    <row r="1227" spans="1:9" x14ac:dyDescent="0.2">
      <c r="A1227" s="170" t="s">
        <v>2034</v>
      </c>
      <c r="B1227" s="26" t="s">
        <v>1977</v>
      </c>
      <c r="C1227" s="170" t="s">
        <v>1852</v>
      </c>
      <c r="D1227" s="26" t="s">
        <v>1807</v>
      </c>
      <c r="F1227" s="181" t="s">
        <v>4377</v>
      </c>
      <c r="G1227" s="26" t="s">
        <v>4583</v>
      </c>
      <c r="H1227" s="181" t="s">
        <v>4372</v>
      </c>
      <c r="I1227" s="26" t="s">
        <v>4463</v>
      </c>
    </row>
    <row r="1228" spans="1:9" x14ac:dyDescent="0.2">
      <c r="A1228" s="170" t="s">
        <v>2035</v>
      </c>
      <c r="B1228" s="26" t="s">
        <v>1978</v>
      </c>
      <c r="C1228" s="170" t="s">
        <v>1853</v>
      </c>
      <c r="D1228" s="26" t="s">
        <v>3214</v>
      </c>
      <c r="F1228" s="181" t="s">
        <v>4378</v>
      </c>
      <c r="G1228" s="26" t="s">
        <v>4584</v>
      </c>
      <c r="H1228" s="181" t="s">
        <v>4373</v>
      </c>
      <c r="I1228" s="26" t="s">
        <v>4464</v>
      </c>
    </row>
    <row r="1229" spans="1:9" x14ac:dyDescent="0.2">
      <c r="A1229" s="170" t="s">
        <v>2036</v>
      </c>
      <c r="B1229" s="26" t="s">
        <v>1979</v>
      </c>
      <c r="C1229" s="170" t="s">
        <v>2968</v>
      </c>
      <c r="D1229" s="26" t="s">
        <v>2955</v>
      </c>
      <c r="F1229" s="181" t="s">
        <v>4379</v>
      </c>
      <c r="G1229" s="26" t="s">
        <v>4585</v>
      </c>
      <c r="H1229" s="181" t="s">
        <v>3179</v>
      </c>
      <c r="I1229" s="26" t="s">
        <v>8150</v>
      </c>
    </row>
    <row r="1230" spans="1:9" x14ac:dyDescent="0.2">
      <c r="A1230" s="170" t="s">
        <v>2037</v>
      </c>
      <c r="B1230" s="26" t="s">
        <v>1980</v>
      </c>
      <c r="C1230" s="170" t="s">
        <v>1854</v>
      </c>
      <c r="D1230" s="26" t="s">
        <v>1808</v>
      </c>
      <c r="F1230" s="181" t="s">
        <v>4380</v>
      </c>
      <c r="G1230" s="26" t="s">
        <v>4586</v>
      </c>
      <c r="H1230" s="181" t="s">
        <v>8122</v>
      </c>
      <c r="I1230" s="26" t="s">
        <v>4469</v>
      </c>
    </row>
    <row r="1231" spans="1:9" x14ac:dyDescent="0.2">
      <c r="A1231" s="170" t="s">
        <v>2038</v>
      </c>
      <c r="B1231" s="26" t="s">
        <v>1981</v>
      </c>
      <c r="C1231" s="170" t="s">
        <v>2969</v>
      </c>
      <c r="D1231" s="26" t="s">
        <v>1809</v>
      </c>
      <c r="F1231" s="181" t="s">
        <v>4381</v>
      </c>
      <c r="G1231" s="26" t="s">
        <v>4587</v>
      </c>
      <c r="H1231" s="181" t="s">
        <v>4374</v>
      </c>
      <c r="I1231" s="26" t="s">
        <v>4471</v>
      </c>
    </row>
    <row r="1232" spans="1:9" x14ac:dyDescent="0.2">
      <c r="A1232" s="170" t="s">
        <v>2039</v>
      </c>
      <c r="B1232" s="26" t="s">
        <v>1982</v>
      </c>
      <c r="C1232" s="170" t="s">
        <v>2970</v>
      </c>
      <c r="D1232" s="26" t="s">
        <v>3215</v>
      </c>
      <c r="F1232" s="181" t="s">
        <v>4382</v>
      </c>
      <c r="G1232" s="26" t="s">
        <v>4588</v>
      </c>
      <c r="H1232" s="181" t="s">
        <v>4375</v>
      </c>
      <c r="I1232" s="26" t="s">
        <v>4472</v>
      </c>
    </row>
    <row r="1233" spans="1:9" x14ac:dyDescent="0.2">
      <c r="A1233" s="170" t="s">
        <v>2040</v>
      </c>
      <c r="B1233" s="26" t="s">
        <v>1983</v>
      </c>
      <c r="C1233" s="170" t="s">
        <v>1855</v>
      </c>
      <c r="D1233" s="26" t="s">
        <v>1810</v>
      </c>
      <c r="F1233" s="181" t="s">
        <v>4383</v>
      </c>
      <c r="G1233" s="26" t="s">
        <v>4589</v>
      </c>
      <c r="H1233" s="181" t="s">
        <v>4377</v>
      </c>
      <c r="I1233" s="26" t="s">
        <v>4475</v>
      </c>
    </row>
    <row r="1234" spans="1:9" x14ac:dyDescent="0.2">
      <c r="A1234" s="170" t="s">
        <v>2041</v>
      </c>
      <c r="B1234" s="26" t="s">
        <v>1984</v>
      </c>
      <c r="C1234" s="170" t="s">
        <v>1856</v>
      </c>
      <c r="D1234" s="26" t="s">
        <v>1811</v>
      </c>
      <c r="F1234" s="181" t="s">
        <v>4384</v>
      </c>
      <c r="G1234" s="26" t="s">
        <v>4590</v>
      </c>
      <c r="H1234" s="181" t="s">
        <v>4380</v>
      </c>
      <c r="I1234" s="26" t="s">
        <v>4476</v>
      </c>
    </row>
    <row r="1235" spans="1:9" x14ac:dyDescent="0.2">
      <c r="A1235" s="170" t="s">
        <v>2042</v>
      </c>
      <c r="B1235" s="26" t="s">
        <v>1985</v>
      </c>
      <c r="C1235" s="170" t="s">
        <v>1857</v>
      </c>
      <c r="D1235" s="26" t="s">
        <v>1812</v>
      </c>
      <c r="F1235" s="181" t="s">
        <v>4385</v>
      </c>
      <c r="G1235" s="26" t="s">
        <v>4592</v>
      </c>
      <c r="H1235" s="181" t="s">
        <v>8123</v>
      </c>
      <c r="I1235" s="26" t="s">
        <v>4477</v>
      </c>
    </row>
    <row r="1236" spans="1:9" x14ac:dyDescent="0.2">
      <c r="A1236" s="170" t="s">
        <v>2043</v>
      </c>
      <c r="B1236" s="26" t="s">
        <v>2643</v>
      </c>
      <c r="C1236" s="170" t="s">
        <v>2971</v>
      </c>
      <c r="D1236" s="26" t="s">
        <v>1813</v>
      </c>
      <c r="F1236" s="181" t="s">
        <v>4386</v>
      </c>
      <c r="G1236" s="26" t="s">
        <v>7561</v>
      </c>
      <c r="H1236" s="181" t="s">
        <v>8124</v>
      </c>
      <c r="I1236" s="26" t="s">
        <v>9095</v>
      </c>
    </row>
    <row r="1237" spans="1:9" x14ac:dyDescent="0.2">
      <c r="A1237" s="170" t="s">
        <v>2044</v>
      </c>
      <c r="B1237" s="26" t="s">
        <v>1986</v>
      </c>
      <c r="C1237" s="170" t="s">
        <v>1858</v>
      </c>
      <c r="D1237" s="26" t="s">
        <v>1814</v>
      </c>
      <c r="F1237" s="181" t="s">
        <v>4387</v>
      </c>
      <c r="G1237" s="26" t="s">
        <v>4593</v>
      </c>
      <c r="H1237" s="181" t="s">
        <v>8125</v>
      </c>
      <c r="I1237" s="26" t="s">
        <v>4478</v>
      </c>
    </row>
    <row r="1238" spans="1:9" x14ac:dyDescent="0.2">
      <c r="A1238" s="170" t="s">
        <v>2045</v>
      </c>
      <c r="B1238" s="26" t="s">
        <v>1987</v>
      </c>
      <c r="C1238" s="170" t="s">
        <v>2972</v>
      </c>
      <c r="D1238" s="26" t="s">
        <v>1815</v>
      </c>
      <c r="F1238" s="181" t="s">
        <v>4388</v>
      </c>
      <c r="G1238" s="26" t="s">
        <v>4594</v>
      </c>
      <c r="H1238" s="181" t="s">
        <v>8126</v>
      </c>
      <c r="I1238" s="26" t="s">
        <v>4479</v>
      </c>
    </row>
    <row r="1239" spans="1:9" x14ac:dyDescent="0.2">
      <c r="A1239" s="170" t="s">
        <v>2046</v>
      </c>
      <c r="B1239" s="26" t="s">
        <v>1988</v>
      </c>
      <c r="C1239" s="170" t="s">
        <v>1859</v>
      </c>
      <c r="D1239" s="26" t="s">
        <v>2956</v>
      </c>
      <c r="F1239" s="181" t="s">
        <v>4389</v>
      </c>
      <c r="G1239" s="26" t="s">
        <v>7562</v>
      </c>
      <c r="H1239" s="181" t="s">
        <v>4386</v>
      </c>
      <c r="I1239" s="26" t="s">
        <v>4480</v>
      </c>
    </row>
    <row r="1240" spans="1:9" x14ac:dyDescent="0.2">
      <c r="A1240" s="170" t="s">
        <v>2047</v>
      </c>
      <c r="B1240" s="26" t="s">
        <v>1989</v>
      </c>
      <c r="C1240" s="170" t="s">
        <v>1862</v>
      </c>
      <c r="D1240" s="26" t="s">
        <v>2628</v>
      </c>
      <c r="F1240" s="181" t="s">
        <v>4390</v>
      </c>
      <c r="G1240" s="26" t="s">
        <v>4598</v>
      </c>
      <c r="H1240" s="181" t="s">
        <v>8127</v>
      </c>
      <c r="I1240" s="26" t="s">
        <v>4481</v>
      </c>
    </row>
    <row r="1241" spans="1:9" x14ac:dyDescent="0.2">
      <c r="A1241" s="170" t="s">
        <v>2048</v>
      </c>
      <c r="B1241" s="26" t="s">
        <v>1990</v>
      </c>
      <c r="C1241" s="170" t="s">
        <v>1863</v>
      </c>
      <c r="D1241" s="26" t="s">
        <v>1816</v>
      </c>
      <c r="F1241" s="181" t="s">
        <v>4391</v>
      </c>
      <c r="G1241" s="26" t="s">
        <v>4599</v>
      </c>
      <c r="H1241" s="181" t="s">
        <v>4387</v>
      </c>
      <c r="I1241" s="26" t="s">
        <v>4482</v>
      </c>
    </row>
    <row r="1242" spans="1:9" x14ac:dyDescent="0.2">
      <c r="A1242" s="170" t="s">
        <v>2049</v>
      </c>
      <c r="B1242" s="26" t="s">
        <v>1991</v>
      </c>
      <c r="C1242" s="170" t="s">
        <v>1865</v>
      </c>
      <c r="D1242" s="26" t="s">
        <v>1817</v>
      </c>
      <c r="F1242" s="181" t="s">
        <v>4392</v>
      </c>
      <c r="G1242" s="26" t="s">
        <v>4600</v>
      </c>
      <c r="H1242" s="181" t="s">
        <v>4388</v>
      </c>
      <c r="I1242" s="26" t="s">
        <v>4484</v>
      </c>
    </row>
    <row r="1243" spans="1:9" x14ac:dyDescent="0.2">
      <c r="A1243" s="170" t="s">
        <v>2050</v>
      </c>
      <c r="B1243" s="26" t="s">
        <v>1992</v>
      </c>
      <c r="C1243" s="170" t="s">
        <v>1866</v>
      </c>
      <c r="D1243" s="26" t="s">
        <v>1818</v>
      </c>
      <c r="F1243" s="181" t="s">
        <v>4393</v>
      </c>
      <c r="G1243" s="26" t="s">
        <v>4602</v>
      </c>
      <c r="H1243" s="181" t="s">
        <v>4389</v>
      </c>
      <c r="I1243" s="26" t="s">
        <v>4485</v>
      </c>
    </row>
    <row r="1244" spans="1:9" x14ac:dyDescent="0.2">
      <c r="A1244" s="170" t="s">
        <v>2051</v>
      </c>
      <c r="B1244" s="26" t="s">
        <v>1993</v>
      </c>
      <c r="C1244" s="170" t="s">
        <v>1868</v>
      </c>
      <c r="D1244" s="26" t="s">
        <v>1820</v>
      </c>
      <c r="F1244" s="181" t="s">
        <v>4394</v>
      </c>
      <c r="G1244" s="26" t="s">
        <v>4603</v>
      </c>
      <c r="H1244" s="181" t="s">
        <v>4390</v>
      </c>
      <c r="I1244" s="26" t="s">
        <v>8152</v>
      </c>
    </row>
    <row r="1245" spans="1:9" x14ac:dyDescent="0.2">
      <c r="A1245" s="170" t="s">
        <v>2052</v>
      </c>
      <c r="B1245" s="26" t="s">
        <v>1994</v>
      </c>
      <c r="C1245" s="170" t="s">
        <v>1869</v>
      </c>
      <c r="D1245" s="26" t="s">
        <v>1821</v>
      </c>
      <c r="F1245" s="181" t="s">
        <v>4395</v>
      </c>
      <c r="G1245" s="26" t="s">
        <v>4605</v>
      </c>
      <c r="H1245" s="181" t="s">
        <v>7544</v>
      </c>
      <c r="I1245" s="26" t="s">
        <v>8153</v>
      </c>
    </row>
    <row r="1246" spans="1:9" x14ac:dyDescent="0.2">
      <c r="A1246" s="170" t="s">
        <v>2053</v>
      </c>
      <c r="B1246" s="26" t="s">
        <v>1995</v>
      </c>
      <c r="C1246" s="170" t="s">
        <v>1870</v>
      </c>
      <c r="D1246" s="26" t="s">
        <v>1822</v>
      </c>
      <c r="F1246" s="181" t="s">
        <v>4396</v>
      </c>
      <c r="G1246" s="26" t="s">
        <v>4606</v>
      </c>
      <c r="H1246" s="181" t="s">
        <v>4391</v>
      </c>
      <c r="I1246" s="26" t="s">
        <v>2835</v>
      </c>
    </row>
    <row r="1247" spans="1:9" x14ac:dyDescent="0.2">
      <c r="A1247" s="170" t="s">
        <v>2054</v>
      </c>
      <c r="B1247" s="26" t="s">
        <v>1997</v>
      </c>
      <c r="C1247" s="170" t="s">
        <v>1871</v>
      </c>
      <c r="D1247" s="26" t="s">
        <v>2629</v>
      </c>
      <c r="F1247" s="181" t="s">
        <v>2832</v>
      </c>
      <c r="G1247" s="26" t="s">
        <v>7563</v>
      </c>
      <c r="H1247" s="181" t="s">
        <v>4392</v>
      </c>
      <c r="I1247" s="26" t="s">
        <v>2836</v>
      </c>
    </row>
    <row r="1248" spans="1:9" x14ac:dyDescent="0.2">
      <c r="A1248" s="170" t="s">
        <v>2055</v>
      </c>
      <c r="B1248" s="26" t="s">
        <v>1998</v>
      </c>
      <c r="C1248" s="170" t="s">
        <v>1872</v>
      </c>
      <c r="D1248" s="26" t="s">
        <v>2957</v>
      </c>
      <c r="F1248" s="181" t="s">
        <v>4397</v>
      </c>
      <c r="G1248" s="26" t="s">
        <v>4607</v>
      </c>
      <c r="H1248" s="181" t="s">
        <v>4393</v>
      </c>
      <c r="I1248" s="26" t="s">
        <v>4492</v>
      </c>
    </row>
    <row r="1249" spans="1:9" x14ac:dyDescent="0.2">
      <c r="A1249" s="170" t="s">
        <v>2056</v>
      </c>
      <c r="B1249" s="26" t="s">
        <v>1999</v>
      </c>
      <c r="C1249" s="170" t="s">
        <v>1873</v>
      </c>
      <c r="D1249" s="26" t="s">
        <v>2958</v>
      </c>
      <c r="F1249" s="181" t="s">
        <v>2833</v>
      </c>
      <c r="G1249" s="26" t="s">
        <v>2850</v>
      </c>
      <c r="H1249" s="181" t="s">
        <v>8128</v>
      </c>
      <c r="I1249" s="26" t="s">
        <v>4494</v>
      </c>
    </row>
    <row r="1250" spans="1:9" x14ac:dyDescent="0.2">
      <c r="A1250" s="170" t="s">
        <v>2057</v>
      </c>
      <c r="B1250" s="26" t="s">
        <v>2000</v>
      </c>
      <c r="C1250" s="170" t="s">
        <v>2973</v>
      </c>
      <c r="D1250" s="26" t="s">
        <v>1823</v>
      </c>
      <c r="F1250" s="181" t="s">
        <v>4398</v>
      </c>
      <c r="G1250" s="26" t="s">
        <v>7564</v>
      </c>
      <c r="H1250" s="181" t="s">
        <v>4395</v>
      </c>
      <c r="I1250" s="26" t="s">
        <v>4495</v>
      </c>
    </row>
    <row r="1251" spans="1:9" x14ac:dyDescent="0.2">
      <c r="A1251" s="170" t="s">
        <v>2058</v>
      </c>
      <c r="B1251" s="26" t="s">
        <v>2001</v>
      </c>
      <c r="C1251" s="170" t="s">
        <v>1874</v>
      </c>
      <c r="D1251" s="26" t="s">
        <v>2959</v>
      </c>
      <c r="F1251" s="181" t="s">
        <v>4399</v>
      </c>
      <c r="G1251" s="26" t="s">
        <v>4610</v>
      </c>
      <c r="H1251" s="181" t="s">
        <v>4396</v>
      </c>
      <c r="I1251" s="26" t="s">
        <v>4496</v>
      </c>
    </row>
    <row r="1252" spans="1:9" x14ac:dyDescent="0.2">
      <c r="A1252" s="170" t="s">
        <v>2059</v>
      </c>
      <c r="B1252" s="26" t="s">
        <v>2002</v>
      </c>
      <c r="C1252" s="170" t="s">
        <v>1875</v>
      </c>
      <c r="D1252" s="26" t="s">
        <v>3216</v>
      </c>
      <c r="F1252" s="181" t="s">
        <v>4400</v>
      </c>
      <c r="G1252" s="26" t="s">
        <v>4611</v>
      </c>
      <c r="H1252" s="181" t="s">
        <v>8129</v>
      </c>
      <c r="I1252" s="26" t="s">
        <v>4497</v>
      </c>
    </row>
    <row r="1253" spans="1:9" x14ac:dyDescent="0.2">
      <c r="A1253" s="170" t="s">
        <v>2060</v>
      </c>
      <c r="B1253" s="26" t="s">
        <v>2644</v>
      </c>
      <c r="C1253" s="170" t="s">
        <v>1876</v>
      </c>
      <c r="D1253" s="26" t="s">
        <v>1824</v>
      </c>
      <c r="F1253" s="181" t="s">
        <v>4401</v>
      </c>
      <c r="G1253" s="26" t="s">
        <v>4613</v>
      </c>
      <c r="H1253" s="181" t="s">
        <v>4397</v>
      </c>
      <c r="I1253" s="26" t="s">
        <v>4498</v>
      </c>
    </row>
    <row r="1254" spans="1:9" x14ac:dyDescent="0.2">
      <c r="A1254" s="170" t="s">
        <v>2061</v>
      </c>
      <c r="B1254" s="26" t="s">
        <v>2003</v>
      </c>
      <c r="C1254" s="170" t="s">
        <v>1877</v>
      </c>
      <c r="D1254" s="26" t="s">
        <v>2961</v>
      </c>
      <c r="F1254" s="181" t="s">
        <v>4402</v>
      </c>
      <c r="G1254" s="26" t="s">
        <v>4614</v>
      </c>
      <c r="H1254" s="181" t="s">
        <v>8130</v>
      </c>
      <c r="I1254" s="26" t="s">
        <v>4499</v>
      </c>
    </row>
    <row r="1255" spans="1:9" x14ac:dyDescent="0.2">
      <c r="A1255" s="170" t="s">
        <v>2062</v>
      </c>
      <c r="B1255" s="26" t="s">
        <v>2004</v>
      </c>
      <c r="C1255" s="170" t="s">
        <v>1878</v>
      </c>
      <c r="D1255" s="26" t="s">
        <v>1825</v>
      </c>
      <c r="F1255" s="181" t="s">
        <v>4403</v>
      </c>
      <c r="G1255" s="26" t="s">
        <v>4615</v>
      </c>
      <c r="H1255" s="181" t="s">
        <v>4398</v>
      </c>
      <c r="I1255" s="26" t="s">
        <v>9096</v>
      </c>
    </row>
    <row r="1256" spans="1:9" x14ac:dyDescent="0.2">
      <c r="A1256" s="170" t="s">
        <v>2063</v>
      </c>
      <c r="B1256" s="26" t="s">
        <v>2005</v>
      </c>
      <c r="C1256" s="170" t="s">
        <v>1879</v>
      </c>
      <c r="D1256" s="26" t="s">
        <v>1826</v>
      </c>
      <c r="F1256" s="181" t="s">
        <v>4404</v>
      </c>
      <c r="G1256" s="26" t="s">
        <v>4617</v>
      </c>
      <c r="H1256" s="181" t="s">
        <v>8131</v>
      </c>
      <c r="I1256" s="26" t="s">
        <v>4503</v>
      </c>
    </row>
    <row r="1257" spans="1:9" x14ac:dyDescent="0.2">
      <c r="A1257" s="170" t="s">
        <v>2064</v>
      </c>
      <c r="B1257" s="26" t="s">
        <v>2006</v>
      </c>
      <c r="C1257" s="170" t="s">
        <v>1880</v>
      </c>
      <c r="D1257" s="26" t="s">
        <v>1827</v>
      </c>
      <c r="F1257" s="181" t="s">
        <v>4405</v>
      </c>
      <c r="G1257" s="26" t="s">
        <v>4618</v>
      </c>
      <c r="H1257" s="181" t="s">
        <v>4399</v>
      </c>
      <c r="I1257" s="26" t="s">
        <v>1348</v>
      </c>
    </row>
    <row r="1258" spans="1:9" x14ac:dyDescent="0.2">
      <c r="A1258" s="170" t="s">
        <v>2065</v>
      </c>
      <c r="B1258" s="26" t="s">
        <v>2007</v>
      </c>
      <c r="C1258" s="170" t="s">
        <v>1881</v>
      </c>
      <c r="D1258" s="26" t="s">
        <v>1829</v>
      </c>
      <c r="F1258" s="181" t="s">
        <v>4406</v>
      </c>
      <c r="G1258" s="26" t="s">
        <v>2851</v>
      </c>
      <c r="H1258" s="181" t="s">
        <v>4400</v>
      </c>
      <c r="I1258" s="26" t="s">
        <v>4504</v>
      </c>
    </row>
    <row r="1259" spans="1:9" x14ac:dyDescent="0.2">
      <c r="A1259" s="170" t="s">
        <v>2066</v>
      </c>
      <c r="B1259" s="26" t="s">
        <v>2008</v>
      </c>
      <c r="C1259" s="170" t="s">
        <v>1882</v>
      </c>
      <c r="D1259" s="26" t="s">
        <v>1830</v>
      </c>
      <c r="F1259" s="181" t="s">
        <v>4407</v>
      </c>
      <c r="G1259" s="26" t="s">
        <v>1395</v>
      </c>
      <c r="H1259" s="181" t="s">
        <v>4401</v>
      </c>
      <c r="I1259" s="26" t="s">
        <v>8156</v>
      </c>
    </row>
    <row r="1260" spans="1:9" x14ac:dyDescent="0.2">
      <c r="A1260" s="170" t="s">
        <v>2067</v>
      </c>
      <c r="B1260" s="26" t="s">
        <v>2009</v>
      </c>
      <c r="C1260" s="170" t="s">
        <v>2974</v>
      </c>
      <c r="D1260" s="26" t="s">
        <v>1831</v>
      </c>
      <c r="F1260" s="181" t="s">
        <v>4408</v>
      </c>
      <c r="G1260" s="26" t="s">
        <v>2852</v>
      </c>
      <c r="H1260" s="181" t="s">
        <v>4402</v>
      </c>
      <c r="I1260" s="26" t="s">
        <v>4506</v>
      </c>
    </row>
    <row r="1261" spans="1:9" x14ac:dyDescent="0.2">
      <c r="A1261" s="170" t="s">
        <v>2068</v>
      </c>
      <c r="B1261" s="26" t="s">
        <v>2645</v>
      </c>
      <c r="C1261" s="170" t="s">
        <v>1883</v>
      </c>
      <c r="D1261" s="26" t="s">
        <v>1832</v>
      </c>
      <c r="F1261" s="181" t="s">
        <v>4409</v>
      </c>
      <c r="G1261" s="26" t="s">
        <v>2853</v>
      </c>
      <c r="H1261" s="181" t="s">
        <v>1303</v>
      </c>
      <c r="I1261" s="26" t="s">
        <v>1351</v>
      </c>
    </row>
    <row r="1262" spans="1:9" x14ac:dyDescent="0.2">
      <c r="A1262" s="170" t="s">
        <v>2069</v>
      </c>
      <c r="B1262" s="26" t="s">
        <v>2010</v>
      </c>
      <c r="C1262" s="170" t="s">
        <v>1884</v>
      </c>
      <c r="D1262" s="26" t="s">
        <v>2630</v>
      </c>
      <c r="F1262" s="181" t="s">
        <v>4410</v>
      </c>
      <c r="G1262" s="26" t="s">
        <v>4619</v>
      </c>
      <c r="H1262" s="181" t="s">
        <v>4403</v>
      </c>
      <c r="I1262" s="26" t="s">
        <v>4508</v>
      </c>
    </row>
    <row r="1263" spans="1:9" x14ac:dyDescent="0.2">
      <c r="A1263" s="170" t="s">
        <v>2070</v>
      </c>
      <c r="B1263" s="26" t="s">
        <v>2011</v>
      </c>
      <c r="C1263" s="170" t="s">
        <v>1885</v>
      </c>
      <c r="D1263" s="26" t="s">
        <v>2963</v>
      </c>
      <c r="F1263" s="181" t="s">
        <v>4411</v>
      </c>
      <c r="G1263" s="26" t="s">
        <v>4620</v>
      </c>
      <c r="H1263" s="181" t="s">
        <v>4404</v>
      </c>
      <c r="I1263" s="26" t="s">
        <v>8157</v>
      </c>
    </row>
    <row r="1264" spans="1:9" x14ac:dyDescent="0.2">
      <c r="A1264" s="170" t="s">
        <v>2071</v>
      </c>
      <c r="B1264" s="26" t="s">
        <v>2012</v>
      </c>
      <c r="C1264" s="170" t="s">
        <v>1886</v>
      </c>
      <c r="D1264" s="26" t="s">
        <v>1833</v>
      </c>
      <c r="F1264" s="181" t="s">
        <v>4412</v>
      </c>
      <c r="G1264" s="26" t="s">
        <v>4621</v>
      </c>
      <c r="H1264" s="181" t="s">
        <v>4405</v>
      </c>
      <c r="I1264" s="26" t="s">
        <v>7549</v>
      </c>
    </row>
    <row r="1265" spans="1:9" x14ac:dyDescent="0.2">
      <c r="A1265" s="170" t="s">
        <v>2072</v>
      </c>
      <c r="B1265" s="26" t="s">
        <v>2646</v>
      </c>
      <c r="C1265" s="170" t="s">
        <v>1887</v>
      </c>
      <c r="D1265" s="26" t="s">
        <v>1834</v>
      </c>
      <c r="F1265" s="181" t="s">
        <v>4413</v>
      </c>
      <c r="G1265" s="26" t="s">
        <v>4622</v>
      </c>
      <c r="H1265" s="181" t="s">
        <v>8132</v>
      </c>
      <c r="I1265" s="26" t="s">
        <v>4509</v>
      </c>
    </row>
    <row r="1266" spans="1:9" x14ac:dyDescent="0.2">
      <c r="A1266" s="170" t="s">
        <v>2073</v>
      </c>
      <c r="B1266" s="26" t="s">
        <v>2013</v>
      </c>
      <c r="C1266" s="170" t="s">
        <v>1888</v>
      </c>
      <c r="D1266" s="26" t="s">
        <v>1835</v>
      </c>
      <c r="F1266" s="181" t="s">
        <v>4414</v>
      </c>
      <c r="G1266" s="26" t="s">
        <v>4624</v>
      </c>
      <c r="H1266" s="181" t="s">
        <v>4406</v>
      </c>
      <c r="I1266" s="26" t="s">
        <v>8159</v>
      </c>
    </row>
    <row r="1267" spans="1:9" x14ac:dyDescent="0.2">
      <c r="A1267" s="170" t="s">
        <v>2074</v>
      </c>
      <c r="B1267" s="26" t="s">
        <v>2014</v>
      </c>
      <c r="C1267" s="170" t="s">
        <v>2975</v>
      </c>
      <c r="D1267" s="26" t="s">
        <v>1836</v>
      </c>
      <c r="F1267" s="181" t="s">
        <v>4415</v>
      </c>
      <c r="G1267" s="26" t="s">
        <v>4625</v>
      </c>
      <c r="H1267" s="181" t="s">
        <v>4407</v>
      </c>
      <c r="I1267" s="26" t="s">
        <v>8160</v>
      </c>
    </row>
    <row r="1268" spans="1:9" x14ac:dyDescent="0.2">
      <c r="A1268" s="170" t="s">
        <v>2075</v>
      </c>
      <c r="B1268" s="26" t="s">
        <v>2015</v>
      </c>
      <c r="C1268" s="170" t="s">
        <v>1889</v>
      </c>
      <c r="D1268" s="26" t="s">
        <v>1837</v>
      </c>
      <c r="F1268" s="181" t="s">
        <v>4416</v>
      </c>
      <c r="G1268" s="26" t="s">
        <v>4626</v>
      </c>
      <c r="H1268" s="181" t="s">
        <v>8133</v>
      </c>
      <c r="I1268" s="26" t="s">
        <v>8161</v>
      </c>
    </row>
    <row r="1269" spans="1:9" x14ac:dyDescent="0.2">
      <c r="A1269" s="170" t="s">
        <v>2076</v>
      </c>
      <c r="B1269" s="26" t="s">
        <v>2016</v>
      </c>
      <c r="C1269" s="170" t="s">
        <v>1890</v>
      </c>
      <c r="D1269" s="26" t="s">
        <v>3217</v>
      </c>
      <c r="F1269" s="181" t="s">
        <v>4417</v>
      </c>
      <c r="G1269" s="26" t="s">
        <v>4627</v>
      </c>
      <c r="H1269" s="181" t="s">
        <v>4408</v>
      </c>
      <c r="I1269" s="26" t="s">
        <v>8162</v>
      </c>
    </row>
    <row r="1270" spans="1:9" x14ac:dyDescent="0.2">
      <c r="A1270" s="170" t="s">
        <v>2077</v>
      </c>
      <c r="B1270" s="26" t="s">
        <v>2017</v>
      </c>
      <c r="C1270" s="170" t="s">
        <v>1891</v>
      </c>
      <c r="D1270" s="26" t="s">
        <v>1838</v>
      </c>
      <c r="F1270" s="181" t="s">
        <v>4418</v>
      </c>
      <c r="G1270" s="26" t="s">
        <v>2855</v>
      </c>
      <c r="H1270" s="181" t="s">
        <v>4409</v>
      </c>
      <c r="I1270" s="26" t="s">
        <v>4512</v>
      </c>
    </row>
    <row r="1271" spans="1:9" x14ac:dyDescent="0.2">
      <c r="A1271" s="170" t="s">
        <v>2078</v>
      </c>
      <c r="B1271" s="26" t="s">
        <v>2018</v>
      </c>
      <c r="C1271" s="170" t="s">
        <v>1892</v>
      </c>
      <c r="D1271" s="26" t="s">
        <v>2964</v>
      </c>
      <c r="F1271" s="181" t="s">
        <v>4419</v>
      </c>
      <c r="G1271" s="26" t="s">
        <v>2856</v>
      </c>
      <c r="H1271" s="181" t="s">
        <v>4411</v>
      </c>
      <c r="I1271" s="26" t="s">
        <v>8163</v>
      </c>
    </row>
    <row r="1272" spans="1:9" x14ac:dyDescent="0.2">
      <c r="A1272" s="170" t="s">
        <v>2079</v>
      </c>
      <c r="B1272" s="26" t="s">
        <v>2020</v>
      </c>
      <c r="C1272" s="170" t="s">
        <v>1893</v>
      </c>
      <c r="D1272" s="26" t="s">
        <v>1840</v>
      </c>
      <c r="F1272" s="181" t="s">
        <v>4420</v>
      </c>
      <c r="G1272" s="26" t="s">
        <v>4628</v>
      </c>
      <c r="H1272" s="181" t="s">
        <v>8134</v>
      </c>
      <c r="I1272" s="26" t="s">
        <v>4514</v>
      </c>
    </row>
    <row r="1273" spans="1:9" x14ac:dyDescent="0.2">
      <c r="A1273" s="170" t="s">
        <v>2080</v>
      </c>
      <c r="B1273" s="26" t="s">
        <v>2021</v>
      </c>
      <c r="C1273" s="170" t="s">
        <v>1894</v>
      </c>
      <c r="D1273" s="26" t="s">
        <v>1841</v>
      </c>
      <c r="F1273" s="181" t="s">
        <v>4421</v>
      </c>
      <c r="G1273" s="26" t="s">
        <v>4629</v>
      </c>
      <c r="H1273" s="181" t="s">
        <v>4412</v>
      </c>
      <c r="I1273" s="26" t="s">
        <v>4515</v>
      </c>
    </row>
    <row r="1274" spans="1:9" x14ac:dyDescent="0.2">
      <c r="A1274" s="170" t="s">
        <v>2081</v>
      </c>
      <c r="B1274" s="26" t="s">
        <v>2022</v>
      </c>
      <c r="C1274" s="170" t="s">
        <v>1895</v>
      </c>
      <c r="D1274" s="26" t="s">
        <v>1842</v>
      </c>
      <c r="F1274" s="181" t="s">
        <v>4422</v>
      </c>
      <c r="G1274" s="26" t="s">
        <v>4630</v>
      </c>
      <c r="H1274" s="181" t="s">
        <v>8135</v>
      </c>
      <c r="I1274" s="26" t="s">
        <v>4516</v>
      </c>
    </row>
    <row r="1275" spans="1:9" x14ac:dyDescent="0.2">
      <c r="A1275" s="170" t="s">
        <v>2082</v>
      </c>
      <c r="B1275" s="26" t="s">
        <v>2023</v>
      </c>
      <c r="C1275" s="170" t="s">
        <v>1896</v>
      </c>
      <c r="D1275" s="26" t="s">
        <v>2632</v>
      </c>
      <c r="F1275" s="181" t="s">
        <v>4423</v>
      </c>
      <c r="G1275" s="26" t="s">
        <v>4631</v>
      </c>
      <c r="H1275" s="181" t="s">
        <v>8136</v>
      </c>
      <c r="I1275" s="26" t="s">
        <v>4517</v>
      </c>
    </row>
    <row r="1276" spans="1:9" x14ac:dyDescent="0.2">
      <c r="A1276" s="170" t="s">
        <v>2083</v>
      </c>
      <c r="B1276" s="26" t="s">
        <v>2024</v>
      </c>
      <c r="C1276" s="170" t="s">
        <v>1897</v>
      </c>
      <c r="D1276" s="26" t="s">
        <v>1844</v>
      </c>
      <c r="F1276" s="181" t="s">
        <v>4424</v>
      </c>
      <c r="G1276" s="26" t="s">
        <v>4632</v>
      </c>
      <c r="H1276" s="181" t="s">
        <v>4414</v>
      </c>
      <c r="I1276" s="26" t="s">
        <v>9097</v>
      </c>
    </row>
    <row r="1277" spans="1:9" x14ac:dyDescent="0.2">
      <c r="A1277" s="170" t="s">
        <v>2084</v>
      </c>
      <c r="B1277" s="26" t="s">
        <v>2025</v>
      </c>
      <c r="C1277" s="170" t="s">
        <v>2976</v>
      </c>
      <c r="D1277" s="26" t="s">
        <v>2966</v>
      </c>
      <c r="F1277" s="181" t="s">
        <v>4425</v>
      </c>
      <c r="G1277" s="26" t="s">
        <v>2858</v>
      </c>
      <c r="H1277" s="181" t="s">
        <v>4415</v>
      </c>
      <c r="I1277" s="26" t="s">
        <v>4520</v>
      </c>
    </row>
    <row r="1278" spans="1:9" x14ac:dyDescent="0.2">
      <c r="A1278" s="170" t="s">
        <v>2085</v>
      </c>
      <c r="B1278" s="26" t="s">
        <v>2026</v>
      </c>
      <c r="C1278" s="170" t="s">
        <v>1898</v>
      </c>
      <c r="D1278" s="26" t="s">
        <v>1846</v>
      </c>
      <c r="F1278" s="181" t="s">
        <v>4426</v>
      </c>
      <c r="G1278" s="26" t="s">
        <v>4634</v>
      </c>
      <c r="H1278" s="181" t="s">
        <v>8137</v>
      </c>
      <c r="I1278" s="26" t="s">
        <v>4522</v>
      </c>
    </row>
    <row r="1279" spans="1:9" x14ac:dyDescent="0.2">
      <c r="A1279" s="170" t="s">
        <v>2086</v>
      </c>
      <c r="B1279" s="26" t="s">
        <v>2027</v>
      </c>
      <c r="C1279" s="170" t="s">
        <v>1899</v>
      </c>
      <c r="D1279" s="26" t="s">
        <v>1847</v>
      </c>
      <c r="F1279" s="181" t="s">
        <v>4427</v>
      </c>
      <c r="G1279" s="26" t="s">
        <v>4637</v>
      </c>
      <c r="H1279" s="181" t="s">
        <v>4416</v>
      </c>
      <c r="I1279" s="26" t="s">
        <v>7550</v>
      </c>
    </row>
    <row r="1280" spans="1:9" x14ac:dyDescent="0.2">
      <c r="A1280" s="170" t="s">
        <v>2087</v>
      </c>
      <c r="B1280" s="26" t="s">
        <v>2028</v>
      </c>
      <c r="C1280" s="170" t="s">
        <v>1900</v>
      </c>
      <c r="D1280" s="26" t="s">
        <v>1848</v>
      </c>
      <c r="F1280" s="181" t="s">
        <v>4428</v>
      </c>
      <c r="G1280" s="26" t="s">
        <v>4639</v>
      </c>
      <c r="H1280" s="181" t="s">
        <v>4418</v>
      </c>
      <c r="I1280" s="26" t="s">
        <v>9098</v>
      </c>
    </row>
    <row r="1281" spans="1:9" x14ac:dyDescent="0.2">
      <c r="A1281" s="170" t="s">
        <v>2088</v>
      </c>
      <c r="B1281" s="26" t="s">
        <v>2029</v>
      </c>
      <c r="C1281" s="170" t="s">
        <v>2977</v>
      </c>
      <c r="D1281" s="26" t="s">
        <v>1849</v>
      </c>
      <c r="F1281" s="181" t="s">
        <v>4429</v>
      </c>
      <c r="G1281" s="26" t="s">
        <v>4640</v>
      </c>
      <c r="H1281" s="181" t="s">
        <v>8138</v>
      </c>
      <c r="I1281" s="26" t="s">
        <v>7551</v>
      </c>
    </row>
    <row r="1282" spans="1:9" x14ac:dyDescent="0.2">
      <c r="A1282" s="170" t="s">
        <v>2089</v>
      </c>
      <c r="B1282" s="26" t="s">
        <v>2030</v>
      </c>
      <c r="C1282" s="170" t="s">
        <v>2978</v>
      </c>
      <c r="D1282" s="26" t="s">
        <v>1850</v>
      </c>
      <c r="F1282" s="181" t="s">
        <v>4430</v>
      </c>
      <c r="G1282" s="26" t="s">
        <v>4641</v>
      </c>
      <c r="H1282" s="181" t="s">
        <v>4419</v>
      </c>
      <c r="I1282" s="26" t="s">
        <v>8166</v>
      </c>
    </row>
    <row r="1283" spans="1:9" x14ac:dyDescent="0.2">
      <c r="A1283" s="170" t="s">
        <v>2090</v>
      </c>
      <c r="B1283" s="26" t="s">
        <v>2647</v>
      </c>
      <c r="C1283" s="170" t="s">
        <v>2979</v>
      </c>
      <c r="D1283" s="26" t="s">
        <v>1851</v>
      </c>
      <c r="F1283" s="181" t="s">
        <v>4431</v>
      </c>
      <c r="G1283" s="26" t="s">
        <v>4642</v>
      </c>
      <c r="H1283" s="181" t="s">
        <v>8139</v>
      </c>
      <c r="I1283" s="26" t="s">
        <v>4523</v>
      </c>
    </row>
    <row r="1284" spans="1:9" x14ac:dyDescent="0.2">
      <c r="A1284" s="170" t="s">
        <v>2091</v>
      </c>
      <c r="B1284" s="26" t="s">
        <v>2031</v>
      </c>
      <c r="C1284" s="170" t="s">
        <v>1901</v>
      </c>
      <c r="D1284" s="26" t="s">
        <v>2967</v>
      </c>
      <c r="F1284" s="181" t="s">
        <v>4432</v>
      </c>
      <c r="G1284" s="26" t="s">
        <v>4643</v>
      </c>
      <c r="H1284" s="181" t="s">
        <v>4422</v>
      </c>
      <c r="I1284" s="26" t="s">
        <v>4524</v>
      </c>
    </row>
    <row r="1285" spans="1:9" x14ac:dyDescent="0.2">
      <c r="A1285" s="170" t="s">
        <v>2092</v>
      </c>
      <c r="B1285" s="26" t="s">
        <v>2032</v>
      </c>
      <c r="C1285" s="170" t="s">
        <v>1902</v>
      </c>
      <c r="D1285" s="26" t="s">
        <v>1852</v>
      </c>
      <c r="F1285" s="181" t="s">
        <v>4433</v>
      </c>
      <c r="G1285" s="26" t="s">
        <v>4644</v>
      </c>
      <c r="H1285" s="181" t="s">
        <v>4423</v>
      </c>
      <c r="I1285" s="26" t="s">
        <v>7553</v>
      </c>
    </row>
    <row r="1286" spans="1:9" x14ac:dyDescent="0.2">
      <c r="A1286" s="170" t="s">
        <v>2093</v>
      </c>
      <c r="B1286" s="26" t="s">
        <v>2033</v>
      </c>
      <c r="C1286" s="170" t="s">
        <v>1903</v>
      </c>
      <c r="D1286" s="26" t="s">
        <v>3218</v>
      </c>
      <c r="F1286" s="181" t="s">
        <v>4434</v>
      </c>
      <c r="G1286" s="26" t="s">
        <v>3188</v>
      </c>
      <c r="H1286" s="181" t="s">
        <v>4424</v>
      </c>
      <c r="I1286" s="26" t="s">
        <v>8168</v>
      </c>
    </row>
    <row r="1287" spans="1:9" x14ac:dyDescent="0.2">
      <c r="A1287" s="170" t="s">
        <v>2094</v>
      </c>
      <c r="B1287" s="26" t="s">
        <v>2034</v>
      </c>
      <c r="C1287" s="170" t="s">
        <v>1904</v>
      </c>
      <c r="D1287" s="26" t="s">
        <v>1853</v>
      </c>
      <c r="F1287" s="181" t="s">
        <v>4435</v>
      </c>
      <c r="G1287" s="26" t="s">
        <v>4647</v>
      </c>
      <c r="H1287" s="181" t="s">
        <v>8140</v>
      </c>
      <c r="I1287" s="26" t="s">
        <v>4526</v>
      </c>
    </row>
    <row r="1288" spans="1:9" x14ac:dyDescent="0.2">
      <c r="A1288" s="170" t="s">
        <v>2095</v>
      </c>
      <c r="B1288" s="26" t="s">
        <v>2035</v>
      </c>
      <c r="C1288" s="170" t="s">
        <v>1905</v>
      </c>
      <c r="D1288" s="26" t="s">
        <v>2968</v>
      </c>
      <c r="F1288" s="181" t="s">
        <v>4436</v>
      </c>
      <c r="G1288" s="26" t="s">
        <v>4650</v>
      </c>
      <c r="H1288" s="181" t="s">
        <v>8141</v>
      </c>
      <c r="I1288" s="26" t="s">
        <v>4528</v>
      </c>
    </row>
    <row r="1289" spans="1:9" x14ac:dyDescent="0.2">
      <c r="A1289" s="170" t="s">
        <v>2096</v>
      </c>
      <c r="B1289" s="26" t="s">
        <v>2036</v>
      </c>
      <c r="C1289" s="170" t="s">
        <v>1906</v>
      </c>
      <c r="D1289" s="26" t="s">
        <v>1854</v>
      </c>
      <c r="F1289" s="181" t="s">
        <v>4437</v>
      </c>
      <c r="G1289" s="26" t="s">
        <v>4651</v>
      </c>
      <c r="H1289" s="181" t="s">
        <v>4426</v>
      </c>
      <c r="I1289" s="26" t="s">
        <v>4530</v>
      </c>
    </row>
    <row r="1290" spans="1:9" x14ac:dyDescent="0.2">
      <c r="A1290" s="170" t="s">
        <v>2097</v>
      </c>
      <c r="B1290" s="26" t="s">
        <v>2037</v>
      </c>
      <c r="C1290" s="170" t="s">
        <v>1907</v>
      </c>
      <c r="D1290" s="26" t="s">
        <v>2969</v>
      </c>
      <c r="F1290" s="181" t="s">
        <v>4438</v>
      </c>
      <c r="G1290" s="26" t="s">
        <v>4652</v>
      </c>
      <c r="H1290" s="181" t="s">
        <v>4427</v>
      </c>
      <c r="I1290" s="26" t="s">
        <v>4531</v>
      </c>
    </row>
    <row r="1291" spans="1:9" x14ac:dyDescent="0.2">
      <c r="A1291" s="170" t="s">
        <v>2098</v>
      </c>
      <c r="B1291" s="26" t="s">
        <v>2038</v>
      </c>
      <c r="C1291" s="170" t="s">
        <v>1908</v>
      </c>
      <c r="D1291" s="26" t="s">
        <v>2970</v>
      </c>
      <c r="F1291" s="181" t="s">
        <v>4439</v>
      </c>
      <c r="G1291" s="26" t="s">
        <v>7565</v>
      </c>
      <c r="H1291" s="181" t="s">
        <v>4428</v>
      </c>
      <c r="I1291" s="26" t="s">
        <v>8169</v>
      </c>
    </row>
    <row r="1292" spans="1:9" x14ac:dyDescent="0.2">
      <c r="A1292" s="170" t="s">
        <v>2099</v>
      </c>
      <c r="B1292" s="26" t="s">
        <v>2039</v>
      </c>
      <c r="C1292" s="170" t="s">
        <v>2980</v>
      </c>
      <c r="D1292" s="26" t="s">
        <v>1855</v>
      </c>
      <c r="F1292" s="181" t="s">
        <v>4440</v>
      </c>
      <c r="G1292" s="26" t="s">
        <v>4653</v>
      </c>
      <c r="H1292" s="181" t="s">
        <v>4429</v>
      </c>
      <c r="I1292" s="26" t="s">
        <v>4532</v>
      </c>
    </row>
    <row r="1293" spans="1:9" x14ac:dyDescent="0.2">
      <c r="A1293" s="170" t="s">
        <v>2100</v>
      </c>
      <c r="B1293" s="26" t="s">
        <v>2040</v>
      </c>
      <c r="C1293" s="170" t="s">
        <v>2981</v>
      </c>
      <c r="D1293" s="26" t="s">
        <v>1856</v>
      </c>
      <c r="F1293" s="181" t="s">
        <v>4441</v>
      </c>
      <c r="G1293" s="26" t="s">
        <v>4654</v>
      </c>
      <c r="H1293" s="181" t="s">
        <v>8142</v>
      </c>
      <c r="I1293" s="26" t="s">
        <v>8170</v>
      </c>
    </row>
    <row r="1294" spans="1:9" x14ac:dyDescent="0.2">
      <c r="A1294" s="170" t="s">
        <v>2101</v>
      </c>
      <c r="B1294" s="26" t="s">
        <v>2041</v>
      </c>
      <c r="C1294" s="170" t="s">
        <v>2982</v>
      </c>
      <c r="D1294" s="26" t="s">
        <v>1857</v>
      </c>
      <c r="F1294" s="181" t="s">
        <v>4442</v>
      </c>
      <c r="G1294" s="26" t="s">
        <v>4656</v>
      </c>
      <c r="H1294" s="181" t="s">
        <v>4431</v>
      </c>
      <c r="I1294" s="26" t="s">
        <v>7554</v>
      </c>
    </row>
    <row r="1295" spans="1:9" x14ac:dyDescent="0.2">
      <c r="A1295" s="170" t="s">
        <v>2102</v>
      </c>
      <c r="B1295" s="26" t="s">
        <v>2648</v>
      </c>
      <c r="C1295" s="170" t="s">
        <v>1909</v>
      </c>
      <c r="D1295" s="26" t="s">
        <v>1858</v>
      </c>
      <c r="F1295" s="181" t="s">
        <v>4443</v>
      </c>
      <c r="G1295" s="26" t="s">
        <v>4657</v>
      </c>
      <c r="H1295" s="181" t="s">
        <v>4432</v>
      </c>
      <c r="I1295" s="26" t="s">
        <v>4534</v>
      </c>
    </row>
    <row r="1296" spans="1:9" x14ac:dyDescent="0.2">
      <c r="A1296" s="170" t="s">
        <v>2103</v>
      </c>
      <c r="B1296" s="26" t="s">
        <v>2042</v>
      </c>
      <c r="C1296" s="170" t="s">
        <v>1910</v>
      </c>
      <c r="D1296" s="26" t="s">
        <v>2972</v>
      </c>
      <c r="F1296" s="181" t="s">
        <v>4444</v>
      </c>
      <c r="G1296" s="26" t="s">
        <v>4659</v>
      </c>
      <c r="H1296" s="181" t="s">
        <v>4433</v>
      </c>
      <c r="I1296" s="26" t="s">
        <v>4535</v>
      </c>
    </row>
    <row r="1297" spans="1:9" x14ac:dyDescent="0.2">
      <c r="A1297" s="170" t="s">
        <v>2104</v>
      </c>
      <c r="B1297" s="26" t="s">
        <v>2044</v>
      </c>
      <c r="C1297" s="170" t="s">
        <v>1911</v>
      </c>
      <c r="D1297" s="26" t="s">
        <v>1861</v>
      </c>
      <c r="F1297" s="181" t="s">
        <v>4445</v>
      </c>
      <c r="G1297" s="26" t="s">
        <v>2861</v>
      </c>
      <c r="H1297" s="181" t="s">
        <v>4434</v>
      </c>
      <c r="I1297" s="26" t="s">
        <v>9099</v>
      </c>
    </row>
    <row r="1298" spans="1:9" x14ac:dyDescent="0.2">
      <c r="A1298" s="170" t="s">
        <v>2105</v>
      </c>
      <c r="B1298" s="26" t="s">
        <v>2045</v>
      </c>
      <c r="C1298" s="170" t="s">
        <v>1913</v>
      </c>
      <c r="D1298" s="26" t="s">
        <v>1862</v>
      </c>
      <c r="F1298" s="181" t="s">
        <v>4446</v>
      </c>
      <c r="G1298" s="26" t="s">
        <v>4661</v>
      </c>
      <c r="H1298" s="181" t="s">
        <v>4436</v>
      </c>
      <c r="I1298" s="26" t="s">
        <v>4536</v>
      </c>
    </row>
    <row r="1299" spans="1:9" x14ac:dyDescent="0.2">
      <c r="A1299" s="170" t="s">
        <v>2106</v>
      </c>
      <c r="B1299" s="26" t="s">
        <v>2046</v>
      </c>
      <c r="C1299" s="170" t="s">
        <v>2983</v>
      </c>
      <c r="D1299" s="26" t="s">
        <v>1863</v>
      </c>
      <c r="F1299" s="181" t="s">
        <v>4447</v>
      </c>
      <c r="G1299" s="26" t="s">
        <v>4662</v>
      </c>
      <c r="H1299" s="181" t="s">
        <v>4438</v>
      </c>
      <c r="I1299" s="26" t="s">
        <v>4537</v>
      </c>
    </row>
    <row r="1300" spans="1:9" x14ac:dyDescent="0.2">
      <c r="A1300" s="170" t="s">
        <v>2107</v>
      </c>
      <c r="B1300" s="26" t="s">
        <v>2047</v>
      </c>
      <c r="C1300" s="170" t="s">
        <v>1915</v>
      </c>
      <c r="D1300" s="26" t="s">
        <v>1864</v>
      </c>
      <c r="F1300" s="181" t="s">
        <v>4448</v>
      </c>
      <c r="G1300" s="26" t="s">
        <v>4663</v>
      </c>
      <c r="H1300" s="181" t="s">
        <v>8143</v>
      </c>
      <c r="I1300" s="26" t="s">
        <v>4542</v>
      </c>
    </row>
    <row r="1301" spans="1:9" x14ac:dyDescent="0.2">
      <c r="A1301" s="170" t="s">
        <v>2108</v>
      </c>
      <c r="B1301" s="26" t="s">
        <v>2048</v>
      </c>
      <c r="C1301" s="170" t="s">
        <v>2633</v>
      </c>
      <c r="D1301" s="26" t="s">
        <v>1865</v>
      </c>
      <c r="F1301" s="181" t="s">
        <v>4449</v>
      </c>
      <c r="G1301" s="26" t="s">
        <v>4664</v>
      </c>
      <c r="H1301" s="181" t="s">
        <v>4439</v>
      </c>
      <c r="I1301" s="26" t="s">
        <v>4543</v>
      </c>
    </row>
    <row r="1302" spans="1:9" x14ac:dyDescent="0.2">
      <c r="A1302" s="170" t="s">
        <v>2109</v>
      </c>
      <c r="B1302" s="26" t="s">
        <v>2649</v>
      </c>
      <c r="C1302" s="170" t="s">
        <v>1916</v>
      </c>
      <c r="D1302" s="26" t="s">
        <v>1866</v>
      </c>
      <c r="F1302" s="181" t="s">
        <v>4450</v>
      </c>
      <c r="G1302" s="26" t="s">
        <v>4666</v>
      </c>
      <c r="H1302" s="181" t="s">
        <v>4440</v>
      </c>
      <c r="I1302" s="26" t="s">
        <v>4544</v>
      </c>
    </row>
    <row r="1303" spans="1:9" x14ac:dyDescent="0.2">
      <c r="A1303" s="170" t="s">
        <v>2110</v>
      </c>
      <c r="B1303" s="26" t="s">
        <v>2049</v>
      </c>
      <c r="C1303" s="170" t="s">
        <v>1917</v>
      </c>
      <c r="D1303" s="26" t="s">
        <v>1868</v>
      </c>
      <c r="F1303" s="181" t="s">
        <v>4451</v>
      </c>
      <c r="G1303" s="26" t="s">
        <v>4667</v>
      </c>
      <c r="H1303" s="181" t="s">
        <v>4441</v>
      </c>
      <c r="I1303" s="26" t="s">
        <v>4548</v>
      </c>
    </row>
    <row r="1304" spans="1:9" x14ac:dyDescent="0.2">
      <c r="A1304" s="170" t="s">
        <v>2111</v>
      </c>
      <c r="B1304" s="26" t="s">
        <v>2650</v>
      </c>
      <c r="C1304" s="170" t="s">
        <v>1918</v>
      </c>
      <c r="D1304" s="26" t="s">
        <v>1869</v>
      </c>
      <c r="F1304" s="181" t="s">
        <v>4452</v>
      </c>
      <c r="G1304" s="26" t="s">
        <v>4668</v>
      </c>
      <c r="H1304" s="181" t="s">
        <v>8144</v>
      </c>
      <c r="I1304" s="26" t="s">
        <v>4554</v>
      </c>
    </row>
    <row r="1305" spans="1:9" x14ac:dyDescent="0.2">
      <c r="A1305" s="170" t="s">
        <v>2112</v>
      </c>
      <c r="B1305" s="26" t="s">
        <v>2050</v>
      </c>
      <c r="C1305" s="170" t="s">
        <v>2984</v>
      </c>
      <c r="D1305" s="26" t="s">
        <v>1870</v>
      </c>
      <c r="F1305" s="181" t="s">
        <v>4453</v>
      </c>
      <c r="G1305" s="26" t="s">
        <v>4669</v>
      </c>
      <c r="H1305" s="181" t="s">
        <v>4442</v>
      </c>
      <c r="I1305" s="26" t="s">
        <v>8172</v>
      </c>
    </row>
    <row r="1306" spans="1:9" x14ac:dyDescent="0.2">
      <c r="A1306" s="170" t="s">
        <v>2113</v>
      </c>
      <c r="B1306" s="26" t="s">
        <v>2051</v>
      </c>
      <c r="C1306" s="170" t="s">
        <v>1919</v>
      </c>
      <c r="D1306" s="26" t="s">
        <v>1871</v>
      </c>
      <c r="F1306" s="181" t="s">
        <v>4454</v>
      </c>
      <c r="G1306" s="26" t="s">
        <v>4670</v>
      </c>
      <c r="H1306" s="181" t="s">
        <v>4444</v>
      </c>
      <c r="I1306" s="26" t="s">
        <v>7558</v>
      </c>
    </row>
    <row r="1307" spans="1:9" x14ac:dyDescent="0.2">
      <c r="A1307" s="170" t="s">
        <v>2114</v>
      </c>
      <c r="B1307" s="26" t="s">
        <v>2052</v>
      </c>
      <c r="C1307" s="170" t="s">
        <v>1920</v>
      </c>
      <c r="D1307" s="26" t="s">
        <v>1872</v>
      </c>
      <c r="F1307" s="181" t="s">
        <v>4455</v>
      </c>
      <c r="G1307" s="26" t="s">
        <v>4671</v>
      </c>
      <c r="H1307" s="181" t="s">
        <v>4445</v>
      </c>
      <c r="I1307" s="26" t="s">
        <v>8173</v>
      </c>
    </row>
    <row r="1308" spans="1:9" x14ac:dyDescent="0.2">
      <c r="A1308" s="170" t="s">
        <v>2115</v>
      </c>
      <c r="B1308" s="26" t="s">
        <v>2053</v>
      </c>
      <c r="C1308" s="170" t="s">
        <v>2985</v>
      </c>
      <c r="D1308" s="26" t="s">
        <v>1873</v>
      </c>
      <c r="F1308" s="181" t="s">
        <v>4456</v>
      </c>
      <c r="G1308" s="26" t="s">
        <v>4672</v>
      </c>
      <c r="H1308" s="181" t="s">
        <v>8145</v>
      </c>
      <c r="I1308" s="26" t="s">
        <v>8174</v>
      </c>
    </row>
    <row r="1309" spans="1:9" x14ac:dyDescent="0.2">
      <c r="A1309" s="170" t="s">
        <v>2116</v>
      </c>
      <c r="B1309" s="26" t="s">
        <v>2054</v>
      </c>
      <c r="C1309" s="170" t="s">
        <v>1921</v>
      </c>
      <c r="D1309" s="26" t="s">
        <v>2973</v>
      </c>
      <c r="F1309" s="181" t="s">
        <v>4457</v>
      </c>
      <c r="G1309" s="26" t="s">
        <v>2862</v>
      </c>
      <c r="H1309" s="181" t="s">
        <v>8146</v>
      </c>
      <c r="I1309" s="26" t="s">
        <v>4556</v>
      </c>
    </row>
    <row r="1310" spans="1:9" x14ac:dyDescent="0.2">
      <c r="A1310" s="170" t="s">
        <v>2117</v>
      </c>
      <c r="B1310" s="26" t="s">
        <v>2055</v>
      </c>
      <c r="C1310" s="170" t="s">
        <v>1922</v>
      </c>
      <c r="D1310" s="26" t="s">
        <v>1874</v>
      </c>
      <c r="F1310" s="181" t="s">
        <v>4458</v>
      </c>
      <c r="G1310" s="26" t="s">
        <v>4673</v>
      </c>
      <c r="H1310" s="181" t="s">
        <v>4449</v>
      </c>
      <c r="I1310" s="26" t="s">
        <v>4557</v>
      </c>
    </row>
    <row r="1311" spans="1:9" x14ac:dyDescent="0.2">
      <c r="A1311" s="170" t="s">
        <v>2118</v>
      </c>
      <c r="B1311" s="26" t="s">
        <v>2056</v>
      </c>
      <c r="C1311" s="170" t="s">
        <v>1923</v>
      </c>
      <c r="D1311" s="26" t="s">
        <v>1875</v>
      </c>
      <c r="F1311" s="181" t="s">
        <v>4459</v>
      </c>
      <c r="G1311" s="26" t="s">
        <v>4674</v>
      </c>
      <c r="H1311" s="181" t="s">
        <v>8147</v>
      </c>
      <c r="I1311" s="26" t="s">
        <v>4559</v>
      </c>
    </row>
    <row r="1312" spans="1:9" x14ac:dyDescent="0.2">
      <c r="A1312" s="170" t="s">
        <v>2119</v>
      </c>
      <c r="B1312" s="26" t="s">
        <v>2057</v>
      </c>
      <c r="C1312" s="170" t="s">
        <v>2986</v>
      </c>
      <c r="D1312" s="26" t="s">
        <v>1876</v>
      </c>
      <c r="F1312" s="181" t="s">
        <v>4460</v>
      </c>
      <c r="G1312" s="26" t="s">
        <v>4675</v>
      </c>
      <c r="H1312" s="181" t="s">
        <v>4450</v>
      </c>
      <c r="I1312" s="26" t="s">
        <v>4561</v>
      </c>
    </row>
    <row r="1313" spans="1:9" x14ac:dyDescent="0.2">
      <c r="A1313" s="170" t="s">
        <v>2120</v>
      </c>
      <c r="B1313" s="26" t="s">
        <v>2058</v>
      </c>
      <c r="C1313" s="170" t="s">
        <v>2987</v>
      </c>
      <c r="D1313" s="26" t="s">
        <v>3219</v>
      </c>
      <c r="F1313" s="181" t="s">
        <v>4461</v>
      </c>
      <c r="G1313" s="26" t="s">
        <v>4676</v>
      </c>
      <c r="H1313" s="181" t="s">
        <v>4451</v>
      </c>
      <c r="I1313" s="26" t="s">
        <v>4562</v>
      </c>
    </row>
    <row r="1314" spans="1:9" x14ac:dyDescent="0.2">
      <c r="A1314" s="170" t="s">
        <v>2121</v>
      </c>
      <c r="B1314" s="26" t="s">
        <v>2059</v>
      </c>
      <c r="C1314" s="170" t="s">
        <v>2988</v>
      </c>
      <c r="D1314" s="26" t="s">
        <v>1877</v>
      </c>
      <c r="F1314" s="181" t="s">
        <v>4462</v>
      </c>
      <c r="G1314" s="26" t="s">
        <v>4677</v>
      </c>
      <c r="H1314" s="181" t="s">
        <v>8148</v>
      </c>
      <c r="I1314" s="26" t="s">
        <v>4563</v>
      </c>
    </row>
    <row r="1315" spans="1:9" x14ac:dyDescent="0.2">
      <c r="A1315" s="170" t="s">
        <v>2122</v>
      </c>
      <c r="B1315" s="26" t="s">
        <v>2060</v>
      </c>
      <c r="C1315" s="170" t="s">
        <v>1924</v>
      </c>
      <c r="D1315" s="26" t="s">
        <v>1878</v>
      </c>
      <c r="F1315" s="181" t="s">
        <v>4463</v>
      </c>
      <c r="G1315" s="26" t="s">
        <v>4678</v>
      </c>
      <c r="H1315" s="181" t="s">
        <v>4452</v>
      </c>
      <c r="I1315" s="26" t="s">
        <v>4564</v>
      </c>
    </row>
    <row r="1316" spans="1:9" x14ac:dyDescent="0.2">
      <c r="A1316" s="170" t="s">
        <v>2123</v>
      </c>
      <c r="B1316" s="26" t="s">
        <v>2061</v>
      </c>
      <c r="C1316" s="170" t="s">
        <v>1925</v>
      </c>
      <c r="D1316" s="26" t="s">
        <v>1879</v>
      </c>
      <c r="F1316" s="181" t="s">
        <v>4464</v>
      </c>
      <c r="G1316" s="26" t="s">
        <v>4680</v>
      </c>
      <c r="H1316" s="181" t="s">
        <v>4453</v>
      </c>
      <c r="I1316" s="26" t="s">
        <v>8175</v>
      </c>
    </row>
    <row r="1317" spans="1:9" x14ac:dyDescent="0.2">
      <c r="A1317" s="170" t="s">
        <v>2124</v>
      </c>
      <c r="B1317" s="26" t="s">
        <v>2062</v>
      </c>
      <c r="C1317" s="170" t="s">
        <v>2634</v>
      </c>
      <c r="D1317" s="26" t="s">
        <v>1880</v>
      </c>
      <c r="F1317" s="181" t="s">
        <v>4465</v>
      </c>
      <c r="G1317" s="26" t="s">
        <v>4682</v>
      </c>
      <c r="H1317" s="181" t="s">
        <v>1326</v>
      </c>
      <c r="I1317" s="26" t="s">
        <v>8176</v>
      </c>
    </row>
    <row r="1318" spans="1:9" x14ac:dyDescent="0.2">
      <c r="A1318" s="170" t="s">
        <v>2125</v>
      </c>
      <c r="B1318" s="26" t="s">
        <v>2063</v>
      </c>
      <c r="C1318" s="170" t="s">
        <v>1926</v>
      </c>
      <c r="D1318" s="26" t="s">
        <v>1881</v>
      </c>
      <c r="F1318" s="181" t="s">
        <v>4466</v>
      </c>
      <c r="G1318" s="26" t="s">
        <v>4683</v>
      </c>
      <c r="H1318" s="181" t="s">
        <v>8149</v>
      </c>
      <c r="I1318" s="26" t="s">
        <v>4566</v>
      </c>
    </row>
    <row r="1319" spans="1:9" x14ac:dyDescent="0.2">
      <c r="A1319" s="170" t="s">
        <v>2126</v>
      </c>
      <c r="B1319" s="26" t="s">
        <v>2064</v>
      </c>
      <c r="C1319" s="170" t="s">
        <v>1928</v>
      </c>
      <c r="D1319" s="26" t="s">
        <v>1882</v>
      </c>
      <c r="F1319" s="181" t="s">
        <v>4467</v>
      </c>
      <c r="G1319" s="26" t="s">
        <v>7566</v>
      </c>
      <c r="H1319" s="181" t="s">
        <v>4461</v>
      </c>
      <c r="I1319" s="26" t="s">
        <v>4568</v>
      </c>
    </row>
    <row r="1320" spans="1:9" x14ac:dyDescent="0.2">
      <c r="A1320" s="170" t="s">
        <v>2127</v>
      </c>
      <c r="B1320" s="26" t="s">
        <v>2065</v>
      </c>
      <c r="C1320" s="170" t="s">
        <v>1929</v>
      </c>
      <c r="D1320" s="26" t="s">
        <v>2974</v>
      </c>
      <c r="F1320" s="181" t="s">
        <v>4468</v>
      </c>
      <c r="G1320" s="26" t="s">
        <v>4685</v>
      </c>
      <c r="H1320" s="181" t="s">
        <v>4462</v>
      </c>
      <c r="I1320" s="26" t="s">
        <v>9100</v>
      </c>
    </row>
    <row r="1321" spans="1:9" x14ac:dyDescent="0.2">
      <c r="A1321" s="170" t="s">
        <v>2128</v>
      </c>
      <c r="B1321" s="26" t="s">
        <v>2066</v>
      </c>
      <c r="C1321" s="170" t="s">
        <v>2989</v>
      </c>
      <c r="D1321" s="26" t="s">
        <v>1884</v>
      </c>
      <c r="F1321" s="181" t="s">
        <v>4469</v>
      </c>
      <c r="G1321" s="26" t="s">
        <v>4686</v>
      </c>
      <c r="H1321" s="181" t="s">
        <v>4463</v>
      </c>
      <c r="I1321" s="26" t="s">
        <v>4572</v>
      </c>
    </row>
    <row r="1322" spans="1:9" x14ac:dyDescent="0.2">
      <c r="A1322" s="170" t="s">
        <v>2129</v>
      </c>
      <c r="B1322" s="26" t="s">
        <v>2651</v>
      </c>
      <c r="C1322" s="170" t="s">
        <v>1930</v>
      </c>
      <c r="D1322" s="26" t="s">
        <v>1885</v>
      </c>
      <c r="F1322" s="181" t="s">
        <v>4470</v>
      </c>
      <c r="G1322" s="26" t="s">
        <v>4687</v>
      </c>
      <c r="H1322" s="181" t="s">
        <v>4464</v>
      </c>
      <c r="I1322" s="26" t="s">
        <v>4573</v>
      </c>
    </row>
    <row r="1323" spans="1:9" x14ac:dyDescent="0.2">
      <c r="A1323" s="170" t="s">
        <v>2130</v>
      </c>
      <c r="B1323" s="26" t="s">
        <v>2652</v>
      </c>
      <c r="C1323" s="170" t="s">
        <v>1931</v>
      </c>
      <c r="D1323" s="26" t="s">
        <v>1886</v>
      </c>
      <c r="F1323" s="181" t="s">
        <v>4471</v>
      </c>
      <c r="G1323" s="26" t="s">
        <v>4689</v>
      </c>
      <c r="H1323" s="181" t="s">
        <v>8150</v>
      </c>
      <c r="I1323" s="26" t="s">
        <v>8177</v>
      </c>
    </row>
    <row r="1324" spans="1:9" x14ac:dyDescent="0.2">
      <c r="A1324" s="170" t="s">
        <v>2131</v>
      </c>
      <c r="B1324" s="26" t="s">
        <v>2067</v>
      </c>
      <c r="C1324" s="170" t="s">
        <v>1932</v>
      </c>
      <c r="D1324" s="26" t="s">
        <v>1887</v>
      </c>
      <c r="F1324" s="181" t="s">
        <v>4472</v>
      </c>
      <c r="G1324" s="26" t="s">
        <v>4690</v>
      </c>
      <c r="H1324" s="181" t="s">
        <v>4465</v>
      </c>
      <c r="I1324" s="26" t="s">
        <v>4574</v>
      </c>
    </row>
    <row r="1325" spans="1:9" x14ac:dyDescent="0.2">
      <c r="A1325" s="170" t="s">
        <v>2132</v>
      </c>
      <c r="B1325" s="26" t="s">
        <v>2068</v>
      </c>
      <c r="C1325" s="170" t="s">
        <v>1933</v>
      </c>
      <c r="D1325" s="26" t="s">
        <v>1888</v>
      </c>
      <c r="F1325" s="181" t="s">
        <v>4473</v>
      </c>
      <c r="G1325" s="26" t="s">
        <v>4691</v>
      </c>
      <c r="H1325" s="181" t="s">
        <v>4466</v>
      </c>
      <c r="I1325" s="26" t="s">
        <v>4575</v>
      </c>
    </row>
    <row r="1326" spans="1:9" x14ac:dyDescent="0.2">
      <c r="A1326" s="170" t="s">
        <v>2133</v>
      </c>
      <c r="B1326" s="26" t="s">
        <v>2069</v>
      </c>
      <c r="C1326" s="170" t="s">
        <v>2990</v>
      </c>
      <c r="D1326" s="26" t="s">
        <v>1889</v>
      </c>
      <c r="F1326" s="181" t="s">
        <v>4474</v>
      </c>
      <c r="G1326" s="26" t="s">
        <v>4692</v>
      </c>
      <c r="H1326" s="181" t="s">
        <v>4467</v>
      </c>
      <c r="I1326" s="26" t="s">
        <v>4576</v>
      </c>
    </row>
    <row r="1327" spans="1:9" x14ac:dyDescent="0.2">
      <c r="A1327" s="170" t="s">
        <v>2134</v>
      </c>
      <c r="B1327" s="26" t="s">
        <v>2070</v>
      </c>
      <c r="C1327" s="170" t="s">
        <v>1934</v>
      </c>
      <c r="D1327" s="26" t="s">
        <v>1890</v>
      </c>
      <c r="F1327" s="181" t="s">
        <v>4475</v>
      </c>
      <c r="G1327" s="26" t="s">
        <v>4693</v>
      </c>
      <c r="H1327" s="181" t="s">
        <v>4469</v>
      </c>
      <c r="I1327" s="26" t="s">
        <v>4577</v>
      </c>
    </row>
    <row r="1328" spans="1:9" x14ac:dyDescent="0.2">
      <c r="A1328" s="170" t="s">
        <v>2135</v>
      </c>
      <c r="B1328" s="26" t="s">
        <v>2071</v>
      </c>
      <c r="C1328" s="170" t="s">
        <v>1935</v>
      </c>
      <c r="D1328" s="26" t="s">
        <v>1891</v>
      </c>
      <c r="F1328" s="181" t="s">
        <v>4476</v>
      </c>
      <c r="G1328" s="26" t="s">
        <v>4694</v>
      </c>
      <c r="H1328" s="181" t="s">
        <v>4470</v>
      </c>
      <c r="I1328" s="26" t="s">
        <v>4578</v>
      </c>
    </row>
    <row r="1329" spans="1:9" x14ac:dyDescent="0.2">
      <c r="A1329" s="170" t="s">
        <v>2136</v>
      </c>
      <c r="B1329" s="26" t="s">
        <v>2072</v>
      </c>
      <c r="C1329" s="170" t="s">
        <v>1936</v>
      </c>
      <c r="D1329" s="26" t="s">
        <v>1892</v>
      </c>
      <c r="F1329" s="181" t="s">
        <v>4477</v>
      </c>
      <c r="G1329" s="26" t="s">
        <v>4695</v>
      </c>
      <c r="H1329" s="181" t="s">
        <v>4471</v>
      </c>
      <c r="I1329" s="26" t="s">
        <v>4580</v>
      </c>
    </row>
    <row r="1330" spans="1:9" x14ac:dyDescent="0.2">
      <c r="A1330" s="170" t="s">
        <v>2137</v>
      </c>
      <c r="B1330" s="26" t="s">
        <v>2073</v>
      </c>
      <c r="C1330" s="170" t="s">
        <v>2991</v>
      </c>
      <c r="D1330" s="26" t="s">
        <v>1893</v>
      </c>
      <c r="F1330" s="181" t="s">
        <v>4478</v>
      </c>
      <c r="G1330" s="26" t="s">
        <v>4697</v>
      </c>
      <c r="H1330" s="181" t="s">
        <v>4472</v>
      </c>
      <c r="I1330" s="26" t="s">
        <v>4581</v>
      </c>
    </row>
    <row r="1331" spans="1:9" x14ac:dyDescent="0.2">
      <c r="A1331" s="170" t="s">
        <v>2138</v>
      </c>
      <c r="B1331" s="26" t="s">
        <v>2074</v>
      </c>
      <c r="C1331" s="170" t="s">
        <v>1938</v>
      </c>
      <c r="D1331" s="26" t="s">
        <v>1894</v>
      </c>
      <c r="F1331" s="181" t="s">
        <v>4479</v>
      </c>
      <c r="G1331" s="26" t="s">
        <v>4699</v>
      </c>
      <c r="H1331" s="181" t="s">
        <v>4473</v>
      </c>
      <c r="I1331" s="26" t="s">
        <v>4582</v>
      </c>
    </row>
    <row r="1332" spans="1:9" x14ac:dyDescent="0.2">
      <c r="A1332" s="170" t="s">
        <v>2139</v>
      </c>
      <c r="B1332" s="26" t="s">
        <v>2075</v>
      </c>
      <c r="C1332" s="170" t="s">
        <v>1939</v>
      </c>
      <c r="D1332" s="26" t="s">
        <v>3220</v>
      </c>
      <c r="F1332" s="181" t="s">
        <v>4480</v>
      </c>
      <c r="G1332" s="26" t="s">
        <v>4701</v>
      </c>
      <c r="H1332" s="181" t="s">
        <v>4474</v>
      </c>
      <c r="I1332" s="26" t="s">
        <v>7560</v>
      </c>
    </row>
    <row r="1333" spans="1:9" x14ac:dyDescent="0.2">
      <c r="A1333" s="170" t="s">
        <v>2140</v>
      </c>
      <c r="B1333" s="26" t="s">
        <v>2076</v>
      </c>
      <c r="C1333" s="170" t="s">
        <v>1940</v>
      </c>
      <c r="D1333" s="26" t="s">
        <v>1895</v>
      </c>
      <c r="F1333" s="181" t="s">
        <v>4481</v>
      </c>
      <c r="G1333" s="26" t="s">
        <v>7567</v>
      </c>
      <c r="H1333" s="181" t="s">
        <v>4475</v>
      </c>
      <c r="I1333" s="26" t="s">
        <v>4583</v>
      </c>
    </row>
    <row r="1334" spans="1:9" x14ac:dyDescent="0.2">
      <c r="A1334" s="170" t="s">
        <v>2141</v>
      </c>
      <c r="B1334" s="26" t="s">
        <v>2077</v>
      </c>
      <c r="C1334" s="170" t="s">
        <v>1941</v>
      </c>
      <c r="D1334" s="26" t="s">
        <v>1896</v>
      </c>
      <c r="F1334" s="181" t="s">
        <v>4482</v>
      </c>
      <c r="G1334" s="26" t="s">
        <v>4702</v>
      </c>
      <c r="H1334" s="181" t="s">
        <v>4476</v>
      </c>
      <c r="I1334" s="26" t="s">
        <v>8178</v>
      </c>
    </row>
    <row r="1335" spans="1:9" x14ac:dyDescent="0.2">
      <c r="A1335" s="170" t="s">
        <v>2142</v>
      </c>
      <c r="B1335" s="26" t="s">
        <v>2078</v>
      </c>
      <c r="C1335" s="170" t="s">
        <v>1943</v>
      </c>
      <c r="D1335" s="26" t="s">
        <v>1897</v>
      </c>
      <c r="F1335" s="181" t="s">
        <v>4483</v>
      </c>
      <c r="G1335" s="26" t="s">
        <v>4703</v>
      </c>
      <c r="H1335" s="181" t="s">
        <v>4477</v>
      </c>
      <c r="I1335" s="26" t="s">
        <v>4585</v>
      </c>
    </row>
    <row r="1336" spans="1:9" x14ac:dyDescent="0.2">
      <c r="A1336" s="170" t="s">
        <v>2143</v>
      </c>
      <c r="B1336" s="26" t="s">
        <v>2079</v>
      </c>
      <c r="C1336" s="170" t="s">
        <v>1944</v>
      </c>
      <c r="D1336" s="26" t="s">
        <v>1898</v>
      </c>
      <c r="F1336" s="181" t="s">
        <v>4484</v>
      </c>
      <c r="G1336" s="26" t="s">
        <v>4704</v>
      </c>
      <c r="H1336" s="181" t="s">
        <v>4478</v>
      </c>
      <c r="I1336" s="26" t="s">
        <v>2848</v>
      </c>
    </row>
    <row r="1337" spans="1:9" x14ac:dyDescent="0.2">
      <c r="A1337" s="170" t="s">
        <v>2144</v>
      </c>
      <c r="B1337" s="26" t="s">
        <v>2080</v>
      </c>
      <c r="C1337" s="170" t="s">
        <v>2992</v>
      </c>
      <c r="D1337" s="26" t="s">
        <v>1899</v>
      </c>
      <c r="F1337" s="181" t="s">
        <v>4485</v>
      </c>
      <c r="G1337" s="26" t="s">
        <v>2864</v>
      </c>
      <c r="H1337" s="181" t="s">
        <v>4479</v>
      </c>
      <c r="I1337" s="26" t="s">
        <v>4586</v>
      </c>
    </row>
    <row r="1338" spans="1:9" x14ac:dyDescent="0.2">
      <c r="A1338" s="170" t="s">
        <v>2145</v>
      </c>
      <c r="B1338" s="26" t="s">
        <v>2081</v>
      </c>
      <c r="C1338" s="170" t="s">
        <v>1945</v>
      </c>
      <c r="D1338" s="26" t="s">
        <v>1900</v>
      </c>
      <c r="F1338" s="181" t="s">
        <v>4486</v>
      </c>
      <c r="G1338" s="26" t="s">
        <v>4705</v>
      </c>
      <c r="H1338" s="181" t="s">
        <v>4480</v>
      </c>
      <c r="I1338" s="26" t="s">
        <v>4587</v>
      </c>
    </row>
    <row r="1339" spans="1:9" x14ac:dyDescent="0.2">
      <c r="A1339" s="170" t="s">
        <v>2146</v>
      </c>
      <c r="B1339" s="26" t="s">
        <v>2082</v>
      </c>
      <c r="C1339" s="170" t="s">
        <v>1946</v>
      </c>
      <c r="D1339" s="26" t="s">
        <v>2977</v>
      </c>
      <c r="F1339" s="181" t="s">
        <v>4487</v>
      </c>
      <c r="G1339" s="26" t="s">
        <v>2865</v>
      </c>
      <c r="H1339" s="181" t="s">
        <v>4481</v>
      </c>
      <c r="I1339" s="26" t="s">
        <v>4588</v>
      </c>
    </row>
    <row r="1340" spans="1:9" x14ac:dyDescent="0.2">
      <c r="A1340" s="170" t="s">
        <v>2147</v>
      </c>
      <c r="B1340" s="26" t="s">
        <v>2083</v>
      </c>
      <c r="C1340" s="170" t="s">
        <v>2993</v>
      </c>
      <c r="D1340" s="26" t="s">
        <v>1901</v>
      </c>
      <c r="F1340" s="181" t="s">
        <v>4488</v>
      </c>
      <c r="G1340" s="26" t="s">
        <v>4706</v>
      </c>
      <c r="H1340" s="181" t="s">
        <v>4482</v>
      </c>
      <c r="I1340" s="26" t="s">
        <v>4589</v>
      </c>
    </row>
    <row r="1341" spans="1:9" x14ac:dyDescent="0.2">
      <c r="A1341" s="170" t="s">
        <v>2148</v>
      </c>
      <c r="B1341" s="26" t="s">
        <v>2084</v>
      </c>
      <c r="C1341" s="170" t="s">
        <v>1947</v>
      </c>
      <c r="D1341" s="26" t="s">
        <v>1903</v>
      </c>
      <c r="F1341" s="181" t="s">
        <v>2835</v>
      </c>
      <c r="G1341" s="26" t="s">
        <v>3189</v>
      </c>
      <c r="H1341" s="181" t="s">
        <v>4483</v>
      </c>
      <c r="I1341" s="26" t="s">
        <v>4590</v>
      </c>
    </row>
    <row r="1342" spans="1:9" x14ac:dyDescent="0.2">
      <c r="A1342" s="170" t="s">
        <v>2149</v>
      </c>
      <c r="B1342" s="26" t="s">
        <v>2085</v>
      </c>
      <c r="C1342" s="170" t="s">
        <v>1948</v>
      </c>
      <c r="D1342" s="26" t="s">
        <v>1905</v>
      </c>
      <c r="F1342" s="181" t="s">
        <v>4489</v>
      </c>
      <c r="G1342" s="26" t="s">
        <v>4707</v>
      </c>
      <c r="H1342" s="181" t="s">
        <v>8151</v>
      </c>
      <c r="I1342" s="26" t="s">
        <v>4591</v>
      </c>
    </row>
    <row r="1343" spans="1:9" x14ac:dyDescent="0.2">
      <c r="A1343" s="170" t="s">
        <v>2150</v>
      </c>
      <c r="B1343" s="26" t="s">
        <v>2086</v>
      </c>
      <c r="C1343" s="170" t="s">
        <v>1949</v>
      </c>
      <c r="D1343" s="26" t="s">
        <v>1906</v>
      </c>
      <c r="F1343" s="181" t="s">
        <v>2836</v>
      </c>
      <c r="G1343" s="26" t="s">
        <v>4708</v>
      </c>
      <c r="H1343" s="181" t="s">
        <v>4484</v>
      </c>
      <c r="I1343" s="26" t="s">
        <v>4592</v>
      </c>
    </row>
    <row r="1344" spans="1:9" x14ac:dyDescent="0.2">
      <c r="A1344" s="170" t="s">
        <v>2151</v>
      </c>
      <c r="B1344" s="26" t="s">
        <v>2087</v>
      </c>
      <c r="C1344" s="170" t="s">
        <v>1950</v>
      </c>
      <c r="D1344" s="26" t="s">
        <v>1907</v>
      </c>
      <c r="F1344" s="181" t="s">
        <v>4490</v>
      </c>
      <c r="G1344" s="26" t="s">
        <v>7568</v>
      </c>
      <c r="H1344" s="181" t="s">
        <v>4485</v>
      </c>
      <c r="I1344" s="26" t="s">
        <v>7561</v>
      </c>
    </row>
    <row r="1345" spans="1:9" x14ac:dyDescent="0.2">
      <c r="A1345" s="170" t="s">
        <v>2152</v>
      </c>
      <c r="B1345" s="26" t="s">
        <v>2088</v>
      </c>
      <c r="C1345" s="170" t="s">
        <v>1951</v>
      </c>
      <c r="D1345" s="26" t="s">
        <v>1908</v>
      </c>
      <c r="F1345" s="181" t="s">
        <v>4491</v>
      </c>
      <c r="G1345" s="26" t="s">
        <v>2866</v>
      </c>
      <c r="H1345" s="181" t="s">
        <v>8152</v>
      </c>
      <c r="I1345" s="26" t="s">
        <v>4595</v>
      </c>
    </row>
    <row r="1346" spans="1:9" x14ac:dyDescent="0.2">
      <c r="A1346" s="170" t="s">
        <v>2153</v>
      </c>
      <c r="B1346" s="26" t="s">
        <v>2089</v>
      </c>
      <c r="C1346" s="170" t="s">
        <v>2994</v>
      </c>
      <c r="D1346" s="26" t="s">
        <v>2980</v>
      </c>
      <c r="F1346" s="181" t="s">
        <v>4492</v>
      </c>
      <c r="G1346" s="26" t="s">
        <v>7569</v>
      </c>
      <c r="H1346" s="181" t="s">
        <v>4488</v>
      </c>
      <c r="I1346" s="26" t="s">
        <v>7562</v>
      </c>
    </row>
    <row r="1347" spans="1:9" x14ac:dyDescent="0.2">
      <c r="A1347" s="170" t="s">
        <v>2154</v>
      </c>
      <c r="B1347" s="26" t="s">
        <v>2653</v>
      </c>
      <c r="C1347" s="170" t="s">
        <v>1952</v>
      </c>
      <c r="D1347" s="26" t="s">
        <v>3221</v>
      </c>
      <c r="F1347" s="181" t="s">
        <v>4493</v>
      </c>
      <c r="G1347" s="26" t="s">
        <v>4712</v>
      </c>
      <c r="H1347" s="181" t="s">
        <v>8153</v>
      </c>
      <c r="I1347" s="26" t="s">
        <v>4599</v>
      </c>
    </row>
    <row r="1348" spans="1:9" x14ac:dyDescent="0.2">
      <c r="A1348" s="170" t="s">
        <v>2155</v>
      </c>
      <c r="B1348" s="26" t="s">
        <v>2654</v>
      </c>
      <c r="C1348" s="170" t="s">
        <v>2995</v>
      </c>
      <c r="D1348" s="26" t="s">
        <v>2982</v>
      </c>
      <c r="F1348" s="181" t="s">
        <v>4494</v>
      </c>
      <c r="G1348" s="26" t="s">
        <v>4713</v>
      </c>
      <c r="H1348" s="181" t="s">
        <v>4489</v>
      </c>
      <c r="I1348" s="26" t="s">
        <v>8180</v>
      </c>
    </row>
    <row r="1349" spans="1:9" x14ac:dyDescent="0.2">
      <c r="A1349" s="170" t="s">
        <v>2156</v>
      </c>
      <c r="B1349" s="26" t="s">
        <v>2090</v>
      </c>
      <c r="C1349" s="170" t="s">
        <v>2996</v>
      </c>
      <c r="D1349" s="26" t="s">
        <v>1909</v>
      </c>
      <c r="F1349" s="181" t="s">
        <v>4495</v>
      </c>
      <c r="G1349" s="26" t="s">
        <v>4714</v>
      </c>
      <c r="H1349" s="181" t="s">
        <v>4490</v>
      </c>
      <c r="I1349" s="26" t="s">
        <v>4600</v>
      </c>
    </row>
    <row r="1350" spans="1:9" x14ac:dyDescent="0.2">
      <c r="A1350" s="170" t="s">
        <v>2157</v>
      </c>
      <c r="B1350" s="26" t="s">
        <v>2091</v>
      </c>
      <c r="C1350" s="170" t="s">
        <v>1953</v>
      </c>
      <c r="D1350" s="26" t="s">
        <v>1910</v>
      </c>
      <c r="F1350" s="181" t="s">
        <v>4496</v>
      </c>
      <c r="G1350" s="26" t="s">
        <v>7570</v>
      </c>
      <c r="H1350" s="181" t="s">
        <v>8154</v>
      </c>
      <c r="I1350" s="26" t="s">
        <v>8181</v>
      </c>
    </row>
    <row r="1351" spans="1:9" x14ac:dyDescent="0.2">
      <c r="A1351" s="170" t="s">
        <v>2158</v>
      </c>
      <c r="B1351" s="26" t="s">
        <v>2655</v>
      </c>
      <c r="C1351" s="170" t="s">
        <v>1954</v>
      </c>
      <c r="D1351" s="26" t="s">
        <v>1911</v>
      </c>
      <c r="F1351" s="181" t="s">
        <v>4497</v>
      </c>
      <c r="G1351" s="26" t="s">
        <v>4716</v>
      </c>
      <c r="H1351" s="181" t="s">
        <v>8155</v>
      </c>
      <c r="I1351" s="26" t="s">
        <v>4601</v>
      </c>
    </row>
    <row r="1352" spans="1:9" x14ac:dyDescent="0.2">
      <c r="A1352" s="170" t="s">
        <v>2159</v>
      </c>
      <c r="B1352" s="26" t="s">
        <v>2092</v>
      </c>
      <c r="C1352" s="170" t="s">
        <v>1955</v>
      </c>
      <c r="D1352" s="26" t="s">
        <v>2983</v>
      </c>
      <c r="F1352" s="181" t="s">
        <v>4498</v>
      </c>
      <c r="G1352" s="26" t="s">
        <v>4717</v>
      </c>
      <c r="H1352" s="181" t="s">
        <v>4492</v>
      </c>
      <c r="I1352" s="26" t="s">
        <v>9101</v>
      </c>
    </row>
    <row r="1353" spans="1:9" x14ac:dyDescent="0.2">
      <c r="A1353" s="170" t="s">
        <v>2160</v>
      </c>
      <c r="B1353" s="26" t="s">
        <v>2093</v>
      </c>
      <c r="C1353" s="170" t="s">
        <v>1956</v>
      </c>
      <c r="D1353" s="26" t="s">
        <v>1915</v>
      </c>
      <c r="F1353" s="181" t="s">
        <v>4499</v>
      </c>
      <c r="G1353" s="26" t="s">
        <v>4718</v>
      </c>
      <c r="H1353" s="181" t="s">
        <v>4493</v>
      </c>
      <c r="I1353" s="26" t="s">
        <v>8183</v>
      </c>
    </row>
    <row r="1354" spans="1:9" x14ac:dyDescent="0.2">
      <c r="A1354" s="170" t="s">
        <v>2161</v>
      </c>
      <c r="B1354" s="26" t="s">
        <v>2096</v>
      </c>
      <c r="C1354" s="170" t="s">
        <v>1957</v>
      </c>
      <c r="D1354" s="26" t="s">
        <v>2633</v>
      </c>
      <c r="F1354" s="181" t="s">
        <v>4500</v>
      </c>
      <c r="G1354" s="26" t="s">
        <v>4719</v>
      </c>
      <c r="H1354" s="181" t="s">
        <v>4494</v>
      </c>
      <c r="I1354" s="26" t="s">
        <v>4603</v>
      </c>
    </row>
    <row r="1355" spans="1:9" x14ac:dyDescent="0.2">
      <c r="A1355" s="170" t="s">
        <v>2162</v>
      </c>
      <c r="B1355" s="26" t="s">
        <v>2097</v>
      </c>
      <c r="C1355" s="170" t="s">
        <v>1958</v>
      </c>
      <c r="D1355" s="26" t="s">
        <v>1917</v>
      </c>
      <c r="F1355" s="181" t="s">
        <v>4501</v>
      </c>
      <c r="G1355" s="26" t="s">
        <v>4720</v>
      </c>
      <c r="H1355" s="181" t="s">
        <v>4495</v>
      </c>
      <c r="I1355" s="26" t="s">
        <v>8184</v>
      </c>
    </row>
    <row r="1356" spans="1:9" x14ac:dyDescent="0.2">
      <c r="A1356" s="170" t="s">
        <v>2163</v>
      </c>
      <c r="B1356" s="26" t="s">
        <v>2098</v>
      </c>
      <c r="C1356" s="170" t="s">
        <v>1959</v>
      </c>
      <c r="D1356" s="26" t="s">
        <v>1918</v>
      </c>
      <c r="F1356" s="181" t="s">
        <v>4502</v>
      </c>
      <c r="G1356" s="26" t="s">
        <v>4721</v>
      </c>
      <c r="H1356" s="181" t="s">
        <v>4496</v>
      </c>
      <c r="I1356" s="26" t="s">
        <v>9102</v>
      </c>
    </row>
    <row r="1357" spans="1:9" x14ac:dyDescent="0.2">
      <c r="A1357" s="170" t="s">
        <v>2164</v>
      </c>
      <c r="B1357" s="26" t="s">
        <v>2099</v>
      </c>
      <c r="C1357" s="170" t="s">
        <v>1960</v>
      </c>
      <c r="D1357" s="26" t="s">
        <v>1919</v>
      </c>
      <c r="F1357" s="181" t="s">
        <v>4503</v>
      </c>
      <c r="G1357" s="26" t="s">
        <v>4722</v>
      </c>
      <c r="H1357" s="181" t="s">
        <v>4497</v>
      </c>
      <c r="I1357" s="26" t="s">
        <v>4605</v>
      </c>
    </row>
    <row r="1358" spans="1:9" x14ac:dyDescent="0.2">
      <c r="A1358" s="170" t="s">
        <v>2165</v>
      </c>
      <c r="B1358" s="26" t="s">
        <v>2100</v>
      </c>
      <c r="C1358" s="170" t="s">
        <v>1961</v>
      </c>
      <c r="D1358" s="26" t="s">
        <v>1920</v>
      </c>
      <c r="F1358" s="181" t="s">
        <v>4504</v>
      </c>
      <c r="G1358" s="26" t="s">
        <v>4723</v>
      </c>
      <c r="H1358" s="181" t="s">
        <v>4498</v>
      </c>
      <c r="I1358" s="26" t="s">
        <v>4606</v>
      </c>
    </row>
    <row r="1359" spans="1:9" x14ac:dyDescent="0.2">
      <c r="A1359" s="170" t="s">
        <v>2166</v>
      </c>
      <c r="B1359" s="26" t="s">
        <v>2656</v>
      </c>
      <c r="C1359" s="170" t="s">
        <v>1962</v>
      </c>
      <c r="D1359" s="26" t="s">
        <v>1921</v>
      </c>
      <c r="F1359" s="181" t="s">
        <v>4505</v>
      </c>
      <c r="G1359" s="26" t="s">
        <v>4724</v>
      </c>
      <c r="H1359" s="181" t="s">
        <v>4499</v>
      </c>
      <c r="I1359" s="26" t="s">
        <v>4607</v>
      </c>
    </row>
    <row r="1360" spans="1:9" x14ac:dyDescent="0.2">
      <c r="A1360" s="170" t="s">
        <v>2167</v>
      </c>
      <c r="B1360" s="26" t="s">
        <v>2101</v>
      </c>
      <c r="C1360" s="170" t="s">
        <v>1963</v>
      </c>
      <c r="D1360" s="26" t="s">
        <v>1922</v>
      </c>
      <c r="F1360" s="181" t="s">
        <v>4506</v>
      </c>
      <c r="G1360" s="26" t="s">
        <v>4725</v>
      </c>
      <c r="H1360" s="181" t="s">
        <v>1344</v>
      </c>
      <c r="I1360" s="26" t="s">
        <v>9103</v>
      </c>
    </row>
    <row r="1361" spans="1:9" x14ac:dyDescent="0.2">
      <c r="A1361" s="170" t="s">
        <v>2168</v>
      </c>
      <c r="B1361" s="26" t="s">
        <v>2102</v>
      </c>
      <c r="C1361" s="170" t="s">
        <v>1964</v>
      </c>
      <c r="D1361" s="26" t="s">
        <v>1923</v>
      </c>
      <c r="F1361" s="181" t="s">
        <v>4507</v>
      </c>
      <c r="G1361" s="26" t="s">
        <v>4726</v>
      </c>
      <c r="H1361" s="181" t="s">
        <v>3183</v>
      </c>
      <c r="I1361" s="26" t="s">
        <v>4609</v>
      </c>
    </row>
    <row r="1362" spans="1:9" x14ac:dyDescent="0.2">
      <c r="A1362" s="170" t="s">
        <v>2169</v>
      </c>
      <c r="B1362" s="26" t="s">
        <v>2103</v>
      </c>
      <c r="C1362" s="170" t="s">
        <v>1965</v>
      </c>
      <c r="D1362" s="26" t="s">
        <v>2987</v>
      </c>
      <c r="F1362" s="181" t="s">
        <v>4508</v>
      </c>
      <c r="G1362" s="26" t="s">
        <v>4727</v>
      </c>
      <c r="H1362" s="181" t="s">
        <v>4503</v>
      </c>
      <c r="I1362" s="26" t="s">
        <v>4610</v>
      </c>
    </row>
    <row r="1363" spans="1:9" x14ac:dyDescent="0.2">
      <c r="A1363" s="170" t="s">
        <v>2170</v>
      </c>
      <c r="B1363" s="26" t="s">
        <v>2104</v>
      </c>
      <c r="C1363" s="170" t="s">
        <v>1966</v>
      </c>
      <c r="D1363" s="26" t="s">
        <v>2988</v>
      </c>
      <c r="F1363" s="181" t="s">
        <v>4509</v>
      </c>
      <c r="G1363" s="26" t="s">
        <v>4728</v>
      </c>
      <c r="H1363" s="181" t="s">
        <v>1348</v>
      </c>
      <c r="I1363" s="26" t="s">
        <v>4611</v>
      </c>
    </row>
    <row r="1364" spans="1:9" x14ac:dyDescent="0.2">
      <c r="A1364" s="170" t="s">
        <v>2171</v>
      </c>
      <c r="B1364" s="26" t="s">
        <v>2105</v>
      </c>
      <c r="C1364" s="170" t="s">
        <v>1967</v>
      </c>
      <c r="D1364" s="26" t="s">
        <v>1924</v>
      </c>
      <c r="F1364" s="181" t="s">
        <v>4510</v>
      </c>
      <c r="G1364" s="26" t="s">
        <v>4729</v>
      </c>
      <c r="H1364" s="181" t="s">
        <v>4504</v>
      </c>
      <c r="I1364" s="26" t="s">
        <v>4612</v>
      </c>
    </row>
    <row r="1365" spans="1:9" x14ac:dyDescent="0.2">
      <c r="A1365" s="170" t="s">
        <v>2172</v>
      </c>
      <c r="B1365" s="26" t="s">
        <v>2657</v>
      </c>
      <c r="C1365" s="170" t="s">
        <v>2997</v>
      </c>
      <c r="D1365" s="26" t="s">
        <v>1925</v>
      </c>
      <c r="F1365" s="181" t="s">
        <v>4511</v>
      </c>
      <c r="G1365" s="26" t="s">
        <v>4730</v>
      </c>
      <c r="H1365" s="181" t="s">
        <v>8156</v>
      </c>
      <c r="I1365" s="26" t="s">
        <v>4613</v>
      </c>
    </row>
    <row r="1366" spans="1:9" x14ac:dyDescent="0.2">
      <c r="A1366" s="170" t="s">
        <v>2173</v>
      </c>
      <c r="B1366" s="26" t="s">
        <v>2106</v>
      </c>
      <c r="C1366" s="170" t="s">
        <v>1969</v>
      </c>
      <c r="D1366" s="26" t="s">
        <v>2634</v>
      </c>
      <c r="F1366" s="181" t="s">
        <v>4512</v>
      </c>
      <c r="G1366" s="26" t="s">
        <v>4731</v>
      </c>
      <c r="H1366" s="181" t="s">
        <v>4506</v>
      </c>
      <c r="I1366" s="26" t="s">
        <v>4614</v>
      </c>
    </row>
    <row r="1367" spans="1:9" x14ac:dyDescent="0.2">
      <c r="A1367" s="170" t="s">
        <v>2174</v>
      </c>
      <c r="B1367" s="26" t="s">
        <v>2107</v>
      </c>
      <c r="C1367" s="170" t="s">
        <v>2641</v>
      </c>
      <c r="D1367" s="26" t="s">
        <v>1926</v>
      </c>
      <c r="F1367" s="181" t="s">
        <v>4513</v>
      </c>
      <c r="G1367" s="26" t="s">
        <v>4732</v>
      </c>
      <c r="H1367" s="181" t="s">
        <v>1351</v>
      </c>
      <c r="I1367" s="26" t="s">
        <v>4615</v>
      </c>
    </row>
    <row r="1368" spans="1:9" x14ac:dyDescent="0.2">
      <c r="A1368" s="170" t="s">
        <v>2175</v>
      </c>
      <c r="B1368" s="26" t="s">
        <v>2108</v>
      </c>
      <c r="C1368" s="170" t="s">
        <v>1970</v>
      </c>
      <c r="D1368" s="26" t="s">
        <v>1928</v>
      </c>
      <c r="F1368" s="181" t="s">
        <v>4514</v>
      </c>
      <c r="G1368" s="26" t="s">
        <v>4733</v>
      </c>
      <c r="H1368" s="181" t="s">
        <v>4507</v>
      </c>
      <c r="I1368" s="26" t="s">
        <v>9104</v>
      </c>
    </row>
    <row r="1369" spans="1:9" x14ac:dyDescent="0.2">
      <c r="A1369" s="170" t="s">
        <v>2176</v>
      </c>
      <c r="B1369" s="26" t="s">
        <v>2109</v>
      </c>
      <c r="C1369" s="170" t="s">
        <v>2998</v>
      </c>
      <c r="D1369" s="26" t="s">
        <v>1929</v>
      </c>
      <c r="F1369" s="181" t="s">
        <v>2837</v>
      </c>
      <c r="G1369" s="26" t="s">
        <v>7571</v>
      </c>
      <c r="H1369" s="181" t="s">
        <v>4508</v>
      </c>
      <c r="I1369" s="26" t="s">
        <v>9105</v>
      </c>
    </row>
    <row r="1370" spans="1:9" x14ac:dyDescent="0.2">
      <c r="A1370" s="170" t="s">
        <v>2177</v>
      </c>
      <c r="B1370" s="26" t="s">
        <v>2110</v>
      </c>
      <c r="C1370" s="170" t="s">
        <v>1971</v>
      </c>
      <c r="D1370" s="26" t="s">
        <v>2989</v>
      </c>
      <c r="F1370" s="181" t="s">
        <v>4515</v>
      </c>
      <c r="G1370" s="26" t="s">
        <v>4736</v>
      </c>
      <c r="H1370" s="181" t="s">
        <v>8157</v>
      </c>
      <c r="I1370" s="26" t="s">
        <v>8185</v>
      </c>
    </row>
    <row r="1371" spans="1:9" x14ac:dyDescent="0.2">
      <c r="A1371" s="170" t="s">
        <v>2178</v>
      </c>
      <c r="B1371" s="26" t="s">
        <v>2111</v>
      </c>
      <c r="C1371" s="170" t="s">
        <v>2999</v>
      </c>
      <c r="D1371" s="26" t="s">
        <v>2635</v>
      </c>
      <c r="F1371" s="181" t="s">
        <v>4516</v>
      </c>
      <c r="G1371" s="26" t="s">
        <v>7572</v>
      </c>
      <c r="H1371" s="181" t="s">
        <v>7549</v>
      </c>
      <c r="I1371" s="26" t="s">
        <v>4619</v>
      </c>
    </row>
    <row r="1372" spans="1:9" x14ac:dyDescent="0.2">
      <c r="A1372" s="170" t="s">
        <v>2179</v>
      </c>
      <c r="B1372" s="26" t="s">
        <v>2112</v>
      </c>
      <c r="C1372" s="170" t="s">
        <v>1972</v>
      </c>
      <c r="D1372" s="26" t="s">
        <v>1930</v>
      </c>
      <c r="F1372" s="181" t="s">
        <v>2838</v>
      </c>
      <c r="G1372" s="26" t="s">
        <v>7573</v>
      </c>
      <c r="H1372" s="181" t="s">
        <v>4509</v>
      </c>
      <c r="I1372" s="26" t="s">
        <v>4620</v>
      </c>
    </row>
    <row r="1373" spans="1:9" x14ac:dyDescent="0.2">
      <c r="A1373" s="170" t="s">
        <v>2180</v>
      </c>
      <c r="B1373" s="26" t="s">
        <v>2113</v>
      </c>
      <c r="C1373" s="170" t="s">
        <v>1974</v>
      </c>
      <c r="D1373" s="26" t="s">
        <v>1931</v>
      </c>
      <c r="F1373" s="181" t="s">
        <v>4517</v>
      </c>
      <c r="G1373" s="26" t="s">
        <v>4737</v>
      </c>
      <c r="H1373" s="181" t="s">
        <v>8158</v>
      </c>
      <c r="I1373" s="26" t="s">
        <v>4621</v>
      </c>
    </row>
    <row r="1374" spans="1:9" x14ac:dyDescent="0.2">
      <c r="A1374" s="170" t="s">
        <v>2181</v>
      </c>
      <c r="B1374" s="26" t="s">
        <v>2114</v>
      </c>
      <c r="C1374" s="170" t="s">
        <v>3000</v>
      </c>
      <c r="D1374" s="26" t="s">
        <v>1932</v>
      </c>
      <c r="F1374" s="181" t="s">
        <v>2839</v>
      </c>
      <c r="G1374" s="26" t="s">
        <v>4738</v>
      </c>
      <c r="H1374" s="181" t="s">
        <v>8159</v>
      </c>
      <c r="I1374" s="26" t="s">
        <v>4622</v>
      </c>
    </row>
    <row r="1375" spans="1:9" x14ac:dyDescent="0.2">
      <c r="A1375" s="170" t="s">
        <v>2182</v>
      </c>
      <c r="B1375" s="26" t="s">
        <v>2658</v>
      </c>
      <c r="C1375" s="170" t="s">
        <v>1976</v>
      </c>
      <c r="D1375" s="26" t="s">
        <v>1933</v>
      </c>
      <c r="F1375" s="181" t="s">
        <v>4518</v>
      </c>
      <c r="G1375" s="26" t="s">
        <v>4741</v>
      </c>
      <c r="H1375" s="181" t="s">
        <v>8160</v>
      </c>
      <c r="I1375" s="26" t="s">
        <v>8187</v>
      </c>
    </row>
    <row r="1376" spans="1:9" x14ac:dyDescent="0.2">
      <c r="A1376" s="170" t="s">
        <v>2183</v>
      </c>
      <c r="B1376" s="26" t="s">
        <v>2115</v>
      </c>
      <c r="C1376" s="170" t="s">
        <v>1977</v>
      </c>
      <c r="D1376" s="26" t="s">
        <v>2990</v>
      </c>
      <c r="F1376" s="181" t="s">
        <v>4519</v>
      </c>
      <c r="G1376" s="26" t="s">
        <v>4742</v>
      </c>
      <c r="H1376" s="181" t="s">
        <v>8161</v>
      </c>
      <c r="I1376" s="26" t="s">
        <v>8188</v>
      </c>
    </row>
    <row r="1377" spans="1:9" x14ac:dyDescent="0.2">
      <c r="A1377" s="170" t="s">
        <v>2184</v>
      </c>
      <c r="B1377" s="26" t="s">
        <v>2116</v>
      </c>
      <c r="C1377" s="170" t="s">
        <v>1979</v>
      </c>
      <c r="D1377" s="26" t="s">
        <v>1934</v>
      </c>
      <c r="F1377" s="181" t="s">
        <v>4520</v>
      </c>
      <c r="G1377" s="26" t="s">
        <v>4743</v>
      </c>
      <c r="H1377" s="181" t="s">
        <v>8162</v>
      </c>
      <c r="I1377" s="26" t="s">
        <v>9106</v>
      </c>
    </row>
    <row r="1378" spans="1:9" x14ac:dyDescent="0.2">
      <c r="A1378" s="170" t="s">
        <v>2185</v>
      </c>
      <c r="B1378" s="26" t="s">
        <v>2117</v>
      </c>
      <c r="C1378" s="170" t="s">
        <v>1980</v>
      </c>
      <c r="D1378" s="26" t="s">
        <v>1935</v>
      </c>
      <c r="F1378" s="181" t="s">
        <v>4521</v>
      </c>
      <c r="G1378" s="26" t="s">
        <v>4744</v>
      </c>
      <c r="H1378" s="181" t="s">
        <v>4512</v>
      </c>
      <c r="I1378" s="26" t="s">
        <v>4624</v>
      </c>
    </row>
    <row r="1379" spans="1:9" x14ac:dyDescent="0.2">
      <c r="A1379" s="170" t="s">
        <v>2186</v>
      </c>
      <c r="B1379" s="26" t="s">
        <v>2118</v>
      </c>
      <c r="C1379" s="170" t="s">
        <v>1981</v>
      </c>
      <c r="D1379" s="26" t="s">
        <v>3222</v>
      </c>
      <c r="F1379" s="181" t="s">
        <v>4522</v>
      </c>
      <c r="G1379" s="26" t="s">
        <v>4745</v>
      </c>
      <c r="H1379" s="181" t="s">
        <v>8163</v>
      </c>
      <c r="I1379" s="26" t="s">
        <v>8189</v>
      </c>
    </row>
    <row r="1380" spans="1:9" x14ac:dyDescent="0.2">
      <c r="A1380" s="170" t="s">
        <v>2187</v>
      </c>
      <c r="B1380" s="26" t="s">
        <v>2119</v>
      </c>
      <c r="C1380" s="170" t="s">
        <v>1982</v>
      </c>
      <c r="D1380" s="26" t="s">
        <v>1937</v>
      </c>
      <c r="F1380" s="181" t="s">
        <v>4523</v>
      </c>
      <c r="G1380" s="26" t="s">
        <v>4747</v>
      </c>
      <c r="H1380" s="181" t="s">
        <v>4514</v>
      </c>
      <c r="I1380" s="26" t="s">
        <v>4625</v>
      </c>
    </row>
    <row r="1381" spans="1:9" x14ac:dyDescent="0.2">
      <c r="A1381" s="170" t="s">
        <v>2188</v>
      </c>
      <c r="B1381" s="26" t="s">
        <v>2120</v>
      </c>
      <c r="C1381" s="170" t="s">
        <v>1983</v>
      </c>
      <c r="D1381" s="26" t="s">
        <v>2991</v>
      </c>
      <c r="F1381" s="181" t="s">
        <v>4524</v>
      </c>
      <c r="G1381" s="26" t="s">
        <v>4748</v>
      </c>
      <c r="H1381" s="181" t="s">
        <v>4515</v>
      </c>
      <c r="I1381" s="26" t="s">
        <v>4626</v>
      </c>
    </row>
    <row r="1382" spans="1:9" x14ac:dyDescent="0.2">
      <c r="A1382" s="170" t="s">
        <v>2189</v>
      </c>
      <c r="B1382" s="26" t="s">
        <v>2121</v>
      </c>
      <c r="C1382" s="170" t="s">
        <v>3001</v>
      </c>
      <c r="D1382" s="26" t="s">
        <v>1938</v>
      </c>
      <c r="F1382" s="181" t="s">
        <v>4525</v>
      </c>
      <c r="G1382" s="26" t="s">
        <v>4749</v>
      </c>
      <c r="H1382" s="181" t="s">
        <v>4516</v>
      </c>
      <c r="I1382" s="26" t="s">
        <v>4629</v>
      </c>
    </row>
    <row r="1383" spans="1:9" x14ac:dyDescent="0.2">
      <c r="A1383" s="170" t="s">
        <v>2190</v>
      </c>
      <c r="B1383" s="26" t="s">
        <v>2122</v>
      </c>
      <c r="C1383" s="170" t="s">
        <v>1984</v>
      </c>
      <c r="D1383" s="26" t="s">
        <v>1939</v>
      </c>
      <c r="F1383" s="181" t="s">
        <v>4526</v>
      </c>
      <c r="G1383" s="26" t="s">
        <v>4750</v>
      </c>
      <c r="H1383" s="181" t="s">
        <v>8164</v>
      </c>
      <c r="I1383" s="26" t="s">
        <v>4630</v>
      </c>
    </row>
    <row r="1384" spans="1:9" x14ac:dyDescent="0.2">
      <c r="A1384" s="170" t="s">
        <v>2191</v>
      </c>
      <c r="B1384" s="26" t="s">
        <v>2124</v>
      </c>
      <c r="C1384" s="170" t="s">
        <v>1985</v>
      </c>
      <c r="D1384" s="26" t="s">
        <v>1940</v>
      </c>
      <c r="F1384" s="181" t="s">
        <v>4527</v>
      </c>
      <c r="G1384" s="26" t="s">
        <v>4752</v>
      </c>
      <c r="H1384" s="181" t="s">
        <v>4517</v>
      </c>
      <c r="I1384" s="26" t="s">
        <v>9107</v>
      </c>
    </row>
    <row r="1385" spans="1:9" x14ac:dyDescent="0.2">
      <c r="A1385" s="170" t="s">
        <v>2192</v>
      </c>
      <c r="B1385" s="26" t="s">
        <v>2125</v>
      </c>
      <c r="C1385" s="170" t="s">
        <v>1987</v>
      </c>
      <c r="D1385" s="26" t="s">
        <v>1941</v>
      </c>
      <c r="F1385" s="181" t="s">
        <v>4528</v>
      </c>
      <c r="G1385" s="26" t="s">
        <v>4753</v>
      </c>
      <c r="H1385" s="181" t="s">
        <v>4519</v>
      </c>
      <c r="I1385" s="26" t="s">
        <v>4632</v>
      </c>
    </row>
    <row r="1386" spans="1:9" x14ac:dyDescent="0.2">
      <c r="A1386" s="170" t="s">
        <v>2193</v>
      </c>
      <c r="B1386" s="26" t="s">
        <v>2126</v>
      </c>
      <c r="C1386" s="170" t="s">
        <v>1988</v>
      </c>
      <c r="D1386" s="26" t="s">
        <v>1944</v>
      </c>
      <c r="F1386" s="181" t="s">
        <v>4529</v>
      </c>
      <c r="G1386" s="26" t="s">
        <v>4754</v>
      </c>
      <c r="H1386" s="181" t="s">
        <v>4520</v>
      </c>
      <c r="I1386" s="26" t="s">
        <v>8190</v>
      </c>
    </row>
    <row r="1387" spans="1:9" x14ac:dyDescent="0.2">
      <c r="A1387" s="170" t="s">
        <v>2194</v>
      </c>
      <c r="B1387" s="26" t="s">
        <v>2127</v>
      </c>
      <c r="C1387" s="170" t="s">
        <v>1989</v>
      </c>
      <c r="D1387" s="26" t="s">
        <v>2992</v>
      </c>
      <c r="F1387" s="181" t="s">
        <v>4530</v>
      </c>
      <c r="G1387" s="26" t="s">
        <v>4755</v>
      </c>
      <c r="H1387" s="181" t="s">
        <v>4522</v>
      </c>
      <c r="I1387" s="26" t="s">
        <v>2857</v>
      </c>
    </row>
    <row r="1388" spans="1:9" x14ac:dyDescent="0.2">
      <c r="A1388" s="170" t="s">
        <v>2195</v>
      </c>
      <c r="B1388" s="26" t="s">
        <v>2128</v>
      </c>
      <c r="C1388" s="170" t="s">
        <v>1990</v>
      </c>
      <c r="D1388" s="26" t="s">
        <v>1945</v>
      </c>
      <c r="F1388" s="181" t="s">
        <v>4531</v>
      </c>
      <c r="G1388" s="26" t="s">
        <v>4756</v>
      </c>
      <c r="H1388" s="181" t="s">
        <v>8165</v>
      </c>
      <c r="I1388" s="26" t="s">
        <v>8191</v>
      </c>
    </row>
    <row r="1389" spans="1:9" x14ac:dyDescent="0.2">
      <c r="A1389" s="170" t="s">
        <v>2196</v>
      </c>
      <c r="B1389" s="26" t="s">
        <v>2129</v>
      </c>
      <c r="C1389" s="170" t="s">
        <v>3002</v>
      </c>
      <c r="D1389" s="26" t="s">
        <v>1946</v>
      </c>
      <c r="F1389" s="181" t="s">
        <v>4532</v>
      </c>
      <c r="G1389" s="26" t="s">
        <v>7574</v>
      </c>
      <c r="H1389" s="181" t="s">
        <v>7551</v>
      </c>
      <c r="I1389" s="26" t="s">
        <v>4633</v>
      </c>
    </row>
    <row r="1390" spans="1:9" x14ac:dyDescent="0.2">
      <c r="A1390" s="170" t="s">
        <v>2197</v>
      </c>
      <c r="B1390" s="26" t="s">
        <v>2130</v>
      </c>
      <c r="C1390" s="170" t="s">
        <v>1991</v>
      </c>
      <c r="D1390" s="26" t="s">
        <v>2993</v>
      </c>
      <c r="F1390" s="181" t="s">
        <v>4533</v>
      </c>
      <c r="G1390" s="26" t="s">
        <v>4759</v>
      </c>
      <c r="H1390" s="181" t="s">
        <v>8166</v>
      </c>
      <c r="I1390" s="26" t="s">
        <v>4634</v>
      </c>
    </row>
    <row r="1391" spans="1:9" x14ac:dyDescent="0.2">
      <c r="A1391" s="170" t="s">
        <v>2198</v>
      </c>
      <c r="B1391" s="26" t="s">
        <v>2131</v>
      </c>
      <c r="C1391" s="170" t="s">
        <v>1992</v>
      </c>
      <c r="D1391" s="26" t="s">
        <v>1947</v>
      </c>
      <c r="F1391" s="181" t="s">
        <v>4534</v>
      </c>
      <c r="G1391" s="26" t="s">
        <v>4761</v>
      </c>
      <c r="H1391" s="181" t="s">
        <v>4523</v>
      </c>
      <c r="I1391" s="26" t="s">
        <v>4636</v>
      </c>
    </row>
    <row r="1392" spans="1:9" x14ac:dyDescent="0.2">
      <c r="A1392" s="170" t="s">
        <v>2199</v>
      </c>
      <c r="B1392" s="26" t="s">
        <v>2132</v>
      </c>
      <c r="C1392" s="170" t="s">
        <v>3003</v>
      </c>
      <c r="D1392" s="26" t="s">
        <v>1948</v>
      </c>
      <c r="F1392" s="181" t="s">
        <v>4535</v>
      </c>
      <c r="G1392" s="26" t="s">
        <v>4762</v>
      </c>
      <c r="H1392" s="181" t="s">
        <v>4524</v>
      </c>
      <c r="I1392" s="26" t="s">
        <v>8193</v>
      </c>
    </row>
    <row r="1393" spans="1:9" x14ac:dyDescent="0.2">
      <c r="A1393" s="170" t="s">
        <v>2200</v>
      </c>
      <c r="B1393" s="26" t="s">
        <v>2133</v>
      </c>
      <c r="C1393" s="170" t="s">
        <v>3004</v>
      </c>
      <c r="D1393" s="26" t="s">
        <v>1949</v>
      </c>
      <c r="F1393" s="181" t="s">
        <v>4536</v>
      </c>
      <c r="G1393" s="26" t="s">
        <v>4764</v>
      </c>
      <c r="H1393" s="181" t="s">
        <v>7553</v>
      </c>
      <c r="I1393" s="26" t="s">
        <v>4640</v>
      </c>
    </row>
    <row r="1394" spans="1:9" x14ac:dyDescent="0.2">
      <c r="A1394" s="170" t="s">
        <v>2201</v>
      </c>
      <c r="B1394" s="26" t="s">
        <v>2134</v>
      </c>
      <c r="C1394" s="170" t="s">
        <v>3005</v>
      </c>
      <c r="D1394" s="26" t="s">
        <v>1950</v>
      </c>
      <c r="F1394" s="181" t="s">
        <v>2840</v>
      </c>
      <c r="G1394" s="26" t="s">
        <v>4765</v>
      </c>
      <c r="H1394" s="181" t="s">
        <v>8167</v>
      </c>
      <c r="I1394" s="26" t="s">
        <v>4641</v>
      </c>
    </row>
    <row r="1395" spans="1:9" x14ac:dyDescent="0.2">
      <c r="A1395" s="170" t="s">
        <v>2202</v>
      </c>
      <c r="B1395" s="26" t="s">
        <v>2135</v>
      </c>
      <c r="C1395" s="170" t="s">
        <v>3006</v>
      </c>
      <c r="D1395" s="26" t="s">
        <v>1951</v>
      </c>
      <c r="F1395" s="181" t="s">
        <v>4537</v>
      </c>
      <c r="G1395" s="26" t="s">
        <v>4766</v>
      </c>
      <c r="H1395" s="181" t="s">
        <v>4525</v>
      </c>
      <c r="I1395" s="26" t="s">
        <v>8194</v>
      </c>
    </row>
    <row r="1396" spans="1:9" x14ac:dyDescent="0.2">
      <c r="A1396" s="170" t="s">
        <v>2203</v>
      </c>
      <c r="B1396" s="26" t="s">
        <v>2136</v>
      </c>
      <c r="C1396" s="170" t="s">
        <v>1993</v>
      </c>
      <c r="D1396" s="26" t="s">
        <v>2994</v>
      </c>
      <c r="F1396" s="181" t="s">
        <v>4538</v>
      </c>
      <c r="G1396" s="26" t="s">
        <v>4767</v>
      </c>
      <c r="H1396" s="181" t="s">
        <v>8168</v>
      </c>
      <c r="I1396" s="26" t="s">
        <v>4643</v>
      </c>
    </row>
    <row r="1397" spans="1:9" x14ac:dyDescent="0.2">
      <c r="A1397" s="170" t="s">
        <v>2204</v>
      </c>
      <c r="B1397" s="26" t="s">
        <v>2137</v>
      </c>
      <c r="C1397" s="170" t="s">
        <v>1994</v>
      </c>
      <c r="D1397" s="26" t="s">
        <v>1952</v>
      </c>
      <c r="F1397" s="181" t="s">
        <v>4539</v>
      </c>
      <c r="G1397" s="26" t="s">
        <v>4769</v>
      </c>
      <c r="H1397" s="181" t="s">
        <v>4526</v>
      </c>
      <c r="I1397" s="26" t="s">
        <v>9108</v>
      </c>
    </row>
    <row r="1398" spans="1:9" x14ac:dyDescent="0.2">
      <c r="A1398" s="170" t="s">
        <v>2205</v>
      </c>
      <c r="B1398" s="26" t="s">
        <v>2138</v>
      </c>
      <c r="C1398" s="170" t="s">
        <v>1995</v>
      </c>
      <c r="D1398" s="26" t="s">
        <v>2995</v>
      </c>
      <c r="F1398" s="181" t="s">
        <v>2841</v>
      </c>
      <c r="G1398" s="26" t="s">
        <v>4770</v>
      </c>
      <c r="H1398" s="181" t="s">
        <v>4527</v>
      </c>
      <c r="I1398" s="26" t="s">
        <v>9109</v>
      </c>
    </row>
    <row r="1399" spans="1:9" x14ac:dyDescent="0.2">
      <c r="A1399" s="170" t="s">
        <v>2206</v>
      </c>
      <c r="B1399" s="26" t="s">
        <v>2139</v>
      </c>
      <c r="C1399" s="170" t="s">
        <v>1998</v>
      </c>
      <c r="D1399" s="26" t="s">
        <v>2996</v>
      </c>
      <c r="F1399" s="181" t="s">
        <v>4540</v>
      </c>
      <c r="G1399" s="26" t="s">
        <v>2869</v>
      </c>
      <c r="H1399" s="181" t="s">
        <v>4528</v>
      </c>
      <c r="I1399" s="26" t="s">
        <v>9110</v>
      </c>
    </row>
    <row r="1400" spans="1:9" x14ac:dyDescent="0.2">
      <c r="A1400" s="170" t="s">
        <v>2207</v>
      </c>
      <c r="B1400" s="26" t="s">
        <v>2140</v>
      </c>
      <c r="C1400" s="170" t="s">
        <v>1999</v>
      </c>
      <c r="D1400" s="26" t="s">
        <v>1953</v>
      </c>
      <c r="F1400" s="181" t="s">
        <v>4541</v>
      </c>
      <c r="G1400" s="26" t="s">
        <v>7575</v>
      </c>
      <c r="H1400" s="181" t="s">
        <v>4529</v>
      </c>
      <c r="I1400" s="26" t="s">
        <v>8196</v>
      </c>
    </row>
    <row r="1401" spans="1:9" x14ac:dyDescent="0.2">
      <c r="A1401" s="170" t="s">
        <v>2208</v>
      </c>
      <c r="B1401" s="26" t="s">
        <v>2141</v>
      </c>
      <c r="C1401" s="170" t="s">
        <v>2000</v>
      </c>
      <c r="D1401" s="26" t="s">
        <v>1954</v>
      </c>
      <c r="F1401" s="181" t="s">
        <v>4542</v>
      </c>
      <c r="G1401" s="26" t="s">
        <v>4771</v>
      </c>
      <c r="H1401" s="181" t="s">
        <v>4530</v>
      </c>
      <c r="I1401" s="26" t="s">
        <v>8197</v>
      </c>
    </row>
    <row r="1402" spans="1:9" x14ac:dyDescent="0.2">
      <c r="A1402" s="170" t="s">
        <v>2209</v>
      </c>
      <c r="B1402" s="26" t="s">
        <v>2143</v>
      </c>
      <c r="C1402" s="170" t="s">
        <v>3007</v>
      </c>
      <c r="D1402" s="26" t="s">
        <v>1955</v>
      </c>
      <c r="F1402" s="181" t="s">
        <v>4543</v>
      </c>
      <c r="G1402" s="26" t="s">
        <v>4772</v>
      </c>
      <c r="H1402" s="181" t="s">
        <v>4531</v>
      </c>
      <c r="I1402" s="26" t="s">
        <v>4647</v>
      </c>
    </row>
    <row r="1403" spans="1:9" x14ac:dyDescent="0.2">
      <c r="A1403" s="170" t="s">
        <v>2210</v>
      </c>
      <c r="B1403" s="26" t="s">
        <v>2144</v>
      </c>
      <c r="C1403" s="170" t="s">
        <v>3008</v>
      </c>
      <c r="D1403" s="26" t="s">
        <v>1956</v>
      </c>
      <c r="F1403" s="181" t="s">
        <v>4544</v>
      </c>
      <c r="G1403" s="26" t="s">
        <v>4774</v>
      </c>
      <c r="H1403" s="181" t="s">
        <v>8169</v>
      </c>
      <c r="I1403" s="26" t="s">
        <v>1417</v>
      </c>
    </row>
    <row r="1404" spans="1:9" x14ac:dyDescent="0.2">
      <c r="A1404" s="170" t="s">
        <v>2211</v>
      </c>
      <c r="B1404" s="26" t="s">
        <v>2145</v>
      </c>
      <c r="C1404" s="170" t="s">
        <v>2001</v>
      </c>
      <c r="D1404" s="26" t="s">
        <v>2638</v>
      </c>
      <c r="F1404" s="181" t="s">
        <v>4545</v>
      </c>
      <c r="G1404" s="26" t="s">
        <v>2870</v>
      </c>
      <c r="H1404" s="181" t="s">
        <v>4532</v>
      </c>
      <c r="I1404" s="26" t="s">
        <v>4651</v>
      </c>
    </row>
    <row r="1405" spans="1:9" x14ac:dyDescent="0.2">
      <c r="A1405" s="170" t="s">
        <v>2212</v>
      </c>
      <c r="B1405" s="26" t="s">
        <v>2146</v>
      </c>
      <c r="C1405" s="170" t="s">
        <v>2003</v>
      </c>
      <c r="D1405" s="26" t="s">
        <v>1957</v>
      </c>
      <c r="F1405" s="181" t="s">
        <v>2579</v>
      </c>
      <c r="G1405" s="26" t="s">
        <v>7576</v>
      </c>
      <c r="H1405" s="181" t="s">
        <v>8170</v>
      </c>
      <c r="I1405" s="26" t="s">
        <v>9111</v>
      </c>
    </row>
    <row r="1406" spans="1:9" x14ac:dyDescent="0.2">
      <c r="A1406" s="170" t="s">
        <v>2213</v>
      </c>
      <c r="B1406" s="26" t="s">
        <v>2147</v>
      </c>
      <c r="C1406" s="170" t="s">
        <v>2004</v>
      </c>
      <c r="D1406" s="26" t="s">
        <v>1958</v>
      </c>
      <c r="F1406" s="181" t="s">
        <v>4546</v>
      </c>
      <c r="G1406" s="26" t="s">
        <v>4775</v>
      </c>
      <c r="H1406" s="181" t="s">
        <v>4534</v>
      </c>
      <c r="I1406" s="26" t="s">
        <v>9112</v>
      </c>
    </row>
    <row r="1407" spans="1:9" x14ac:dyDescent="0.2">
      <c r="A1407" s="170" t="s">
        <v>2214</v>
      </c>
      <c r="B1407" s="26" t="s">
        <v>2148</v>
      </c>
      <c r="C1407" s="170" t="s">
        <v>2005</v>
      </c>
      <c r="D1407" s="26" t="s">
        <v>1959</v>
      </c>
      <c r="F1407" s="181" t="s">
        <v>2580</v>
      </c>
      <c r="G1407" s="26" t="s">
        <v>4776</v>
      </c>
      <c r="H1407" s="181" t="s">
        <v>8171</v>
      </c>
      <c r="I1407" s="26" t="s">
        <v>4654</v>
      </c>
    </row>
    <row r="1408" spans="1:9" x14ac:dyDescent="0.2">
      <c r="A1408" s="170" t="s">
        <v>2215</v>
      </c>
      <c r="B1408" s="26" t="s">
        <v>2149</v>
      </c>
      <c r="C1408" s="170" t="s">
        <v>2006</v>
      </c>
      <c r="D1408" s="26" t="s">
        <v>1960</v>
      </c>
      <c r="F1408" s="181" t="s">
        <v>4547</v>
      </c>
      <c r="G1408" s="26" t="s">
        <v>2871</v>
      </c>
      <c r="H1408" s="181" t="s">
        <v>4536</v>
      </c>
      <c r="I1408" s="26" t="s">
        <v>9113</v>
      </c>
    </row>
    <row r="1409" spans="1:9" x14ac:dyDescent="0.2">
      <c r="A1409" s="170" t="s">
        <v>2216</v>
      </c>
      <c r="B1409" s="26" t="s">
        <v>2150</v>
      </c>
      <c r="C1409" s="170" t="s">
        <v>2008</v>
      </c>
      <c r="D1409" s="26" t="s">
        <v>1961</v>
      </c>
      <c r="F1409" s="181" t="s">
        <v>4548</v>
      </c>
      <c r="G1409" s="26" t="s">
        <v>4777</v>
      </c>
      <c r="H1409" s="181" t="s">
        <v>4537</v>
      </c>
      <c r="I1409" s="26" t="s">
        <v>4656</v>
      </c>
    </row>
    <row r="1410" spans="1:9" x14ac:dyDescent="0.2">
      <c r="A1410" s="170" t="s">
        <v>2217</v>
      </c>
      <c r="B1410" s="26" t="s">
        <v>2151</v>
      </c>
      <c r="C1410" s="170" t="s">
        <v>3009</v>
      </c>
      <c r="D1410" s="26" t="s">
        <v>1962</v>
      </c>
      <c r="F1410" s="181" t="s">
        <v>4549</v>
      </c>
      <c r="G1410" s="26" t="s">
        <v>7577</v>
      </c>
      <c r="H1410" s="181" t="s">
        <v>4538</v>
      </c>
      <c r="I1410" s="26" t="s">
        <v>4657</v>
      </c>
    </row>
    <row r="1411" spans="1:9" x14ac:dyDescent="0.2">
      <c r="A1411" s="170" t="s">
        <v>2218</v>
      </c>
      <c r="B1411" s="26" t="s">
        <v>2152</v>
      </c>
      <c r="C1411" s="170" t="s">
        <v>2009</v>
      </c>
      <c r="D1411" s="26" t="s">
        <v>1963</v>
      </c>
      <c r="F1411" s="181" t="s">
        <v>4550</v>
      </c>
      <c r="G1411" s="26" t="s">
        <v>4780</v>
      </c>
      <c r="H1411" s="181" t="s">
        <v>4542</v>
      </c>
      <c r="I1411" s="26" t="s">
        <v>8199</v>
      </c>
    </row>
    <row r="1412" spans="1:9" x14ac:dyDescent="0.2">
      <c r="A1412" s="170" t="s">
        <v>2219</v>
      </c>
      <c r="B1412" s="26" t="s">
        <v>2153</v>
      </c>
      <c r="C1412" s="170" t="s">
        <v>3010</v>
      </c>
      <c r="D1412" s="26" t="s">
        <v>1964</v>
      </c>
      <c r="F1412" s="181" t="s">
        <v>4551</v>
      </c>
      <c r="G1412" s="26" t="s">
        <v>4782</v>
      </c>
      <c r="H1412" s="181" t="s">
        <v>4543</v>
      </c>
      <c r="I1412" s="26" t="s">
        <v>4661</v>
      </c>
    </row>
    <row r="1413" spans="1:9" x14ac:dyDescent="0.2">
      <c r="A1413" s="170" t="s">
        <v>2220</v>
      </c>
      <c r="B1413" s="26" t="s">
        <v>2154</v>
      </c>
      <c r="C1413" s="170" t="s">
        <v>3011</v>
      </c>
      <c r="D1413" s="26" t="s">
        <v>2640</v>
      </c>
      <c r="F1413" s="181" t="s">
        <v>4552</v>
      </c>
      <c r="G1413" s="26" t="s">
        <v>4783</v>
      </c>
      <c r="H1413" s="181" t="s">
        <v>4544</v>
      </c>
      <c r="I1413" s="26" t="s">
        <v>2590</v>
      </c>
    </row>
    <row r="1414" spans="1:9" x14ac:dyDescent="0.2">
      <c r="A1414" s="170" t="s">
        <v>2221</v>
      </c>
      <c r="B1414" s="26" t="s">
        <v>2155</v>
      </c>
      <c r="C1414" s="170" t="s">
        <v>2010</v>
      </c>
      <c r="D1414" s="26" t="s">
        <v>1965</v>
      </c>
      <c r="F1414" s="181" t="s">
        <v>4553</v>
      </c>
      <c r="G1414" s="26" t="s">
        <v>4784</v>
      </c>
      <c r="H1414" s="181" t="s">
        <v>4546</v>
      </c>
      <c r="I1414" s="26" t="s">
        <v>4664</v>
      </c>
    </row>
    <row r="1415" spans="1:9" x14ac:dyDescent="0.2">
      <c r="A1415" s="170" t="s">
        <v>2222</v>
      </c>
      <c r="B1415" s="26" t="s">
        <v>2156</v>
      </c>
      <c r="C1415" s="170" t="s">
        <v>3012</v>
      </c>
      <c r="D1415" s="26" t="s">
        <v>1966</v>
      </c>
      <c r="F1415" s="181" t="s">
        <v>4554</v>
      </c>
      <c r="G1415" s="26" t="s">
        <v>4785</v>
      </c>
      <c r="H1415" s="181" t="s">
        <v>4548</v>
      </c>
      <c r="I1415" s="26" t="s">
        <v>4665</v>
      </c>
    </row>
    <row r="1416" spans="1:9" x14ac:dyDescent="0.2">
      <c r="A1416" s="170" t="s">
        <v>2223</v>
      </c>
      <c r="B1416" s="26" t="s">
        <v>2157</v>
      </c>
      <c r="C1416" s="170" t="s">
        <v>2011</v>
      </c>
      <c r="D1416" s="26" t="s">
        <v>1967</v>
      </c>
      <c r="F1416" s="181" t="s">
        <v>4555</v>
      </c>
      <c r="G1416" s="26" t="s">
        <v>4786</v>
      </c>
      <c r="H1416" s="181" t="s">
        <v>4549</v>
      </c>
      <c r="I1416" s="26" t="s">
        <v>8200</v>
      </c>
    </row>
    <row r="1417" spans="1:9" x14ac:dyDescent="0.2">
      <c r="A1417" s="170" t="s">
        <v>2224</v>
      </c>
      <c r="B1417" s="26" t="s">
        <v>2158</v>
      </c>
      <c r="C1417" s="170" t="s">
        <v>2012</v>
      </c>
      <c r="D1417" s="26" t="s">
        <v>2997</v>
      </c>
      <c r="F1417" s="181" t="s">
        <v>4556</v>
      </c>
      <c r="G1417" s="26" t="s">
        <v>4787</v>
      </c>
      <c r="H1417" s="181" t="s">
        <v>4554</v>
      </c>
      <c r="I1417" s="26" t="s">
        <v>4666</v>
      </c>
    </row>
    <row r="1418" spans="1:9" x14ac:dyDescent="0.2">
      <c r="A1418" s="170" t="s">
        <v>2225</v>
      </c>
      <c r="B1418" s="26" t="s">
        <v>2160</v>
      </c>
      <c r="C1418" s="170" t="s">
        <v>2014</v>
      </c>
      <c r="D1418" s="26" t="s">
        <v>1969</v>
      </c>
      <c r="F1418" s="181" t="s">
        <v>4557</v>
      </c>
      <c r="G1418" s="26" t="s">
        <v>4788</v>
      </c>
      <c r="H1418" s="181" t="s">
        <v>8172</v>
      </c>
      <c r="I1418" s="26" t="s">
        <v>4667</v>
      </c>
    </row>
    <row r="1419" spans="1:9" x14ac:dyDescent="0.2">
      <c r="A1419" s="170" t="s">
        <v>2226</v>
      </c>
      <c r="B1419" s="26" t="s">
        <v>2659</v>
      </c>
      <c r="C1419" s="170" t="s">
        <v>3013</v>
      </c>
      <c r="D1419" s="26" t="s">
        <v>2641</v>
      </c>
      <c r="F1419" s="181" t="s">
        <v>4558</v>
      </c>
      <c r="G1419" s="26" t="s">
        <v>4789</v>
      </c>
      <c r="H1419" s="181" t="s">
        <v>8173</v>
      </c>
      <c r="I1419" s="26" t="s">
        <v>4668</v>
      </c>
    </row>
    <row r="1420" spans="1:9" x14ac:dyDescent="0.2">
      <c r="A1420" s="170" t="s">
        <v>2227</v>
      </c>
      <c r="B1420" s="26" t="s">
        <v>2161</v>
      </c>
      <c r="C1420" s="170" t="s">
        <v>2015</v>
      </c>
      <c r="D1420" s="26" t="s">
        <v>1970</v>
      </c>
      <c r="F1420" s="181" t="s">
        <v>4559</v>
      </c>
      <c r="G1420" s="26" t="s">
        <v>2872</v>
      </c>
      <c r="H1420" s="181" t="s">
        <v>8174</v>
      </c>
      <c r="I1420" s="26" t="s">
        <v>4669</v>
      </c>
    </row>
    <row r="1421" spans="1:9" x14ac:dyDescent="0.2">
      <c r="A1421" s="170" t="s">
        <v>2228</v>
      </c>
      <c r="B1421" s="26" t="s">
        <v>2162</v>
      </c>
      <c r="C1421" s="170" t="s">
        <v>3014</v>
      </c>
      <c r="D1421" s="26" t="s">
        <v>1971</v>
      </c>
      <c r="F1421" s="181" t="s">
        <v>4560</v>
      </c>
      <c r="G1421" s="26" t="s">
        <v>4790</v>
      </c>
      <c r="H1421" s="181" t="s">
        <v>4556</v>
      </c>
      <c r="I1421" s="26" t="s">
        <v>4670</v>
      </c>
    </row>
    <row r="1422" spans="1:9" x14ac:dyDescent="0.2">
      <c r="A1422" s="170" t="s">
        <v>2229</v>
      </c>
      <c r="B1422" s="26" t="s">
        <v>2163</v>
      </c>
      <c r="C1422" s="170" t="s">
        <v>3015</v>
      </c>
      <c r="D1422" s="26" t="s">
        <v>2999</v>
      </c>
      <c r="F1422" s="181" t="s">
        <v>4561</v>
      </c>
      <c r="G1422" s="26" t="s">
        <v>4791</v>
      </c>
      <c r="H1422" s="181" t="s">
        <v>4557</v>
      </c>
      <c r="I1422" s="26" t="s">
        <v>9114</v>
      </c>
    </row>
    <row r="1423" spans="1:9" x14ac:dyDescent="0.2">
      <c r="A1423" s="170" t="s">
        <v>2230</v>
      </c>
      <c r="B1423" s="26" t="s">
        <v>2164</v>
      </c>
      <c r="C1423" s="170" t="s">
        <v>3016</v>
      </c>
      <c r="D1423" s="26" t="s">
        <v>2642</v>
      </c>
      <c r="F1423" s="181" t="s">
        <v>4562</v>
      </c>
      <c r="G1423" s="26" t="s">
        <v>4792</v>
      </c>
      <c r="H1423" s="181" t="s">
        <v>4560</v>
      </c>
      <c r="I1423" s="26" t="s">
        <v>4671</v>
      </c>
    </row>
    <row r="1424" spans="1:9" x14ac:dyDescent="0.2">
      <c r="A1424" s="170" t="s">
        <v>2231</v>
      </c>
      <c r="B1424" s="26" t="s">
        <v>2660</v>
      </c>
      <c r="C1424" s="170" t="s">
        <v>2016</v>
      </c>
      <c r="D1424" s="26" t="s">
        <v>1972</v>
      </c>
      <c r="F1424" s="181" t="s">
        <v>4563</v>
      </c>
      <c r="G1424" s="26" t="s">
        <v>4793</v>
      </c>
      <c r="H1424" s="181" t="s">
        <v>4561</v>
      </c>
      <c r="I1424" s="26" t="s">
        <v>4672</v>
      </c>
    </row>
    <row r="1425" spans="1:9" x14ac:dyDescent="0.2">
      <c r="A1425" s="170" t="s">
        <v>2232</v>
      </c>
      <c r="B1425" s="26" t="s">
        <v>2165</v>
      </c>
      <c r="C1425" s="170" t="s">
        <v>2017</v>
      </c>
      <c r="D1425" s="26" t="s">
        <v>1974</v>
      </c>
      <c r="F1425" s="181" t="s">
        <v>4564</v>
      </c>
      <c r="G1425" s="26" t="s">
        <v>4794</v>
      </c>
      <c r="H1425" s="181" t="s">
        <v>4562</v>
      </c>
      <c r="I1425" s="26" t="s">
        <v>9115</v>
      </c>
    </row>
    <row r="1426" spans="1:9" x14ac:dyDescent="0.2">
      <c r="A1426" s="170" t="s">
        <v>2233</v>
      </c>
      <c r="B1426" s="26" t="s">
        <v>2166</v>
      </c>
      <c r="C1426" s="170" t="s">
        <v>3017</v>
      </c>
      <c r="D1426" s="26" t="s">
        <v>3000</v>
      </c>
      <c r="F1426" s="181" t="s">
        <v>4565</v>
      </c>
      <c r="G1426" s="26" t="s">
        <v>4795</v>
      </c>
      <c r="H1426" s="181" t="s">
        <v>4563</v>
      </c>
      <c r="I1426" s="26" t="s">
        <v>4675</v>
      </c>
    </row>
    <row r="1427" spans="1:9" x14ac:dyDescent="0.2">
      <c r="A1427" s="170" t="s">
        <v>2234</v>
      </c>
      <c r="B1427" s="26" t="s">
        <v>2661</v>
      </c>
      <c r="C1427" s="170" t="s">
        <v>2018</v>
      </c>
      <c r="D1427" s="26" t="s">
        <v>1977</v>
      </c>
      <c r="F1427" s="181" t="s">
        <v>4566</v>
      </c>
      <c r="G1427" s="26" t="s">
        <v>4796</v>
      </c>
      <c r="H1427" s="181" t="s">
        <v>4564</v>
      </c>
      <c r="I1427" s="26" t="s">
        <v>4676</v>
      </c>
    </row>
    <row r="1428" spans="1:9" x14ac:dyDescent="0.2">
      <c r="A1428" s="170" t="s">
        <v>2235</v>
      </c>
      <c r="B1428" s="26" t="s">
        <v>2167</v>
      </c>
      <c r="C1428" s="170" t="s">
        <v>2019</v>
      </c>
      <c r="D1428" s="26" t="s">
        <v>1979</v>
      </c>
      <c r="F1428" s="181" t="s">
        <v>4567</v>
      </c>
      <c r="G1428" s="26" t="s">
        <v>4797</v>
      </c>
      <c r="H1428" s="181" t="s">
        <v>8175</v>
      </c>
      <c r="I1428" s="26" t="s">
        <v>8202</v>
      </c>
    </row>
    <row r="1429" spans="1:9" x14ac:dyDescent="0.2">
      <c r="A1429" s="170" t="s">
        <v>2236</v>
      </c>
      <c r="B1429" s="26" t="s">
        <v>2168</v>
      </c>
      <c r="C1429" s="170" t="s">
        <v>2020</v>
      </c>
      <c r="D1429" s="26" t="s">
        <v>1980</v>
      </c>
      <c r="F1429" s="181" t="s">
        <v>4568</v>
      </c>
      <c r="G1429" s="26" t="s">
        <v>7578</v>
      </c>
      <c r="H1429" s="181" t="s">
        <v>4565</v>
      </c>
      <c r="I1429" s="26" t="s">
        <v>4677</v>
      </c>
    </row>
    <row r="1430" spans="1:9" x14ac:dyDescent="0.2">
      <c r="A1430" s="170" t="s">
        <v>2237</v>
      </c>
      <c r="B1430" s="26" t="s">
        <v>2169</v>
      </c>
      <c r="C1430" s="170" t="s">
        <v>3018</v>
      </c>
      <c r="D1430" s="26" t="s">
        <v>1981</v>
      </c>
      <c r="F1430" s="181" t="s">
        <v>4569</v>
      </c>
      <c r="G1430" s="26" t="s">
        <v>4800</v>
      </c>
      <c r="H1430" s="181" t="s">
        <v>8176</v>
      </c>
      <c r="I1430" s="26" t="s">
        <v>8203</v>
      </c>
    </row>
    <row r="1431" spans="1:9" x14ac:dyDescent="0.2">
      <c r="A1431" s="170" t="s">
        <v>2238</v>
      </c>
      <c r="B1431" s="26" t="s">
        <v>2170</v>
      </c>
      <c r="C1431" s="170" t="s">
        <v>2021</v>
      </c>
      <c r="D1431" s="26" t="s">
        <v>1982</v>
      </c>
      <c r="F1431" s="181" t="s">
        <v>4570</v>
      </c>
      <c r="G1431" s="26" t="s">
        <v>4801</v>
      </c>
      <c r="H1431" s="181" t="s">
        <v>4566</v>
      </c>
      <c r="I1431" s="26" t="s">
        <v>8204</v>
      </c>
    </row>
    <row r="1432" spans="1:9" x14ac:dyDescent="0.2">
      <c r="A1432" s="170" t="s">
        <v>2239</v>
      </c>
      <c r="B1432" s="26" t="s">
        <v>2662</v>
      </c>
      <c r="C1432" s="170" t="s">
        <v>3019</v>
      </c>
      <c r="D1432" s="26" t="s">
        <v>1983</v>
      </c>
      <c r="F1432" s="181" t="s">
        <v>4571</v>
      </c>
      <c r="G1432" s="26" t="s">
        <v>4803</v>
      </c>
      <c r="H1432" s="181" t="s">
        <v>4567</v>
      </c>
      <c r="I1432" s="26" t="s">
        <v>4678</v>
      </c>
    </row>
    <row r="1433" spans="1:9" x14ac:dyDescent="0.2">
      <c r="A1433" s="170" t="s">
        <v>2240</v>
      </c>
      <c r="B1433" s="26" t="s">
        <v>2171</v>
      </c>
      <c r="C1433" s="170" t="s">
        <v>2022</v>
      </c>
      <c r="D1433" s="26" t="s">
        <v>3001</v>
      </c>
      <c r="F1433" s="181" t="s">
        <v>4572</v>
      </c>
      <c r="G1433" s="26" t="s">
        <v>4804</v>
      </c>
      <c r="H1433" s="181" t="s">
        <v>4568</v>
      </c>
      <c r="I1433" s="26" t="s">
        <v>4679</v>
      </c>
    </row>
    <row r="1434" spans="1:9" x14ac:dyDescent="0.2">
      <c r="A1434" s="170" t="s">
        <v>2241</v>
      </c>
      <c r="B1434" s="26" t="s">
        <v>2663</v>
      </c>
      <c r="C1434" s="170" t="s">
        <v>2023</v>
      </c>
      <c r="D1434" s="26" t="s">
        <v>1984</v>
      </c>
      <c r="F1434" s="181" t="s">
        <v>4573</v>
      </c>
      <c r="G1434" s="26" t="s">
        <v>7579</v>
      </c>
      <c r="H1434" s="181" t="s">
        <v>4569</v>
      </c>
      <c r="I1434" s="26" t="s">
        <v>4682</v>
      </c>
    </row>
    <row r="1435" spans="1:9" x14ac:dyDescent="0.2">
      <c r="A1435" s="170" t="s">
        <v>2242</v>
      </c>
      <c r="B1435" s="26" t="s">
        <v>2173</v>
      </c>
      <c r="C1435" s="170" t="s">
        <v>2026</v>
      </c>
      <c r="D1435" s="26" t="s">
        <v>1985</v>
      </c>
      <c r="F1435" s="181" t="s">
        <v>4574</v>
      </c>
      <c r="G1435" s="26" t="s">
        <v>7580</v>
      </c>
      <c r="H1435" s="181" t="s">
        <v>4572</v>
      </c>
      <c r="I1435" s="26" t="s">
        <v>4683</v>
      </c>
    </row>
    <row r="1436" spans="1:9" x14ac:dyDescent="0.2">
      <c r="A1436" s="170" t="s">
        <v>2243</v>
      </c>
      <c r="B1436" s="26" t="s">
        <v>2174</v>
      </c>
      <c r="C1436" s="170" t="s">
        <v>2027</v>
      </c>
      <c r="D1436" s="26" t="s">
        <v>2643</v>
      </c>
      <c r="F1436" s="181" t="s">
        <v>4575</v>
      </c>
      <c r="G1436" s="26" t="s">
        <v>2875</v>
      </c>
      <c r="H1436" s="181" t="s">
        <v>4573</v>
      </c>
      <c r="I1436" s="26" t="s">
        <v>7566</v>
      </c>
    </row>
    <row r="1437" spans="1:9" x14ac:dyDescent="0.2">
      <c r="A1437" s="170" t="s">
        <v>2244</v>
      </c>
      <c r="B1437" s="26" t="s">
        <v>2175</v>
      </c>
      <c r="C1437" s="170" t="s">
        <v>2028</v>
      </c>
      <c r="D1437" s="26" t="s">
        <v>1988</v>
      </c>
      <c r="F1437" s="181" t="s">
        <v>4576</v>
      </c>
      <c r="G1437" s="26" t="s">
        <v>7581</v>
      </c>
      <c r="H1437" s="181" t="s">
        <v>8177</v>
      </c>
      <c r="I1437" s="26" t="s">
        <v>4685</v>
      </c>
    </row>
    <row r="1438" spans="1:9" x14ac:dyDescent="0.2">
      <c r="A1438" s="170" t="s">
        <v>2245</v>
      </c>
      <c r="B1438" s="26" t="s">
        <v>2176</v>
      </c>
      <c r="C1438" s="170" t="s">
        <v>2029</v>
      </c>
      <c r="D1438" s="26" t="s">
        <v>1989</v>
      </c>
      <c r="F1438" s="181" t="s">
        <v>4577</v>
      </c>
      <c r="G1438" s="26" t="s">
        <v>4805</v>
      </c>
      <c r="H1438" s="181" t="s">
        <v>4574</v>
      </c>
      <c r="I1438" s="26" t="s">
        <v>4686</v>
      </c>
    </row>
    <row r="1439" spans="1:9" x14ac:dyDescent="0.2">
      <c r="A1439" s="170" t="s">
        <v>2246</v>
      </c>
      <c r="B1439" s="26" t="s">
        <v>2177</v>
      </c>
      <c r="C1439" s="170" t="s">
        <v>2030</v>
      </c>
      <c r="D1439" s="26" t="s">
        <v>1990</v>
      </c>
      <c r="F1439" s="181" t="s">
        <v>4578</v>
      </c>
      <c r="G1439" s="26" t="s">
        <v>4806</v>
      </c>
      <c r="H1439" s="181" t="s">
        <v>4576</v>
      </c>
      <c r="I1439" s="26" t="s">
        <v>4687</v>
      </c>
    </row>
    <row r="1440" spans="1:9" x14ac:dyDescent="0.2">
      <c r="A1440" s="170" t="s">
        <v>2247</v>
      </c>
      <c r="B1440" s="26" t="s">
        <v>2179</v>
      </c>
      <c r="C1440" s="170" t="s">
        <v>2031</v>
      </c>
      <c r="D1440" s="26" t="s">
        <v>3223</v>
      </c>
      <c r="F1440" s="181" t="s">
        <v>4579</v>
      </c>
      <c r="G1440" s="26" t="s">
        <v>4807</v>
      </c>
      <c r="H1440" s="181" t="s">
        <v>4577</v>
      </c>
      <c r="I1440" s="26" t="s">
        <v>8208</v>
      </c>
    </row>
    <row r="1441" spans="1:9" x14ac:dyDescent="0.2">
      <c r="A1441" s="170" t="s">
        <v>2248</v>
      </c>
      <c r="B1441" s="26" t="s">
        <v>2181</v>
      </c>
      <c r="C1441" s="170" t="s">
        <v>2032</v>
      </c>
      <c r="D1441" s="26" t="s">
        <v>3002</v>
      </c>
      <c r="F1441" s="181" t="s">
        <v>4580</v>
      </c>
      <c r="G1441" s="26" t="s">
        <v>4808</v>
      </c>
      <c r="H1441" s="181" t="s">
        <v>4578</v>
      </c>
      <c r="I1441" s="26" t="s">
        <v>4691</v>
      </c>
    </row>
    <row r="1442" spans="1:9" x14ac:dyDescent="0.2">
      <c r="A1442" s="170" t="s">
        <v>2249</v>
      </c>
      <c r="B1442" s="26" t="s">
        <v>2182</v>
      </c>
      <c r="C1442" s="170" t="s">
        <v>3020</v>
      </c>
      <c r="D1442" s="26" t="s">
        <v>1991</v>
      </c>
      <c r="F1442" s="181" t="s">
        <v>4581</v>
      </c>
      <c r="G1442" s="26" t="s">
        <v>4809</v>
      </c>
      <c r="H1442" s="181" t="s">
        <v>4579</v>
      </c>
      <c r="I1442" s="26" t="s">
        <v>4692</v>
      </c>
    </row>
    <row r="1443" spans="1:9" x14ac:dyDescent="0.2">
      <c r="A1443" s="170" t="s">
        <v>2250</v>
      </c>
      <c r="B1443" s="26" t="s">
        <v>2183</v>
      </c>
      <c r="C1443" s="170" t="s">
        <v>2033</v>
      </c>
      <c r="D1443" s="26" t="s">
        <v>1992</v>
      </c>
      <c r="F1443" s="181" t="s">
        <v>4582</v>
      </c>
      <c r="G1443" s="26" t="s">
        <v>4810</v>
      </c>
      <c r="H1443" s="181" t="s">
        <v>4580</v>
      </c>
      <c r="I1443" s="26" t="s">
        <v>4693</v>
      </c>
    </row>
    <row r="1444" spans="1:9" x14ac:dyDescent="0.2">
      <c r="A1444" s="170" t="s">
        <v>2251</v>
      </c>
      <c r="B1444" s="26" t="s">
        <v>2184</v>
      </c>
      <c r="C1444" s="170" t="s">
        <v>2034</v>
      </c>
      <c r="D1444" s="26" t="s">
        <v>3003</v>
      </c>
      <c r="F1444" s="181" t="s">
        <v>4583</v>
      </c>
      <c r="G1444" s="26" t="s">
        <v>1464</v>
      </c>
      <c r="H1444" s="181" t="s">
        <v>4581</v>
      </c>
      <c r="I1444" s="26" t="s">
        <v>4695</v>
      </c>
    </row>
    <row r="1445" spans="1:9" x14ac:dyDescent="0.2">
      <c r="A1445" s="170" t="s">
        <v>2252</v>
      </c>
      <c r="B1445" s="26" t="s">
        <v>2185</v>
      </c>
      <c r="C1445" s="170" t="s">
        <v>3021</v>
      </c>
      <c r="D1445" s="26" t="s">
        <v>3004</v>
      </c>
      <c r="F1445" s="181" t="s">
        <v>4584</v>
      </c>
      <c r="G1445" s="26" t="s">
        <v>4812</v>
      </c>
      <c r="H1445" s="181" t="s">
        <v>4582</v>
      </c>
      <c r="I1445" s="26" t="s">
        <v>4696</v>
      </c>
    </row>
    <row r="1446" spans="1:9" x14ac:dyDescent="0.2">
      <c r="A1446" s="170" t="s">
        <v>2253</v>
      </c>
      <c r="B1446" s="26" t="s">
        <v>2186</v>
      </c>
      <c r="C1446" s="170" t="s">
        <v>2035</v>
      </c>
      <c r="D1446" s="26" t="s">
        <v>3005</v>
      </c>
      <c r="F1446" s="181" t="s">
        <v>4585</v>
      </c>
      <c r="G1446" s="26" t="s">
        <v>4814</v>
      </c>
      <c r="H1446" s="181" t="s">
        <v>7560</v>
      </c>
      <c r="I1446" s="26" t="s">
        <v>4697</v>
      </c>
    </row>
    <row r="1447" spans="1:9" x14ac:dyDescent="0.2">
      <c r="A1447" s="170" t="s">
        <v>2254</v>
      </c>
      <c r="B1447" s="26" t="s">
        <v>2664</v>
      </c>
      <c r="C1447" s="170" t="s">
        <v>3022</v>
      </c>
      <c r="D1447" s="26" t="s">
        <v>3006</v>
      </c>
      <c r="F1447" s="181" t="s">
        <v>2848</v>
      </c>
      <c r="G1447" s="26" t="s">
        <v>4815</v>
      </c>
      <c r="H1447" s="181" t="s">
        <v>4583</v>
      </c>
      <c r="I1447" s="26" t="s">
        <v>8209</v>
      </c>
    </row>
    <row r="1448" spans="1:9" x14ac:dyDescent="0.2">
      <c r="A1448" s="170" t="s">
        <v>2255</v>
      </c>
      <c r="B1448" s="26" t="s">
        <v>2187</v>
      </c>
      <c r="C1448" s="170" t="s">
        <v>2036</v>
      </c>
      <c r="D1448" s="26" t="s">
        <v>1993</v>
      </c>
      <c r="F1448" s="181" t="s">
        <v>4586</v>
      </c>
      <c r="G1448" s="26" t="s">
        <v>4816</v>
      </c>
      <c r="H1448" s="181" t="s">
        <v>8178</v>
      </c>
      <c r="I1448" s="26" t="s">
        <v>4699</v>
      </c>
    </row>
    <row r="1449" spans="1:9" x14ac:dyDescent="0.2">
      <c r="A1449" s="170" t="s">
        <v>2256</v>
      </c>
      <c r="B1449" s="26" t="s">
        <v>2188</v>
      </c>
      <c r="C1449" s="170" t="s">
        <v>2037</v>
      </c>
      <c r="D1449" s="26" t="s">
        <v>1994</v>
      </c>
      <c r="F1449" s="181" t="s">
        <v>4587</v>
      </c>
      <c r="G1449" s="26" t="s">
        <v>4818</v>
      </c>
      <c r="H1449" s="181" t="s">
        <v>4585</v>
      </c>
      <c r="I1449" s="26" t="s">
        <v>8210</v>
      </c>
    </row>
    <row r="1450" spans="1:9" x14ac:dyDescent="0.2">
      <c r="A1450" s="170" t="s">
        <v>2257</v>
      </c>
      <c r="B1450" s="26" t="s">
        <v>2189</v>
      </c>
      <c r="C1450" s="170" t="s">
        <v>2038</v>
      </c>
      <c r="D1450" s="26" t="s">
        <v>1995</v>
      </c>
      <c r="F1450" s="181" t="s">
        <v>4588</v>
      </c>
      <c r="G1450" s="26" t="s">
        <v>2876</v>
      </c>
      <c r="H1450" s="181" t="s">
        <v>8179</v>
      </c>
      <c r="I1450" s="26" t="s">
        <v>1426</v>
      </c>
    </row>
    <row r="1451" spans="1:9" x14ac:dyDescent="0.2">
      <c r="A1451" s="170" t="s">
        <v>2258</v>
      </c>
      <c r="B1451" s="26" t="s">
        <v>2190</v>
      </c>
      <c r="C1451" s="170" t="s">
        <v>2039</v>
      </c>
      <c r="D1451" s="26" t="s">
        <v>1998</v>
      </c>
      <c r="F1451" s="181" t="s">
        <v>4589</v>
      </c>
      <c r="G1451" s="26" t="s">
        <v>4819</v>
      </c>
      <c r="H1451" s="181" t="s">
        <v>4586</v>
      </c>
      <c r="I1451" s="26" t="s">
        <v>4701</v>
      </c>
    </row>
    <row r="1452" spans="1:9" x14ac:dyDescent="0.2">
      <c r="A1452" s="170" t="s">
        <v>2259</v>
      </c>
      <c r="B1452" s="26" t="s">
        <v>2191</v>
      </c>
      <c r="C1452" s="170" t="s">
        <v>2040</v>
      </c>
      <c r="D1452" s="26" t="s">
        <v>1999</v>
      </c>
      <c r="F1452" s="181" t="s">
        <v>4590</v>
      </c>
      <c r="G1452" s="26" t="s">
        <v>4821</v>
      </c>
      <c r="H1452" s="181" t="s">
        <v>4587</v>
      </c>
      <c r="I1452" s="26" t="s">
        <v>4702</v>
      </c>
    </row>
    <row r="1453" spans="1:9" x14ac:dyDescent="0.2">
      <c r="A1453" s="170" t="s">
        <v>2260</v>
      </c>
      <c r="B1453" s="26" t="s">
        <v>2193</v>
      </c>
      <c r="C1453" s="170" t="s">
        <v>2041</v>
      </c>
      <c r="D1453" s="26" t="s">
        <v>2000</v>
      </c>
      <c r="F1453" s="181" t="s">
        <v>4591</v>
      </c>
      <c r="G1453" s="26" t="s">
        <v>4822</v>
      </c>
      <c r="H1453" s="181" t="s">
        <v>4588</v>
      </c>
      <c r="I1453" s="26" t="s">
        <v>1427</v>
      </c>
    </row>
    <row r="1454" spans="1:9" x14ac:dyDescent="0.2">
      <c r="A1454" s="170" t="s">
        <v>2261</v>
      </c>
      <c r="B1454" s="26" t="s">
        <v>2194</v>
      </c>
      <c r="C1454" s="170" t="s">
        <v>2042</v>
      </c>
      <c r="D1454" s="26" t="s">
        <v>3007</v>
      </c>
      <c r="F1454" s="181" t="s">
        <v>2584</v>
      </c>
      <c r="G1454" s="26" t="s">
        <v>4824</v>
      </c>
      <c r="H1454" s="181" t="s">
        <v>4589</v>
      </c>
      <c r="I1454" s="26" t="s">
        <v>8211</v>
      </c>
    </row>
    <row r="1455" spans="1:9" x14ac:dyDescent="0.2">
      <c r="A1455" s="170" t="s">
        <v>2262</v>
      </c>
      <c r="B1455" s="26" t="s">
        <v>2195</v>
      </c>
      <c r="C1455" s="170" t="s">
        <v>2043</v>
      </c>
      <c r="D1455" s="26" t="s">
        <v>3008</v>
      </c>
      <c r="F1455" s="181" t="s">
        <v>4592</v>
      </c>
      <c r="G1455" s="26" t="s">
        <v>4825</v>
      </c>
      <c r="H1455" s="181" t="s">
        <v>4590</v>
      </c>
      <c r="I1455" s="26" t="s">
        <v>4703</v>
      </c>
    </row>
    <row r="1456" spans="1:9" x14ac:dyDescent="0.2">
      <c r="A1456" s="170" t="s">
        <v>2263</v>
      </c>
      <c r="B1456" s="26" t="s">
        <v>2196</v>
      </c>
      <c r="C1456" s="170" t="s">
        <v>2044</v>
      </c>
      <c r="D1456" s="26" t="s">
        <v>2644</v>
      </c>
      <c r="F1456" s="181" t="s">
        <v>4593</v>
      </c>
      <c r="G1456" s="26" t="s">
        <v>4826</v>
      </c>
      <c r="H1456" s="181" t="s">
        <v>4591</v>
      </c>
      <c r="I1456" s="26" t="s">
        <v>4704</v>
      </c>
    </row>
    <row r="1457" spans="1:9" x14ac:dyDescent="0.2">
      <c r="A1457" s="170" t="s">
        <v>2264</v>
      </c>
      <c r="B1457" s="26" t="s">
        <v>2197</v>
      </c>
      <c r="C1457" s="170" t="s">
        <v>2045</v>
      </c>
      <c r="D1457" s="26" t="s">
        <v>2003</v>
      </c>
      <c r="F1457" s="181" t="s">
        <v>4594</v>
      </c>
      <c r="G1457" s="26" t="s">
        <v>4827</v>
      </c>
      <c r="H1457" s="181" t="s">
        <v>4592</v>
      </c>
      <c r="I1457" s="26" t="s">
        <v>4706</v>
      </c>
    </row>
    <row r="1458" spans="1:9" x14ac:dyDescent="0.2">
      <c r="A1458" s="170" t="s">
        <v>2265</v>
      </c>
      <c r="B1458" s="26" t="s">
        <v>2199</v>
      </c>
      <c r="C1458" s="170" t="s">
        <v>2046</v>
      </c>
      <c r="D1458" s="26" t="s">
        <v>2004</v>
      </c>
      <c r="F1458" s="181" t="s">
        <v>4595</v>
      </c>
      <c r="G1458" s="26" t="s">
        <v>2877</v>
      </c>
      <c r="H1458" s="181" t="s">
        <v>7561</v>
      </c>
      <c r="I1458" s="26" t="s">
        <v>8212</v>
      </c>
    </row>
    <row r="1459" spans="1:9" x14ac:dyDescent="0.2">
      <c r="A1459" s="170" t="s">
        <v>2266</v>
      </c>
      <c r="B1459" s="26" t="s">
        <v>2200</v>
      </c>
      <c r="C1459" s="170" t="s">
        <v>2047</v>
      </c>
      <c r="D1459" s="26" t="s">
        <v>2005</v>
      </c>
      <c r="F1459" s="181" t="s">
        <v>4596</v>
      </c>
      <c r="G1459" s="26" t="s">
        <v>4829</v>
      </c>
      <c r="H1459" s="181" t="s">
        <v>4595</v>
      </c>
      <c r="I1459" s="26" t="s">
        <v>4707</v>
      </c>
    </row>
    <row r="1460" spans="1:9" x14ac:dyDescent="0.2">
      <c r="A1460" s="170" t="s">
        <v>2267</v>
      </c>
      <c r="B1460" s="26" t="s">
        <v>2201</v>
      </c>
      <c r="C1460" s="170" t="s">
        <v>3023</v>
      </c>
      <c r="D1460" s="26" t="s">
        <v>2006</v>
      </c>
      <c r="F1460" s="181" t="s">
        <v>4597</v>
      </c>
      <c r="G1460" s="26" t="s">
        <v>4830</v>
      </c>
      <c r="H1460" s="181" t="s">
        <v>4596</v>
      </c>
      <c r="I1460" s="26" t="s">
        <v>4708</v>
      </c>
    </row>
    <row r="1461" spans="1:9" x14ac:dyDescent="0.2">
      <c r="A1461" s="170" t="s">
        <v>2268</v>
      </c>
      <c r="B1461" s="26" t="s">
        <v>2202</v>
      </c>
      <c r="C1461" s="170" t="s">
        <v>2050</v>
      </c>
      <c r="D1461" s="26" t="s">
        <v>2008</v>
      </c>
      <c r="F1461" s="181" t="s">
        <v>4598</v>
      </c>
      <c r="G1461" s="26" t="s">
        <v>4831</v>
      </c>
      <c r="H1461" s="181" t="s">
        <v>7562</v>
      </c>
      <c r="I1461" s="26" t="s">
        <v>8214</v>
      </c>
    </row>
    <row r="1462" spans="1:9" x14ac:dyDescent="0.2">
      <c r="A1462" s="170" t="s">
        <v>2269</v>
      </c>
      <c r="B1462" s="26" t="s">
        <v>2203</v>
      </c>
      <c r="C1462" s="170" t="s">
        <v>2051</v>
      </c>
      <c r="D1462" s="26" t="s">
        <v>3009</v>
      </c>
      <c r="F1462" s="181" t="s">
        <v>4599</v>
      </c>
      <c r="G1462" s="26" t="s">
        <v>4832</v>
      </c>
      <c r="H1462" s="181" t="s">
        <v>4598</v>
      </c>
      <c r="I1462" s="26" t="s">
        <v>4709</v>
      </c>
    </row>
    <row r="1463" spans="1:9" x14ac:dyDescent="0.2">
      <c r="A1463" s="170" t="s">
        <v>2270</v>
      </c>
      <c r="B1463" s="26" t="s">
        <v>2204</v>
      </c>
      <c r="C1463" s="170" t="s">
        <v>2052</v>
      </c>
      <c r="D1463" s="26" t="s">
        <v>2009</v>
      </c>
      <c r="F1463" s="181" t="s">
        <v>4600</v>
      </c>
      <c r="G1463" s="26" t="s">
        <v>4833</v>
      </c>
      <c r="H1463" s="181" t="s">
        <v>4599</v>
      </c>
      <c r="I1463" s="26" t="s">
        <v>2866</v>
      </c>
    </row>
    <row r="1464" spans="1:9" x14ac:dyDescent="0.2">
      <c r="A1464" s="170" t="s">
        <v>2271</v>
      </c>
      <c r="B1464" s="26" t="s">
        <v>2665</v>
      </c>
      <c r="C1464" s="170" t="s">
        <v>3024</v>
      </c>
      <c r="D1464" s="26" t="s">
        <v>3011</v>
      </c>
      <c r="F1464" s="181" t="s">
        <v>4601</v>
      </c>
      <c r="G1464" s="26" t="s">
        <v>4835</v>
      </c>
      <c r="H1464" s="181" t="s">
        <v>8180</v>
      </c>
      <c r="I1464" s="26" t="s">
        <v>2867</v>
      </c>
    </row>
    <row r="1465" spans="1:9" x14ac:dyDescent="0.2">
      <c r="A1465" s="170" t="s">
        <v>2272</v>
      </c>
      <c r="B1465" s="26" t="s">
        <v>2205</v>
      </c>
      <c r="C1465" s="170" t="s">
        <v>2054</v>
      </c>
      <c r="D1465" s="26" t="s">
        <v>2010</v>
      </c>
      <c r="F1465" s="181" t="s">
        <v>4602</v>
      </c>
      <c r="G1465" s="26" t="s">
        <v>4836</v>
      </c>
      <c r="H1465" s="181" t="s">
        <v>4600</v>
      </c>
      <c r="I1465" s="26" t="s">
        <v>4711</v>
      </c>
    </row>
    <row r="1466" spans="1:9" x14ac:dyDescent="0.2">
      <c r="A1466" s="170" t="s">
        <v>2273</v>
      </c>
      <c r="B1466" s="26" t="s">
        <v>2206</v>
      </c>
      <c r="C1466" s="170" t="s">
        <v>2055</v>
      </c>
      <c r="D1466" s="26" t="s">
        <v>2011</v>
      </c>
      <c r="F1466" s="181" t="s">
        <v>4603</v>
      </c>
      <c r="G1466" s="26" t="s">
        <v>4837</v>
      </c>
      <c r="H1466" s="181" t="s">
        <v>8181</v>
      </c>
      <c r="I1466" s="26" t="s">
        <v>8215</v>
      </c>
    </row>
    <row r="1467" spans="1:9" x14ac:dyDescent="0.2">
      <c r="A1467" s="170" t="s">
        <v>2274</v>
      </c>
      <c r="B1467" s="26" t="s">
        <v>2208</v>
      </c>
      <c r="C1467" s="170" t="s">
        <v>2056</v>
      </c>
      <c r="D1467" s="26" t="s">
        <v>2012</v>
      </c>
      <c r="F1467" s="181" t="s">
        <v>4604</v>
      </c>
      <c r="G1467" s="26" t="s">
        <v>4838</v>
      </c>
      <c r="H1467" s="181" t="s">
        <v>4601</v>
      </c>
      <c r="I1467" s="26" t="s">
        <v>4713</v>
      </c>
    </row>
    <row r="1468" spans="1:9" x14ac:dyDescent="0.2">
      <c r="A1468" s="170" t="s">
        <v>2275</v>
      </c>
      <c r="B1468" s="26" t="s">
        <v>2209</v>
      </c>
      <c r="C1468" s="170" t="s">
        <v>2057</v>
      </c>
      <c r="D1468" s="26" t="s">
        <v>2646</v>
      </c>
      <c r="F1468" s="181" t="s">
        <v>4605</v>
      </c>
      <c r="G1468" s="26" t="s">
        <v>4839</v>
      </c>
      <c r="H1468" s="181" t="s">
        <v>8182</v>
      </c>
      <c r="I1468" s="26" t="s">
        <v>4714</v>
      </c>
    </row>
    <row r="1469" spans="1:9" x14ac:dyDescent="0.2">
      <c r="A1469" s="170" t="s">
        <v>2276</v>
      </c>
      <c r="B1469" s="26" t="s">
        <v>2211</v>
      </c>
      <c r="C1469" s="170" t="s">
        <v>2058</v>
      </c>
      <c r="D1469" s="26" t="s">
        <v>2014</v>
      </c>
      <c r="F1469" s="181" t="s">
        <v>4606</v>
      </c>
      <c r="G1469" s="26" t="s">
        <v>4840</v>
      </c>
      <c r="H1469" s="181" t="s">
        <v>2586</v>
      </c>
      <c r="I1469" s="26" t="s">
        <v>4716</v>
      </c>
    </row>
    <row r="1470" spans="1:9" x14ac:dyDescent="0.2">
      <c r="A1470" s="170" t="s">
        <v>2277</v>
      </c>
      <c r="B1470" s="26" t="s">
        <v>2212</v>
      </c>
      <c r="C1470" s="170" t="s">
        <v>2059</v>
      </c>
      <c r="D1470" s="26" t="s">
        <v>3013</v>
      </c>
      <c r="F1470" s="181" t="s">
        <v>4607</v>
      </c>
      <c r="G1470" s="26" t="s">
        <v>4841</v>
      </c>
      <c r="H1470" s="181" t="s">
        <v>8183</v>
      </c>
      <c r="I1470" s="26" t="s">
        <v>4717</v>
      </c>
    </row>
    <row r="1471" spans="1:9" x14ac:dyDescent="0.2">
      <c r="A1471" s="170" t="s">
        <v>2278</v>
      </c>
      <c r="B1471" s="26" t="s">
        <v>2213</v>
      </c>
      <c r="C1471" s="170" t="s">
        <v>2060</v>
      </c>
      <c r="D1471" s="26" t="s">
        <v>2015</v>
      </c>
      <c r="F1471" s="181" t="s">
        <v>2850</v>
      </c>
      <c r="G1471" s="26" t="s">
        <v>4842</v>
      </c>
      <c r="H1471" s="181" t="s">
        <v>4603</v>
      </c>
      <c r="I1471" s="26" t="s">
        <v>4719</v>
      </c>
    </row>
    <row r="1472" spans="1:9" x14ac:dyDescent="0.2">
      <c r="A1472" s="170" t="s">
        <v>2279</v>
      </c>
      <c r="B1472" s="26" t="s">
        <v>2214</v>
      </c>
      <c r="C1472" s="170" t="s">
        <v>2062</v>
      </c>
      <c r="D1472" s="26" t="s">
        <v>3014</v>
      </c>
      <c r="F1472" s="181" t="s">
        <v>4608</v>
      </c>
      <c r="G1472" s="26" t="s">
        <v>4843</v>
      </c>
      <c r="H1472" s="181" t="s">
        <v>8184</v>
      </c>
      <c r="I1472" s="26" t="s">
        <v>4720</v>
      </c>
    </row>
    <row r="1473" spans="1:9" x14ac:dyDescent="0.2">
      <c r="A1473" s="170" t="s">
        <v>2280</v>
      </c>
      <c r="B1473" s="26" t="s">
        <v>2215</v>
      </c>
      <c r="C1473" s="170" t="s">
        <v>2063</v>
      </c>
      <c r="D1473" s="26" t="s">
        <v>3016</v>
      </c>
      <c r="F1473" s="181" t="s">
        <v>4609</v>
      </c>
      <c r="G1473" s="26" t="s">
        <v>4844</v>
      </c>
      <c r="H1473" s="181" t="s">
        <v>4605</v>
      </c>
      <c r="I1473" s="26" t="s">
        <v>8219</v>
      </c>
    </row>
    <row r="1474" spans="1:9" x14ac:dyDescent="0.2">
      <c r="A1474" s="170" t="s">
        <v>2281</v>
      </c>
      <c r="B1474" s="26" t="s">
        <v>2216</v>
      </c>
      <c r="C1474" s="170" t="s">
        <v>3025</v>
      </c>
      <c r="D1474" s="26" t="s">
        <v>2016</v>
      </c>
      <c r="F1474" s="181" t="s">
        <v>4610</v>
      </c>
      <c r="G1474" s="26" t="s">
        <v>7582</v>
      </c>
      <c r="H1474" s="181" t="s">
        <v>4606</v>
      </c>
      <c r="I1474" s="26" t="s">
        <v>4721</v>
      </c>
    </row>
    <row r="1475" spans="1:9" x14ac:dyDescent="0.2">
      <c r="A1475" s="170" t="s">
        <v>2282</v>
      </c>
      <c r="B1475" s="26" t="s">
        <v>2217</v>
      </c>
      <c r="C1475" s="170" t="s">
        <v>3026</v>
      </c>
      <c r="D1475" s="26" t="s">
        <v>2017</v>
      </c>
      <c r="F1475" s="181" t="s">
        <v>4611</v>
      </c>
      <c r="G1475" s="26" t="s">
        <v>4845</v>
      </c>
      <c r="H1475" s="181" t="s">
        <v>4607</v>
      </c>
      <c r="I1475" s="26" t="s">
        <v>4722</v>
      </c>
    </row>
    <row r="1476" spans="1:9" x14ac:dyDescent="0.2">
      <c r="A1476" s="170" t="s">
        <v>2283</v>
      </c>
      <c r="B1476" s="26" t="s">
        <v>2666</v>
      </c>
      <c r="C1476" s="170" t="s">
        <v>2064</v>
      </c>
      <c r="D1476" s="26" t="s">
        <v>3017</v>
      </c>
      <c r="F1476" s="181" t="s">
        <v>4612</v>
      </c>
      <c r="G1476" s="26" t="s">
        <v>4846</v>
      </c>
      <c r="H1476" s="181" t="s">
        <v>4608</v>
      </c>
      <c r="I1476" s="26" t="s">
        <v>4726</v>
      </c>
    </row>
    <row r="1477" spans="1:9" x14ac:dyDescent="0.2">
      <c r="A1477" s="170" t="s">
        <v>2284</v>
      </c>
      <c r="B1477" s="26" t="s">
        <v>2218</v>
      </c>
      <c r="C1477" s="170" t="s">
        <v>2065</v>
      </c>
      <c r="D1477" s="26" t="s">
        <v>2018</v>
      </c>
      <c r="F1477" s="181" t="s">
        <v>4613</v>
      </c>
      <c r="G1477" s="26" t="s">
        <v>4847</v>
      </c>
      <c r="H1477" s="181" t="s">
        <v>4609</v>
      </c>
      <c r="I1477" s="26" t="s">
        <v>4727</v>
      </c>
    </row>
    <row r="1478" spans="1:9" x14ac:dyDescent="0.2">
      <c r="A1478" s="170" t="s">
        <v>2285</v>
      </c>
      <c r="B1478" s="26" t="s">
        <v>2219</v>
      </c>
      <c r="C1478" s="170" t="s">
        <v>2066</v>
      </c>
      <c r="D1478" s="26" t="s">
        <v>2020</v>
      </c>
      <c r="F1478" s="181" t="s">
        <v>4614</v>
      </c>
      <c r="G1478" s="26" t="s">
        <v>4850</v>
      </c>
      <c r="H1478" s="181" t="s">
        <v>4610</v>
      </c>
      <c r="I1478" s="26" t="s">
        <v>4728</v>
      </c>
    </row>
    <row r="1479" spans="1:9" x14ac:dyDescent="0.2">
      <c r="A1479" s="170" t="s">
        <v>2286</v>
      </c>
      <c r="B1479" s="26" t="s">
        <v>2667</v>
      </c>
      <c r="C1479" s="170" t="s">
        <v>3027</v>
      </c>
      <c r="D1479" s="26" t="s">
        <v>3018</v>
      </c>
      <c r="F1479" s="181" t="s">
        <v>4615</v>
      </c>
      <c r="G1479" s="26" t="s">
        <v>4851</v>
      </c>
      <c r="H1479" s="181" t="s">
        <v>4611</v>
      </c>
      <c r="I1479" s="26" t="s">
        <v>8221</v>
      </c>
    </row>
    <row r="1480" spans="1:9" x14ac:dyDescent="0.2">
      <c r="A1480" s="170" t="s">
        <v>2287</v>
      </c>
      <c r="B1480" s="26" t="s">
        <v>2221</v>
      </c>
      <c r="C1480" s="170" t="s">
        <v>3028</v>
      </c>
      <c r="D1480" s="26" t="s">
        <v>2021</v>
      </c>
      <c r="F1480" s="181" t="s">
        <v>4616</v>
      </c>
      <c r="G1480" s="26" t="s">
        <v>4852</v>
      </c>
      <c r="H1480" s="181" t="s">
        <v>4612</v>
      </c>
      <c r="I1480" s="26" t="s">
        <v>4731</v>
      </c>
    </row>
    <row r="1481" spans="1:9" x14ac:dyDescent="0.2">
      <c r="A1481" s="170" t="s">
        <v>2288</v>
      </c>
      <c r="B1481" s="26" t="s">
        <v>2222</v>
      </c>
      <c r="C1481" s="170" t="s">
        <v>3029</v>
      </c>
      <c r="D1481" s="26" t="s">
        <v>3019</v>
      </c>
      <c r="F1481" s="181" t="s">
        <v>4617</v>
      </c>
      <c r="G1481" s="26" t="s">
        <v>7583</v>
      </c>
      <c r="H1481" s="181" t="s">
        <v>4613</v>
      </c>
      <c r="I1481" s="26" t="s">
        <v>4732</v>
      </c>
    </row>
    <row r="1482" spans="1:9" x14ac:dyDescent="0.2">
      <c r="A1482" s="170" t="s">
        <v>2289</v>
      </c>
      <c r="B1482" s="26" t="s">
        <v>2223</v>
      </c>
      <c r="C1482" s="170" t="s">
        <v>3030</v>
      </c>
      <c r="D1482" s="26" t="s">
        <v>2022</v>
      </c>
      <c r="F1482" s="181" t="s">
        <v>4618</v>
      </c>
      <c r="G1482" s="26" t="s">
        <v>4856</v>
      </c>
      <c r="H1482" s="181" t="s">
        <v>4614</v>
      </c>
      <c r="I1482" s="26" t="s">
        <v>4733</v>
      </c>
    </row>
    <row r="1483" spans="1:9" x14ac:dyDescent="0.2">
      <c r="A1483" s="170" t="s">
        <v>2290</v>
      </c>
      <c r="B1483" s="26" t="s">
        <v>2224</v>
      </c>
      <c r="C1483" s="170" t="s">
        <v>3031</v>
      </c>
      <c r="D1483" s="26" t="s">
        <v>2023</v>
      </c>
      <c r="F1483" s="181" t="s">
        <v>2851</v>
      </c>
      <c r="G1483" s="26" t="s">
        <v>4857</v>
      </c>
      <c r="H1483" s="181" t="s">
        <v>4615</v>
      </c>
      <c r="I1483" s="26" t="s">
        <v>1433</v>
      </c>
    </row>
    <row r="1484" spans="1:9" x14ac:dyDescent="0.2">
      <c r="A1484" s="170" t="s">
        <v>2291</v>
      </c>
      <c r="B1484" s="26" t="s">
        <v>2225</v>
      </c>
      <c r="C1484" s="170" t="s">
        <v>2651</v>
      </c>
      <c r="D1484" s="26" t="s">
        <v>2024</v>
      </c>
      <c r="F1484" s="181" t="s">
        <v>2852</v>
      </c>
      <c r="G1484" s="26" t="s">
        <v>4858</v>
      </c>
      <c r="H1484" s="181" t="s">
        <v>8185</v>
      </c>
      <c r="I1484" s="26" t="s">
        <v>4736</v>
      </c>
    </row>
    <row r="1485" spans="1:9" x14ac:dyDescent="0.2">
      <c r="A1485" s="170" t="s">
        <v>2292</v>
      </c>
      <c r="B1485" s="26" t="s">
        <v>2226</v>
      </c>
      <c r="C1485" s="170" t="s">
        <v>2068</v>
      </c>
      <c r="D1485" s="26" t="s">
        <v>2026</v>
      </c>
      <c r="F1485" s="181" t="s">
        <v>2853</v>
      </c>
      <c r="G1485" s="26" t="s">
        <v>2878</v>
      </c>
      <c r="H1485" s="181" t="s">
        <v>8186</v>
      </c>
      <c r="I1485" s="26" t="s">
        <v>8222</v>
      </c>
    </row>
    <row r="1486" spans="1:9" x14ac:dyDescent="0.2">
      <c r="A1486" s="170" t="s">
        <v>2293</v>
      </c>
      <c r="B1486" s="26" t="s">
        <v>2227</v>
      </c>
      <c r="C1486" s="170" t="s">
        <v>2069</v>
      </c>
      <c r="D1486" s="26" t="s">
        <v>2027</v>
      </c>
      <c r="F1486" s="181" t="s">
        <v>4619</v>
      </c>
      <c r="G1486" s="26" t="s">
        <v>4859</v>
      </c>
      <c r="H1486" s="181" t="s">
        <v>4619</v>
      </c>
      <c r="I1486" s="26" t="s">
        <v>7573</v>
      </c>
    </row>
    <row r="1487" spans="1:9" x14ac:dyDescent="0.2">
      <c r="A1487" s="170" t="s">
        <v>2294</v>
      </c>
      <c r="B1487" s="26" t="s">
        <v>2228</v>
      </c>
      <c r="C1487" s="170" t="s">
        <v>2070</v>
      </c>
      <c r="D1487" s="26" t="s">
        <v>2028</v>
      </c>
      <c r="F1487" s="181" t="s">
        <v>4620</v>
      </c>
      <c r="G1487" s="26" t="s">
        <v>7584</v>
      </c>
      <c r="H1487" s="181" t="s">
        <v>4620</v>
      </c>
      <c r="I1487" s="26" t="s">
        <v>4737</v>
      </c>
    </row>
    <row r="1488" spans="1:9" x14ac:dyDescent="0.2">
      <c r="A1488" s="170" t="s">
        <v>2295</v>
      </c>
      <c r="B1488" s="26" t="s">
        <v>2229</v>
      </c>
      <c r="C1488" s="170" t="s">
        <v>2071</v>
      </c>
      <c r="D1488" s="26" t="s">
        <v>2029</v>
      </c>
      <c r="F1488" s="181" t="s">
        <v>4621</v>
      </c>
      <c r="G1488" s="26" t="s">
        <v>4861</v>
      </c>
      <c r="H1488" s="181" t="s">
        <v>4621</v>
      </c>
      <c r="I1488" s="26" t="s">
        <v>8223</v>
      </c>
    </row>
    <row r="1489" spans="1:9" x14ac:dyDescent="0.2">
      <c r="A1489" s="170" t="s">
        <v>2296</v>
      </c>
      <c r="B1489" s="26" t="s">
        <v>2230</v>
      </c>
      <c r="C1489" s="170" t="s">
        <v>2072</v>
      </c>
      <c r="D1489" s="26" t="s">
        <v>2030</v>
      </c>
      <c r="F1489" s="181" t="s">
        <v>4622</v>
      </c>
      <c r="G1489" s="26" t="s">
        <v>4862</v>
      </c>
      <c r="H1489" s="181" t="s">
        <v>4622</v>
      </c>
      <c r="I1489" s="26" t="s">
        <v>4738</v>
      </c>
    </row>
    <row r="1490" spans="1:9" x14ac:dyDescent="0.2">
      <c r="A1490" s="170" t="s">
        <v>2297</v>
      </c>
      <c r="B1490" s="26" t="s">
        <v>2668</v>
      </c>
      <c r="C1490" s="170" t="s">
        <v>2073</v>
      </c>
      <c r="D1490" s="26" t="s">
        <v>2647</v>
      </c>
      <c r="F1490" s="181" t="s">
        <v>4623</v>
      </c>
      <c r="G1490" s="26" t="s">
        <v>2879</v>
      </c>
      <c r="H1490" s="181" t="s">
        <v>8187</v>
      </c>
      <c r="I1490" s="26" t="s">
        <v>4740</v>
      </c>
    </row>
    <row r="1491" spans="1:9" x14ac:dyDescent="0.2">
      <c r="A1491" s="170" t="s">
        <v>2298</v>
      </c>
      <c r="B1491" s="26" t="s">
        <v>2231</v>
      </c>
      <c r="C1491" s="170" t="s">
        <v>3032</v>
      </c>
      <c r="D1491" s="26" t="s">
        <v>3224</v>
      </c>
      <c r="F1491" s="181" t="s">
        <v>4624</v>
      </c>
      <c r="G1491" s="26" t="s">
        <v>4865</v>
      </c>
      <c r="H1491" s="181" t="s">
        <v>8188</v>
      </c>
      <c r="I1491" s="26" t="s">
        <v>9116</v>
      </c>
    </row>
    <row r="1492" spans="1:9" x14ac:dyDescent="0.2">
      <c r="A1492" s="170" t="s">
        <v>2299</v>
      </c>
      <c r="B1492" s="26" t="s">
        <v>2232</v>
      </c>
      <c r="C1492" s="170" t="s">
        <v>2074</v>
      </c>
      <c r="D1492" s="26" t="s">
        <v>3225</v>
      </c>
      <c r="F1492" s="181" t="s">
        <v>4625</v>
      </c>
      <c r="G1492" s="26" t="s">
        <v>4866</v>
      </c>
      <c r="H1492" s="181" t="s">
        <v>4624</v>
      </c>
      <c r="I1492" s="26" t="s">
        <v>4741</v>
      </c>
    </row>
    <row r="1493" spans="1:9" x14ac:dyDescent="0.2">
      <c r="A1493" s="170" t="s">
        <v>2300</v>
      </c>
      <c r="B1493" s="26" t="s">
        <v>2233</v>
      </c>
      <c r="C1493" s="170" t="s">
        <v>2075</v>
      </c>
      <c r="D1493" s="26" t="s">
        <v>2031</v>
      </c>
      <c r="F1493" s="181" t="s">
        <v>4626</v>
      </c>
      <c r="G1493" s="26" t="s">
        <v>2880</v>
      </c>
      <c r="H1493" s="181" t="s">
        <v>8189</v>
      </c>
      <c r="I1493" s="26" t="s">
        <v>4742</v>
      </c>
    </row>
    <row r="1494" spans="1:9" x14ac:dyDescent="0.2">
      <c r="A1494" s="170" t="s">
        <v>2301</v>
      </c>
      <c r="B1494" s="26" t="s">
        <v>2234</v>
      </c>
      <c r="C1494" s="170" t="s">
        <v>3033</v>
      </c>
      <c r="D1494" s="26" t="s">
        <v>2032</v>
      </c>
      <c r="F1494" s="181" t="s">
        <v>4627</v>
      </c>
      <c r="G1494" s="26" t="s">
        <v>4867</v>
      </c>
      <c r="H1494" s="181" t="s">
        <v>4625</v>
      </c>
      <c r="I1494" s="26" t="s">
        <v>4743</v>
      </c>
    </row>
    <row r="1495" spans="1:9" x14ac:dyDescent="0.2">
      <c r="A1495" s="170" t="s">
        <v>2302</v>
      </c>
      <c r="B1495" s="26" t="s">
        <v>2669</v>
      </c>
      <c r="C1495" s="170" t="s">
        <v>2077</v>
      </c>
      <c r="D1495" s="26" t="s">
        <v>3020</v>
      </c>
      <c r="F1495" s="181" t="s">
        <v>2855</v>
      </c>
      <c r="G1495" s="26" t="s">
        <v>4869</v>
      </c>
      <c r="H1495" s="181" t="s">
        <v>4626</v>
      </c>
      <c r="I1495" s="26" t="s">
        <v>4744</v>
      </c>
    </row>
    <row r="1496" spans="1:9" x14ac:dyDescent="0.2">
      <c r="A1496" s="170" t="s">
        <v>2303</v>
      </c>
      <c r="B1496" s="26" t="s">
        <v>2235</v>
      </c>
      <c r="C1496" s="170" t="s">
        <v>3034</v>
      </c>
      <c r="D1496" s="26" t="s">
        <v>2033</v>
      </c>
      <c r="F1496" s="181" t="s">
        <v>2856</v>
      </c>
      <c r="G1496" s="26" t="s">
        <v>4870</v>
      </c>
      <c r="H1496" s="181" t="s">
        <v>4629</v>
      </c>
      <c r="I1496" s="26" t="s">
        <v>4745</v>
      </c>
    </row>
    <row r="1497" spans="1:9" x14ac:dyDescent="0.2">
      <c r="A1497" s="170" t="s">
        <v>2304</v>
      </c>
      <c r="B1497" s="26" t="s">
        <v>2236</v>
      </c>
      <c r="C1497" s="170" t="s">
        <v>2079</v>
      </c>
      <c r="D1497" s="26" t="s">
        <v>3226</v>
      </c>
      <c r="F1497" s="181" t="s">
        <v>4628</v>
      </c>
      <c r="G1497" s="26" t="s">
        <v>4871</v>
      </c>
      <c r="H1497" s="181" t="s">
        <v>4630</v>
      </c>
      <c r="I1497" s="26" t="s">
        <v>4746</v>
      </c>
    </row>
    <row r="1498" spans="1:9" x14ac:dyDescent="0.2">
      <c r="A1498" s="170" t="s">
        <v>2305</v>
      </c>
      <c r="B1498" s="26" t="s">
        <v>2670</v>
      </c>
      <c r="C1498" s="170" t="s">
        <v>2080</v>
      </c>
      <c r="D1498" s="26" t="s">
        <v>2034</v>
      </c>
      <c r="F1498" s="181" t="s">
        <v>4629</v>
      </c>
      <c r="G1498" s="26" t="s">
        <v>4872</v>
      </c>
      <c r="H1498" s="181" t="s">
        <v>4632</v>
      </c>
      <c r="I1498" s="26" t="s">
        <v>4747</v>
      </c>
    </row>
    <row r="1499" spans="1:9" x14ac:dyDescent="0.2">
      <c r="A1499" s="170" t="s">
        <v>2306</v>
      </c>
      <c r="B1499" s="26" t="s">
        <v>2237</v>
      </c>
      <c r="C1499" s="170" t="s">
        <v>3035</v>
      </c>
      <c r="D1499" s="26" t="s">
        <v>3021</v>
      </c>
      <c r="F1499" s="181" t="s">
        <v>4630</v>
      </c>
      <c r="G1499" s="26" t="s">
        <v>4873</v>
      </c>
      <c r="H1499" s="181" t="s">
        <v>8190</v>
      </c>
      <c r="I1499" s="26" t="s">
        <v>4748</v>
      </c>
    </row>
    <row r="1500" spans="1:9" x14ac:dyDescent="0.2">
      <c r="A1500" s="170" t="s">
        <v>2307</v>
      </c>
      <c r="B1500" s="26" t="s">
        <v>2671</v>
      </c>
      <c r="C1500" s="170" t="s">
        <v>3036</v>
      </c>
      <c r="D1500" s="26" t="s">
        <v>2035</v>
      </c>
      <c r="F1500" s="181" t="s">
        <v>4631</v>
      </c>
      <c r="G1500" s="26" t="s">
        <v>4875</v>
      </c>
      <c r="H1500" s="181" t="s">
        <v>8191</v>
      </c>
      <c r="I1500" s="26" t="s">
        <v>4749</v>
      </c>
    </row>
    <row r="1501" spans="1:9" x14ac:dyDescent="0.2">
      <c r="A1501" s="170" t="s">
        <v>2308</v>
      </c>
      <c r="B1501" s="26" t="s">
        <v>2238</v>
      </c>
      <c r="C1501" s="170" t="s">
        <v>2081</v>
      </c>
      <c r="D1501" s="26" t="s">
        <v>3022</v>
      </c>
      <c r="F1501" s="181" t="s">
        <v>4632</v>
      </c>
      <c r="G1501" s="26" t="s">
        <v>4878</v>
      </c>
      <c r="H1501" s="181" t="s">
        <v>4633</v>
      </c>
      <c r="I1501" s="26" t="s">
        <v>4750</v>
      </c>
    </row>
    <row r="1502" spans="1:9" x14ac:dyDescent="0.2">
      <c r="A1502" s="170" t="s">
        <v>2309</v>
      </c>
      <c r="B1502" s="26" t="s">
        <v>2240</v>
      </c>
      <c r="C1502" s="170" t="s">
        <v>3037</v>
      </c>
      <c r="D1502" s="26" t="s">
        <v>2036</v>
      </c>
      <c r="F1502" s="181" t="s">
        <v>2857</v>
      </c>
      <c r="G1502" s="26" t="s">
        <v>4879</v>
      </c>
      <c r="H1502" s="181" t="s">
        <v>4634</v>
      </c>
      <c r="I1502" s="26" t="s">
        <v>4751</v>
      </c>
    </row>
    <row r="1503" spans="1:9" x14ac:dyDescent="0.2">
      <c r="A1503" s="170" t="s">
        <v>2310</v>
      </c>
      <c r="B1503" s="26" t="s">
        <v>2241</v>
      </c>
      <c r="C1503" s="170" t="s">
        <v>2082</v>
      </c>
      <c r="D1503" s="26" t="s">
        <v>2037</v>
      </c>
      <c r="F1503" s="181" t="s">
        <v>4633</v>
      </c>
      <c r="G1503" s="26" t="s">
        <v>4880</v>
      </c>
      <c r="H1503" s="181" t="s">
        <v>8192</v>
      </c>
      <c r="I1503" s="26" t="s">
        <v>4754</v>
      </c>
    </row>
    <row r="1504" spans="1:9" x14ac:dyDescent="0.2">
      <c r="A1504" s="170" t="s">
        <v>2311</v>
      </c>
      <c r="B1504" s="26" t="s">
        <v>2242</v>
      </c>
      <c r="C1504" s="170" t="s">
        <v>2083</v>
      </c>
      <c r="D1504" s="26" t="s">
        <v>2038</v>
      </c>
      <c r="F1504" s="181" t="s">
        <v>2858</v>
      </c>
      <c r="G1504" s="26" t="s">
        <v>4881</v>
      </c>
      <c r="H1504" s="181" t="s">
        <v>4636</v>
      </c>
      <c r="I1504" s="26" t="s">
        <v>8224</v>
      </c>
    </row>
    <row r="1505" spans="1:9" x14ac:dyDescent="0.2">
      <c r="A1505" s="170" t="s">
        <v>2312</v>
      </c>
      <c r="B1505" s="26" t="s">
        <v>2672</v>
      </c>
      <c r="C1505" s="170" t="s">
        <v>2084</v>
      </c>
      <c r="D1505" s="26" t="s">
        <v>2039</v>
      </c>
      <c r="F1505" s="181" t="s">
        <v>4634</v>
      </c>
      <c r="G1505" s="26" t="s">
        <v>4882</v>
      </c>
      <c r="H1505" s="181" t="s">
        <v>8193</v>
      </c>
      <c r="I1505" s="26" t="s">
        <v>4756</v>
      </c>
    </row>
    <row r="1506" spans="1:9" x14ac:dyDescent="0.2">
      <c r="A1506" s="170" t="s">
        <v>2313</v>
      </c>
      <c r="B1506" s="26" t="s">
        <v>2243</v>
      </c>
      <c r="C1506" s="170" t="s">
        <v>2085</v>
      </c>
      <c r="D1506" s="26" t="s">
        <v>2040</v>
      </c>
      <c r="F1506" s="181" t="s">
        <v>4635</v>
      </c>
      <c r="G1506" s="26" t="s">
        <v>4884</v>
      </c>
      <c r="H1506" s="181" t="s">
        <v>4640</v>
      </c>
      <c r="I1506" s="26" t="s">
        <v>8225</v>
      </c>
    </row>
    <row r="1507" spans="1:9" x14ac:dyDescent="0.2">
      <c r="A1507" s="170" t="s">
        <v>2314</v>
      </c>
      <c r="B1507" s="26" t="s">
        <v>2673</v>
      </c>
      <c r="C1507" s="170" t="s">
        <v>2086</v>
      </c>
      <c r="D1507" s="26" t="s">
        <v>2041</v>
      </c>
      <c r="F1507" s="181" t="s">
        <v>4636</v>
      </c>
      <c r="G1507" s="26" t="s">
        <v>4885</v>
      </c>
      <c r="H1507" s="181" t="s">
        <v>4641</v>
      </c>
      <c r="I1507" s="26" t="s">
        <v>7574</v>
      </c>
    </row>
    <row r="1508" spans="1:9" x14ac:dyDescent="0.2">
      <c r="A1508" s="170" t="s">
        <v>2315</v>
      </c>
      <c r="B1508" s="26" t="s">
        <v>2244</v>
      </c>
      <c r="C1508" s="170" t="s">
        <v>2087</v>
      </c>
      <c r="D1508" s="26" t="s">
        <v>2648</v>
      </c>
      <c r="F1508" s="181" t="s">
        <v>4637</v>
      </c>
      <c r="G1508" s="26" t="s">
        <v>4886</v>
      </c>
      <c r="H1508" s="181" t="s">
        <v>8194</v>
      </c>
      <c r="I1508" s="26" t="s">
        <v>9117</v>
      </c>
    </row>
    <row r="1509" spans="1:9" x14ac:dyDescent="0.2">
      <c r="A1509" s="170" t="s">
        <v>2316</v>
      </c>
      <c r="B1509" s="26" t="s">
        <v>2246</v>
      </c>
      <c r="C1509" s="170" t="s">
        <v>2088</v>
      </c>
      <c r="D1509" s="26" t="s">
        <v>2042</v>
      </c>
      <c r="F1509" s="181" t="s">
        <v>4638</v>
      </c>
      <c r="G1509" s="26" t="s">
        <v>2882</v>
      </c>
      <c r="H1509" s="181" t="s">
        <v>4643</v>
      </c>
      <c r="I1509" s="26" t="s">
        <v>4758</v>
      </c>
    </row>
    <row r="1510" spans="1:9" x14ac:dyDescent="0.2">
      <c r="A1510" s="170" t="s">
        <v>2317</v>
      </c>
      <c r="B1510" s="26" t="s">
        <v>2247</v>
      </c>
      <c r="C1510" s="170" t="s">
        <v>3038</v>
      </c>
      <c r="D1510" s="26" t="s">
        <v>2044</v>
      </c>
      <c r="F1510" s="181" t="s">
        <v>4639</v>
      </c>
      <c r="G1510" s="26" t="s">
        <v>4887</v>
      </c>
      <c r="H1510" s="181" t="s">
        <v>4645</v>
      </c>
      <c r="I1510" s="26" t="s">
        <v>4761</v>
      </c>
    </row>
    <row r="1511" spans="1:9" x14ac:dyDescent="0.2">
      <c r="A1511" s="170" t="s">
        <v>2318</v>
      </c>
      <c r="B1511" s="26" t="s">
        <v>2674</v>
      </c>
      <c r="C1511" s="170" t="s">
        <v>3039</v>
      </c>
      <c r="D1511" s="26" t="s">
        <v>2045</v>
      </c>
      <c r="F1511" s="181" t="s">
        <v>2587</v>
      </c>
      <c r="G1511" s="26" t="s">
        <v>4888</v>
      </c>
      <c r="H1511" s="181" t="s">
        <v>8195</v>
      </c>
      <c r="I1511" s="26" t="s">
        <v>4762</v>
      </c>
    </row>
    <row r="1512" spans="1:9" x14ac:dyDescent="0.2">
      <c r="A1512" s="170" t="s">
        <v>2319</v>
      </c>
      <c r="B1512" s="26" t="s">
        <v>2675</v>
      </c>
      <c r="C1512" s="170" t="s">
        <v>2089</v>
      </c>
      <c r="D1512" s="26" t="s">
        <v>2046</v>
      </c>
      <c r="F1512" s="181" t="s">
        <v>4640</v>
      </c>
      <c r="G1512" s="26" t="s">
        <v>4889</v>
      </c>
      <c r="H1512" s="181" t="s">
        <v>8196</v>
      </c>
      <c r="I1512" s="26" t="s">
        <v>8226</v>
      </c>
    </row>
    <row r="1513" spans="1:9" x14ac:dyDescent="0.2">
      <c r="A1513" s="170" t="s">
        <v>2320</v>
      </c>
      <c r="B1513" s="26" t="s">
        <v>2248</v>
      </c>
      <c r="C1513" s="170" t="s">
        <v>2090</v>
      </c>
      <c r="D1513" s="26" t="s">
        <v>2047</v>
      </c>
      <c r="F1513" s="181" t="s">
        <v>4641</v>
      </c>
      <c r="G1513" s="26" t="s">
        <v>4890</v>
      </c>
      <c r="H1513" s="181" t="s">
        <v>8197</v>
      </c>
      <c r="I1513" s="26" t="s">
        <v>8228</v>
      </c>
    </row>
    <row r="1514" spans="1:9" x14ac:dyDescent="0.2">
      <c r="A1514" s="170" t="s">
        <v>2321</v>
      </c>
      <c r="B1514" s="26" t="s">
        <v>2249</v>
      </c>
      <c r="C1514" s="170" t="s">
        <v>2091</v>
      </c>
      <c r="D1514" s="26" t="s">
        <v>2048</v>
      </c>
      <c r="F1514" s="181" t="s">
        <v>4642</v>
      </c>
      <c r="G1514" s="26" t="s">
        <v>4891</v>
      </c>
      <c r="H1514" s="181" t="s">
        <v>4647</v>
      </c>
      <c r="I1514" s="26" t="s">
        <v>1445</v>
      </c>
    </row>
    <row r="1515" spans="1:9" x14ac:dyDescent="0.2">
      <c r="A1515" s="170" t="s">
        <v>2322</v>
      </c>
      <c r="B1515" s="26" t="s">
        <v>2250</v>
      </c>
      <c r="C1515" s="170" t="s">
        <v>3040</v>
      </c>
      <c r="D1515" s="26" t="s">
        <v>2649</v>
      </c>
      <c r="F1515" s="181" t="s">
        <v>4643</v>
      </c>
      <c r="G1515" s="26" t="s">
        <v>4892</v>
      </c>
      <c r="H1515" s="181" t="s">
        <v>4650</v>
      </c>
      <c r="I1515" s="26" t="s">
        <v>9118</v>
      </c>
    </row>
    <row r="1516" spans="1:9" x14ac:dyDescent="0.2">
      <c r="A1516" s="170" t="s">
        <v>2323</v>
      </c>
      <c r="B1516" s="26" t="s">
        <v>2251</v>
      </c>
      <c r="C1516" s="170" t="s">
        <v>2092</v>
      </c>
      <c r="D1516" s="26" t="s">
        <v>2650</v>
      </c>
      <c r="F1516" s="181" t="s">
        <v>4644</v>
      </c>
      <c r="G1516" s="26" t="s">
        <v>4893</v>
      </c>
      <c r="H1516" s="181" t="s">
        <v>4651</v>
      </c>
      <c r="I1516" s="26" t="s">
        <v>8229</v>
      </c>
    </row>
    <row r="1517" spans="1:9" x14ac:dyDescent="0.2">
      <c r="A1517" s="170" t="s">
        <v>2324</v>
      </c>
      <c r="B1517" s="26" t="s">
        <v>2252</v>
      </c>
      <c r="C1517" s="170" t="s">
        <v>2093</v>
      </c>
      <c r="D1517" s="26" t="s">
        <v>3023</v>
      </c>
      <c r="F1517" s="181" t="s">
        <v>4645</v>
      </c>
      <c r="G1517" s="26" t="s">
        <v>4894</v>
      </c>
      <c r="H1517" s="181" t="s">
        <v>4652</v>
      </c>
      <c r="I1517" s="26" t="s">
        <v>7575</v>
      </c>
    </row>
    <row r="1518" spans="1:9" x14ac:dyDescent="0.2">
      <c r="A1518" s="170" t="s">
        <v>2325</v>
      </c>
      <c r="B1518" s="26" t="s">
        <v>2253</v>
      </c>
      <c r="C1518" s="170" t="s">
        <v>2095</v>
      </c>
      <c r="D1518" s="26" t="s">
        <v>3227</v>
      </c>
      <c r="F1518" s="181" t="s">
        <v>4646</v>
      </c>
      <c r="G1518" s="26" t="s">
        <v>4895</v>
      </c>
      <c r="H1518" s="181" t="s">
        <v>4654</v>
      </c>
      <c r="I1518" s="26" t="s">
        <v>8230</v>
      </c>
    </row>
    <row r="1519" spans="1:9" x14ac:dyDescent="0.2">
      <c r="A1519" s="170" t="s">
        <v>2326</v>
      </c>
      <c r="B1519" s="26" t="s">
        <v>2254</v>
      </c>
      <c r="C1519" s="170" t="s">
        <v>2096</v>
      </c>
      <c r="D1519" s="26" t="s">
        <v>2050</v>
      </c>
      <c r="F1519" s="181" t="s">
        <v>4647</v>
      </c>
      <c r="G1519" s="26" t="s">
        <v>4897</v>
      </c>
      <c r="H1519" s="181" t="s">
        <v>4655</v>
      </c>
      <c r="I1519" s="26" t="s">
        <v>4772</v>
      </c>
    </row>
    <row r="1520" spans="1:9" x14ac:dyDescent="0.2">
      <c r="A1520" s="170" t="s">
        <v>2327</v>
      </c>
      <c r="B1520" s="26" t="s">
        <v>2255</v>
      </c>
      <c r="C1520" s="170" t="s">
        <v>2097</v>
      </c>
      <c r="D1520" s="26" t="s">
        <v>2051</v>
      </c>
      <c r="F1520" s="181" t="s">
        <v>4648</v>
      </c>
      <c r="G1520" s="26" t="s">
        <v>2883</v>
      </c>
      <c r="H1520" s="181" t="s">
        <v>4656</v>
      </c>
      <c r="I1520" s="26" t="s">
        <v>4774</v>
      </c>
    </row>
    <row r="1521" spans="1:9" x14ac:dyDescent="0.2">
      <c r="A1521" s="170" t="s">
        <v>2328</v>
      </c>
      <c r="B1521" s="26" t="s">
        <v>2256</v>
      </c>
      <c r="C1521" s="170" t="s">
        <v>2098</v>
      </c>
      <c r="D1521" s="26" t="s">
        <v>2052</v>
      </c>
      <c r="F1521" s="181" t="s">
        <v>4649</v>
      </c>
      <c r="G1521" s="26" t="s">
        <v>4900</v>
      </c>
      <c r="H1521" s="181" t="s">
        <v>4657</v>
      </c>
      <c r="I1521" s="26" t="s">
        <v>4775</v>
      </c>
    </row>
    <row r="1522" spans="1:9" x14ac:dyDescent="0.2">
      <c r="A1522" s="170" t="s">
        <v>2329</v>
      </c>
      <c r="B1522" s="26" t="s">
        <v>2257</v>
      </c>
      <c r="C1522" s="170" t="s">
        <v>2099</v>
      </c>
      <c r="D1522" s="26" t="s">
        <v>2054</v>
      </c>
      <c r="F1522" s="181" t="s">
        <v>4650</v>
      </c>
      <c r="G1522" s="26" t="s">
        <v>4901</v>
      </c>
      <c r="H1522" s="181" t="s">
        <v>8198</v>
      </c>
      <c r="I1522" s="26" t="s">
        <v>4776</v>
      </c>
    </row>
    <row r="1523" spans="1:9" x14ac:dyDescent="0.2">
      <c r="A1523" s="170" t="s">
        <v>2330</v>
      </c>
      <c r="B1523" s="26" t="s">
        <v>2258</v>
      </c>
      <c r="C1523" s="170" t="s">
        <v>2100</v>
      </c>
      <c r="D1523" s="26" t="s">
        <v>2055</v>
      </c>
      <c r="F1523" s="181" t="s">
        <v>4651</v>
      </c>
      <c r="G1523" s="26" t="s">
        <v>4902</v>
      </c>
      <c r="H1523" s="181" t="s">
        <v>2588</v>
      </c>
      <c r="I1523" s="26" t="s">
        <v>4777</v>
      </c>
    </row>
    <row r="1524" spans="1:9" x14ac:dyDescent="0.2">
      <c r="A1524" s="170" t="s">
        <v>2331</v>
      </c>
      <c r="B1524" s="26" t="s">
        <v>2259</v>
      </c>
      <c r="C1524" s="170" t="s">
        <v>3041</v>
      </c>
      <c r="D1524" s="26" t="s">
        <v>2056</v>
      </c>
      <c r="F1524" s="181" t="s">
        <v>4652</v>
      </c>
      <c r="G1524" s="26" t="s">
        <v>7585</v>
      </c>
      <c r="H1524" s="181" t="s">
        <v>4658</v>
      </c>
      <c r="I1524" s="26" t="s">
        <v>4778</v>
      </c>
    </row>
    <row r="1525" spans="1:9" x14ac:dyDescent="0.2">
      <c r="A1525" s="170" t="s">
        <v>2332</v>
      </c>
      <c r="B1525" s="26" t="s">
        <v>2260</v>
      </c>
      <c r="C1525" s="170" t="s">
        <v>2101</v>
      </c>
      <c r="D1525" s="26" t="s">
        <v>2057</v>
      </c>
      <c r="F1525" s="181" t="s">
        <v>4653</v>
      </c>
      <c r="G1525" s="26" t="s">
        <v>4903</v>
      </c>
      <c r="H1525" s="181" t="s">
        <v>8199</v>
      </c>
      <c r="I1525" s="26" t="s">
        <v>7577</v>
      </c>
    </row>
    <row r="1526" spans="1:9" x14ac:dyDescent="0.2">
      <c r="A1526" s="170" t="s">
        <v>2333</v>
      </c>
      <c r="B1526" s="26" t="s">
        <v>2261</v>
      </c>
      <c r="C1526" s="170" t="s">
        <v>2102</v>
      </c>
      <c r="D1526" s="26" t="s">
        <v>2058</v>
      </c>
      <c r="F1526" s="181" t="s">
        <v>4654</v>
      </c>
      <c r="G1526" s="26" t="s">
        <v>4904</v>
      </c>
      <c r="H1526" s="181" t="s">
        <v>4661</v>
      </c>
      <c r="I1526" s="26" t="s">
        <v>4779</v>
      </c>
    </row>
    <row r="1527" spans="1:9" x14ac:dyDescent="0.2">
      <c r="A1527" s="170" t="s">
        <v>2334</v>
      </c>
      <c r="B1527" s="26" t="s">
        <v>2262</v>
      </c>
      <c r="C1527" s="170" t="s">
        <v>2103</v>
      </c>
      <c r="D1527" s="26" t="s">
        <v>2059</v>
      </c>
      <c r="F1527" s="181" t="s">
        <v>4655</v>
      </c>
      <c r="G1527" s="26" t="s">
        <v>4905</v>
      </c>
      <c r="H1527" s="181" t="s">
        <v>2590</v>
      </c>
      <c r="I1527" s="26" t="s">
        <v>4780</v>
      </c>
    </row>
    <row r="1528" spans="1:9" x14ac:dyDescent="0.2">
      <c r="A1528" s="170" t="s">
        <v>2335</v>
      </c>
      <c r="B1528" s="26" t="s">
        <v>2263</v>
      </c>
      <c r="C1528" s="170" t="s">
        <v>2104</v>
      </c>
      <c r="D1528" s="26" t="s">
        <v>2060</v>
      </c>
      <c r="F1528" s="181" t="s">
        <v>4656</v>
      </c>
      <c r="G1528" s="26" t="s">
        <v>4906</v>
      </c>
      <c r="H1528" s="181" t="s">
        <v>4664</v>
      </c>
      <c r="I1528" s="26" t="s">
        <v>4781</v>
      </c>
    </row>
    <row r="1529" spans="1:9" x14ac:dyDescent="0.2">
      <c r="A1529" s="170" t="s">
        <v>2336</v>
      </c>
      <c r="B1529" s="26" t="s">
        <v>2264</v>
      </c>
      <c r="C1529" s="170" t="s">
        <v>2105</v>
      </c>
      <c r="D1529" s="26" t="s">
        <v>3228</v>
      </c>
      <c r="F1529" s="181" t="s">
        <v>4657</v>
      </c>
      <c r="G1529" s="26" t="s">
        <v>2884</v>
      </c>
      <c r="H1529" s="181" t="s">
        <v>4665</v>
      </c>
      <c r="I1529" s="26" t="s">
        <v>4782</v>
      </c>
    </row>
    <row r="1530" spans="1:9" x14ac:dyDescent="0.2">
      <c r="A1530" s="170" t="s">
        <v>2337</v>
      </c>
      <c r="B1530" s="26" t="s">
        <v>2676</v>
      </c>
      <c r="C1530" s="170" t="s">
        <v>3042</v>
      </c>
      <c r="D1530" s="26" t="s">
        <v>2062</v>
      </c>
      <c r="F1530" s="181" t="s">
        <v>2588</v>
      </c>
      <c r="G1530" s="26" t="s">
        <v>7586</v>
      </c>
      <c r="H1530" s="181" t="s">
        <v>8200</v>
      </c>
      <c r="I1530" s="26" t="s">
        <v>4783</v>
      </c>
    </row>
    <row r="1531" spans="1:9" x14ac:dyDescent="0.2">
      <c r="A1531" s="170" t="s">
        <v>2338</v>
      </c>
      <c r="B1531" s="26" t="s">
        <v>2265</v>
      </c>
      <c r="C1531" s="170" t="s">
        <v>3043</v>
      </c>
      <c r="D1531" s="26" t="s">
        <v>2063</v>
      </c>
      <c r="F1531" s="181" t="s">
        <v>4658</v>
      </c>
      <c r="G1531" s="26" t="s">
        <v>4907</v>
      </c>
      <c r="H1531" s="181" t="s">
        <v>8201</v>
      </c>
      <c r="I1531" s="26" t="s">
        <v>4786</v>
      </c>
    </row>
    <row r="1532" spans="1:9" x14ac:dyDescent="0.2">
      <c r="A1532" s="170" t="s">
        <v>2339</v>
      </c>
      <c r="B1532" s="26" t="s">
        <v>2677</v>
      </c>
      <c r="C1532" s="170" t="s">
        <v>2106</v>
      </c>
      <c r="D1532" s="26" t="s">
        <v>3025</v>
      </c>
      <c r="F1532" s="181" t="s">
        <v>4659</v>
      </c>
      <c r="G1532" s="26" t="s">
        <v>4908</v>
      </c>
      <c r="H1532" s="181" t="s">
        <v>4666</v>
      </c>
      <c r="I1532" s="26" t="s">
        <v>4788</v>
      </c>
    </row>
    <row r="1533" spans="1:9" x14ac:dyDescent="0.2">
      <c r="A1533" s="170" t="s">
        <v>2340</v>
      </c>
      <c r="B1533" s="26" t="s">
        <v>2266</v>
      </c>
      <c r="C1533" s="170" t="s">
        <v>2107</v>
      </c>
      <c r="D1533" s="26" t="s">
        <v>3026</v>
      </c>
      <c r="F1533" s="181" t="s">
        <v>2861</v>
      </c>
      <c r="G1533" s="26" t="s">
        <v>4909</v>
      </c>
      <c r="H1533" s="181" t="s">
        <v>4667</v>
      </c>
      <c r="I1533" s="26" t="s">
        <v>4789</v>
      </c>
    </row>
    <row r="1534" spans="1:9" x14ac:dyDescent="0.2">
      <c r="A1534" s="170" t="s">
        <v>2341</v>
      </c>
      <c r="B1534" s="26" t="s">
        <v>2267</v>
      </c>
      <c r="C1534" s="170" t="s">
        <v>2108</v>
      </c>
      <c r="D1534" s="26" t="s">
        <v>2064</v>
      </c>
      <c r="F1534" s="181" t="s">
        <v>4660</v>
      </c>
      <c r="G1534" s="26" t="s">
        <v>4910</v>
      </c>
      <c r="H1534" s="181" t="s">
        <v>4668</v>
      </c>
      <c r="I1534" s="26" t="s">
        <v>9119</v>
      </c>
    </row>
    <row r="1535" spans="1:9" x14ac:dyDescent="0.2">
      <c r="A1535" s="170" t="s">
        <v>2342</v>
      </c>
      <c r="B1535" s="26" t="s">
        <v>2268</v>
      </c>
      <c r="C1535" s="170" t="s">
        <v>2109</v>
      </c>
      <c r="D1535" s="26" t="s">
        <v>2065</v>
      </c>
      <c r="F1535" s="181" t="s">
        <v>4661</v>
      </c>
      <c r="G1535" s="26" t="s">
        <v>4912</v>
      </c>
      <c r="H1535" s="181" t="s">
        <v>4669</v>
      </c>
      <c r="I1535" s="26" t="s">
        <v>8232</v>
      </c>
    </row>
    <row r="1536" spans="1:9" x14ac:dyDescent="0.2">
      <c r="A1536" s="170" t="s">
        <v>2343</v>
      </c>
      <c r="B1536" s="26" t="s">
        <v>2269</v>
      </c>
      <c r="C1536" s="170" t="s">
        <v>2110</v>
      </c>
      <c r="D1536" s="26" t="s">
        <v>2066</v>
      </c>
      <c r="F1536" s="181" t="s">
        <v>4662</v>
      </c>
      <c r="G1536" s="26" t="s">
        <v>7587</v>
      </c>
      <c r="H1536" s="181" t="s">
        <v>4670</v>
      </c>
      <c r="I1536" s="26" t="s">
        <v>4790</v>
      </c>
    </row>
    <row r="1537" spans="1:9" x14ac:dyDescent="0.2">
      <c r="A1537" s="170" t="s">
        <v>2344</v>
      </c>
      <c r="B1537" s="26" t="s">
        <v>2270</v>
      </c>
      <c r="C1537" s="170" t="s">
        <v>2111</v>
      </c>
      <c r="D1537" s="26" t="s">
        <v>3027</v>
      </c>
      <c r="F1537" s="181" t="s">
        <v>2590</v>
      </c>
      <c r="G1537" s="26" t="s">
        <v>7588</v>
      </c>
      <c r="H1537" s="181" t="s">
        <v>4671</v>
      </c>
      <c r="I1537" s="26" t="s">
        <v>8233</v>
      </c>
    </row>
    <row r="1538" spans="1:9" x14ac:dyDescent="0.2">
      <c r="A1538" s="170" t="s">
        <v>2345</v>
      </c>
      <c r="B1538" s="26" t="s">
        <v>2271</v>
      </c>
      <c r="C1538" s="170" t="s">
        <v>2112</v>
      </c>
      <c r="D1538" s="26" t="s">
        <v>3028</v>
      </c>
      <c r="F1538" s="181" t="s">
        <v>4663</v>
      </c>
      <c r="G1538" s="26" t="s">
        <v>4914</v>
      </c>
      <c r="H1538" s="181" t="s">
        <v>4672</v>
      </c>
      <c r="I1538" s="26" t="s">
        <v>4791</v>
      </c>
    </row>
    <row r="1539" spans="1:9" x14ac:dyDescent="0.2">
      <c r="A1539" s="170" t="s">
        <v>2346</v>
      </c>
      <c r="B1539" s="26" t="s">
        <v>2272</v>
      </c>
      <c r="C1539" s="170" t="s">
        <v>2113</v>
      </c>
      <c r="D1539" s="26" t="s">
        <v>3030</v>
      </c>
      <c r="F1539" s="181" t="s">
        <v>4664</v>
      </c>
      <c r="G1539" s="26" t="s">
        <v>4915</v>
      </c>
      <c r="H1539" s="181" t="s">
        <v>4675</v>
      </c>
      <c r="I1539" s="26" t="s">
        <v>4792</v>
      </c>
    </row>
    <row r="1540" spans="1:9" x14ac:dyDescent="0.2">
      <c r="A1540" s="170" t="s">
        <v>2347</v>
      </c>
      <c r="B1540" s="26" t="s">
        <v>2273</v>
      </c>
      <c r="C1540" s="170" t="s">
        <v>2114</v>
      </c>
      <c r="D1540" s="26" t="s">
        <v>3031</v>
      </c>
      <c r="F1540" s="181" t="s">
        <v>4665</v>
      </c>
      <c r="G1540" s="26" t="s">
        <v>4918</v>
      </c>
      <c r="H1540" s="181" t="s">
        <v>4676</v>
      </c>
      <c r="I1540" s="26" t="s">
        <v>4793</v>
      </c>
    </row>
    <row r="1541" spans="1:9" x14ac:dyDescent="0.2">
      <c r="A1541" s="170" t="s">
        <v>2348</v>
      </c>
      <c r="B1541" s="26" t="s">
        <v>2274</v>
      </c>
      <c r="C1541" s="170" t="s">
        <v>2658</v>
      </c>
      <c r="D1541" s="26" t="s">
        <v>2651</v>
      </c>
      <c r="F1541" s="181" t="s">
        <v>4666</v>
      </c>
      <c r="G1541" s="26" t="s">
        <v>4919</v>
      </c>
      <c r="H1541" s="181" t="s">
        <v>8202</v>
      </c>
      <c r="I1541" s="26" t="s">
        <v>8234</v>
      </c>
    </row>
    <row r="1542" spans="1:9" x14ac:dyDescent="0.2">
      <c r="A1542" s="170" t="s">
        <v>2349</v>
      </c>
      <c r="B1542" s="26" t="s">
        <v>2678</v>
      </c>
      <c r="C1542" s="170" t="s">
        <v>2115</v>
      </c>
      <c r="D1542" s="26" t="s">
        <v>2652</v>
      </c>
      <c r="F1542" s="181" t="s">
        <v>4667</v>
      </c>
      <c r="G1542" s="26" t="s">
        <v>4921</v>
      </c>
      <c r="H1542" s="181" t="s">
        <v>4677</v>
      </c>
      <c r="I1542" s="26" t="s">
        <v>8235</v>
      </c>
    </row>
    <row r="1543" spans="1:9" x14ac:dyDescent="0.2">
      <c r="A1543" s="170" t="s">
        <v>2350</v>
      </c>
      <c r="B1543" s="26" t="s">
        <v>2275</v>
      </c>
      <c r="C1543" s="170" t="s">
        <v>3044</v>
      </c>
      <c r="D1543" s="26" t="s">
        <v>2068</v>
      </c>
      <c r="F1543" s="181" t="s">
        <v>4668</v>
      </c>
      <c r="G1543" s="26" t="s">
        <v>1503</v>
      </c>
      <c r="H1543" s="181" t="s">
        <v>8203</v>
      </c>
      <c r="I1543" s="26" t="s">
        <v>4794</v>
      </c>
    </row>
    <row r="1544" spans="1:9" x14ac:dyDescent="0.2">
      <c r="A1544" s="170" t="s">
        <v>2351</v>
      </c>
      <c r="B1544" s="26" t="s">
        <v>2276</v>
      </c>
      <c r="C1544" s="170" t="s">
        <v>2116</v>
      </c>
      <c r="D1544" s="26" t="s">
        <v>2069</v>
      </c>
      <c r="F1544" s="181" t="s">
        <v>4669</v>
      </c>
      <c r="G1544" s="26" t="s">
        <v>4922</v>
      </c>
      <c r="H1544" s="181" t="s">
        <v>8204</v>
      </c>
      <c r="I1544" s="26" t="s">
        <v>4795</v>
      </c>
    </row>
    <row r="1545" spans="1:9" x14ac:dyDescent="0.2">
      <c r="A1545" s="170" t="s">
        <v>2352</v>
      </c>
      <c r="B1545" s="26" t="s">
        <v>2277</v>
      </c>
      <c r="C1545" s="170" t="s">
        <v>3045</v>
      </c>
      <c r="D1545" s="26" t="s">
        <v>2070</v>
      </c>
      <c r="F1545" s="181" t="s">
        <v>4670</v>
      </c>
      <c r="G1545" s="26" t="s">
        <v>7589</v>
      </c>
      <c r="H1545" s="181" t="s">
        <v>4678</v>
      </c>
      <c r="I1545" s="26" t="s">
        <v>4796</v>
      </c>
    </row>
    <row r="1546" spans="1:9" x14ac:dyDescent="0.2">
      <c r="A1546" s="170" t="s">
        <v>2353</v>
      </c>
      <c r="B1546" s="26" t="s">
        <v>2278</v>
      </c>
      <c r="C1546" s="170" t="s">
        <v>2117</v>
      </c>
      <c r="D1546" s="26" t="s">
        <v>2071</v>
      </c>
      <c r="F1546" s="181" t="s">
        <v>4671</v>
      </c>
      <c r="G1546" s="26" t="s">
        <v>4924</v>
      </c>
      <c r="H1546" s="181" t="s">
        <v>4679</v>
      </c>
      <c r="I1546" s="26" t="s">
        <v>4797</v>
      </c>
    </row>
    <row r="1547" spans="1:9" x14ac:dyDescent="0.2">
      <c r="A1547" s="170" t="s">
        <v>2354</v>
      </c>
      <c r="B1547" s="26" t="s">
        <v>2279</v>
      </c>
      <c r="C1547" s="170" t="s">
        <v>2118</v>
      </c>
      <c r="D1547" s="26" t="s">
        <v>2072</v>
      </c>
      <c r="F1547" s="181" t="s">
        <v>4672</v>
      </c>
      <c r="G1547" s="26" t="s">
        <v>4925</v>
      </c>
      <c r="H1547" s="181" t="s">
        <v>4682</v>
      </c>
      <c r="I1547" s="26" t="s">
        <v>9120</v>
      </c>
    </row>
    <row r="1548" spans="1:9" x14ac:dyDescent="0.2">
      <c r="A1548" s="170" t="s">
        <v>2355</v>
      </c>
      <c r="B1548" s="26" t="s">
        <v>2280</v>
      </c>
      <c r="C1548" s="170" t="s">
        <v>3046</v>
      </c>
      <c r="D1548" s="26" t="s">
        <v>2073</v>
      </c>
      <c r="F1548" s="181" t="s">
        <v>2862</v>
      </c>
      <c r="G1548" s="26" t="s">
        <v>4926</v>
      </c>
      <c r="H1548" s="181" t="s">
        <v>8205</v>
      </c>
      <c r="I1548" s="26" t="s">
        <v>7578</v>
      </c>
    </row>
    <row r="1549" spans="1:9" x14ac:dyDescent="0.2">
      <c r="A1549" s="170" t="s">
        <v>2356</v>
      </c>
      <c r="B1549" s="26" t="s">
        <v>2679</v>
      </c>
      <c r="C1549" s="170" t="s">
        <v>2119</v>
      </c>
      <c r="D1549" s="26" t="s">
        <v>3229</v>
      </c>
      <c r="F1549" s="181" t="s">
        <v>4673</v>
      </c>
      <c r="G1549" s="26" t="s">
        <v>4927</v>
      </c>
      <c r="H1549" s="181" t="s">
        <v>4683</v>
      </c>
      <c r="I1549" s="26" t="s">
        <v>4798</v>
      </c>
    </row>
    <row r="1550" spans="1:9" x14ac:dyDescent="0.2">
      <c r="A1550" s="170" t="s">
        <v>2357</v>
      </c>
      <c r="B1550" s="26" t="s">
        <v>2281</v>
      </c>
      <c r="C1550" s="170" t="s">
        <v>2120</v>
      </c>
      <c r="D1550" s="26" t="s">
        <v>3032</v>
      </c>
      <c r="F1550" s="181" t="s">
        <v>4674</v>
      </c>
      <c r="G1550" s="26" t="s">
        <v>4928</v>
      </c>
      <c r="H1550" s="181" t="s">
        <v>8206</v>
      </c>
      <c r="I1550" s="26" t="s">
        <v>8236</v>
      </c>
    </row>
    <row r="1551" spans="1:9" x14ac:dyDescent="0.2">
      <c r="A1551" s="170" t="s">
        <v>2358</v>
      </c>
      <c r="B1551" s="26" t="s">
        <v>2282</v>
      </c>
      <c r="C1551" s="170" t="s">
        <v>3047</v>
      </c>
      <c r="D1551" s="26" t="s">
        <v>2074</v>
      </c>
      <c r="F1551" s="181" t="s">
        <v>4675</v>
      </c>
      <c r="G1551" s="26" t="s">
        <v>4929</v>
      </c>
      <c r="H1551" s="181" t="s">
        <v>8207</v>
      </c>
      <c r="I1551" s="26" t="s">
        <v>4799</v>
      </c>
    </row>
    <row r="1552" spans="1:9" x14ac:dyDescent="0.2">
      <c r="A1552" s="170" t="s">
        <v>2359</v>
      </c>
      <c r="B1552" s="26" t="s">
        <v>2284</v>
      </c>
      <c r="C1552" s="170" t="s">
        <v>2121</v>
      </c>
      <c r="D1552" s="26" t="s">
        <v>2075</v>
      </c>
      <c r="F1552" s="181" t="s">
        <v>4676</v>
      </c>
      <c r="G1552" s="26" t="s">
        <v>4930</v>
      </c>
      <c r="H1552" s="181" t="s">
        <v>7566</v>
      </c>
      <c r="I1552" s="26" t="s">
        <v>4800</v>
      </c>
    </row>
    <row r="1553" spans="1:9" x14ac:dyDescent="0.2">
      <c r="A1553" s="170" t="s">
        <v>2360</v>
      </c>
      <c r="B1553" s="26" t="s">
        <v>2285</v>
      </c>
      <c r="C1553" s="170" t="s">
        <v>2122</v>
      </c>
      <c r="D1553" s="26" t="s">
        <v>3033</v>
      </c>
      <c r="F1553" s="181" t="s">
        <v>4677</v>
      </c>
      <c r="G1553" s="26" t="s">
        <v>4931</v>
      </c>
      <c r="H1553" s="181" t="s">
        <v>4686</v>
      </c>
      <c r="I1553" s="26" t="s">
        <v>9121</v>
      </c>
    </row>
    <row r="1554" spans="1:9" x14ac:dyDescent="0.2">
      <c r="A1554" s="170" t="s">
        <v>2361</v>
      </c>
      <c r="B1554" s="26" t="s">
        <v>2286</v>
      </c>
      <c r="C1554" s="170" t="s">
        <v>3048</v>
      </c>
      <c r="D1554" s="26" t="s">
        <v>2077</v>
      </c>
      <c r="F1554" s="181" t="s">
        <v>4678</v>
      </c>
      <c r="G1554" s="26" t="s">
        <v>2886</v>
      </c>
      <c r="H1554" s="181" t="s">
        <v>4687</v>
      </c>
      <c r="I1554" s="26" t="s">
        <v>4802</v>
      </c>
    </row>
    <row r="1555" spans="1:9" x14ac:dyDescent="0.2">
      <c r="A1555" s="170" t="s">
        <v>2362</v>
      </c>
      <c r="B1555" s="26" t="s">
        <v>2287</v>
      </c>
      <c r="C1555" s="170" t="s">
        <v>3049</v>
      </c>
      <c r="D1555" s="26" t="s">
        <v>2078</v>
      </c>
      <c r="F1555" s="181" t="s">
        <v>4679</v>
      </c>
      <c r="G1555" s="26" t="s">
        <v>4932</v>
      </c>
      <c r="H1555" s="181" t="s">
        <v>8208</v>
      </c>
      <c r="I1555" s="26" t="s">
        <v>8237</v>
      </c>
    </row>
    <row r="1556" spans="1:9" x14ac:dyDescent="0.2">
      <c r="A1556" s="170" t="s">
        <v>2363</v>
      </c>
      <c r="B1556" s="26" t="s">
        <v>2288</v>
      </c>
      <c r="C1556" s="170" t="s">
        <v>2124</v>
      </c>
      <c r="D1556" s="26" t="s">
        <v>2079</v>
      </c>
      <c r="F1556" s="181" t="s">
        <v>4680</v>
      </c>
      <c r="G1556" s="26" t="s">
        <v>7590</v>
      </c>
      <c r="H1556" s="181" t="s">
        <v>4691</v>
      </c>
      <c r="I1556" s="26" t="s">
        <v>4803</v>
      </c>
    </row>
    <row r="1557" spans="1:9" x14ac:dyDescent="0.2">
      <c r="A1557" s="170" t="s">
        <v>2364</v>
      </c>
      <c r="B1557" s="26" t="s">
        <v>2289</v>
      </c>
      <c r="C1557" s="170" t="s">
        <v>2126</v>
      </c>
      <c r="D1557" s="26" t="s">
        <v>3035</v>
      </c>
      <c r="F1557" s="181" t="s">
        <v>4681</v>
      </c>
      <c r="G1557" s="26" t="s">
        <v>4933</v>
      </c>
      <c r="H1557" s="181" t="s">
        <v>4692</v>
      </c>
      <c r="I1557" s="26" t="s">
        <v>9122</v>
      </c>
    </row>
    <row r="1558" spans="1:9" x14ac:dyDescent="0.2">
      <c r="A1558" s="170" t="s">
        <v>2365</v>
      </c>
      <c r="B1558" s="26" t="s">
        <v>2290</v>
      </c>
      <c r="C1558" s="170" t="s">
        <v>2127</v>
      </c>
      <c r="D1558" s="26" t="s">
        <v>3036</v>
      </c>
      <c r="F1558" s="181" t="s">
        <v>4682</v>
      </c>
      <c r="G1558" s="26" t="s">
        <v>4934</v>
      </c>
      <c r="H1558" s="181" t="s">
        <v>4693</v>
      </c>
      <c r="I1558" s="26" t="s">
        <v>4805</v>
      </c>
    </row>
    <row r="1559" spans="1:9" x14ac:dyDescent="0.2">
      <c r="A1559" s="170" t="s">
        <v>2366</v>
      </c>
      <c r="B1559" s="26" t="s">
        <v>2680</v>
      </c>
      <c r="C1559" s="170" t="s">
        <v>2128</v>
      </c>
      <c r="D1559" s="26" t="s">
        <v>2081</v>
      </c>
      <c r="F1559" s="181" t="s">
        <v>4683</v>
      </c>
      <c r="G1559" s="26" t="s">
        <v>4935</v>
      </c>
      <c r="H1559" s="181" t="s">
        <v>4695</v>
      </c>
      <c r="I1559" s="26" t="s">
        <v>8239</v>
      </c>
    </row>
    <row r="1560" spans="1:9" x14ac:dyDescent="0.2">
      <c r="A1560" s="170" t="s">
        <v>2367</v>
      </c>
      <c r="B1560" s="26" t="s">
        <v>2681</v>
      </c>
      <c r="C1560" s="170" t="s">
        <v>2130</v>
      </c>
      <c r="D1560" s="26" t="s">
        <v>2082</v>
      </c>
      <c r="F1560" s="181" t="s">
        <v>4684</v>
      </c>
      <c r="G1560" s="26" t="s">
        <v>4936</v>
      </c>
      <c r="H1560" s="181" t="s">
        <v>4696</v>
      </c>
      <c r="I1560" s="26" t="s">
        <v>4806</v>
      </c>
    </row>
    <row r="1561" spans="1:9" x14ac:dyDescent="0.2">
      <c r="A1561" s="170" t="s">
        <v>2368</v>
      </c>
      <c r="B1561" s="26" t="s">
        <v>2292</v>
      </c>
      <c r="C1561" s="170" t="s">
        <v>2131</v>
      </c>
      <c r="D1561" s="26" t="s">
        <v>2083</v>
      </c>
      <c r="F1561" s="181" t="s">
        <v>4685</v>
      </c>
      <c r="G1561" s="26" t="s">
        <v>7591</v>
      </c>
      <c r="H1561" s="181" t="s">
        <v>4697</v>
      </c>
      <c r="I1561" s="26" t="s">
        <v>4809</v>
      </c>
    </row>
    <row r="1562" spans="1:9" x14ac:dyDescent="0.2">
      <c r="A1562" s="170" t="s">
        <v>2369</v>
      </c>
      <c r="B1562" s="26" t="s">
        <v>2293</v>
      </c>
      <c r="C1562" s="170" t="s">
        <v>2132</v>
      </c>
      <c r="D1562" s="26" t="s">
        <v>2084</v>
      </c>
      <c r="F1562" s="181" t="s">
        <v>4686</v>
      </c>
      <c r="G1562" s="26" t="s">
        <v>4937</v>
      </c>
      <c r="H1562" s="181" t="s">
        <v>8209</v>
      </c>
      <c r="I1562" s="26" t="s">
        <v>1464</v>
      </c>
    </row>
    <row r="1563" spans="1:9" x14ac:dyDescent="0.2">
      <c r="A1563" s="170" t="s">
        <v>2370</v>
      </c>
      <c r="B1563" s="26" t="s">
        <v>2294</v>
      </c>
      <c r="C1563" s="170" t="s">
        <v>2133</v>
      </c>
      <c r="D1563" s="26" t="s">
        <v>2085</v>
      </c>
      <c r="F1563" s="181" t="s">
        <v>4687</v>
      </c>
      <c r="G1563" s="26" t="s">
        <v>4938</v>
      </c>
      <c r="H1563" s="181" t="s">
        <v>4699</v>
      </c>
      <c r="I1563" s="26" t="s">
        <v>4812</v>
      </c>
    </row>
    <row r="1564" spans="1:9" x14ac:dyDescent="0.2">
      <c r="A1564" s="170" t="s">
        <v>2371</v>
      </c>
      <c r="B1564" s="26" t="s">
        <v>2682</v>
      </c>
      <c r="C1564" s="170" t="s">
        <v>2134</v>
      </c>
      <c r="D1564" s="26" t="s">
        <v>2086</v>
      </c>
      <c r="F1564" s="181" t="s">
        <v>4688</v>
      </c>
      <c r="G1564" s="26" t="s">
        <v>4939</v>
      </c>
      <c r="H1564" s="181" t="s">
        <v>8210</v>
      </c>
      <c r="I1564" s="26" t="s">
        <v>4814</v>
      </c>
    </row>
    <row r="1565" spans="1:9" x14ac:dyDescent="0.2">
      <c r="A1565" s="170" t="s">
        <v>2372</v>
      </c>
      <c r="B1565" s="26" t="s">
        <v>2296</v>
      </c>
      <c r="C1565" s="170" t="s">
        <v>2135</v>
      </c>
      <c r="D1565" s="26" t="s">
        <v>2087</v>
      </c>
      <c r="F1565" s="181" t="s">
        <v>4689</v>
      </c>
      <c r="G1565" s="26" t="s">
        <v>4940</v>
      </c>
      <c r="H1565" s="181" t="s">
        <v>4701</v>
      </c>
      <c r="I1565" s="26" t="s">
        <v>4815</v>
      </c>
    </row>
    <row r="1566" spans="1:9" x14ac:dyDescent="0.2">
      <c r="A1566" s="170" t="s">
        <v>2373</v>
      </c>
      <c r="B1566" s="26" t="s">
        <v>2297</v>
      </c>
      <c r="C1566" s="170" t="s">
        <v>2136</v>
      </c>
      <c r="D1566" s="26" t="s">
        <v>2088</v>
      </c>
      <c r="F1566" s="181" t="s">
        <v>4690</v>
      </c>
      <c r="G1566" s="26" t="s">
        <v>4941</v>
      </c>
      <c r="H1566" s="181" t="s">
        <v>4702</v>
      </c>
      <c r="I1566" s="26" t="s">
        <v>4816</v>
      </c>
    </row>
    <row r="1567" spans="1:9" x14ac:dyDescent="0.2">
      <c r="A1567" s="170" t="s">
        <v>2374</v>
      </c>
      <c r="B1567" s="26" t="s">
        <v>2683</v>
      </c>
      <c r="C1567" s="170" t="s">
        <v>2137</v>
      </c>
      <c r="D1567" s="26" t="s">
        <v>3038</v>
      </c>
      <c r="F1567" s="181" t="s">
        <v>4691</v>
      </c>
      <c r="G1567" s="26" t="s">
        <v>4942</v>
      </c>
      <c r="H1567" s="181" t="s">
        <v>1427</v>
      </c>
      <c r="I1567" s="26" t="s">
        <v>4817</v>
      </c>
    </row>
    <row r="1568" spans="1:9" x14ac:dyDescent="0.2">
      <c r="A1568" s="170" t="s">
        <v>2375</v>
      </c>
      <c r="B1568" s="26" t="s">
        <v>2298</v>
      </c>
      <c r="C1568" s="170" t="s">
        <v>3050</v>
      </c>
      <c r="D1568" s="26" t="s">
        <v>3039</v>
      </c>
      <c r="F1568" s="181" t="s">
        <v>4692</v>
      </c>
      <c r="G1568" s="26" t="s">
        <v>4943</v>
      </c>
      <c r="H1568" s="181" t="s">
        <v>8211</v>
      </c>
      <c r="I1568" s="26" t="s">
        <v>4819</v>
      </c>
    </row>
    <row r="1569" spans="1:9" x14ac:dyDescent="0.2">
      <c r="A1569" s="170" t="s">
        <v>2376</v>
      </c>
      <c r="B1569" s="26" t="s">
        <v>2299</v>
      </c>
      <c r="C1569" s="170" t="s">
        <v>3051</v>
      </c>
      <c r="D1569" s="26" t="s">
        <v>2089</v>
      </c>
      <c r="F1569" s="181" t="s">
        <v>4693</v>
      </c>
      <c r="G1569" s="26" t="s">
        <v>4944</v>
      </c>
      <c r="H1569" s="181" t="s">
        <v>4703</v>
      </c>
      <c r="I1569" s="26" t="s">
        <v>4821</v>
      </c>
    </row>
    <row r="1570" spans="1:9" x14ac:dyDescent="0.2">
      <c r="A1570" s="170" t="s">
        <v>2377</v>
      </c>
      <c r="B1570" s="26" t="s">
        <v>2300</v>
      </c>
      <c r="C1570" s="170" t="s">
        <v>2139</v>
      </c>
      <c r="D1570" s="26" t="s">
        <v>2653</v>
      </c>
      <c r="F1570" s="181" t="s">
        <v>4694</v>
      </c>
      <c r="G1570" s="26" t="s">
        <v>4946</v>
      </c>
      <c r="H1570" s="181" t="s">
        <v>4704</v>
      </c>
      <c r="I1570" s="26" t="s">
        <v>8244</v>
      </c>
    </row>
    <row r="1571" spans="1:9" x14ac:dyDescent="0.2">
      <c r="A1571" s="170" t="s">
        <v>2378</v>
      </c>
      <c r="B1571" s="26" t="s">
        <v>2301</v>
      </c>
      <c r="C1571" s="170" t="s">
        <v>2140</v>
      </c>
      <c r="D1571" s="26" t="s">
        <v>2654</v>
      </c>
      <c r="F1571" s="181" t="s">
        <v>4695</v>
      </c>
      <c r="G1571" s="26" t="s">
        <v>4947</v>
      </c>
      <c r="H1571" s="181" t="s">
        <v>4706</v>
      </c>
      <c r="I1571" s="26" t="s">
        <v>4822</v>
      </c>
    </row>
    <row r="1572" spans="1:9" x14ac:dyDescent="0.2">
      <c r="A1572" s="170" t="s">
        <v>2379</v>
      </c>
      <c r="B1572" s="26" t="s">
        <v>2302</v>
      </c>
      <c r="C1572" s="170" t="s">
        <v>2141</v>
      </c>
      <c r="D1572" s="26" t="s">
        <v>3230</v>
      </c>
      <c r="F1572" s="181" t="s">
        <v>4696</v>
      </c>
      <c r="G1572" s="26" t="s">
        <v>4948</v>
      </c>
      <c r="H1572" s="181" t="s">
        <v>8212</v>
      </c>
      <c r="I1572" s="26" t="s">
        <v>8245</v>
      </c>
    </row>
    <row r="1573" spans="1:9" x14ac:dyDescent="0.2">
      <c r="A1573" s="170" t="s">
        <v>2380</v>
      </c>
      <c r="B1573" s="26" t="s">
        <v>2303</v>
      </c>
      <c r="C1573" s="170" t="s">
        <v>2142</v>
      </c>
      <c r="D1573" s="26" t="s">
        <v>2090</v>
      </c>
      <c r="F1573" s="181" t="s">
        <v>4697</v>
      </c>
      <c r="G1573" s="26" t="s">
        <v>4949</v>
      </c>
      <c r="H1573" s="181" t="s">
        <v>8213</v>
      </c>
      <c r="I1573" s="26" t="s">
        <v>9123</v>
      </c>
    </row>
    <row r="1574" spans="1:9" x14ac:dyDescent="0.2">
      <c r="A1574" s="170" t="s">
        <v>2381</v>
      </c>
      <c r="B1574" s="26" t="s">
        <v>2306</v>
      </c>
      <c r="C1574" s="170" t="s">
        <v>2143</v>
      </c>
      <c r="D1574" s="26" t="s">
        <v>2091</v>
      </c>
      <c r="F1574" s="181" t="s">
        <v>4698</v>
      </c>
      <c r="G1574" s="26" t="s">
        <v>4950</v>
      </c>
      <c r="H1574" s="181" t="s">
        <v>4707</v>
      </c>
      <c r="I1574" s="26" t="s">
        <v>4824</v>
      </c>
    </row>
    <row r="1575" spans="1:9" x14ac:dyDescent="0.2">
      <c r="A1575" s="170" t="s">
        <v>2382</v>
      </c>
      <c r="B1575" s="26" t="s">
        <v>2307</v>
      </c>
      <c r="C1575" s="170" t="s">
        <v>2144</v>
      </c>
      <c r="D1575" s="26" t="s">
        <v>3040</v>
      </c>
      <c r="F1575" s="181" t="s">
        <v>4699</v>
      </c>
      <c r="G1575" s="26" t="s">
        <v>4954</v>
      </c>
      <c r="H1575" s="181" t="s">
        <v>4708</v>
      </c>
      <c r="I1575" s="26" t="s">
        <v>4825</v>
      </c>
    </row>
    <row r="1576" spans="1:9" x14ac:dyDescent="0.2">
      <c r="A1576" s="170" t="s">
        <v>2383</v>
      </c>
      <c r="B1576" s="26" t="s">
        <v>2308</v>
      </c>
      <c r="C1576" s="170" t="s">
        <v>2145</v>
      </c>
      <c r="D1576" s="26" t="s">
        <v>2092</v>
      </c>
      <c r="F1576" s="181" t="s">
        <v>4700</v>
      </c>
      <c r="G1576" s="26" t="s">
        <v>4955</v>
      </c>
      <c r="H1576" s="181" t="s">
        <v>7568</v>
      </c>
      <c r="I1576" s="26" t="s">
        <v>4828</v>
      </c>
    </row>
    <row r="1577" spans="1:9" x14ac:dyDescent="0.2">
      <c r="A1577" s="170" t="s">
        <v>2384</v>
      </c>
      <c r="B1577" s="26" t="s">
        <v>2684</v>
      </c>
      <c r="C1577" s="170" t="s">
        <v>2146</v>
      </c>
      <c r="D1577" s="26" t="s">
        <v>2093</v>
      </c>
      <c r="F1577" s="181" t="s">
        <v>4701</v>
      </c>
      <c r="G1577" s="26" t="s">
        <v>4956</v>
      </c>
      <c r="H1577" s="181" t="s">
        <v>8214</v>
      </c>
      <c r="I1577" s="26" t="s">
        <v>2877</v>
      </c>
    </row>
    <row r="1578" spans="1:9" x14ac:dyDescent="0.2">
      <c r="A1578" s="170" t="s">
        <v>2385</v>
      </c>
      <c r="B1578" s="26" t="s">
        <v>2309</v>
      </c>
      <c r="C1578" s="170" t="s">
        <v>2147</v>
      </c>
      <c r="D1578" s="26" t="s">
        <v>2095</v>
      </c>
      <c r="F1578" s="181" t="s">
        <v>4702</v>
      </c>
      <c r="G1578" s="26" t="s">
        <v>2887</v>
      </c>
      <c r="H1578" s="181" t="s">
        <v>4709</v>
      </c>
      <c r="I1578" s="26" t="s">
        <v>4829</v>
      </c>
    </row>
    <row r="1579" spans="1:9" x14ac:dyDescent="0.2">
      <c r="A1579" s="170" t="s">
        <v>2386</v>
      </c>
      <c r="B1579" s="26" t="s">
        <v>2310</v>
      </c>
      <c r="C1579" s="170" t="s">
        <v>2148</v>
      </c>
      <c r="D1579" s="26" t="s">
        <v>2096</v>
      </c>
      <c r="F1579" s="181" t="s">
        <v>4703</v>
      </c>
      <c r="G1579" s="26" t="s">
        <v>7592</v>
      </c>
      <c r="H1579" s="181" t="s">
        <v>4711</v>
      </c>
      <c r="I1579" s="26" t="s">
        <v>4830</v>
      </c>
    </row>
    <row r="1580" spans="1:9" x14ac:dyDescent="0.2">
      <c r="A1580" s="170" t="s">
        <v>2387</v>
      </c>
      <c r="B1580" s="26" t="s">
        <v>2311</v>
      </c>
      <c r="C1580" s="170" t="s">
        <v>3052</v>
      </c>
      <c r="D1580" s="26" t="s">
        <v>2097</v>
      </c>
      <c r="F1580" s="181" t="s">
        <v>4704</v>
      </c>
      <c r="G1580" s="26" t="s">
        <v>4957</v>
      </c>
      <c r="H1580" s="181" t="s">
        <v>8215</v>
      </c>
      <c r="I1580" s="26" t="s">
        <v>8248</v>
      </c>
    </row>
    <row r="1581" spans="1:9" x14ac:dyDescent="0.2">
      <c r="A1581" s="170" t="s">
        <v>2388</v>
      </c>
      <c r="B1581" s="26" t="s">
        <v>2312</v>
      </c>
      <c r="C1581" s="170" t="s">
        <v>2149</v>
      </c>
      <c r="D1581" s="26" t="s">
        <v>2098</v>
      </c>
      <c r="F1581" s="181" t="s">
        <v>2864</v>
      </c>
      <c r="G1581" s="26" t="s">
        <v>4958</v>
      </c>
      <c r="H1581" s="181" t="s">
        <v>4713</v>
      </c>
      <c r="I1581" s="26" t="s">
        <v>4831</v>
      </c>
    </row>
    <row r="1582" spans="1:9" x14ac:dyDescent="0.2">
      <c r="A1582" s="170" t="s">
        <v>2389</v>
      </c>
      <c r="B1582" s="26" t="s">
        <v>2313</v>
      </c>
      <c r="C1582" s="170" t="s">
        <v>2150</v>
      </c>
      <c r="D1582" s="26" t="s">
        <v>2099</v>
      </c>
      <c r="F1582" s="181" t="s">
        <v>4705</v>
      </c>
      <c r="G1582" s="26" t="s">
        <v>4959</v>
      </c>
      <c r="H1582" s="181" t="s">
        <v>4714</v>
      </c>
      <c r="I1582" s="26" t="s">
        <v>4832</v>
      </c>
    </row>
    <row r="1583" spans="1:9" x14ac:dyDescent="0.2">
      <c r="A1583" s="170" t="s">
        <v>2390</v>
      </c>
      <c r="B1583" s="26" t="s">
        <v>2314</v>
      </c>
      <c r="C1583" s="170" t="s">
        <v>2151</v>
      </c>
      <c r="D1583" s="26" t="s">
        <v>2100</v>
      </c>
      <c r="F1583" s="181" t="s">
        <v>2865</v>
      </c>
      <c r="G1583" s="26" t="s">
        <v>4960</v>
      </c>
      <c r="H1583" s="181" t="s">
        <v>4716</v>
      </c>
      <c r="I1583" s="26" t="s">
        <v>4833</v>
      </c>
    </row>
    <row r="1584" spans="1:9" x14ac:dyDescent="0.2">
      <c r="A1584" s="170" t="s">
        <v>2391</v>
      </c>
      <c r="B1584" s="26" t="s">
        <v>2315</v>
      </c>
      <c r="C1584" s="170" t="s">
        <v>2152</v>
      </c>
      <c r="D1584" s="26" t="s">
        <v>3041</v>
      </c>
      <c r="F1584" s="181" t="s">
        <v>4706</v>
      </c>
      <c r="G1584" s="26" t="s">
        <v>4961</v>
      </c>
      <c r="H1584" s="181" t="s">
        <v>8216</v>
      </c>
      <c r="I1584" s="26" t="s">
        <v>4834</v>
      </c>
    </row>
    <row r="1585" spans="1:9" x14ac:dyDescent="0.2">
      <c r="A1585" s="170" t="s">
        <v>2392</v>
      </c>
      <c r="B1585" s="26" t="s">
        <v>2316</v>
      </c>
      <c r="C1585" s="170" t="s">
        <v>3053</v>
      </c>
      <c r="D1585" s="26" t="s">
        <v>2656</v>
      </c>
      <c r="F1585" s="181" t="s">
        <v>4707</v>
      </c>
      <c r="G1585" s="26" t="s">
        <v>4963</v>
      </c>
      <c r="H1585" s="181" t="s">
        <v>4717</v>
      </c>
      <c r="I1585" s="26" t="s">
        <v>8249</v>
      </c>
    </row>
    <row r="1586" spans="1:9" x14ac:dyDescent="0.2">
      <c r="A1586" s="170" t="s">
        <v>2393</v>
      </c>
      <c r="B1586" s="26" t="s">
        <v>2317</v>
      </c>
      <c r="C1586" s="170" t="s">
        <v>2153</v>
      </c>
      <c r="D1586" s="26" t="s">
        <v>2101</v>
      </c>
      <c r="F1586" s="181" t="s">
        <v>4708</v>
      </c>
      <c r="G1586" s="26" t="s">
        <v>4964</v>
      </c>
      <c r="H1586" s="181" t="s">
        <v>4719</v>
      </c>
      <c r="I1586" s="26" t="s">
        <v>4835</v>
      </c>
    </row>
    <row r="1587" spans="1:9" x14ac:dyDescent="0.2">
      <c r="A1587" s="170" t="s">
        <v>2394</v>
      </c>
      <c r="B1587" s="26" t="s">
        <v>2318</v>
      </c>
      <c r="C1587" s="170" t="s">
        <v>3054</v>
      </c>
      <c r="D1587" s="26" t="s">
        <v>2102</v>
      </c>
      <c r="F1587" s="181" t="s">
        <v>4709</v>
      </c>
      <c r="G1587" s="26" t="s">
        <v>4965</v>
      </c>
      <c r="H1587" s="181" t="s">
        <v>8217</v>
      </c>
      <c r="I1587" s="26" t="s">
        <v>4836</v>
      </c>
    </row>
    <row r="1588" spans="1:9" x14ac:dyDescent="0.2">
      <c r="A1588" s="170" t="s">
        <v>2395</v>
      </c>
      <c r="B1588" s="26" t="s">
        <v>2319</v>
      </c>
      <c r="C1588" s="170" t="s">
        <v>2154</v>
      </c>
      <c r="D1588" s="26" t="s">
        <v>2103</v>
      </c>
      <c r="F1588" s="181" t="s">
        <v>2866</v>
      </c>
      <c r="G1588" s="26" t="s">
        <v>4966</v>
      </c>
      <c r="H1588" s="181" t="s">
        <v>8218</v>
      </c>
      <c r="I1588" s="26" t="s">
        <v>4838</v>
      </c>
    </row>
    <row r="1589" spans="1:9" x14ac:dyDescent="0.2">
      <c r="A1589" s="170" t="s">
        <v>2396</v>
      </c>
      <c r="B1589" s="26" t="s">
        <v>2320</v>
      </c>
      <c r="C1589" s="170" t="s">
        <v>2155</v>
      </c>
      <c r="D1589" s="26" t="s">
        <v>2104</v>
      </c>
      <c r="F1589" s="181" t="s">
        <v>4710</v>
      </c>
      <c r="G1589" s="26" t="s">
        <v>4967</v>
      </c>
      <c r="H1589" s="181" t="s">
        <v>8219</v>
      </c>
      <c r="I1589" s="26" t="s">
        <v>9124</v>
      </c>
    </row>
    <row r="1590" spans="1:9" x14ac:dyDescent="0.2">
      <c r="A1590" s="170" t="s">
        <v>2397</v>
      </c>
      <c r="B1590" s="26" t="s">
        <v>2321</v>
      </c>
      <c r="C1590" s="170" t="s">
        <v>2156</v>
      </c>
      <c r="D1590" s="26" t="s">
        <v>2105</v>
      </c>
      <c r="F1590" s="181" t="s">
        <v>2592</v>
      </c>
      <c r="G1590" s="26" t="s">
        <v>2891</v>
      </c>
      <c r="H1590" s="181" t="s">
        <v>4721</v>
      </c>
      <c r="I1590" s="26" t="s">
        <v>1476</v>
      </c>
    </row>
    <row r="1591" spans="1:9" x14ac:dyDescent="0.2">
      <c r="A1591" s="170" t="s">
        <v>2398</v>
      </c>
      <c r="B1591" s="26" t="s">
        <v>2322</v>
      </c>
      <c r="C1591" s="170" t="s">
        <v>2157</v>
      </c>
      <c r="D1591" s="26" t="s">
        <v>3042</v>
      </c>
      <c r="F1591" s="181" t="s">
        <v>4711</v>
      </c>
      <c r="G1591" s="26" t="s">
        <v>4968</v>
      </c>
      <c r="H1591" s="181" t="s">
        <v>4722</v>
      </c>
      <c r="I1591" s="26" t="s">
        <v>4839</v>
      </c>
    </row>
    <row r="1592" spans="1:9" x14ac:dyDescent="0.2">
      <c r="A1592" s="170" t="s">
        <v>2399</v>
      </c>
      <c r="B1592" s="26" t="s">
        <v>2323</v>
      </c>
      <c r="C1592" s="170" t="s">
        <v>3055</v>
      </c>
      <c r="D1592" s="26" t="s">
        <v>3043</v>
      </c>
      <c r="F1592" s="181" t="s">
        <v>4712</v>
      </c>
      <c r="G1592" s="26" t="s">
        <v>4969</v>
      </c>
      <c r="H1592" s="181" t="s">
        <v>4724</v>
      </c>
      <c r="I1592" s="26" t="s">
        <v>4840</v>
      </c>
    </row>
    <row r="1593" spans="1:9" x14ac:dyDescent="0.2">
      <c r="A1593" s="170" t="s">
        <v>2400</v>
      </c>
      <c r="B1593" s="26" t="s">
        <v>2324</v>
      </c>
      <c r="C1593" s="170" t="s">
        <v>2158</v>
      </c>
      <c r="D1593" s="26" t="s">
        <v>2657</v>
      </c>
      <c r="F1593" s="181" t="s">
        <v>4713</v>
      </c>
      <c r="G1593" s="26" t="s">
        <v>4971</v>
      </c>
      <c r="H1593" s="181" t="s">
        <v>8220</v>
      </c>
      <c r="I1593" s="26" t="s">
        <v>8250</v>
      </c>
    </row>
    <row r="1594" spans="1:9" x14ac:dyDescent="0.2">
      <c r="A1594" s="170" t="s">
        <v>2401</v>
      </c>
      <c r="B1594" s="26" t="s">
        <v>2685</v>
      </c>
      <c r="C1594" s="170" t="s">
        <v>2159</v>
      </c>
      <c r="D1594" s="26" t="s">
        <v>2106</v>
      </c>
      <c r="F1594" s="181" t="s">
        <v>4714</v>
      </c>
      <c r="G1594" s="26" t="s">
        <v>4972</v>
      </c>
      <c r="H1594" s="181" t="s">
        <v>4726</v>
      </c>
      <c r="I1594" s="26" t="s">
        <v>4841</v>
      </c>
    </row>
    <row r="1595" spans="1:9" x14ac:dyDescent="0.2">
      <c r="A1595" s="170" t="s">
        <v>2402</v>
      </c>
      <c r="B1595" s="26" t="s">
        <v>2325</v>
      </c>
      <c r="C1595" s="170" t="s">
        <v>2160</v>
      </c>
      <c r="D1595" s="26" t="s">
        <v>2107</v>
      </c>
      <c r="F1595" s="181" t="s">
        <v>4715</v>
      </c>
      <c r="G1595" s="26" t="s">
        <v>4973</v>
      </c>
      <c r="H1595" s="181" t="s">
        <v>4727</v>
      </c>
      <c r="I1595" s="26" t="s">
        <v>8251</v>
      </c>
    </row>
    <row r="1596" spans="1:9" x14ac:dyDescent="0.2">
      <c r="A1596" s="170" t="s">
        <v>2403</v>
      </c>
      <c r="B1596" s="26" t="s">
        <v>2686</v>
      </c>
      <c r="C1596" s="170" t="s">
        <v>3056</v>
      </c>
      <c r="D1596" s="26" t="s">
        <v>2108</v>
      </c>
      <c r="F1596" s="181" t="s">
        <v>4716</v>
      </c>
      <c r="G1596" s="26" t="s">
        <v>4975</v>
      </c>
      <c r="H1596" s="181" t="s">
        <v>4728</v>
      </c>
      <c r="I1596" s="26" t="s">
        <v>4842</v>
      </c>
    </row>
    <row r="1597" spans="1:9" x14ac:dyDescent="0.2">
      <c r="A1597" s="170" t="s">
        <v>2404</v>
      </c>
      <c r="B1597" s="26" t="s">
        <v>2326</v>
      </c>
      <c r="C1597" s="170" t="s">
        <v>2161</v>
      </c>
      <c r="D1597" s="26" t="s">
        <v>2109</v>
      </c>
      <c r="F1597" s="181" t="s">
        <v>4717</v>
      </c>
      <c r="G1597" s="26" t="s">
        <v>7593</v>
      </c>
      <c r="H1597" s="181" t="s">
        <v>8221</v>
      </c>
      <c r="I1597" s="26" t="s">
        <v>4843</v>
      </c>
    </row>
    <row r="1598" spans="1:9" x14ac:dyDescent="0.2">
      <c r="A1598" s="170" t="s">
        <v>2405</v>
      </c>
      <c r="B1598" s="26" t="s">
        <v>2327</v>
      </c>
      <c r="C1598" s="170" t="s">
        <v>2162</v>
      </c>
      <c r="D1598" s="26" t="s">
        <v>2110</v>
      </c>
      <c r="F1598" s="181" t="s">
        <v>4718</v>
      </c>
      <c r="G1598" s="26" t="s">
        <v>4976</v>
      </c>
      <c r="H1598" s="181" t="s">
        <v>4731</v>
      </c>
      <c r="I1598" s="26" t="s">
        <v>4844</v>
      </c>
    </row>
    <row r="1599" spans="1:9" x14ac:dyDescent="0.2">
      <c r="A1599" s="170" t="s">
        <v>2406</v>
      </c>
      <c r="B1599" s="26" t="s">
        <v>2328</v>
      </c>
      <c r="C1599" s="170" t="s">
        <v>2163</v>
      </c>
      <c r="D1599" s="26" t="s">
        <v>2111</v>
      </c>
      <c r="F1599" s="181" t="s">
        <v>4719</v>
      </c>
      <c r="G1599" s="26" t="s">
        <v>4977</v>
      </c>
      <c r="H1599" s="181" t="s">
        <v>4732</v>
      </c>
      <c r="I1599" s="26" t="s">
        <v>7582</v>
      </c>
    </row>
    <row r="1600" spans="1:9" x14ac:dyDescent="0.2">
      <c r="A1600" s="170" t="s">
        <v>2407</v>
      </c>
      <c r="B1600" s="26" t="s">
        <v>2329</v>
      </c>
      <c r="C1600" s="170" t="s">
        <v>2164</v>
      </c>
      <c r="D1600" s="26" t="s">
        <v>2113</v>
      </c>
      <c r="F1600" s="181" t="s">
        <v>4720</v>
      </c>
      <c r="G1600" s="26" t="s">
        <v>4978</v>
      </c>
      <c r="H1600" s="181" t="s">
        <v>4733</v>
      </c>
      <c r="I1600" s="26" t="s">
        <v>4845</v>
      </c>
    </row>
    <row r="1601" spans="1:9" x14ac:dyDescent="0.2">
      <c r="A1601" s="170" t="s">
        <v>2408</v>
      </c>
      <c r="B1601" s="26" t="s">
        <v>2330</v>
      </c>
      <c r="C1601" s="170" t="s">
        <v>3057</v>
      </c>
      <c r="D1601" s="26" t="s">
        <v>2114</v>
      </c>
      <c r="F1601" s="181" t="s">
        <v>4721</v>
      </c>
      <c r="G1601" s="26" t="s">
        <v>4979</v>
      </c>
      <c r="H1601" s="181" t="s">
        <v>4734</v>
      </c>
      <c r="I1601" s="26" t="s">
        <v>4846</v>
      </c>
    </row>
    <row r="1602" spans="1:9" x14ac:dyDescent="0.2">
      <c r="A1602" s="170" t="s">
        <v>2409</v>
      </c>
      <c r="B1602" s="26" t="s">
        <v>2331</v>
      </c>
      <c r="C1602" s="170" t="s">
        <v>2165</v>
      </c>
      <c r="D1602" s="26" t="s">
        <v>2658</v>
      </c>
      <c r="F1602" s="181" t="s">
        <v>4722</v>
      </c>
      <c r="G1602" s="26" t="s">
        <v>7594</v>
      </c>
      <c r="H1602" s="181" t="s">
        <v>4736</v>
      </c>
      <c r="I1602" s="26" t="s">
        <v>4848</v>
      </c>
    </row>
    <row r="1603" spans="1:9" x14ac:dyDescent="0.2">
      <c r="A1603" s="170" t="s">
        <v>2410</v>
      </c>
      <c r="B1603" s="26" t="s">
        <v>2332</v>
      </c>
      <c r="C1603" s="170" t="s">
        <v>2166</v>
      </c>
      <c r="D1603" s="26" t="s">
        <v>2115</v>
      </c>
      <c r="F1603" s="181" t="s">
        <v>4723</v>
      </c>
      <c r="G1603" s="26" t="s">
        <v>2894</v>
      </c>
      <c r="H1603" s="181" t="s">
        <v>8222</v>
      </c>
      <c r="I1603" s="26" t="s">
        <v>1480</v>
      </c>
    </row>
    <row r="1604" spans="1:9" x14ac:dyDescent="0.2">
      <c r="A1604" s="170" t="s">
        <v>2411</v>
      </c>
      <c r="B1604" s="26" t="s">
        <v>2333</v>
      </c>
      <c r="C1604" s="170" t="s">
        <v>2167</v>
      </c>
      <c r="D1604" s="26" t="s">
        <v>3044</v>
      </c>
      <c r="F1604" s="181" t="s">
        <v>4724</v>
      </c>
      <c r="G1604" s="26" t="s">
        <v>7595</v>
      </c>
      <c r="H1604" s="181" t="s">
        <v>7573</v>
      </c>
      <c r="I1604" s="26" t="s">
        <v>8252</v>
      </c>
    </row>
    <row r="1605" spans="1:9" x14ac:dyDescent="0.2">
      <c r="A1605" s="170" t="s">
        <v>2412</v>
      </c>
      <c r="B1605" s="26" t="s">
        <v>2334</v>
      </c>
      <c r="C1605" s="170" t="s">
        <v>2168</v>
      </c>
      <c r="D1605" s="26" t="s">
        <v>2116</v>
      </c>
      <c r="F1605" s="181" t="s">
        <v>4725</v>
      </c>
      <c r="G1605" s="26" t="s">
        <v>4980</v>
      </c>
      <c r="H1605" s="181" t="s">
        <v>4737</v>
      </c>
      <c r="I1605" s="26" t="s">
        <v>4850</v>
      </c>
    </row>
    <row r="1606" spans="1:9" x14ac:dyDescent="0.2">
      <c r="A1606" s="170" t="s">
        <v>2413</v>
      </c>
      <c r="B1606" s="26" t="s">
        <v>2687</v>
      </c>
      <c r="C1606" s="170" t="s">
        <v>2169</v>
      </c>
      <c r="D1606" s="26" t="s">
        <v>3045</v>
      </c>
      <c r="F1606" s="181" t="s">
        <v>4726</v>
      </c>
      <c r="G1606" s="26" t="s">
        <v>4981</v>
      </c>
      <c r="H1606" s="181" t="s">
        <v>8223</v>
      </c>
      <c r="I1606" s="26" t="s">
        <v>4852</v>
      </c>
    </row>
    <row r="1607" spans="1:9" x14ac:dyDescent="0.2">
      <c r="A1607" s="170" t="s">
        <v>2414</v>
      </c>
      <c r="B1607" s="26" t="s">
        <v>2335</v>
      </c>
      <c r="C1607" s="170" t="s">
        <v>2662</v>
      </c>
      <c r="D1607" s="26" t="s">
        <v>2117</v>
      </c>
      <c r="F1607" s="181" t="s">
        <v>4727</v>
      </c>
      <c r="G1607" s="26" t="s">
        <v>4982</v>
      </c>
      <c r="H1607" s="181" t="s">
        <v>4738</v>
      </c>
      <c r="I1607" s="26" t="s">
        <v>8253</v>
      </c>
    </row>
    <row r="1608" spans="1:9" x14ac:dyDescent="0.2">
      <c r="A1608" s="170" t="s">
        <v>2415</v>
      </c>
      <c r="B1608" s="26" t="s">
        <v>2336</v>
      </c>
      <c r="C1608" s="170" t="s">
        <v>2172</v>
      </c>
      <c r="D1608" s="26" t="s">
        <v>2118</v>
      </c>
      <c r="F1608" s="181" t="s">
        <v>4728</v>
      </c>
      <c r="G1608" s="26" t="s">
        <v>4983</v>
      </c>
      <c r="H1608" s="181" t="s">
        <v>4740</v>
      </c>
      <c r="I1608" s="26" t="s">
        <v>4854</v>
      </c>
    </row>
    <row r="1609" spans="1:9" x14ac:dyDescent="0.2">
      <c r="A1609" s="170" t="s">
        <v>2416</v>
      </c>
      <c r="B1609" s="26" t="s">
        <v>2337</v>
      </c>
      <c r="C1609" s="170" t="s">
        <v>3058</v>
      </c>
      <c r="D1609" s="26" t="s">
        <v>2119</v>
      </c>
      <c r="F1609" s="181" t="s">
        <v>4729</v>
      </c>
      <c r="G1609" s="26" t="s">
        <v>7596</v>
      </c>
      <c r="H1609" s="181" t="s">
        <v>4741</v>
      </c>
      <c r="I1609" s="26" t="s">
        <v>8254</v>
      </c>
    </row>
    <row r="1610" spans="1:9" x14ac:dyDescent="0.2">
      <c r="A1610" s="170" t="s">
        <v>2417</v>
      </c>
      <c r="B1610" s="26" t="s">
        <v>2338</v>
      </c>
      <c r="C1610" s="170" t="s">
        <v>2173</v>
      </c>
      <c r="D1610" s="26" t="s">
        <v>2120</v>
      </c>
      <c r="F1610" s="181" t="s">
        <v>4730</v>
      </c>
      <c r="G1610" s="26" t="s">
        <v>4984</v>
      </c>
      <c r="H1610" s="181" t="s">
        <v>4742</v>
      </c>
      <c r="I1610" s="26" t="s">
        <v>4857</v>
      </c>
    </row>
    <row r="1611" spans="1:9" x14ac:dyDescent="0.2">
      <c r="A1611" s="170" t="s">
        <v>2418</v>
      </c>
      <c r="B1611" s="26" t="s">
        <v>2339</v>
      </c>
      <c r="C1611" s="170" t="s">
        <v>2174</v>
      </c>
      <c r="D1611" s="26" t="s">
        <v>3047</v>
      </c>
      <c r="F1611" s="181" t="s">
        <v>4731</v>
      </c>
      <c r="G1611" s="26" t="s">
        <v>4985</v>
      </c>
      <c r="H1611" s="181" t="s">
        <v>4743</v>
      </c>
      <c r="I1611" s="26" t="s">
        <v>4858</v>
      </c>
    </row>
    <row r="1612" spans="1:9" x14ac:dyDescent="0.2">
      <c r="A1612" s="170" t="s">
        <v>2419</v>
      </c>
      <c r="B1612" s="26" t="s">
        <v>2688</v>
      </c>
      <c r="C1612" s="170" t="s">
        <v>2175</v>
      </c>
      <c r="D1612" s="26" t="s">
        <v>2121</v>
      </c>
      <c r="F1612" s="181" t="s">
        <v>4732</v>
      </c>
      <c r="G1612" s="26" t="s">
        <v>4987</v>
      </c>
      <c r="H1612" s="181" t="s">
        <v>4744</v>
      </c>
      <c r="I1612" s="26" t="s">
        <v>4859</v>
      </c>
    </row>
    <row r="1613" spans="1:9" x14ac:dyDescent="0.2">
      <c r="A1613" s="170" t="s">
        <v>2420</v>
      </c>
      <c r="B1613" s="26" t="s">
        <v>2340</v>
      </c>
      <c r="C1613" s="170" t="s">
        <v>2176</v>
      </c>
      <c r="D1613" s="26" t="s">
        <v>2122</v>
      </c>
      <c r="F1613" s="181" t="s">
        <v>4733</v>
      </c>
      <c r="G1613" s="26" t="s">
        <v>4988</v>
      </c>
      <c r="H1613" s="181" t="s">
        <v>4745</v>
      </c>
      <c r="I1613" s="26" t="s">
        <v>1487</v>
      </c>
    </row>
    <row r="1614" spans="1:9" x14ac:dyDescent="0.2">
      <c r="A1614" s="170" t="s">
        <v>2421</v>
      </c>
      <c r="B1614" s="26" t="s">
        <v>2341</v>
      </c>
      <c r="C1614" s="170" t="s">
        <v>2177</v>
      </c>
      <c r="D1614" s="26" t="s">
        <v>3049</v>
      </c>
      <c r="F1614" s="181" t="s">
        <v>4734</v>
      </c>
      <c r="G1614" s="26" t="s">
        <v>4989</v>
      </c>
      <c r="H1614" s="181" t="s">
        <v>4746</v>
      </c>
      <c r="I1614" s="26" t="s">
        <v>4860</v>
      </c>
    </row>
    <row r="1615" spans="1:9" x14ac:dyDescent="0.2">
      <c r="A1615" s="170" t="s">
        <v>2422</v>
      </c>
      <c r="B1615" s="26" t="s">
        <v>2342</v>
      </c>
      <c r="C1615" s="170" t="s">
        <v>2178</v>
      </c>
      <c r="D1615" s="26" t="s">
        <v>2124</v>
      </c>
      <c r="F1615" s="181" t="s">
        <v>4735</v>
      </c>
      <c r="G1615" s="26" t="s">
        <v>4990</v>
      </c>
      <c r="H1615" s="181" t="s">
        <v>4747</v>
      </c>
      <c r="I1615" s="26" t="s">
        <v>9125</v>
      </c>
    </row>
    <row r="1616" spans="1:9" x14ac:dyDescent="0.2">
      <c r="A1616" s="170" t="s">
        <v>2423</v>
      </c>
      <c r="B1616" s="26" t="s">
        <v>2343</v>
      </c>
      <c r="C1616" s="170" t="s">
        <v>2179</v>
      </c>
      <c r="D1616" s="26" t="s">
        <v>2126</v>
      </c>
      <c r="F1616" s="181" t="s">
        <v>4736</v>
      </c>
      <c r="G1616" s="26" t="s">
        <v>4991</v>
      </c>
      <c r="H1616" s="181" t="s">
        <v>4748</v>
      </c>
      <c r="I1616" s="26" t="s">
        <v>4861</v>
      </c>
    </row>
    <row r="1617" spans="1:9" x14ac:dyDescent="0.2">
      <c r="A1617" s="170" t="s">
        <v>2424</v>
      </c>
      <c r="B1617" s="26" t="s">
        <v>2344</v>
      </c>
      <c r="C1617" s="170" t="s">
        <v>2181</v>
      </c>
      <c r="D1617" s="26" t="s">
        <v>2127</v>
      </c>
      <c r="F1617" s="181" t="s">
        <v>4737</v>
      </c>
      <c r="G1617" s="26" t="s">
        <v>4992</v>
      </c>
      <c r="H1617" s="181" t="s">
        <v>4749</v>
      </c>
      <c r="I1617" s="26" t="s">
        <v>4864</v>
      </c>
    </row>
    <row r="1618" spans="1:9" x14ac:dyDescent="0.2">
      <c r="A1618" s="170" t="s">
        <v>2425</v>
      </c>
      <c r="B1618" s="26" t="s">
        <v>2345</v>
      </c>
      <c r="C1618" s="170" t="s">
        <v>2182</v>
      </c>
      <c r="D1618" s="26" t="s">
        <v>2128</v>
      </c>
      <c r="F1618" s="181" t="s">
        <v>4738</v>
      </c>
      <c r="G1618" s="26" t="s">
        <v>7597</v>
      </c>
      <c r="H1618" s="181" t="s">
        <v>4750</v>
      </c>
      <c r="I1618" s="26" t="s">
        <v>4865</v>
      </c>
    </row>
    <row r="1619" spans="1:9" x14ac:dyDescent="0.2">
      <c r="A1619" s="170" t="s">
        <v>2426</v>
      </c>
      <c r="B1619" s="26" t="s">
        <v>2346</v>
      </c>
      <c r="C1619" s="170" t="s">
        <v>2183</v>
      </c>
      <c r="D1619" s="26" t="s">
        <v>2129</v>
      </c>
      <c r="F1619" s="181" t="s">
        <v>4739</v>
      </c>
      <c r="G1619" s="26" t="s">
        <v>4993</v>
      </c>
      <c r="H1619" s="181" t="s">
        <v>4751</v>
      </c>
      <c r="I1619" s="26" t="s">
        <v>4866</v>
      </c>
    </row>
    <row r="1620" spans="1:9" x14ac:dyDescent="0.2">
      <c r="A1620" s="170" t="s">
        <v>2427</v>
      </c>
      <c r="B1620" s="26" t="s">
        <v>2347</v>
      </c>
      <c r="C1620" s="170" t="s">
        <v>2185</v>
      </c>
      <c r="D1620" s="26" t="s">
        <v>2130</v>
      </c>
      <c r="F1620" s="181" t="s">
        <v>4740</v>
      </c>
      <c r="G1620" s="26" t="s">
        <v>2895</v>
      </c>
      <c r="H1620" s="181" t="s">
        <v>4754</v>
      </c>
      <c r="I1620" s="26" t="s">
        <v>4867</v>
      </c>
    </row>
    <row r="1621" spans="1:9" x14ac:dyDescent="0.2">
      <c r="A1621" s="170" t="s">
        <v>2428</v>
      </c>
      <c r="B1621" s="26" t="s">
        <v>2348</v>
      </c>
      <c r="C1621" s="170" t="s">
        <v>2186</v>
      </c>
      <c r="D1621" s="26" t="s">
        <v>2131</v>
      </c>
      <c r="F1621" s="181" t="s">
        <v>4741</v>
      </c>
      <c r="G1621" s="26" t="s">
        <v>3198</v>
      </c>
      <c r="H1621" s="181" t="s">
        <v>4755</v>
      </c>
      <c r="I1621" s="26" t="s">
        <v>8255</v>
      </c>
    </row>
    <row r="1622" spans="1:9" x14ac:dyDescent="0.2">
      <c r="A1622" s="170" t="s">
        <v>2429</v>
      </c>
      <c r="B1622" s="26" t="s">
        <v>2349</v>
      </c>
      <c r="C1622" s="170" t="s">
        <v>3059</v>
      </c>
      <c r="D1622" s="26" t="s">
        <v>2132</v>
      </c>
      <c r="F1622" s="181" t="s">
        <v>4742</v>
      </c>
      <c r="G1622" s="26" t="s">
        <v>4994</v>
      </c>
      <c r="H1622" s="181" t="s">
        <v>8224</v>
      </c>
      <c r="I1622" s="26" t="s">
        <v>4869</v>
      </c>
    </row>
    <row r="1623" spans="1:9" x14ac:dyDescent="0.2">
      <c r="A1623" s="170" t="s">
        <v>2430</v>
      </c>
      <c r="B1623" s="26" t="s">
        <v>2350</v>
      </c>
      <c r="C1623" s="170" t="s">
        <v>2187</v>
      </c>
      <c r="D1623" s="26" t="s">
        <v>2133</v>
      </c>
      <c r="F1623" s="181" t="s">
        <v>4743</v>
      </c>
      <c r="G1623" s="26" t="s">
        <v>4996</v>
      </c>
      <c r="H1623" s="181" t="s">
        <v>4756</v>
      </c>
      <c r="I1623" s="26" t="s">
        <v>4870</v>
      </c>
    </row>
    <row r="1624" spans="1:9" x14ac:dyDescent="0.2">
      <c r="A1624" s="170" t="s">
        <v>2431</v>
      </c>
      <c r="B1624" s="26" t="s">
        <v>2351</v>
      </c>
      <c r="C1624" s="170" t="s">
        <v>2188</v>
      </c>
      <c r="D1624" s="26" t="s">
        <v>2134</v>
      </c>
      <c r="F1624" s="181" t="s">
        <v>4744</v>
      </c>
      <c r="G1624" s="26" t="s">
        <v>2896</v>
      </c>
      <c r="H1624" s="181" t="s">
        <v>8225</v>
      </c>
      <c r="I1624" s="26" t="s">
        <v>4871</v>
      </c>
    </row>
    <row r="1625" spans="1:9" x14ac:dyDescent="0.2">
      <c r="A1625" s="170" t="s">
        <v>2432</v>
      </c>
      <c r="B1625" s="26" t="s">
        <v>2353</v>
      </c>
      <c r="C1625" s="170" t="s">
        <v>2189</v>
      </c>
      <c r="D1625" s="26" t="s">
        <v>2135</v>
      </c>
      <c r="F1625" s="181" t="s">
        <v>4745</v>
      </c>
      <c r="G1625" s="26" t="s">
        <v>3199</v>
      </c>
      <c r="H1625" s="181" t="s">
        <v>7574</v>
      </c>
      <c r="I1625" s="26" t="s">
        <v>4872</v>
      </c>
    </row>
    <row r="1626" spans="1:9" x14ac:dyDescent="0.2">
      <c r="A1626" s="170" t="s">
        <v>2433</v>
      </c>
      <c r="B1626" s="26" t="s">
        <v>2354</v>
      </c>
      <c r="C1626" s="170" t="s">
        <v>2190</v>
      </c>
      <c r="D1626" s="26" t="s">
        <v>2136</v>
      </c>
      <c r="F1626" s="181" t="s">
        <v>4746</v>
      </c>
      <c r="G1626" s="26" t="s">
        <v>4998</v>
      </c>
      <c r="H1626" s="181" t="s">
        <v>4757</v>
      </c>
      <c r="I1626" s="26" t="s">
        <v>4873</v>
      </c>
    </row>
    <row r="1627" spans="1:9" x14ac:dyDescent="0.2">
      <c r="A1627" s="170" t="s">
        <v>2434</v>
      </c>
      <c r="B1627" s="26" t="s">
        <v>2355</v>
      </c>
      <c r="C1627" s="170" t="s">
        <v>2191</v>
      </c>
      <c r="D1627" s="26" t="s">
        <v>2137</v>
      </c>
      <c r="F1627" s="181" t="s">
        <v>4747</v>
      </c>
      <c r="G1627" s="26" t="s">
        <v>4999</v>
      </c>
      <c r="H1627" s="181" t="s">
        <v>4758</v>
      </c>
      <c r="I1627" s="26" t="s">
        <v>9126</v>
      </c>
    </row>
    <row r="1628" spans="1:9" x14ac:dyDescent="0.2">
      <c r="A1628" s="170" t="s">
        <v>2435</v>
      </c>
      <c r="B1628" s="26" t="s">
        <v>2356</v>
      </c>
      <c r="C1628" s="170" t="s">
        <v>3060</v>
      </c>
      <c r="D1628" s="26" t="s">
        <v>3050</v>
      </c>
      <c r="F1628" s="181" t="s">
        <v>4748</v>
      </c>
      <c r="G1628" s="26" t="s">
        <v>5000</v>
      </c>
      <c r="H1628" s="181" t="s">
        <v>4761</v>
      </c>
      <c r="I1628" s="26" t="s">
        <v>4875</v>
      </c>
    </row>
    <row r="1629" spans="1:9" x14ac:dyDescent="0.2">
      <c r="A1629" s="170" t="s">
        <v>2436</v>
      </c>
      <c r="B1629" s="26" t="s">
        <v>2357</v>
      </c>
      <c r="C1629" s="170" t="s">
        <v>2194</v>
      </c>
      <c r="D1629" s="26" t="s">
        <v>3051</v>
      </c>
      <c r="F1629" s="181" t="s">
        <v>4749</v>
      </c>
      <c r="G1629" s="26" t="s">
        <v>5001</v>
      </c>
      <c r="H1629" s="181" t="s">
        <v>8226</v>
      </c>
      <c r="I1629" s="26" t="s">
        <v>4877</v>
      </c>
    </row>
    <row r="1630" spans="1:9" x14ac:dyDescent="0.2">
      <c r="A1630" s="170" t="s">
        <v>2437</v>
      </c>
      <c r="B1630" s="26" t="s">
        <v>2358</v>
      </c>
      <c r="C1630" s="170" t="s">
        <v>2195</v>
      </c>
      <c r="D1630" s="26" t="s">
        <v>2138</v>
      </c>
      <c r="F1630" s="181" t="s">
        <v>4750</v>
      </c>
      <c r="G1630" s="26" t="s">
        <v>5002</v>
      </c>
      <c r="H1630" s="181" t="s">
        <v>8227</v>
      </c>
      <c r="I1630" s="26" t="s">
        <v>4879</v>
      </c>
    </row>
    <row r="1631" spans="1:9" x14ac:dyDescent="0.2">
      <c r="A1631" s="170" t="s">
        <v>2438</v>
      </c>
      <c r="B1631" s="26" t="s">
        <v>2689</v>
      </c>
      <c r="C1631" s="170" t="s">
        <v>2196</v>
      </c>
      <c r="D1631" s="26" t="s">
        <v>2139</v>
      </c>
      <c r="F1631" s="181" t="s">
        <v>4751</v>
      </c>
      <c r="G1631" s="26" t="s">
        <v>5003</v>
      </c>
      <c r="H1631" s="181" t="s">
        <v>8228</v>
      </c>
      <c r="I1631" s="26" t="s">
        <v>4880</v>
      </c>
    </row>
    <row r="1632" spans="1:9" x14ac:dyDescent="0.2">
      <c r="A1632" s="170" t="s">
        <v>2439</v>
      </c>
      <c r="B1632" s="26" t="s">
        <v>2359</v>
      </c>
      <c r="C1632" s="170" t="s">
        <v>2197</v>
      </c>
      <c r="D1632" s="26" t="s">
        <v>2140</v>
      </c>
      <c r="F1632" s="181" t="s">
        <v>4752</v>
      </c>
      <c r="G1632" s="26" t="s">
        <v>5004</v>
      </c>
      <c r="H1632" s="181" t="s">
        <v>4767</v>
      </c>
      <c r="I1632" s="26" t="s">
        <v>4881</v>
      </c>
    </row>
    <row r="1633" spans="1:9" x14ac:dyDescent="0.2">
      <c r="A1633" s="170" t="s">
        <v>2440</v>
      </c>
      <c r="B1633" s="26" t="s">
        <v>2360</v>
      </c>
      <c r="C1633" s="170" t="s">
        <v>2198</v>
      </c>
      <c r="D1633" s="26" t="s">
        <v>2141</v>
      </c>
      <c r="F1633" s="181" t="s">
        <v>4753</v>
      </c>
      <c r="G1633" s="26" t="s">
        <v>5005</v>
      </c>
      <c r="H1633" s="181" t="s">
        <v>4769</v>
      </c>
      <c r="I1633" s="26" t="s">
        <v>4882</v>
      </c>
    </row>
    <row r="1634" spans="1:9" x14ac:dyDescent="0.2">
      <c r="A1634" s="170" t="s">
        <v>2441</v>
      </c>
      <c r="B1634" s="26" t="s">
        <v>2361</v>
      </c>
      <c r="C1634" s="170" t="s">
        <v>2199</v>
      </c>
      <c r="D1634" s="26" t="s">
        <v>2143</v>
      </c>
      <c r="F1634" s="181" t="s">
        <v>4754</v>
      </c>
      <c r="G1634" s="26" t="s">
        <v>5006</v>
      </c>
      <c r="H1634" s="181" t="s">
        <v>1445</v>
      </c>
      <c r="I1634" s="26" t="s">
        <v>4883</v>
      </c>
    </row>
    <row r="1635" spans="1:9" x14ac:dyDescent="0.2">
      <c r="A1635" s="170" t="s">
        <v>2442</v>
      </c>
      <c r="B1635" s="26" t="s">
        <v>2362</v>
      </c>
      <c r="C1635" s="170" t="s">
        <v>2200</v>
      </c>
      <c r="D1635" s="26" t="s">
        <v>2144</v>
      </c>
      <c r="F1635" s="181" t="s">
        <v>4755</v>
      </c>
      <c r="G1635" s="26" t="s">
        <v>7598</v>
      </c>
      <c r="H1635" s="181" t="s">
        <v>8229</v>
      </c>
      <c r="I1635" s="26" t="s">
        <v>8257</v>
      </c>
    </row>
    <row r="1636" spans="1:9" x14ac:dyDescent="0.2">
      <c r="A1636" s="170" t="s">
        <v>2443</v>
      </c>
      <c r="B1636" s="26" t="s">
        <v>2363</v>
      </c>
      <c r="C1636" s="170" t="s">
        <v>3061</v>
      </c>
      <c r="D1636" s="26" t="s">
        <v>2145</v>
      </c>
      <c r="F1636" s="181" t="s">
        <v>4756</v>
      </c>
      <c r="G1636" s="26" t="s">
        <v>2897</v>
      </c>
      <c r="H1636" s="181" t="s">
        <v>8230</v>
      </c>
      <c r="I1636" s="26" t="s">
        <v>4887</v>
      </c>
    </row>
    <row r="1637" spans="1:9" x14ac:dyDescent="0.2">
      <c r="A1637" s="170" t="s">
        <v>2444</v>
      </c>
      <c r="B1637" s="26" t="s">
        <v>2364</v>
      </c>
      <c r="C1637" s="170" t="s">
        <v>2201</v>
      </c>
      <c r="D1637" s="26" t="s">
        <v>2146</v>
      </c>
      <c r="F1637" s="181" t="s">
        <v>4757</v>
      </c>
      <c r="G1637" s="26" t="s">
        <v>2898</v>
      </c>
      <c r="H1637" s="181" t="s">
        <v>4772</v>
      </c>
      <c r="I1637" s="26" t="s">
        <v>4888</v>
      </c>
    </row>
    <row r="1638" spans="1:9" x14ac:dyDescent="0.2">
      <c r="A1638" s="170" t="s">
        <v>2445</v>
      </c>
      <c r="B1638" s="26" t="s">
        <v>2365</v>
      </c>
      <c r="C1638" s="170" t="s">
        <v>2202</v>
      </c>
      <c r="D1638" s="26" t="s">
        <v>2147</v>
      </c>
      <c r="F1638" s="181" t="s">
        <v>4758</v>
      </c>
      <c r="G1638" s="26" t="s">
        <v>5007</v>
      </c>
      <c r="H1638" s="181" t="s">
        <v>4774</v>
      </c>
      <c r="I1638" s="26" t="s">
        <v>4889</v>
      </c>
    </row>
    <row r="1639" spans="1:9" x14ac:dyDescent="0.2">
      <c r="A1639" s="170" t="s">
        <v>2446</v>
      </c>
      <c r="B1639" s="26" t="s">
        <v>2366</v>
      </c>
      <c r="C1639" s="170" t="s">
        <v>2203</v>
      </c>
      <c r="D1639" s="26" t="s">
        <v>3231</v>
      </c>
      <c r="F1639" s="181" t="s">
        <v>4759</v>
      </c>
      <c r="G1639" s="26" t="s">
        <v>5008</v>
      </c>
      <c r="H1639" s="181" t="s">
        <v>4775</v>
      </c>
      <c r="I1639" s="26" t="s">
        <v>4890</v>
      </c>
    </row>
    <row r="1640" spans="1:9" x14ac:dyDescent="0.2">
      <c r="A1640" s="170" t="s">
        <v>2447</v>
      </c>
      <c r="B1640" s="26" t="s">
        <v>2367</v>
      </c>
      <c r="C1640" s="170" t="s">
        <v>2204</v>
      </c>
      <c r="D1640" s="26" t="s">
        <v>2148</v>
      </c>
      <c r="F1640" s="181" t="s">
        <v>4760</v>
      </c>
      <c r="G1640" s="26" t="s">
        <v>5009</v>
      </c>
      <c r="H1640" s="181" t="s">
        <v>4776</v>
      </c>
      <c r="I1640" s="26" t="s">
        <v>4893</v>
      </c>
    </row>
    <row r="1641" spans="1:9" x14ac:dyDescent="0.2">
      <c r="A1641" s="170" t="s">
        <v>2448</v>
      </c>
      <c r="B1641" s="26" t="s">
        <v>2368</v>
      </c>
      <c r="C1641" s="170" t="s">
        <v>2665</v>
      </c>
      <c r="D1641" s="26" t="s">
        <v>3232</v>
      </c>
      <c r="F1641" s="181" t="s">
        <v>4761</v>
      </c>
      <c r="G1641" s="26" t="s">
        <v>5010</v>
      </c>
      <c r="H1641" s="181" t="s">
        <v>4777</v>
      </c>
      <c r="I1641" s="26" t="s">
        <v>2601</v>
      </c>
    </row>
    <row r="1642" spans="1:9" x14ac:dyDescent="0.2">
      <c r="A1642" s="170" t="s">
        <v>2449</v>
      </c>
      <c r="B1642" s="26" t="s">
        <v>2369</v>
      </c>
      <c r="C1642" s="170" t="s">
        <v>2205</v>
      </c>
      <c r="D1642" s="26" t="s">
        <v>3052</v>
      </c>
      <c r="F1642" s="181" t="s">
        <v>4762</v>
      </c>
      <c r="G1642" s="26" t="s">
        <v>5011</v>
      </c>
      <c r="H1642" s="181" t="s">
        <v>4778</v>
      </c>
      <c r="I1642" s="26" t="s">
        <v>4894</v>
      </c>
    </row>
    <row r="1643" spans="1:9" x14ac:dyDescent="0.2">
      <c r="A1643" s="170" t="s">
        <v>2450</v>
      </c>
      <c r="B1643" s="26" t="s">
        <v>2370</v>
      </c>
      <c r="C1643" s="170" t="s">
        <v>3062</v>
      </c>
      <c r="D1643" s="26" t="s">
        <v>2149</v>
      </c>
      <c r="F1643" s="181" t="s">
        <v>4763</v>
      </c>
      <c r="G1643" s="26" t="s">
        <v>5012</v>
      </c>
      <c r="H1643" s="181" t="s">
        <v>4780</v>
      </c>
      <c r="I1643" s="26" t="s">
        <v>8259</v>
      </c>
    </row>
    <row r="1644" spans="1:9" x14ac:dyDescent="0.2">
      <c r="A1644" s="170" t="s">
        <v>2451</v>
      </c>
      <c r="B1644" s="26" t="s">
        <v>2371</v>
      </c>
      <c r="C1644" s="170" t="s">
        <v>2206</v>
      </c>
      <c r="D1644" s="26" t="s">
        <v>2151</v>
      </c>
      <c r="F1644" s="181" t="s">
        <v>4764</v>
      </c>
      <c r="G1644" s="26" t="s">
        <v>5013</v>
      </c>
      <c r="H1644" s="181" t="s">
        <v>4781</v>
      </c>
      <c r="I1644" s="26" t="s">
        <v>4896</v>
      </c>
    </row>
    <row r="1645" spans="1:9" x14ac:dyDescent="0.2">
      <c r="A1645" s="170" t="s">
        <v>2452</v>
      </c>
      <c r="B1645" s="26" t="s">
        <v>2372</v>
      </c>
      <c r="C1645" s="170" t="s">
        <v>2207</v>
      </c>
      <c r="D1645" s="26" t="s">
        <v>2152</v>
      </c>
      <c r="F1645" s="181" t="s">
        <v>4765</v>
      </c>
      <c r="G1645" s="26" t="s">
        <v>5014</v>
      </c>
      <c r="H1645" s="181" t="s">
        <v>4786</v>
      </c>
      <c r="I1645" s="26" t="s">
        <v>4898</v>
      </c>
    </row>
    <row r="1646" spans="1:9" x14ac:dyDescent="0.2">
      <c r="A1646" s="170" t="s">
        <v>2453</v>
      </c>
      <c r="B1646" s="26" t="s">
        <v>2373</v>
      </c>
      <c r="C1646" s="170" t="s">
        <v>2208</v>
      </c>
      <c r="D1646" s="26" t="s">
        <v>3053</v>
      </c>
      <c r="F1646" s="181" t="s">
        <v>4766</v>
      </c>
      <c r="G1646" s="26" t="s">
        <v>5015</v>
      </c>
      <c r="H1646" s="181" t="s">
        <v>4787</v>
      </c>
      <c r="I1646" s="26" t="s">
        <v>4899</v>
      </c>
    </row>
    <row r="1647" spans="1:9" x14ac:dyDescent="0.2">
      <c r="A1647" s="170" t="s">
        <v>2454</v>
      </c>
      <c r="B1647" s="26" t="s">
        <v>2374</v>
      </c>
      <c r="C1647" s="170" t="s">
        <v>2209</v>
      </c>
      <c r="D1647" s="26" t="s">
        <v>2153</v>
      </c>
      <c r="F1647" s="181" t="s">
        <v>4767</v>
      </c>
      <c r="G1647" s="26" t="s">
        <v>5016</v>
      </c>
      <c r="H1647" s="181" t="s">
        <v>4788</v>
      </c>
      <c r="I1647" s="26" t="s">
        <v>2883</v>
      </c>
    </row>
    <row r="1648" spans="1:9" x14ac:dyDescent="0.2">
      <c r="A1648" s="170" t="s">
        <v>2455</v>
      </c>
      <c r="B1648" s="26" t="s">
        <v>2375</v>
      </c>
      <c r="C1648" s="170" t="s">
        <v>3063</v>
      </c>
      <c r="D1648" s="26" t="s">
        <v>3054</v>
      </c>
      <c r="F1648" s="181" t="s">
        <v>4768</v>
      </c>
      <c r="G1648" s="26" t="s">
        <v>5017</v>
      </c>
      <c r="H1648" s="181" t="s">
        <v>8231</v>
      </c>
      <c r="I1648" s="26" t="s">
        <v>8260</v>
      </c>
    </row>
    <row r="1649" spans="1:9" x14ac:dyDescent="0.2">
      <c r="A1649" s="170" t="s">
        <v>2456</v>
      </c>
      <c r="B1649" s="26" t="s">
        <v>2376</v>
      </c>
      <c r="C1649" s="170" t="s">
        <v>3064</v>
      </c>
      <c r="D1649" s="26" t="s">
        <v>2154</v>
      </c>
      <c r="F1649" s="181" t="s">
        <v>4769</v>
      </c>
      <c r="G1649" s="26" t="s">
        <v>5018</v>
      </c>
      <c r="H1649" s="181" t="s">
        <v>4789</v>
      </c>
      <c r="I1649" s="26" t="s">
        <v>4902</v>
      </c>
    </row>
    <row r="1650" spans="1:9" x14ac:dyDescent="0.2">
      <c r="A1650" s="170" t="s">
        <v>2457</v>
      </c>
      <c r="B1650" s="26" t="s">
        <v>2377</v>
      </c>
      <c r="C1650" s="170" t="s">
        <v>3065</v>
      </c>
      <c r="D1650" s="26" t="s">
        <v>2155</v>
      </c>
      <c r="F1650" s="181" t="s">
        <v>4770</v>
      </c>
      <c r="G1650" s="26" t="s">
        <v>5019</v>
      </c>
      <c r="H1650" s="181" t="s">
        <v>1453</v>
      </c>
      <c r="I1650" s="26" t="s">
        <v>8261</v>
      </c>
    </row>
    <row r="1651" spans="1:9" x14ac:dyDescent="0.2">
      <c r="A1651" s="170" t="s">
        <v>2458</v>
      </c>
      <c r="B1651" s="26" t="s">
        <v>2378</v>
      </c>
      <c r="C1651" s="170" t="s">
        <v>3066</v>
      </c>
      <c r="D1651" s="26" t="s">
        <v>2156</v>
      </c>
      <c r="F1651" s="181" t="s">
        <v>2869</v>
      </c>
      <c r="G1651" s="26" t="s">
        <v>5020</v>
      </c>
      <c r="H1651" s="181" t="s">
        <v>8232</v>
      </c>
      <c r="I1651" s="26" t="s">
        <v>9127</v>
      </c>
    </row>
    <row r="1652" spans="1:9" x14ac:dyDescent="0.2">
      <c r="A1652" s="170" t="s">
        <v>2459</v>
      </c>
      <c r="B1652" s="26" t="s">
        <v>2379</v>
      </c>
      <c r="C1652" s="170" t="s">
        <v>3067</v>
      </c>
      <c r="D1652" s="26" t="s">
        <v>2157</v>
      </c>
      <c r="F1652" s="181" t="s">
        <v>4771</v>
      </c>
      <c r="G1652" s="26" t="s">
        <v>5021</v>
      </c>
      <c r="H1652" s="181" t="s">
        <v>4790</v>
      </c>
      <c r="I1652" s="26" t="s">
        <v>7585</v>
      </c>
    </row>
    <row r="1653" spans="1:9" x14ac:dyDescent="0.2">
      <c r="A1653" s="170" t="s">
        <v>2460</v>
      </c>
      <c r="B1653" s="26" t="s">
        <v>2380</v>
      </c>
      <c r="C1653" s="170" t="s">
        <v>2210</v>
      </c>
      <c r="D1653" s="26" t="s">
        <v>3055</v>
      </c>
      <c r="F1653" s="181" t="s">
        <v>4772</v>
      </c>
      <c r="G1653" s="26" t="s">
        <v>5022</v>
      </c>
      <c r="H1653" s="181" t="s">
        <v>8233</v>
      </c>
      <c r="I1653" s="26" t="s">
        <v>4903</v>
      </c>
    </row>
    <row r="1654" spans="1:9" x14ac:dyDescent="0.2">
      <c r="A1654" s="170" t="s">
        <v>2461</v>
      </c>
      <c r="B1654" s="26" t="s">
        <v>2381</v>
      </c>
      <c r="C1654" s="170" t="s">
        <v>2212</v>
      </c>
      <c r="D1654" s="26" t="s">
        <v>2158</v>
      </c>
      <c r="F1654" s="181" t="s">
        <v>4773</v>
      </c>
      <c r="G1654" s="26" t="s">
        <v>5025</v>
      </c>
      <c r="H1654" s="181" t="s">
        <v>4791</v>
      </c>
      <c r="I1654" s="26" t="s">
        <v>4904</v>
      </c>
    </row>
    <row r="1655" spans="1:9" x14ac:dyDescent="0.2">
      <c r="A1655" s="170" t="s">
        <v>2462</v>
      </c>
      <c r="B1655" s="26" t="s">
        <v>2382</v>
      </c>
      <c r="C1655" s="170" t="s">
        <v>2213</v>
      </c>
      <c r="D1655" s="26" t="s">
        <v>2160</v>
      </c>
      <c r="F1655" s="181" t="s">
        <v>4774</v>
      </c>
      <c r="G1655" s="26" t="s">
        <v>5026</v>
      </c>
      <c r="H1655" s="181" t="s">
        <v>4792</v>
      </c>
      <c r="I1655" s="26" t="s">
        <v>4905</v>
      </c>
    </row>
    <row r="1656" spans="1:9" x14ac:dyDescent="0.2">
      <c r="A1656" s="170" t="s">
        <v>2463</v>
      </c>
      <c r="B1656" s="26" t="s">
        <v>2383</v>
      </c>
      <c r="C1656" s="170" t="s">
        <v>2214</v>
      </c>
      <c r="D1656" s="26" t="s">
        <v>2659</v>
      </c>
      <c r="F1656" s="181" t="s">
        <v>2870</v>
      </c>
      <c r="G1656" s="26" t="s">
        <v>5027</v>
      </c>
      <c r="H1656" s="181" t="s">
        <v>4793</v>
      </c>
      <c r="I1656" s="26" t="s">
        <v>4906</v>
      </c>
    </row>
    <row r="1657" spans="1:9" x14ac:dyDescent="0.2">
      <c r="A1657" s="170" t="s">
        <v>2464</v>
      </c>
      <c r="B1657" s="26" t="s">
        <v>2385</v>
      </c>
      <c r="C1657" s="170" t="s">
        <v>2216</v>
      </c>
      <c r="D1657" s="26" t="s">
        <v>3056</v>
      </c>
      <c r="F1657" s="181" t="s">
        <v>4775</v>
      </c>
      <c r="G1657" s="26" t="s">
        <v>5028</v>
      </c>
      <c r="H1657" s="181" t="s">
        <v>8234</v>
      </c>
      <c r="I1657" s="26" t="s">
        <v>8263</v>
      </c>
    </row>
    <row r="1658" spans="1:9" x14ac:dyDescent="0.2">
      <c r="A1658" s="170" t="s">
        <v>2465</v>
      </c>
      <c r="B1658" s="26" t="s">
        <v>2386</v>
      </c>
      <c r="C1658" s="170" t="s">
        <v>2217</v>
      </c>
      <c r="D1658" s="26" t="s">
        <v>2161</v>
      </c>
      <c r="F1658" s="181" t="s">
        <v>4776</v>
      </c>
      <c r="G1658" s="26" t="s">
        <v>5029</v>
      </c>
      <c r="H1658" s="181" t="s">
        <v>8235</v>
      </c>
      <c r="I1658" s="26" t="s">
        <v>7586</v>
      </c>
    </row>
    <row r="1659" spans="1:9" x14ac:dyDescent="0.2">
      <c r="A1659" s="170" t="s">
        <v>2466</v>
      </c>
      <c r="B1659" s="26" t="s">
        <v>2690</v>
      </c>
      <c r="C1659" s="170" t="s">
        <v>2666</v>
      </c>
      <c r="D1659" s="26" t="s">
        <v>2162</v>
      </c>
      <c r="F1659" s="181" t="s">
        <v>2871</v>
      </c>
      <c r="G1659" s="26" t="s">
        <v>5030</v>
      </c>
      <c r="H1659" s="181" t="s">
        <v>4794</v>
      </c>
      <c r="I1659" s="26" t="s">
        <v>4907</v>
      </c>
    </row>
    <row r="1660" spans="1:9" x14ac:dyDescent="0.2">
      <c r="A1660" s="170" t="s">
        <v>2467</v>
      </c>
      <c r="B1660" s="26" t="s">
        <v>2388</v>
      </c>
      <c r="C1660" s="170" t="s">
        <v>2218</v>
      </c>
      <c r="D1660" s="26" t="s">
        <v>2163</v>
      </c>
      <c r="F1660" s="181" t="s">
        <v>4777</v>
      </c>
      <c r="G1660" s="26" t="s">
        <v>5031</v>
      </c>
      <c r="H1660" s="181" t="s">
        <v>4795</v>
      </c>
      <c r="I1660" s="26" t="s">
        <v>4908</v>
      </c>
    </row>
    <row r="1661" spans="1:9" x14ac:dyDescent="0.2">
      <c r="A1661" s="170" t="s">
        <v>2468</v>
      </c>
      <c r="B1661" s="26" t="s">
        <v>2389</v>
      </c>
      <c r="C1661" s="170" t="s">
        <v>3068</v>
      </c>
      <c r="D1661" s="26" t="s">
        <v>2164</v>
      </c>
      <c r="F1661" s="181" t="s">
        <v>4778</v>
      </c>
      <c r="G1661" s="26" t="s">
        <v>5032</v>
      </c>
      <c r="H1661" s="181" t="s">
        <v>4796</v>
      </c>
      <c r="I1661" s="26" t="s">
        <v>4909</v>
      </c>
    </row>
    <row r="1662" spans="1:9" x14ac:dyDescent="0.2">
      <c r="A1662" s="170" t="s">
        <v>2469</v>
      </c>
      <c r="B1662" s="26" t="s">
        <v>2390</v>
      </c>
      <c r="C1662" s="170" t="s">
        <v>2219</v>
      </c>
      <c r="D1662" s="26" t="s">
        <v>3057</v>
      </c>
      <c r="F1662" s="181" t="s">
        <v>4779</v>
      </c>
      <c r="G1662" s="26" t="s">
        <v>5033</v>
      </c>
      <c r="H1662" s="181" t="s">
        <v>4797</v>
      </c>
      <c r="I1662" s="26" t="s">
        <v>4910</v>
      </c>
    </row>
    <row r="1663" spans="1:9" x14ac:dyDescent="0.2">
      <c r="A1663" s="170" t="s">
        <v>2470</v>
      </c>
      <c r="B1663" s="26" t="s">
        <v>2391</v>
      </c>
      <c r="C1663" s="170" t="s">
        <v>2667</v>
      </c>
      <c r="D1663" s="26" t="s">
        <v>2660</v>
      </c>
      <c r="F1663" s="181" t="s">
        <v>4780</v>
      </c>
      <c r="G1663" s="26" t="s">
        <v>5034</v>
      </c>
      <c r="H1663" s="181" t="s">
        <v>4798</v>
      </c>
      <c r="I1663" s="26" t="s">
        <v>4912</v>
      </c>
    </row>
    <row r="1664" spans="1:9" x14ac:dyDescent="0.2">
      <c r="A1664" s="170" t="s">
        <v>2471</v>
      </c>
      <c r="B1664" s="26" t="s">
        <v>2392</v>
      </c>
      <c r="C1664" s="170" t="s">
        <v>2220</v>
      </c>
      <c r="D1664" s="26" t="s">
        <v>2165</v>
      </c>
      <c r="F1664" s="181" t="s">
        <v>4781</v>
      </c>
      <c r="G1664" s="26" t="s">
        <v>5035</v>
      </c>
      <c r="H1664" s="181" t="s">
        <v>8236</v>
      </c>
      <c r="I1664" s="26" t="s">
        <v>8264</v>
      </c>
    </row>
    <row r="1665" spans="1:9" x14ac:dyDescent="0.2">
      <c r="A1665" s="170" t="s">
        <v>2472</v>
      </c>
      <c r="B1665" s="26" t="s">
        <v>2393</v>
      </c>
      <c r="C1665" s="170" t="s">
        <v>2221</v>
      </c>
      <c r="D1665" s="26" t="s">
        <v>2166</v>
      </c>
      <c r="F1665" s="181" t="s">
        <v>4782</v>
      </c>
      <c r="G1665" s="26" t="s">
        <v>5036</v>
      </c>
      <c r="H1665" s="181" t="s">
        <v>4799</v>
      </c>
      <c r="I1665" s="26" t="s">
        <v>7588</v>
      </c>
    </row>
    <row r="1666" spans="1:9" x14ac:dyDescent="0.2">
      <c r="A1666" s="170" t="s">
        <v>2473</v>
      </c>
      <c r="B1666" s="26" t="s">
        <v>2691</v>
      </c>
      <c r="C1666" s="170" t="s">
        <v>2222</v>
      </c>
      <c r="D1666" s="26" t="s">
        <v>2167</v>
      </c>
      <c r="F1666" s="181" t="s">
        <v>4783</v>
      </c>
      <c r="G1666" s="26" t="s">
        <v>7599</v>
      </c>
      <c r="H1666" s="181" t="s">
        <v>4800</v>
      </c>
      <c r="I1666" s="26" t="s">
        <v>2602</v>
      </c>
    </row>
    <row r="1667" spans="1:9" x14ac:dyDescent="0.2">
      <c r="A1667" s="170" t="s">
        <v>2474</v>
      </c>
      <c r="B1667" s="26" t="s">
        <v>2394</v>
      </c>
      <c r="C1667" s="170" t="s">
        <v>2223</v>
      </c>
      <c r="D1667" s="26" t="s">
        <v>2168</v>
      </c>
      <c r="F1667" s="181" t="s">
        <v>4784</v>
      </c>
      <c r="G1667" s="26" t="s">
        <v>5037</v>
      </c>
      <c r="H1667" s="181" t="s">
        <v>8237</v>
      </c>
      <c r="I1667" s="26" t="s">
        <v>4914</v>
      </c>
    </row>
    <row r="1668" spans="1:9" x14ac:dyDescent="0.2">
      <c r="A1668" s="170" t="s">
        <v>2475</v>
      </c>
      <c r="B1668" s="26" t="s">
        <v>2395</v>
      </c>
      <c r="C1668" s="170" t="s">
        <v>3069</v>
      </c>
      <c r="D1668" s="26" t="s">
        <v>2169</v>
      </c>
      <c r="F1668" s="181" t="s">
        <v>4785</v>
      </c>
      <c r="G1668" s="26" t="s">
        <v>2904</v>
      </c>
      <c r="H1668" s="181" t="s">
        <v>4803</v>
      </c>
      <c r="I1668" s="26" t="s">
        <v>4917</v>
      </c>
    </row>
    <row r="1669" spans="1:9" x14ac:dyDescent="0.2">
      <c r="A1669" s="170" t="s">
        <v>2476</v>
      </c>
      <c r="B1669" s="26" t="s">
        <v>2396</v>
      </c>
      <c r="C1669" s="170" t="s">
        <v>2224</v>
      </c>
      <c r="D1669" s="26" t="s">
        <v>2170</v>
      </c>
      <c r="F1669" s="181" t="s">
        <v>4786</v>
      </c>
      <c r="G1669" s="26" t="s">
        <v>2905</v>
      </c>
      <c r="H1669" s="181" t="s">
        <v>8238</v>
      </c>
      <c r="I1669" s="26" t="s">
        <v>4918</v>
      </c>
    </row>
    <row r="1670" spans="1:9" x14ac:dyDescent="0.2">
      <c r="A1670" s="170" t="s">
        <v>2477</v>
      </c>
      <c r="B1670" s="26" t="s">
        <v>2692</v>
      </c>
      <c r="C1670" s="170" t="s">
        <v>3070</v>
      </c>
      <c r="D1670" s="26" t="s">
        <v>2662</v>
      </c>
      <c r="F1670" s="181" t="s">
        <v>4787</v>
      </c>
      <c r="G1670" s="26" t="s">
        <v>5039</v>
      </c>
      <c r="H1670" s="181" t="s">
        <v>4805</v>
      </c>
      <c r="I1670" s="26" t="s">
        <v>4921</v>
      </c>
    </row>
    <row r="1671" spans="1:9" x14ac:dyDescent="0.2">
      <c r="A1671" s="170" t="s">
        <v>2478</v>
      </c>
      <c r="B1671" s="26" t="s">
        <v>2397</v>
      </c>
      <c r="C1671" s="170" t="s">
        <v>3071</v>
      </c>
      <c r="D1671" s="26" t="s">
        <v>2171</v>
      </c>
      <c r="F1671" s="181" t="s">
        <v>4788</v>
      </c>
      <c r="G1671" s="26" t="s">
        <v>7600</v>
      </c>
      <c r="H1671" s="181" t="s">
        <v>8239</v>
      </c>
      <c r="I1671" s="26" t="s">
        <v>4922</v>
      </c>
    </row>
    <row r="1672" spans="1:9" x14ac:dyDescent="0.2">
      <c r="A1672" s="170" t="s">
        <v>2479</v>
      </c>
      <c r="B1672" s="26" t="s">
        <v>2693</v>
      </c>
      <c r="C1672" s="170" t="s">
        <v>2225</v>
      </c>
      <c r="D1672" s="26" t="s">
        <v>2172</v>
      </c>
      <c r="F1672" s="181" t="s">
        <v>4789</v>
      </c>
      <c r="G1672" s="26" t="s">
        <v>5040</v>
      </c>
      <c r="H1672" s="181" t="s">
        <v>8240</v>
      </c>
      <c r="I1672" s="26" t="s">
        <v>4923</v>
      </c>
    </row>
    <row r="1673" spans="1:9" x14ac:dyDescent="0.2">
      <c r="A1673" s="170" t="s">
        <v>2480</v>
      </c>
      <c r="B1673" s="26" t="s">
        <v>2398</v>
      </c>
      <c r="C1673" s="170" t="s">
        <v>2226</v>
      </c>
      <c r="D1673" s="26" t="s">
        <v>3058</v>
      </c>
      <c r="F1673" s="181" t="s">
        <v>2872</v>
      </c>
      <c r="G1673" s="26" t="s">
        <v>5041</v>
      </c>
      <c r="H1673" s="181" t="s">
        <v>4806</v>
      </c>
      <c r="I1673" s="26" t="s">
        <v>8266</v>
      </c>
    </row>
    <row r="1674" spans="1:9" x14ac:dyDescent="0.2">
      <c r="A1674" s="170" t="s">
        <v>2481</v>
      </c>
      <c r="B1674" s="26" t="s">
        <v>2399</v>
      </c>
      <c r="C1674" s="170" t="s">
        <v>2227</v>
      </c>
      <c r="D1674" s="26" t="s">
        <v>2663</v>
      </c>
      <c r="F1674" s="181" t="s">
        <v>4790</v>
      </c>
      <c r="G1674" s="26" t="s">
        <v>7601</v>
      </c>
      <c r="H1674" s="181" t="s">
        <v>8241</v>
      </c>
      <c r="I1674" s="26" t="s">
        <v>7589</v>
      </c>
    </row>
    <row r="1675" spans="1:9" x14ac:dyDescent="0.2">
      <c r="A1675" s="170" t="s">
        <v>2482</v>
      </c>
      <c r="B1675" s="26" t="s">
        <v>2400</v>
      </c>
      <c r="C1675" s="170" t="s">
        <v>2228</v>
      </c>
      <c r="D1675" s="26" t="s">
        <v>2173</v>
      </c>
      <c r="F1675" s="181" t="s">
        <v>4791</v>
      </c>
      <c r="G1675" s="26" t="s">
        <v>7602</v>
      </c>
      <c r="H1675" s="181" t="s">
        <v>4809</v>
      </c>
      <c r="I1675" s="26" t="s">
        <v>4924</v>
      </c>
    </row>
    <row r="1676" spans="1:9" x14ac:dyDescent="0.2">
      <c r="A1676" s="170" t="s">
        <v>2483</v>
      </c>
      <c r="B1676" s="26" t="s">
        <v>2401</v>
      </c>
      <c r="C1676" s="170" t="s">
        <v>2229</v>
      </c>
      <c r="D1676" s="26" t="s">
        <v>2176</v>
      </c>
      <c r="F1676" s="181" t="s">
        <v>4792</v>
      </c>
      <c r="G1676" s="26" t="s">
        <v>5044</v>
      </c>
      <c r="H1676" s="181" t="s">
        <v>4810</v>
      </c>
      <c r="I1676" s="26" t="s">
        <v>8267</v>
      </c>
    </row>
    <row r="1677" spans="1:9" x14ac:dyDescent="0.2">
      <c r="A1677" s="170" t="s">
        <v>2484</v>
      </c>
      <c r="B1677" s="26" t="s">
        <v>2402</v>
      </c>
      <c r="C1677" s="170" t="s">
        <v>2230</v>
      </c>
      <c r="D1677" s="26" t="s">
        <v>2177</v>
      </c>
      <c r="F1677" s="181" t="s">
        <v>4793</v>
      </c>
      <c r="G1677" s="26" t="s">
        <v>5046</v>
      </c>
      <c r="H1677" s="181" t="s">
        <v>4811</v>
      </c>
      <c r="I1677" s="26" t="s">
        <v>4925</v>
      </c>
    </row>
    <row r="1678" spans="1:9" x14ac:dyDescent="0.2">
      <c r="A1678" s="170" t="s">
        <v>2485</v>
      </c>
      <c r="B1678" s="26" t="s">
        <v>2403</v>
      </c>
      <c r="C1678" s="170" t="s">
        <v>2668</v>
      </c>
      <c r="D1678" s="26" t="s">
        <v>2179</v>
      </c>
      <c r="F1678" s="181" t="s">
        <v>2873</v>
      </c>
      <c r="G1678" s="26" t="s">
        <v>5047</v>
      </c>
      <c r="H1678" s="181" t="s">
        <v>4812</v>
      </c>
      <c r="I1678" s="26" t="s">
        <v>4926</v>
      </c>
    </row>
    <row r="1679" spans="1:9" x14ac:dyDescent="0.2">
      <c r="A1679" s="170" t="s">
        <v>2486</v>
      </c>
      <c r="B1679" s="26" t="s">
        <v>2404</v>
      </c>
      <c r="C1679" s="170" t="s">
        <v>3072</v>
      </c>
      <c r="D1679" s="26" t="s">
        <v>2181</v>
      </c>
      <c r="F1679" s="181" t="s">
        <v>4794</v>
      </c>
      <c r="G1679" s="26" t="s">
        <v>5048</v>
      </c>
      <c r="H1679" s="181" t="s">
        <v>4814</v>
      </c>
      <c r="I1679" s="26" t="s">
        <v>4928</v>
      </c>
    </row>
    <row r="1680" spans="1:9" x14ac:dyDescent="0.2">
      <c r="A1680" s="170" t="s">
        <v>2487</v>
      </c>
      <c r="B1680" s="26" t="s">
        <v>2694</v>
      </c>
      <c r="C1680" s="170" t="s">
        <v>2231</v>
      </c>
      <c r="D1680" s="26" t="s">
        <v>2182</v>
      </c>
      <c r="F1680" s="181" t="s">
        <v>4795</v>
      </c>
      <c r="G1680" s="26" t="s">
        <v>5049</v>
      </c>
      <c r="H1680" s="181" t="s">
        <v>4815</v>
      </c>
      <c r="I1680" s="26" t="s">
        <v>4930</v>
      </c>
    </row>
    <row r="1681" spans="1:9" x14ac:dyDescent="0.2">
      <c r="A1681" s="170" t="s">
        <v>2488</v>
      </c>
      <c r="B1681" s="26" t="s">
        <v>2406</v>
      </c>
      <c r="C1681" s="170" t="s">
        <v>2232</v>
      </c>
      <c r="D1681" s="26" t="s">
        <v>2183</v>
      </c>
      <c r="F1681" s="181" t="s">
        <v>4796</v>
      </c>
      <c r="G1681" s="26" t="s">
        <v>5050</v>
      </c>
      <c r="H1681" s="181" t="s">
        <v>4816</v>
      </c>
      <c r="I1681" s="26" t="s">
        <v>8268</v>
      </c>
    </row>
    <row r="1682" spans="1:9" x14ac:dyDescent="0.2">
      <c r="A1682" s="170" t="s">
        <v>2489</v>
      </c>
      <c r="B1682" s="26" t="s">
        <v>2407</v>
      </c>
      <c r="C1682" s="170" t="s">
        <v>2233</v>
      </c>
      <c r="D1682" s="26" t="s">
        <v>2184</v>
      </c>
      <c r="F1682" s="181" t="s">
        <v>4797</v>
      </c>
      <c r="G1682" s="26" t="s">
        <v>5053</v>
      </c>
      <c r="H1682" s="181" t="s">
        <v>4817</v>
      </c>
      <c r="I1682" s="26" t="s">
        <v>8269</v>
      </c>
    </row>
    <row r="1683" spans="1:9" x14ac:dyDescent="0.2">
      <c r="A1683" s="170" t="s">
        <v>2490</v>
      </c>
      <c r="B1683" s="26" t="s">
        <v>2695</v>
      </c>
      <c r="C1683" s="170" t="s">
        <v>2234</v>
      </c>
      <c r="D1683" s="26" t="s">
        <v>2185</v>
      </c>
      <c r="F1683" s="181" t="s">
        <v>4798</v>
      </c>
      <c r="G1683" s="26" t="s">
        <v>5054</v>
      </c>
      <c r="H1683" s="181" t="s">
        <v>8242</v>
      </c>
      <c r="I1683" s="26" t="s">
        <v>4933</v>
      </c>
    </row>
    <row r="1684" spans="1:9" x14ac:dyDescent="0.2">
      <c r="A1684" s="170" t="s">
        <v>2491</v>
      </c>
      <c r="B1684" s="26" t="s">
        <v>2408</v>
      </c>
      <c r="C1684" s="170" t="s">
        <v>2669</v>
      </c>
      <c r="D1684" s="26" t="s">
        <v>2186</v>
      </c>
      <c r="F1684" s="181" t="s">
        <v>4799</v>
      </c>
      <c r="G1684" s="26" t="s">
        <v>5055</v>
      </c>
      <c r="H1684" s="181" t="s">
        <v>4819</v>
      </c>
      <c r="I1684" s="26" t="s">
        <v>4935</v>
      </c>
    </row>
    <row r="1685" spans="1:9" x14ac:dyDescent="0.2">
      <c r="A1685" s="170" t="s">
        <v>2492</v>
      </c>
      <c r="B1685" s="26" t="s">
        <v>2409</v>
      </c>
      <c r="C1685" s="170" t="s">
        <v>2235</v>
      </c>
      <c r="D1685" s="26" t="s">
        <v>2664</v>
      </c>
      <c r="F1685" s="181" t="s">
        <v>4800</v>
      </c>
      <c r="G1685" s="26" t="s">
        <v>5056</v>
      </c>
      <c r="H1685" s="181" t="s">
        <v>4820</v>
      </c>
      <c r="I1685" s="26" t="s">
        <v>4936</v>
      </c>
    </row>
    <row r="1686" spans="1:9" x14ac:dyDescent="0.2">
      <c r="A1686" s="170" t="s">
        <v>2493</v>
      </c>
      <c r="B1686" s="26" t="s">
        <v>2410</v>
      </c>
      <c r="C1686" s="170" t="s">
        <v>2236</v>
      </c>
      <c r="D1686" s="26" t="s">
        <v>2187</v>
      </c>
      <c r="F1686" s="181" t="s">
        <v>4801</v>
      </c>
      <c r="G1686" s="26" t="s">
        <v>5058</v>
      </c>
      <c r="H1686" s="181" t="s">
        <v>4821</v>
      </c>
      <c r="I1686" s="26" t="s">
        <v>4937</v>
      </c>
    </row>
    <row r="1687" spans="1:9" x14ac:dyDescent="0.2">
      <c r="A1687" s="170" t="s">
        <v>2494</v>
      </c>
      <c r="B1687" s="26" t="s">
        <v>2696</v>
      </c>
      <c r="C1687" s="170" t="s">
        <v>3073</v>
      </c>
      <c r="D1687" s="26" t="s">
        <v>2188</v>
      </c>
      <c r="F1687" s="181" t="s">
        <v>4802</v>
      </c>
      <c r="G1687" s="26" t="s">
        <v>5063</v>
      </c>
      <c r="H1687" s="181" t="s">
        <v>8243</v>
      </c>
      <c r="I1687" s="26" t="s">
        <v>8272</v>
      </c>
    </row>
    <row r="1688" spans="1:9" x14ac:dyDescent="0.2">
      <c r="A1688" s="170" t="s">
        <v>2495</v>
      </c>
      <c r="B1688" s="26" t="s">
        <v>2697</v>
      </c>
      <c r="C1688" s="170" t="s">
        <v>3074</v>
      </c>
      <c r="D1688" s="26" t="s">
        <v>2189</v>
      </c>
      <c r="F1688" s="181" t="s">
        <v>4803</v>
      </c>
      <c r="G1688" s="26" t="s">
        <v>5064</v>
      </c>
      <c r="H1688" s="181" t="s">
        <v>8244</v>
      </c>
      <c r="I1688" s="26" t="s">
        <v>4939</v>
      </c>
    </row>
    <row r="1689" spans="1:9" x14ac:dyDescent="0.2">
      <c r="A1689" s="170" t="s">
        <v>2496</v>
      </c>
      <c r="B1689" s="26" t="s">
        <v>2411</v>
      </c>
      <c r="C1689" s="170" t="s">
        <v>2237</v>
      </c>
      <c r="D1689" s="26" t="s">
        <v>2190</v>
      </c>
      <c r="F1689" s="181" t="s">
        <v>4804</v>
      </c>
      <c r="G1689" s="26" t="s">
        <v>5065</v>
      </c>
      <c r="H1689" s="181" t="s">
        <v>4822</v>
      </c>
      <c r="I1689" s="26" t="s">
        <v>4940</v>
      </c>
    </row>
    <row r="1690" spans="1:9" x14ac:dyDescent="0.2">
      <c r="A1690" s="170" t="s">
        <v>2497</v>
      </c>
      <c r="B1690" s="26" t="s">
        <v>2412</v>
      </c>
      <c r="C1690" s="170" t="s">
        <v>2671</v>
      </c>
      <c r="D1690" s="26" t="s">
        <v>2191</v>
      </c>
      <c r="F1690" s="181" t="s">
        <v>2875</v>
      </c>
      <c r="G1690" s="26" t="s">
        <v>5067</v>
      </c>
      <c r="H1690" s="181" t="s">
        <v>8245</v>
      </c>
      <c r="I1690" s="26" t="s">
        <v>9128</v>
      </c>
    </row>
    <row r="1691" spans="1:9" x14ac:dyDescent="0.2">
      <c r="A1691" s="170" t="s">
        <v>2498</v>
      </c>
      <c r="B1691" s="26" t="s">
        <v>2413</v>
      </c>
      <c r="C1691" s="170" t="s">
        <v>2238</v>
      </c>
      <c r="D1691" s="26" t="s">
        <v>3233</v>
      </c>
      <c r="F1691" s="181" t="s">
        <v>4805</v>
      </c>
      <c r="G1691" s="26" t="s">
        <v>5068</v>
      </c>
      <c r="H1691" s="181" t="s">
        <v>4824</v>
      </c>
      <c r="I1691" s="26" t="s">
        <v>4941</v>
      </c>
    </row>
    <row r="1692" spans="1:9" x14ac:dyDescent="0.2">
      <c r="A1692" s="170" t="s">
        <v>2499</v>
      </c>
      <c r="B1692" s="26" t="s">
        <v>2414</v>
      </c>
      <c r="C1692" s="170" t="s">
        <v>3075</v>
      </c>
      <c r="D1692" s="26" t="s">
        <v>2194</v>
      </c>
      <c r="F1692" s="181" t="s">
        <v>4806</v>
      </c>
      <c r="G1692" s="26" t="s">
        <v>5069</v>
      </c>
      <c r="H1692" s="181" t="s">
        <v>3192</v>
      </c>
      <c r="I1692" s="26" t="s">
        <v>4942</v>
      </c>
    </row>
    <row r="1693" spans="1:9" x14ac:dyDescent="0.2">
      <c r="A1693" s="170" t="s">
        <v>2500</v>
      </c>
      <c r="B1693" s="26" t="s">
        <v>2415</v>
      </c>
      <c r="C1693" s="170" t="s">
        <v>2240</v>
      </c>
      <c r="D1693" s="26" t="s">
        <v>2195</v>
      </c>
      <c r="F1693" s="181" t="s">
        <v>4807</v>
      </c>
      <c r="G1693" s="26" t="s">
        <v>5070</v>
      </c>
      <c r="H1693" s="181" t="s">
        <v>4825</v>
      </c>
      <c r="I1693" s="26" t="s">
        <v>4943</v>
      </c>
    </row>
    <row r="1694" spans="1:9" x14ac:dyDescent="0.2">
      <c r="A1694" s="170" t="s">
        <v>2501</v>
      </c>
      <c r="B1694" s="26" t="s">
        <v>2417</v>
      </c>
      <c r="C1694" s="170" t="s">
        <v>2241</v>
      </c>
      <c r="D1694" s="26" t="s">
        <v>2196</v>
      </c>
      <c r="F1694" s="181" t="s">
        <v>4808</v>
      </c>
      <c r="G1694" s="26" t="s">
        <v>5071</v>
      </c>
      <c r="H1694" s="181" t="s">
        <v>8246</v>
      </c>
      <c r="I1694" s="26" t="s">
        <v>9129</v>
      </c>
    </row>
    <row r="1695" spans="1:9" x14ac:dyDescent="0.2">
      <c r="A1695" s="170" t="s">
        <v>2502</v>
      </c>
      <c r="B1695" s="26" t="s">
        <v>2418</v>
      </c>
      <c r="C1695" s="170" t="s">
        <v>3076</v>
      </c>
      <c r="D1695" s="26" t="s">
        <v>2197</v>
      </c>
      <c r="F1695" s="181" t="s">
        <v>4809</v>
      </c>
      <c r="G1695" s="26" t="s">
        <v>5072</v>
      </c>
      <c r="H1695" s="181" t="s">
        <v>8247</v>
      </c>
      <c r="I1695" s="26" t="s">
        <v>9130</v>
      </c>
    </row>
    <row r="1696" spans="1:9" x14ac:dyDescent="0.2">
      <c r="A1696" s="170" t="s">
        <v>2503</v>
      </c>
      <c r="B1696" s="26" t="s">
        <v>2420</v>
      </c>
      <c r="C1696" s="170" t="s">
        <v>2242</v>
      </c>
      <c r="D1696" s="26" t="s">
        <v>2198</v>
      </c>
      <c r="F1696" s="181" t="s">
        <v>4810</v>
      </c>
      <c r="G1696" s="26" t="s">
        <v>7603</v>
      </c>
      <c r="H1696" s="181" t="s">
        <v>4829</v>
      </c>
      <c r="I1696" s="26" t="s">
        <v>1511</v>
      </c>
    </row>
    <row r="1697" spans="1:9" x14ac:dyDescent="0.2">
      <c r="A1697" s="170" t="s">
        <v>2504</v>
      </c>
      <c r="B1697" s="26" t="s">
        <v>2421</v>
      </c>
      <c r="C1697" s="170" t="s">
        <v>2244</v>
      </c>
      <c r="D1697" s="26" t="s">
        <v>2199</v>
      </c>
      <c r="F1697" s="181" t="s">
        <v>4811</v>
      </c>
      <c r="G1697" s="26" t="s">
        <v>5074</v>
      </c>
      <c r="H1697" s="181" t="s">
        <v>4830</v>
      </c>
      <c r="I1697" s="26" t="s">
        <v>8273</v>
      </c>
    </row>
    <row r="1698" spans="1:9" x14ac:dyDescent="0.2">
      <c r="A1698" s="170" t="s">
        <v>2505</v>
      </c>
      <c r="B1698" s="26" t="s">
        <v>2422</v>
      </c>
      <c r="C1698" s="170" t="s">
        <v>2245</v>
      </c>
      <c r="D1698" s="26" t="s">
        <v>2200</v>
      </c>
      <c r="F1698" s="181" t="s">
        <v>4812</v>
      </c>
      <c r="G1698" s="26" t="s">
        <v>5075</v>
      </c>
      <c r="H1698" s="181" t="s">
        <v>8248</v>
      </c>
      <c r="I1698" s="26" t="s">
        <v>4946</v>
      </c>
    </row>
    <row r="1699" spans="1:9" x14ac:dyDescent="0.2">
      <c r="A1699" s="184" t="s">
        <v>2506</v>
      </c>
      <c r="B1699" s="26" t="s">
        <v>2423</v>
      </c>
      <c r="C1699" s="170" t="s">
        <v>2246</v>
      </c>
      <c r="D1699" s="26" t="s">
        <v>3234</v>
      </c>
      <c r="F1699" s="181" t="s">
        <v>4813</v>
      </c>
      <c r="G1699" s="26" t="s">
        <v>5076</v>
      </c>
      <c r="H1699" s="181" t="s">
        <v>4831</v>
      </c>
      <c r="I1699" s="26" t="s">
        <v>4947</v>
      </c>
    </row>
    <row r="1700" spans="1:9" x14ac:dyDescent="0.2">
      <c r="B1700" s="26" t="s">
        <v>2424</v>
      </c>
      <c r="C1700" s="170" t="s">
        <v>3077</v>
      </c>
      <c r="D1700" s="26" t="s">
        <v>3061</v>
      </c>
      <c r="F1700" s="181" t="s">
        <v>4814</v>
      </c>
      <c r="G1700" s="26" t="s">
        <v>5079</v>
      </c>
      <c r="H1700" s="181" t="s">
        <v>4832</v>
      </c>
      <c r="I1700" s="26" t="s">
        <v>4948</v>
      </c>
    </row>
    <row r="1701" spans="1:9" x14ac:dyDescent="0.2">
      <c r="B1701" s="26" t="s">
        <v>2425</v>
      </c>
      <c r="C1701" s="170" t="s">
        <v>2247</v>
      </c>
      <c r="D1701" s="26" t="s">
        <v>2201</v>
      </c>
      <c r="F1701" s="181" t="s">
        <v>4815</v>
      </c>
      <c r="G1701" s="26" t="s">
        <v>5080</v>
      </c>
      <c r="H1701" s="181" t="s">
        <v>4833</v>
      </c>
      <c r="I1701" s="26" t="s">
        <v>8274</v>
      </c>
    </row>
    <row r="1702" spans="1:9" x14ac:dyDescent="0.2">
      <c r="B1702" s="26" t="s">
        <v>2426</v>
      </c>
      <c r="C1702" s="170" t="s">
        <v>2248</v>
      </c>
      <c r="D1702" s="26" t="s">
        <v>2202</v>
      </c>
      <c r="F1702" s="181" t="s">
        <v>4816</v>
      </c>
      <c r="G1702" s="26" t="s">
        <v>5081</v>
      </c>
      <c r="H1702" s="181" t="s">
        <v>8249</v>
      </c>
      <c r="I1702" s="26" t="s">
        <v>8275</v>
      </c>
    </row>
    <row r="1703" spans="1:9" x14ac:dyDescent="0.2">
      <c r="B1703" s="26" t="s">
        <v>2427</v>
      </c>
      <c r="C1703" s="170" t="s">
        <v>3078</v>
      </c>
      <c r="D1703" s="26" t="s">
        <v>2203</v>
      </c>
      <c r="F1703" s="181" t="s">
        <v>4817</v>
      </c>
      <c r="G1703" s="26" t="s">
        <v>5084</v>
      </c>
      <c r="H1703" s="181" t="s">
        <v>4835</v>
      </c>
      <c r="I1703" s="26" t="s">
        <v>4949</v>
      </c>
    </row>
    <row r="1704" spans="1:9" x14ac:dyDescent="0.2">
      <c r="B1704" s="26" t="s">
        <v>2428</v>
      </c>
      <c r="C1704" s="170" t="s">
        <v>2249</v>
      </c>
      <c r="D1704" s="26" t="s">
        <v>2204</v>
      </c>
      <c r="F1704" s="181" t="s">
        <v>4818</v>
      </c>
      <c r="G1704" s="26" t="s">
        <v>5085</v>
      </c>
      <c r="H1704" s="181" t="s">
        <v>4836</v>
      </c>
      <c r="I1704" s="26" t="s">
        <v>4950</v>
      </c>
    </row>
    <row r="1705" spans="1:9" x14ac:dyDescent="0.2">
      <c r="B1705" s="26" t="s">
        <v>2429</v>
      </c>
      <c r="C1705" s="170" t="s">
        <v>2250</v>
      </c>
      <c r="D1705" s="26" t="s">
        <v>2665</v>
      </c>
      <c r="F1705" s="181" t="s">
        <v>2876</v>
      </c>
      <c r="G1705" s="26" t="s">
        <v>5086</v>
      </c>
      <c r="H1705" s="181" t="s">
        <v>4838</v>
      </c>
      <c r="I1705" s="26" t="s">
        <v>4951</v>
      </c>
    </row>
    <row r="1706" spans="1:9" x14ac:dyDescent="0.2">
      <c r="B1706" s="26" t="s">
        <v>2430</v>
      </c>
      <c r="C1706" s="170" t="s">
        <v>2251</v>
      </c>
      <c r="D1706" s="26" t="s">
        <v>2205</v>
      </c>
      <c r="F1706" s="181" t="s">
        <v>4819</v>
      </c>
      <c r="G1706" s="26" t="s">
        <v>5087</v>
      </c>
      <c r="H1706" s="181" t="s">
        <v>1476</v>
      </c>
      <c r="I1706" s="26" t="s">
        <v>9131</v>
      </c>
    </row>
    <row r="1707" spans="1:9" x14ac:dyDescent="0.2">
      <c r="B1707" s="26" t="s">
        <v>2431</v>
      </c>
      <c r="C1707" s="170" t="s">
        <v>2252</v>
      </c>
      <c r="D1707" s="26" t="s">
        <v>3062</v>
      </c>
      <c r="F1707" s="181" t="s">
        <v>4820</v>
      </c>
      <c r="G1707" s="26" t="s">
        <v>5088</v>
      </c>
      <c r="H1707" s="181" t="s">
        <v>4839</v>
      </c>
      <c r="I1707" s="26" t="s">
        <v>8276</v>
      </c>
    </row>
    <row r="1708" spans="1:9" x14ac:dyDescent="0.2">
      <c r="B1708" s="26" t="s">
        <v>2432</v>
      </c>
      <c r="C1708" s="170" t="s">
        <v>2253</v>
      </c>
      <c r="D1708" s="26" t="s">
        <v>2206</v>
      </c>
      <c r="F1708" s="181" t="s">
        <v>4821</v>
      </c>
      <c r="G1708" s="26" t="s">
        <v>7604</v>
      </c>
      <c r="H1708" s="181" t="s">
        <v>4840</v>
      </c>
      <c r="I1708" s="26" t="s">
        <v>4952</v>
      </c>
    </row>
    <row r="1709" spans="1:9" x14ac:dyDescent="0.2">
      <c r="B1709" s="26" t="s">
        <v>2433</v>
      </c>
      <c r="C1709" s="170" t="s">
        <v>2254</v>
      </c>
      <c r="D1709" s="26" t="s">
        <v>2207</v>
      </c>
      <c r="F1709" s="181" t="s">
        <v>4822</v>
      </c>
      <c r="G1709" s="26" t="s">
        <v>2906</v>
      </c>
      <c r="H1709" s="181" t="s">
        <v>8250</v>
      </c>
      <c r="I1709" s="26" t="s">
        <v>8277</v>
      </c>
    </row>
    <row r="1710" spans="1:9" x14ac:dyDescent="0.2">
      <c r="B1710" s="26" t="s">
        <v>2698</v>
      </c>
      <c r="C1710" s="170" t="s">
        <v>3079</v>
      </c>
      <c r="D1710" s="26" t="s">
        <v>2208</v>
      </c>
      <c r="F1710" s="181" t="s">
        <v>4823</v>
      </c>
      <c r="G1710" s="26" t="s">
        <v>5089</v>
      </c>
      <c r="H1710" s="181" t="s">
        <v>4841</v>
      </c>
      <c r="I1710" s="26" t="s">
        <v>4954</v>
      </c>
    </row>
    <row r="1711" spans="1:9" x14ac:dyDescent="0.2">
      <c r="B1711" s="26" t="s">
        <v>2435</v>
      </c>
      <c r="C1711" s="170" t="s">
        <v>2256</v>
      </c>
      <c r="D1711" s="26" t="s">
        <v>2209</v>
      </c>
      <c r="F1711" s="181" t="s">
        <v>4824</v>
      </c>
      <c r="G1711" s="26" t="s">
        <v>5091</v>
      </c>
      <c r="H1711" s="181" t="s">
        <v>8251</v>
      </c>
      <c r="I1711" s="26" t="s">
        <v>8278</v>
      </c>
    </row>
    <row r="1712" spans="1:9" x14ac:dyDescent="0.2">
      <c r="B1712" s="26" t="s">
        <v>2699</v>
      </c>
      <c r="C1712" s="170" t="s">
        <v>2257</v>
      </c>
      <c r="D1712" s="26" t="s">
        <v>3063</v>
      </c>
      <c r="F1712" s="181" t="s">
        <v>4825</v>
      </c>
      <c r="G1712" s="26" t="s">
        <v>5092</v>
      </c>
      <c r="H1712" s="181" t="s">
        <v>4842</v>
      </c>
      <c r="I1712" s="26" t="s">
        <v>2603</v>
      </c>
    </row>
    <row r="1713" spans="2:9" x14ac:dyDescent="0.2">
      <c r="B1713" s="26" t="s">
        <v>2436</v>
      </c>
      <c r="C1713" s="170" t="s">
        <v>2258</v>
      </c>
      <c r="D1713" s="26" t="s">
        <v>3064</v>
      </c>
      <c r="F1713" s="181" t="s">
        <v>4826</v>
      </c>
      <c r="G1713" s="26" t="s">
        <v>5093</v>
      </c>
      <c r="H1713" s="181" t="s">
        <v>4843</v>
      </c>
      <c r="I1713" s="26" t="s">
        <v>4956</v>
      </c>
    </row>
    <row r="1714" spans="2:9" x14ac:dyDescent="0.2">
      <c r="B1714" s="26" t="s">
        <v>2438</v>
      </c>
      <c r="C1714" s="170" t="s">
        <v>2259</v>
      </c>
      <c r="D1714" s="26" t="s">
        <v>3065</v>
      </c>
      <c r="F1714" s="181" t="s">
        <v>4827</v>
      </c>
      <c r="G1714" s="26" t="s">
        <v>5094</v>
      </c>
      <c r="H1714" s="181" t="s">
        <v>7582</v>
      </c>
      <c r="I1714" s="26" t="s">
        <v>8279</v>
      </c>
    </row>
    <row r="1715" spans="2:9" x14ac:dyDescent="0.2">
      <c r="B1715" s="26" t="s">
        <v>2439</v>
      </c>
      <c r="C1715" s="170" t="s">
        <v>2260</v>
      </c>
      <c r="D1715" s="26" t="s">
        <v>3066</v>
      </c>
      <c r="F1715" s="181" t="s">
        <v>4828</v>
      </c>
      <c r="G1715" s="26" t="s">
        <v>5095</v>
      </c>
      <c r="H1715" s="181" t="s">
        <v>4845</v>
      </c>
      <c r="I1715" s="26" t="s">
        <v>8280</v>
      </c>
    </row>
    <row r="1716" spans="2:9" x14ac:dyDescent="0.2">
      <c r="B1716" s="26" t="s">
        <v>2441</v>
      </c>
      <c r="C1716" s="170" t="s">
        <v>2261</v>
      </c>
      <c r="D1716" s="26" t="s">
        <v>2210</v>
      </c>
      <c r="F1716" s="181" t="s">
        <v>2877</v>
      </c>
      <c r="G1716" s="26" t="s">
        <v>5097</v>
      </c>
      <c r="H1716" s="181" t="s">
        <v>4846</v>
      </c>
      <c r="I1716" s="26" t="s">
        <v>8281</v>
      </c>
    </row>
    <row r="1717" spans="2:9" x14ac:dyDescent="0.2">
      <c r="B1717" s="26" t="s">
        <v>2700</v>
      </c>
      <c r="C1717" s="170" t="s">
        <v>2262</v>
      </c>
      <c r="D1717" s="26" t="s">
        <v>2211</v>
      </c>
      <c r="F1717" s="181" t="s">
        <v>4829</v>
      </c>
      <c r="G1717" s="26" t="s">
        <v>5098</v>
      </c>
      <c r="H1717" s="181" t="s">
        <v>4847</v>
      </c>
      <c r="I1717" s="26" t="s">
        <v>7592</v>
      </c>
    </row>
    <row r="1718" spans="2:9" x14ac:dyDescent="0.2">
      <c r="B1718" s="26" t="s">
        <v>2442</v>
      </c>
      <c r="C1718" s="170" t="s">
        <v>2263</v>
      </c>
      <c r="D1718" s="26" t="s">
        <v>2212</v>
      </c>
      <c r="F1718" s="181" t="s">
        <v>4830</v>
      </c>
      <c r="G1718" s="26" t="s">
        <v>7605</v>
      </c>
      <c r="H1718" s="181" t="s">
        <v>1480</v>
      </c>
      <c r="I1718" s="26" t="s">
        <v>8282</v>
      </c>
    </row>
    <row r="1719" spans="2:9" x14ac:dyDescent="0.2">
      <c r="B1719" s="26" t="s">
        <v>2701</v>
      </c>
      <c r="C1719" s="170" t="s">
        <v>2264</v>
      </c>
      <c r="D1719" s="26" t="s">
        <v>2213</v>
      </c>
      <c r="F1719" s="181" t="s">
        <v>4831</v>
      </c>
      <c r="G1719" s="26" t="s">
        <v>5099</v>
      </c>
      <c r="H1719" s="181" t="s">
        <v>8252</v>
      </c>
      <c r="I1719" s="26" t="s">
        <v>8283</v>
      </c>
    </row>
    <row r="1720" spans="2:9" x14ac:dyDescent="0.2">
      <c r="B1720" s="26" t="s">
        <v>2443</v>
      </c>
      <c r="C1720" s="170" t="s">
        <v>2676</v>
      </c>
      <c r="D1720" s="26" t="s">
        <v>2214</v>
      </c>
      <c r="F1720" s="181" t="s">
        <v>4832</v>
      </c>
      <c r="G1720" s="26" t="s">
        <v>7606</v>
      </c>
      <c r="H1720" s="181" t="s">
        <v>4850</v>
      </c>
      <c r="I1720" s="26" t="s">
        <v>4960</v>
      </c>
    </row>
    <row r="1721" spans="2:9" x14ac:dyDescent="0.2">
      <c r="B1721" s="26" t="s">
        <v>2444</v>
      </c>
      <c r="C1721" s="170" t="s">
        <v>2266</v>
      </c>
      <c r="D1721" s="26" t="s">
        <v>2216</v>
      </c>
      <c r="F1721" s="181" t="s">
        <v>4833</v>
      </c>
      <c r="G1721" s="26" t="s">
        <v>5101</v>
      </c>
      <c r="H1721" s="181" t="s">
        <v>4852</v>
      </c>
      <c r="I1721" s="26" t="s">
        <v>4961</v>
      </c>
    </row>
    <row r="1722" spans="2:9" x14ac:dyDescent="0.2">
      <c r="B1722" s="26" t="s">
        <v>2445</v>
      </c>
      <c r="C1722" s="170" t="s">
        <v>2267</v>
      </c>
      <c r="D1722" s="26" t="s">
        <v>2217</v>
      </c>
      <c r="F1722" s="181" t="s">
        <v>4834</v>
      </c>
      <c r="G1722" s="26" t="s">
        <v>7607</v>
      </c>
      <c r="H1722" s="181" t="s">
        <v>8253</v>
      </c>
      <c r="I1722" s="26" t="s">
        <v>4963</v>
      </c>
    </row>
    <row r="1723" spans="2:9" x14ac:dyDescent="0.2">
      <c r="B1723" s="26" t="s">
        <v>2446</v>
      </c>
      <c r="C1723" s="170" t="s">
        <v>2268</v>
      </c>
      <c r="D1723" s="26" t="s">
        <v>2666</v>
      </c>
      <c r="F1723" s="181" t="s">
        <v>4835</v>
      </c>
      <c r="G1723" s="26" t="s">
        <v>5104</v>
      </c>
      <c r="H1723" s="181" t="s">
        <v>4854</v>
      </c>
      <c r="I1723" s="26" t="s">
        <v>8284</v>
      </c>
    </row>
    <row r="1724" spans="2:9" x14ac:dyDescent="0.2">
      <c r="B1724" s="26" t="s">
        <v>2448</v>
      </c>
      <c r="C1724" s="170" t="s">
        <v>2269</v>
      </c>
      <c r="D1724" s="26" t="s">
        <v>2218</v>
      </c>
      <c r="F1724" s="181" t="s">
        <v>4836</v>
      </c>
      <c r="G1724" s="26" t="s">
        <v>5105</v>
      </c>
      <c r="H1724" s="181" t="s">
        <v>8254</v>
      </c>
      <c r="I1724" s="26" t="s">
        <v>8285</v>
      </c>
    </row>
    <row r="1725" spans="2:9" x14ac:dyDescent="0.2">
      <c r="B1725" s="26" t="s">
        <v>2449</v>
      </c>
      <c r="C1725" s="170" t="s">
        <v>2270</v>
      </c>
      <c r="D1725" s="26" t="s">
        <v>3068</v>
      </c>
      <c r="F1725" s="181" t="s">
        <v>4837</v>
      </c>
      <c r="G1725" s="26" t="s">
        <v>5106</v>
      </c>
      <c r="H1725" s="181" t="s">
        <v>4857</v>
      </c>
      <c r="I1725" s="26" t="s">
        <v>4964</v>
      </c>
    </row>
    <row r="1726" spans="2:9" x14ac:dyDescent="0.2">
      <c r="B1726" s="26" t="s">
        <v>2702</v>
      </c>
      <c r="C1726" s="170" t="s">
        <v>2271</v>
      </c>
      <c r="D1726" s="26" t="s">
        <v>2219</v>
      </c>
      <c r="F1726" s="181" t="s">
        <v>4838</v>
      </c>
      <c r="G1726" s="26" t="s">
        <v>5107</v>
      </c>
      <c r="H1726" s="181" t="s">
        <v>4858</v>
      </c>
      <c r="I1726" s="26" t="s">
        <v>4965</v>
      </c>
    </row>
    <row r="1727" spans="2:9" x14ac:dyDescent="0.2">
      <c r="B1727" s="26" t="s">
        <v>2450</v>
      </c>
      <c r="C1727" s="170" t="s">
        <v>2274</v>
      </c>
      <c r="D1727" s="26" t="s">
        <v>2667</v>
      </c>
      <c r="F1727" s="181" t="s">
        <v>4839</v>
      </c>
      <c r="G1727" s="26" t="s">
        <v>5108</v>
      </c>
      <c r="H1727" s="181" t="s">
        <v>4859</v>
      </c>
      <c r="I1727" s="26" t="s">
        <v>4966</v>
      </c>
    </row>
    <row r="1728" spans="2:9" x14ac:dyDescent="0.2">
      <c r="B1728" s="26" t="s">
        <v>2451</v>
      </c>
      <c r="C1728" s="170" t="s">
        <v>2275</v>
      </c>
      <c r="D1728" s="26" t="s">
        <v>2220</v>
      </c>
      <c r="F1728" s="181" t="s">
        <v>4840</v>
      </c>
      <c r="G1728" s="26" t="s">
        <v>2907</v>
      </c>
      <c r="H1728" s="181" t="s">
        <v>4860</v>
      </c>
      <c r="I1728" s="26" t="s">
        <v>2890</v>
      </c>
    </row>
    <row r="1729" spans="2:9" x14ac:dyDescent="0.2">
      <c r="B1729" s="26" t="s">
        <v>2452</v>
      </c>
      <c r="C1729" s="170" t="s">
        <v>2276</v>
      </c>
      <c r="D1729" s="26" t="s">
        <v>3235</v>
      </c>
      <c r="F1729" s="181" t="s">
        <v>4841</v>
      </c>
      <c r="G1729" s="26" t="s">
        <v>5109</v>
      </c>
      <c r="H1729" s="181" t="s">
        <v>4861</v>
      </c>
      <c r="I1729" s="26" t="s">
        <v>4967</v>
      </c>
    </row>
    <row r="1730" spans="2:9" x14ac:dyDescent="0.2">
      <c r="B1730" s="26" t="s">
        <v>2453</v>
      </c>
      <c r="C1730" s="170" t="s">
        <v>3080</v>
      </c>
      <c r="D1730" s="26" t="s">
        <v>2221</v>
      </c>
      <c r="F1730" s="181" t="s">
        <v>4842</v>
      </c>
      <c r="G1730" s="26" t="s">
        <v>5110</v>
      </c>
      <c r="H1730" s="181" t="s">
        <v>4865</v>
      </c>
      <c r="I1730" s="26" t="s">
        <v>4968</v>
      </c>
    </row>
    <row r="1731" spans="2:9" x14ac:dyDescent="0.2">
      <c r="B1731" s="26" t="s">
        <v>2454</v>
      </c>
      <c r="C1731" s="170" t="s">
        <v>3081</v>
      </c>
      <c r="D1731" s="26" t="s">
        <v>2222</v>
      </c>
      <c r="F1731" s="181" t="s">
        <v>4843</v>
      </c>
      <c r="G1731" s="26" t="s">
        <v>5111</v>
      </c>
      <c r="H1731" s="181" t="s">
        <v>4866</v>
      </c>
      <c r="I1731" s="26" t="s">
        <v>4969</v>
      </c>
    </row>
    <row r="1732" spans="2:9" x14ac:dyDescent="0.2">
      <c r="B1732" s="26" t="s">
        <v>2455</v>
      </c>
      <c r="C1732" s="170" t="s">
        <v>2278</v>
      </c>
      <c r="D1732" s="26" t="s">
        <v>2223</v>
      </c>
      <c r="F1732" s="181" t="s">
        <v>4844</v>
      </c>
      <c r="G1732" s="26" t="s">
        <v>5112</v>
      </c>
      <c r="H1732" s="181" t="s">
        <v>4867</v>
      </c>
      <c r="I1732" s="26" t="s">
        <v>4970</v>
      </c>
    </row>
    <row r="1733" spans="2:9" x14ac:dyDescent="0.2">
      <c r="B1733" s="26" t="s">
        <v>2456</v>
      </c>
      <c r="C1733" s="170" t="s">
        <v>2280</v>
      </c>
      <c r="D1733" s="26" t="s">
        <v>2224</v>
      </c>
      <c r="F1733" s="181" t="s">
        <v>4845</v>
      </c>
      <c r="G1733" s="26" t="s">
        <v>5113</v>
      </c>
      <c r="H1733" s="181" t="s">
        <v>8255</v>
      </c>
      <c r="I1733" s="26" t="s">
        <v>4971</v>
      </c>
    </row>
    <row r="1734" spans="2:9" x14ac:dyDescent="0.2">
      <c r="B1734" s="26" t="s">
        <v>2457</v>
      </c>
      <c r="C1734" s="170" t="s">
        <v>2281</v>
      </c>
      <c r="D1734" s="26" t="s">
        <v>3070</v>
      </c>
      <c r="F1734" s="181" t="s">
        <v>4846</v>
      </c>
      <c r="G1734" s="26" t="s">
        <v>5114</v>
      </c>
      <c r="H1734" s="181" t="s">
        <v>4869</v>
      </c>
      <c r="I1734" s="26" t="s">
        <v>4972</v>
      </c>
    </row>
    <row r="1735" spans="2:9" x14ac:dyDescent="0.2">
      <c r="B1735" s="26" t="s">
        <v>2458</v>
      </c>
      <c r="C1735" s="170" t="s">
        <v>2282</v>
      </c>
      <c r="D1735" s="26" t="s">
        <v>3071</v>
      </c>
      <c r="F1735" s="181" t="s">
        <v>4847</v>
      </c>
      <c r="G1735" s="26" t="s">
        <v>5116</v>
      </c>
      <c r="H1735" s="181" t="s">
        <v>4870</v>
      </c>
      <c r="I1735" s="26" t="s">
        <v>8288</v>
      </c>
    </row>
    <row r="1736" spans="2:9" x14ac:dyDescent="0.2">
      <c r="B1736" s="26" t="s">
        <v>2703</v>
      </c>
      <c r="C1736" s="170" t="s">
        <v>2283</v>
      </c>
      <c r="D1736" s="26" t="s">
        <v>2225</v>
      </c>
      <c r="F1736" s="181" t="s">
        <v>4848</v>
      </c>
      <c r="G1736" s="26" t="s">
        <v>5118</v>
      </c>
      <c r="H1736" s="181" t="s">
        <v>4871</v>
      </c>
      <c r="I1736" s="26" t="s">
        <v>8289</v>
      </c>
    </row>
    <row r="1737" spans="2:9" x14ac:dyDescent="0.2">
      <c r="B1737" s="26" t="s">
        <v>2704</v>
      </c>
      <c r="C1737" s="170" t="s">
        <v>2285</v>
      </c>
      <c r="D1737" s="26" t="s">
        <v>2226</v>
      </c>
      <c r="F1737" s="181" t="s">
        <v>4849</v>
      </c>
      <c r="G1737" s="26" t="s">
        <v>5119</v>
      </c>
      <c r="H1737" s="181" t="s">
        <v>4872</v>
      </c>
      <c r="I1737" s="26" t="s">
        <v>4973</v>
      </c>
    </row>
    <row r="1738" spans="2:9" x14ac:dyDescent="0.2">
      <c r="B1738" s="26" t="s">
        <v>2459</v>
      </c>
      <c r="C1738" s="170" t="s">
        <v>2286</v>
      </c>
      <c r="D1738" s="26" t="s">
        <v>2227</v>
      </c>
      <c r="F1738" s="181" t="s">
        <v>4850</v>
      </c>
      <c r="G1738" s="26" t="s">
        <v>5120</v>
      </c>
      <c r="H1738" s="181" t="s">
        <v>4873</v>
      </c>
      <c r="I1738" s="26" t="s">
        <v>4974</v>
      </c>
    </row>
    <row r="1739" spans="2:9" x14ac:dyDescent="0.2">
      <c r="B1739" s="26" t="s">
        <v>2705</v>
      </c>
      <c r="C1739" s="170" t="s">
        <v>2287</v>
      </c>
      <c r="D1739" s="26" t="s">
        <v>2228</v>
      </c>
      <c r="F1739" s="181" t="s">
        <v>4851</v>
      </c>
      <c r="G1739" s="26" t="s">
        <v>5121</v>
      </c>
      <c r="H1739" s="181" t="s">
        <v>4875</v>
      </c>
      <c r="I1739" s="26" t="s">
        <v>4976</v>
      </c>
    </row>
    <row r="1740" spans="2:9" x14ac:dyDescent="0.2">
      <c r="B1740" s="26" t="s">
        <v>2460</v>
      </c>
      <c r="C1740" s="170" t="s">
        <v>2288</v>
      </c>
      <c r="D1740" s="26" t="s">
        <v>2229</v>
      </c>
      <c r="F1740" s="181" t="s">
        <v>4852</v>
      </c>
      <c r="G1740" s="26" t="s">
        <v>3201</v>
      </c>
      <c r="H1740" s="181" t="s">
        <v>4877</v>
      </c>
      <c r="I1740" s="26" t="s">
        <v>4977</v>
      </c>
    </row>
    <row r="1741" spans="2:9" x14ac:dyDescent="0.2">
      <c r="B1741" s="26" t="s">
        <v>2461</v>
      </c>
      <c r="C1741" s="170" t="s">
        <v>3082</v>
      </c>
      <c r="D1741" s="26" t="s">
        <v>2230</v>
      </c>
      <c r="F1741" s="181" t="s">
        <v>4853</v>
      </c>
      <c r="G1741" s="26" t="s">
        <v>7608</v>
      </c>
      <c r="H1741" s="181" t="s">
        <v>8256</v>
      </c>
      <c r="I1741" s="26" t="s">
        <v>9132</v>
      </c>
    </row>
    <row r="1742" spans="2:9" x14ac:dyDescent="0.2">
      <c r="B1742" s="26" t="s">
        <v>2463</v>
      </c>
      <c r="C1742" s="170" t="s">
        <v>3083</v>
      </c>
      <c r="D1742" s="26" t="s">
        <v>2668</v>
      </c>
      <c r="F1742" s="181" t="s">
        <v>4854</v>
      </c>
      <c r="G1742" s="26" t="s">
        <v>5125</v>
      </c>
      <c r="H1742" s="181" t="s">
        <v>4879</v>
      </c>
      <c r="I1742" s="26" t="s">
        <v>4978</v>
      </c>
    </row>
    <row r="1743" spans="2:9" x14ac:dyDescent="0.2">
      <c r="B1743" s="26" t="s">
        <v>2464</v>
      </c>
      <c r="C1743" s="170" t="s">
        <v>2289</v>
      </c>
      <c r="D1743" s="26" t="s">
        <v>3072</v>
      </c>
      <c r="F1743" s="181" t="s">
        <v>4855</v>
      </c>
      <c r="G1743" s="26" t="s">
        <v>7609</v>
      </c>
      <c r="H1743" s="181" t="s">
        <v>4880</v>
      </c>
      <c r="I1743" s="26" t="s">
        <v>4979</v>
      </c>
    </row>
    <row r="1744" spans="2:9" x14ac:dyDescent="0.2">
      <c r="B1744" s="26" t="s">
        <v>2465</v>
      </c>
      <c r="C1744" s="170" t="s">
        <v>3084</v>
      </c>
      <c r="D1744" s="26" t="s">
        <v>2231</v>
      </c>
      <c r="F1744" s="181" t="s">
        <v>4856</v>
      </c>
      <c r="G1744" s="26" t="s">
        <v>5127</v>
      </c>
      <c r="H1744" s="181" t="s">
        <v>4881</v>
      </c>
      <c r="I1744" s="26" t="s">
        <v>7594</v>
      </c>
    </row>
    <row r="1745" spans="2:9" x14ac:dyDescent="0.2">
      <c r="B1745" s="26" t="s">
        <v>2467</v>
      </c>
      <c r="C1745" s="170" t="s">
        <v>3085</v>
      </c>
      <c r="D1745" s="26" t="s">
        <v>2232</v>
      </c>
      <c r="F1745" s="181" t="s">
        <v>4857</v>
      </c>
      <c r="G1745" s="26" t="s">
        <v>5129</v>
      </c>
      <c r="H1745" s="181" t="s">
        <v>4882</v>
      </c>
      <c r="I1745" s="26" t="s">
        <v>9133</v>
      </c>
    </row>
    <row r="1746" spans="2:9" x14ac:dyDescent="0.2">
      <c r="B1746" s="26" t="s">
        <v>2468</v>
      </c>
      <c r="C1746" s="170" t="s">
        <v>3086</v>
      </c>
      <c r="D1746" s="26" t="s">
        <v>2233</v>
      </c>
      <c r="F1746" s="181" t="s">
        <v>4858</v>
      </c>
      <c r="G1746" s="26" t="s">
        <v>5131</v>
      </c>
      <c r="H1746" s="181" t="s">
        <v>4883</v>
      </c>
      <c r="I1746" s="26" t="s">
        <v>8290</v>
      </c>
    </row>
    <row r="1747" spans="2:9" x14ac:dyDescent="0.2">
      <c r="B1747" s="26" t="s">
        <v>2469</v>
      </c>
      <c r="C1747" s="170" t="s">
        <v>3087</v>
      </c>
      <c r="D1747" s="26" t="s">
        <v>2234</v>
      </c>
      <c r="F1747" s="181" t="s">
        <v>2878</v>
      </c>
      <c r="G1747" s="26" t="s">
        <v>5132</v>
      </c>
      <c r="H1747" s="181" t="s">
        <v>8257</v>
      </c>
      <c r="I1747" s="26" t="s">
        <v>4980</v>
      </c>
    </row>
    <row r="1748" spans="2:9" x14ac:dyDescent="0.2">
      <c r="B1748" s="26" t="s">
        <v>2470</v>
      </c>
      <c r="C1748" s="170" t="s">
        <v>2290</v>
      </c>
      <c r="D1748" s="26" t="s">
        <v>2669</v>
      </c>
      <c r="F1748" s="181" t="s">
        <v>4859</v>
      </c>
      <c r="G1748" s="26" t="s">
        <v>7610</v>
      </c>
      <c r="H1748" s="181" t="s">
        <v>4884</v>
      </c>
      <c r="I1748" s="26" t="s">
        <v>4981</v>
      </c>
    </row>
    <row r="1749" spans="2:9" x14ac:dyDescent="0.2">
      <c r="B1749" s="26" t="s">
        <v>2706</v>
      </c>
      <c r="C1749" s="170" t="s">
        <v>3088</v>
      </c>
      <c r="D1749" s="26" t="s">
        <v>2235</v>
      </c>
      <c r="F1749" s="181" t="s">
        <v>4860</v>
      </c>
      <c r="G1749" s="26" t="s">
        <v>2910</v>
      </c>
      <c r="H1749" s="181" t="s">
        <v>4887</v>
      </c>
      <c r="I1749" s="26" t="s">
        <v>4982</v>
      </c>
    </row>
    <row r="1750" spans="2:9" x14ac:dyDescent="0.2">
      <c r="B1750" s="26" t="s">
        <v>2471</v>
      </c>
      <c r="C1750" s="170" t="s">
        <v>2291</v>
      </c>
      <c r="D1750" s="26" t="s">
        <v>2236</v>
      </c>
      <c r="F1750" s="181" t="s">
        <v>4861</v>
      </c>
      <c r="G1750" s="26" t="s">
        <v>2911</v>
      </c>
      <c r="H1750" s="181" t="s">
        <v>4888</v>
      </c>
      <c r="I1750" s="26" t="s">
        <v>4983</v>
      </c>
    </row>
    <row r="1751" spans="2:9" x14ac:dyDescent="0.2">
      <c r="B1751" s="26" t="s">
        <v>2472</v>
      </c>
      <c r="C1751" s="170" t="s">
        <v>2681</v>
      </c>
      <c r="D1751" s="26" t="s">
        <v>3073</v>
      </c>
      <c r="F1751" s="181" t="s">
        <v>4862</v>
      </c>
      <c r="G1751" s="26" t="s">
        <v>2912</v>
      </c>
      <c r="H1751" s="181" t="s">
        <v>4889</v>
      </c>
      <c r="I1751" s="26" t="s">
        <v>7596</v>
      </c>
    </row>
    <row r="1752" spans="2:9" x14ac:dyDescent="0.2">
      <c r="B1752" s="26" t="s">
        <v>2474</v>
      </c>
      <c r="C1752" s="170" t="s">
        <v>2292</v>
      </c>
      <c r="D1752" s="26" t="s">
        <v>3074</v>
      </c>
      <c r="F1752" s="181" t="s">
        <v>4863</v>
      </c>
      <c r="G1752" s="26" t="s">
        <v>5133</v>
      </c>
      <c r="H1752" s="181" t="s">
        <v>4890</v>
      </c>
      <c r="I1752" s="26" t="s">
        <v>8291</v>
      </c>
    </row>
    <row r="1753" spans="2:9" x14ac:dyDescent="0.2">
      <c r="B1753" s="26" t="s">
        <v>2707</v>
      </c>
      <c r="C1753" s="170" t="s">
        <v>2293</v>
      </c>
      <c r="D1753" s="26" t="s">
        <v>2237</v>
      </c>
      <c r="F1753" s="181" t="s">
        <v>4864</v>
      </c>
      <c r="G1753" s="26" t="s">
        <v>7611</v>
      </c>
      <c r="H1753" s="181" t="s">
        <v>4893</v>
      </c>
      <c r="I1753" s="26" t="s">
        <v>4985</v>
      </c>
    </row>
    <row r="1754" spans="2:9" x14ac:dyDescent="0.2">
      <c r="B1754" s="26" t="s">
        <v>2475</v>
      </c>
      <c r="C1754" s="170" t="s">
        <v>2294</v>
      </c>
      <c r="D1754" s="26" t="s">
        <v>2671</v>
      </c>
      <c r="F1754" s="181" t="s">
        <v>2879</v>
      </c>
      <c r="G1754" s="26" t="s">
        <v>5134</v>
      </c>
      <c r="H1754" s="181" t="s">
        <v>4894</v>
      </c>
      <c r="I1754" s="26" t="s">
        <v>1524</v>
      </c>
    </row>
    <row r="1755" spans="2:9" x14ac:dyDescent="0.2">
      <c r="B1755" s="26" t="s">
        <v>2476</v>
      </c>
      <c r="C1755" s="170" t="s">
        <v>3089</v>
      </c>
      <c r="D1755" s="26" t="s">
        <v>2238</v>
      </c>
      <c r="F1755" s="181" t="s">
        <v>4865</v>
      </c>
      <c r="G1755" s="26" t="s">
        <v>5135</v>
      </c>
      <c r="H1755" s="181" t="s">
        <v>8258</v>
      </c>
      <c r="I1755" s="26" t="s">
        <v>4986</v>
      </c>
    </row>
    <row r="1756" spans="2:9" x14ac:dyDescent="0.2">
      <c r="B1756" s="26" t="s">
        <v>2477</v>
      </c>
      <c r="C1756" s="170" t="s">
        <v>2295</v>
      </c>
      <c r="D1756" s="26" t="s">
        <v>2240</v>
      </c>
      <c r="F1756" s="181" t="s">
        <v>4866</v>
      </c>
      <c r="G1756" s="26" t="s">
        <v>5137</v>
      </c>
      <c r="H1756" s="181" t="s">
        <v>8259</v>
      </c>
      <c r="I1756" s="26" t="s">
        <v>8292</v>
      </c>
    </row>
    <row r="1757" spans="2:9" x14ac:dyDescent="0.2">
      <c r="B1757" s="26" t="s">
        <v>2478</v>
      </c>
      <c r="C1757" s="170" t="s">
        <v>2296</v>
      </c>
      <c r="D1757" s="26" t="s">
        <v>2241</v>
      </c>
      <c r="F1757" s="181" t="s">
        <v>2880</v>
      </c>
      <c r="G1757" s="26" t="s">
        <v>5138</v>
      </c>
      <c r="H1757" s="181" t="s">
        <v>4896</v>
      </c>
      <c r="I1757" s="26" t="s">
        <v>4989</v>
      </c>
    </row>
    <row r="1758" spans="2:9" x14ac:dyDescent="0.2">
      <c r="B1758" s="26" t="s">
        <v>2708</v>
      </c>
      <c r="C1758" s="170" t="s">
        <v>2297</v>
      </c>
      <c r="D1758" s="26" t="s">
        <v>2242</v>
      </c>
      <c r="F1758" s="181" t="s">
        <v>4867</v>
      </c>
      <c r="G1758" s="26" t="s">
        <v>5139</v>
      </c>
      <c r="H1758" s="181" t="s">
        <v>4897</v>
      </c>
      <c r="I1758" s="26" t="s">
        <v>4990</v>
      </c>
    </row>
    <row r="1759" spans="2:9" x14ac:dyDescent="0.2">
      <c r="B1759" s="26" t="s">
        <v>2479</v>
      </c>
      <c r="C1759" s="170" t="s">
        <v>2298</v>
      </c>
      <c r="D1759" s="26" t="s">
        <v>2673</v>
      </c>
      <c r="F1759" s="181" t="s">
        <v>4868</v>
      </c>
      <c r="G1759" s="26" t="s">
        <v>7612</v>
      </c>
      <c r="H1759" s="181" t="s">
        <v>4898</v>
      </c>
      <c r="I1759" s="26" t="s">
        <v>4991</v>
      </c>
    </row>
    <row r="1760" spans="2:9" x14ac:dyDescent="0.2">
      <c r="B1760" s="26" t="s">
        <v>2480</v>
      </c>
      <c r="C1760" s="170" t="s">
        <v>2299</v>
      </c>
      <c r="D1760" s="26" t="s">
        <v>2244</v>
      </c>
      <c r="F1760" s="181" t="s">
        <v>4869</v>
      </c>
      <c r="G1760" s="26" t="s">
        <v>5141</v>
      </c>
      <c r="H1760" s="181" t="s">
        <v>4899</v>
      </c>
      <c r="I1760" s="26" t="s">
        <v>4992</v>
      </c>
    </row>
    <row r="1761" spans="2:9" x14ac:dyDescent="0.2">
      <c r="B1761" s="26" t="s">
        <v>2481</v>
      </c>
      <c r="C1761" s="170" t="s">
        <v>3090</v>
      </c>
      <c r="D1761" s="26" t="s">
        <v>2246</v>
      </c>
      <c r="F1761" s="181" t="s">
        <v>4870</v>
      </c>
      <c r="G1761" s="26" t="s">
        <v>5142</v>
      </c>
      <c r="H1761" s="181" t="s">
        <v>8260</v>
      </c>
      <c r="I1761" s="26" t="s">
        <v>8295</v>
      </c>
    </row>
    <row r="1762" spans="2:9" x14ac:dyDescent="0.2">
      <c r="B1762" s="26" t="s">
        <v>2709</v>
      </c>
      <c r="C1762" s="170" t="s">
        <v>2300</v>
      </c>
      <c r="D1762" s="26" t="s">
        <v>3077</v>
      </c>
      <c r="F1762" s="181" t="s">
        <v>4871</v>
      </c>
      <c r="G1762" s="26" t="s">
        <v>5143</v>
      </c>
      <c r="H1762" s="181" t="s">
        <v>4902</v>
      </c>
      <c r="I1762" s="26" t="s">
        <v>7597</v>
      </c>
    </row>
    <row r="1763" spans="2:9" x14ac:dyDescent="0.2">
      <c r="B1763" s="26" t="s">
        <v>2482</v>
      </c>
      <c r="C1763" s="170" t="s">
        <v>2301</v>
      </c>
      <c r="D1763" s="26" t="s">
        <v>2247</v>
      </c>
      <c r="F1763" s="181" t="s">
        <v>4872</v>
      </c>
      <c r="G1763" s="26" t="s">
        <v>5146</v>
      </c>
      <c r="H1763" s="181" t="s">
        <v>8261</v>
      </c>
      <c r="I1763" s="26" t="s">
        <v>4993</v>
      </c>
    </row>
    <row r="1764" spans="2:9" x14ac:dyDescent="0.2">
      <c r="B1764" s="26" t="s">
        <v>2483</v>
      </c>
      <c r="C1764" s="170" t="s">
        <v>2302</v>
      </c>
      <c r="D1764" s="26" t="s">
        <v>2674</v>
      </c>
      <c r="F1764" s="181" t="s">
        <v>4873</v>
      </c>
      <c r="G1764" s="26" t="s">
        <v>5147</v>
      </c>
      <c r="H1764" s="181" t="s">
        <v>7585</v>
      </c>
      <c r="I1764" s="26" t="s">
        <v>8296</v>
      </c>
    </row>
    <row r="1765" spans="2:9" x14ac:dyDescent="0.2">
      <c r="B1765" s="26" t="s">
        <v>2484</v>
      </c>
      <c r="C1765" s="170" t="s">
        <v>2303</v>
      </c>
      <c r="D1765" s="26" t="s">
        <v>2675</v>
      </c>
      <c r="F1765" s="181" t="s">
        <v>4874</v>
      </c>
      <c r="G1765" s="26" t="s">
        <v>5148</v>
      </c>
      <c r="H1765" s="181" t="s">
        <v>4903</v>
      </c>
      <c r="I1765" s="26" t="s">
        <v>4994</v>
      </c>
    </row>
    <row r="1766" spans="2:9" x14ac:dyDescent="0.2">
      <c r="B1766" s="26" t="s">
        <v>2485</v>
      </c>
      <c r="C1766" s="170" t="s">
        <v>2304</v>
      </c>
      <c r="D1766" s="26" t="s">
        <v>2248</v>
      </c>
      <c r="F1766" s="181" t="s">
        <v>4875</v>
      </c>
      <c r="G1766" s="26" t="s">
        <v>5150</v>
      </c>
      <c r="H1766" s="181" t="s">
        <v>8262</v>
      </c>
      <c r="I1766" s="26" t="s">
        <v>8297</v>
      </c>
    </row>
    <row r="1767" spans="2:9" x14ac:dyDescent="0.2">
      <c r="B1767" s="26" t="s">
        <v>2486</v>
      </c>
      <c r="C1767" s="170" t="s">
        <v>3091</v>
      </c>
      <c r="D1767" s="26" t="s">
        <v>2250</v>
      </c>
      <c r="F1767" s="181" t="s">
        <v>4876</v>
      </c>
      <c r="G1767" s="26" t="s">
        <v>5151</v>
      </c>
      <c r="H1767" s="181" t="s">
        <v>4904</v>
      </c>
      <c r="I1767" s="26" t="s">
        <v>8298</v>
      </c>
    </row>
    <row r="1768" spans="2:9" x14ac:dyDescent="0.2">
      <c r="B1768" s="26" t="s">
        <v>2487</v>
      </c>
      <c r="C1768" s="170" t="s">
        <v>2305</v>
      </c>
      <c r="D1768" s="26" t="s">
        <v>2251</v>
      </c>
      <c r="F1768" s="181" t="s">
        <v>4877</v>
      </c>
      <c r="G1768" s="26" t="s">
        <v>2914</v>
      </c>
      <c r="H1768" s="181" t="s">
        <v>4905</v>
      </c>
      <c r="I1768" s="26" t="s">
        <v>2608</v>
      </c>
    </row>
    <row r="1769" spans="2:9" x14ac:dyDescent="0.2">
      <c r="B1769" s="26" t="s">
        <v>2488</v>
      </c>
      <c r="C1769" s="170" t="s">
        <v>3092</v>
      </c>
      <c r="D1769" s="26" t="s">
        <v>2252</v>
      </c>
      <c r="F1769" s="181" t="s">
        <v>4878</v>
      </c>
      <c r="G1769" s="26" t="s">
        <v>5156</v>
      </c>
      <c r="H1769" s="181" t="s">
        <v>4906</v>
      </c>
      <c r="I1769" s="26" t="s">
        <v>8299</v>
      </c>
    </row>
    <row r="1770" spans="2:9" x14ac:dyDescent="0.2">
      <c r="B1770" s="26" t="s">
        <v>2489</v>
      </c>
      <c r="C1770" s="170" t="s">
        <v>3093</v>
      </c>
      <c r="D1770" s="26" t="s">
        <v>2253</v>
      </c>
      <c r="F1770" s="181" t="s">
        <v>4879</v>
      </c>
      <c r="G1770" s="26" t="s">
        <v>5157</v>
      </c>
      <c r="H1770" s="181" t="s">
        <v>8263</v>
      </c>
      <c r="I1770" s="26" t="s">
        <v>4997</v>
      </c>
    </row>
    <row r="1771" spans="2:9" x14ac:dyDescent="0.2">
      <c r="B1771" s="26" t="s">
        <v>2491</v>
      </c>
      <c r="C1771" s="170" t="s">
        <v>2306</v>
      </c>
      <c r="D1771" s="26" t="s">
        <v>2254</v>
      </c>
      <c r="F1771" s="181" t="s">
        <v>4880</v>
      </c>
      <c r="G1771" s="26" t="s">
        <v>5158</v>
      </c>
      <c r="H1771" s="181" t="s">
        <v>7586</v>
      </c>
      <c r="I1771" s="26" t="s">
        <v>8300</v>
      </c>
    </row>
    <row r="1772" spans="2:9" x14ac:dyDescent="0.2">
      <c r="B1772" s="26" t="s">
        <v>2493</v>
      </c>
      <c r="C1772" s="170" t="s">
        <v>2307</v>
      </c>
      <c r="D1772" s="26" t="s">
        <v>2255</v>
      </c>
      <c r="F1772" s="181" t="s">
        <v>4881</v>
      </c>
      <c r="G1772" s="26" t="s">
        <v>5161</v>
      </c>
      <c r="H1772" s="181" t="s">
        <v>4907</v>
      </c>
      <c r="I1772" s="26" t="s">
        <v>4998</v>
      </c>
    </row>
    <row r="1773" spans="2:9" x14ac:dyDescent="0.2">
      <c r="B1773" s="26" t="s">
        <v>2494</v>
      </c>
      <c r="C1773" s="170" t="s">
        <v>2308</v>
      </c>
      <c r="D1773" s="26" t="s">
        <v>2256</v>
      </c>
      <c r="F1773" s="181" t="s">
        <v>4882</v>
      </c>
      <c r="G1773" s="26" t="s">
        <v>5163</v>
      </c>
      <c r="H1773" s="181" t="s">
        <v>4908</v>
      </c>
      <c r="I1773" s="26" t="s">
        <v>4999</v>
      </c>
    </row>
    <row r="1774" spans="2:9" x14ac:dyDescent="0.2">
      <c r="B1774" s="26" t="s">
        <v>2495</v>
      </c>
      <c r="C1774" s="170" t="s">
        <v>3094</v>
      </c>
      <c r="D1774" s="26" t="s">
        <v>2257</v>
      </c>
      <c r="F1774" s="181" t="s">
        <v>4883</v>
      </c>
      <c r="G1774" s="26" t="s">
        <v>5164</v>
      </c>
      <c r="H1774" s="181" t="s">
        <v>4910</v>
      </c>
      <c r="I1774" s="26" t="s">
        <v>5000</v>
      </c>
    </row>
    <row r="1775" spans="2:9" x14ac:dyDescent="0.2">
      <c r="B1775" s="26" t="s">
        <v>2496</v>
      </c>
      <c r="C1775" s="170" t="s">
        <v>2309</v>
      </c>
      <c r="D1775" s="26" t="s">
        <v>2258</v>
      </c>
      <c r="F1775" s="181" t="s">
        <v>4884</v>
      </c>
      <c r="G1775" s="26" t="s">
        <v>5165</v>
      </c>
      <c r="H1775" s="181" t="s">
        <v>4912</v>
      </c>
      <c r="I1775" s="26" t="s">
        <v>5001</v>
      </c>
    </row>
    <row r="1776" spans="2:9" x14ac:dyDescent="0.2">
      <c r="B1776" s="26" t="s">
        <v>2497</v>
      </c>
      <c r="C1776" s="170" t="s">
        <v>2310</v>
      </c>
      <c r="D1776" s="26" t="s">
        <v>2259</v>
      </c>
      <c r="F1776" s="181" t="s">
        <v>4885</v>
      </c>
      <c r="G1776" s="26" t="s">
        <v>7613</v>
      </c>
      <c r="H1776" s="181" t="s">
        <v>7587</v>
      </c>
      <c r="I1776" s="26" t="s">
        <v>8301</v>
      </c>
    </row>
    <row r="1777" spans="2:9" x14ac:dyDescent="0.2">
      <c r="B1777" s="26" t="s">
        <v>2498</v>
      </c>
      <c r="C1777" s="170" t="s">
        <v>2311</v>
      </c>
      <c r="D1777" s="26" t="s">
        <v>2260</v>
      </c>
      <c r="F1777" s="181" t="s">
        <v>4886</v>
      </c>
      <c r="G1777" s="26" t="s">
        <v>5166</v>
      </c>
      <c r="H1777" s="181" t="s">
        <v>8264</v>
      </c>
      <c r="I1777" s="26" t="s">
        <v>8302</v>
      </c>
    </row>
    <row r="1778" spans="2:9" x14ac:dyDescent="0.2">
      <c r="B1778" s="26" t="s">
        <v>2499</v>
      </c>
      <c r="C1778" s="170" t="s">
        <v>2312</v>
      </c>
      <c r="D1778" s="26" t="s">
        <v>2261</v>
      </c>
      <c r="F1778" s="181" t="s">
        <v>2882</v>
      </c>
      <c r="G1778" s="26" t="s">
        <v>5167</v>
      </c>
      <c r="H1778" s="181" t="s">
        <v>7588</v>
      </c>
      <c r="I1778" s="26" t="s">
        <v>5003</v>
      </c>
    </row>
    <row r="1779" spans="2:9" x14ac:dyDescent="0.2">
      <c r="B1779" s="26" t="s">
        <v>2500</v>
      </c>
      <c r="C1779" s="170" t="s">
        <v>2313</v>
      </c>
      <c r="D1779" s="26" t="s">
        <v>2262</v>
      </c>
      <c r="F1779" s="181" t="s">
        <v>4887</v>
      </c>
      <c r="G1779" s="26" t="s">
        <v>5168</v>
      </c>
      <c r="H1779" s="181" t="s">
        <v>4914</v>
      </c>
      <c r="I1779" s="26" t="s">
        <v>5004</v>
      </c>
    </row>
    <row r="1780" spans="2:9" x14ac:dyDescent="0.2">
      <c r="B1780" s="26" t="s">
        <v>2502</v>
      </c>
      <c r="C1780" s="170" t="s">
        <v>2314</v>
      </c>
      <c r="D1780" s="26" t="s">
        <v>2263</v>
      </c>
      <c r="F1780" s="181" t="s">
        <v>4888</v>
      </c>
      <c r="G1780" s="26" t="s">
        <v>5169</v>
      </c>
      <c r="H1780" s="181" t="s">
        <v>4916</v>
      </c>
      <c r="I1780" s="26" t="s">
        <v>5005</v>
      </c>
    </row>
    <row r="1781" spans="2:9" x14ac:dyDescent="0.2">
      <c r="B1781" s="26" t="s">
        <v>2503</v>
      </c>
      <c r="C1781" s="170" t="s">
        <v>2315</v>
      </c>
      <c r="D1781" s="26" t="s">
        <v>2264</v>
      </c>
      <c r="F1781" s="181" t="s">
        <v>4889</v>
      </c>
      <c r="G1781" s="26" t="s">
        <v>5170</v>
      </c>
      <c r="H1781" s="181" t="s">
        <v>4917</v>
      </c>
      <c r="I1781" s="26" t="s">
        <v>7598</v>
      </c>
    </row>
    <row r="1782" spans="2:9" x14ac:dyDescent="0.2">
      <c r="B1782" s="26" t="s">
        <v>2504</v>
      </c>
      <c r="C1782" s="170" t="s">
        <v>2316</v>
      </c>
      <c r="D1782" s="26" t="s">
        <v>2676</v>
      </c>
      <c r="F1782" s="181" t="s">
        <v>4890</v>
      </c>
      <c r="G1782" s="26" t="s">
        <v>2915</v>
      </c>
      <c r="H1782" s="181" t="s">
        <v>4918</v>
      </c>
      <c r="I1782" s="26" t="s">
        <v>9134</v>
      </c>
    </row>
    <row r="1783" spans="2:9" x14ac:dyDescent="0.2">
      <c r="B1783" s="26" t="s">
        <v>2505</v>
      </c>
      <c r="C1783" s="170" t="s">
        <v>2317</v>
      </c>
      <c r="D1783" s="26" t="s">
        <v>2677</v>
      </c>
      <c r="F1783" s="181" t="s">
        <v>4891</v>
      </c>
      <c r="G1783" s="26" t="s">
        <v>5172</v>
      </c>
      <c r="H1783" s="181" t="s">
        <v>1502</v>
      </c>
      <c r="I1783" s="26" t="s">
        <v>8305</v>
      </c>
    </row>
    <row r="1784" spans="2:9" x14ac:dyDescent="0.2">
      <c r="B1784" s="120" t="s">
        <v>2506</v>
      </c>
      <c r="C1784" s="170" t="s">
        <v>2318</v>
      </c>
      <c r="D1784" s="26" t="s">
        <v>2266</v>
      </c>
      <c r="F1784" s="181" t="s">
        <v>4892</v>
      </c>
      <c r="G1784" s="26" t="s">
        <v>5173</v>
      </c>
      <c r="H1784" s="181" t="s">
        <v>4922</v>
      </c>
      <c r="I1784" s="26" t="s">
        <v>5007</v>
      </c>
    </row>
    <row r="1785" spans="2:9" x14ac:dyDescent="0.2">
      <c r="C1785" s="170" t="s">
        <v>2319</v>
      </c>
      <c r="D1785" s="26" t="s">
        <v>2267</v>
      </c>
      <c r="F1785" s="181" t="s">
        <v>4893</v>
      </c>
      <c r="G1785" s="26" t="s">
        <v>5174</v>
      </c>
      <c r="H1785" s="181" t="s">
        <v>4923</v>
      </c>
      <c r="I1785" s="26" t="s">
        <v>5008</v>
      </c>
    </row>
    <row r="1786" spans="2:9" x14ac:dyDescent="0.2">
      <c r="C1786" s="170" t="s">
        <v>2320</v>
      </c>
      <c r="D1786" s="26" t="s">
        <v>2268</v>
      </c>
      <c r="F1786" s="181" t="s">
        <v>4894</v>
      </c>
      <c r="G1786" s="26" t="s">
        <v>5176</v>
      </c>
      <c r="H1786" s="181" t="s">
        <v>8265</v>
      </c>
      <c r="I1786" s="26" t="s">
        <v>5011</v>
      </c>
    </row>
    <row r="1787" spans="2:9" x14ac:dyDescent="0.2">
      <c r="C1787" s="170" t="s">
        <v>2321</v>
      </c>
      <c r="D1787" s="26" t="s">
        <v>2269</v>
      </c>
      <c r="F1787" s="181" t="s">
        <v>4895</v>
      </c>
      <c r="G1787" s="26" t="s">
        <v>5177</v>
      </c>
      <c r="H1787" s="181" t="s">
        <v>8266</v>
      </c>
      <c r="I1787" s="26" t="s">
        <v>5012</v>
      </c>
    </row>
    <row r="1788" spans="2:9" x14ac:dyDescent="0.2">
      <c r="C1788" s="170" t="s">
        <v>2322</v>
      </c>
      <c r="D1788" s="26" t="s">
        <v>2270</v>
      </c>
      <c r="F1788" s="181" t="s">
        <v>4896</v>
      </c>
      <c r="G1788" s="26" t="s">
        <v>5179</v>
      </c>
      <c r="H1788" s="181" t="s">
        <v>4924</v>
      </c>
      <c r="I1788" s="26" t="s">
        <v>5013</v>
      </c>
    </row>
    <row r="1789" spans="2:9" x14ac:dyDescent="0.2">
      <c r="C1789" s="170" t="s">
        <v>2323</v>
      </c>
      <c r="D1789" s="26" t="s">
        <v>2271</v>
      </c>
      <c r="F1789" s="181" t="s">
        <v>4897</v>
      </c>
      <c r="G1789" s="26" t="s">
        <v>5180</v>
      </c>
      <c r="H1789" s="181" t="s">
        <v>8267</v>
      </c>
      <c r="I1789" s="26" t="s">
        <v>5014</v>
      </c>
    </row>
    <row r="1790" spans="2:9" x14ac:dyDescent="0.2">
      <c r="C1790" s="170" t="s">
        <v>2324</v>
      </c>
      <c r="D1790" s="26" t="s">
        <v>2272</v>
      </c>
      <c r="F1790" s="181" t="s">
        <v>4898</v>
      </c>
      <c r="G1790" s="26" t="s">
        <v>5181</v>
      </c>
      <c r="H1790" s="181" t="s">
        <v>4925</v>
      </c>
      <c r="I1790" s="26" t="s">
        <v>8306</v>
      </c>
    </row>
    <row r="1791" spans="2:9" x14ac:dyDescent="0.2">
      <c r="C1791" s="170" t="s">
        <v>3095</v>
      </c>
      <c r="D1791" s="26" t="s">
        <v>2273</v>
      </c>
      <c r="F1791" s="181" t="s">
        <v>4899</v>
      </c>
      <c r="G1791" s="26" t="s">
        <v>5182</v>
      </c>
      <c r="H1791" s="181" t="s">
        <v>4926</v>
      </c>
      <c r="I1791" s="26" t="s">
        <v>8307</v>
      </c>
    </row>
    <row r="1792" spans="2:9" x14ac:dyDescent="0.2">
      <c r="C1792" s="170" t="s">
        <v>2325</v>
      </c>
      <c r="D1792" s="26" t="s">
        <v>2274</v>
      </c>
      <c r="F1792" s="181" t="s">
        <v>2883</v>
      </c>
      <c r="G1792" s="26" t="s">
        <v>5183</v>
      </c>
      <c r="H1792" s="181" t="s">
        <v>4927</v>
      </c>
      <c r="I1792" s="26" t="s">
        <v>8308</v>
      </c>
    </row>
    <row r="1793" spans="3:9" x14ac:dyDescent="0.2">
      <c r="C1793" s="170" t="s">
        <v>3096</v>
      </c>
      <c r="D1793" s="26" t="s">
        <v>2275</v>
      </c>
      <c r="F1793" s="181" t="s">
        <v>4900</v>
      </c>
      <c r="G1793" s="26" t="s">
        <v>5184</v>
      </c>
      <c r="H1793" s="181" t="s">
        <v>4928</v>
      </c>
      <c r="I1793" s="26" t="s">
        <v>5015</v>
      </c>
    </row>
    <row r="1794" spans="3:9" x14ac:dyDescent="0.2">
      <c r="C1794" s="170" t="s">
        <v>2326</v>
      </c>
      <c r="D1794" s="26" t="s">
        <v>2276</v>
      </c>
      <c r="F1794" s="181" t="s">
        <v>4901</v>
      </c>
      <c r="G1794" s="26" t="s">
        <v>5185</v>
      </c>
      <c r="H1794" s="181" t="s">
        <v>4929</v>
      </c>
      <c r="I1794" s="26" t="s">
        <v>5016</v>
      </c>
    </row>
    <row r="1795" spans="3:9" x14ac:dyDescent="0.2">
      <c r="C1795" s="170" t="s">
        <v>3097</v>
      </c>
      <c r="D1795" s="26" t="s">
        <v>2277</v>
      </c>
      <c r="F1795" s="181" t="s">
        <v>4902</v>
      </c>
      <c r="G1795" s="26" t="s">
        <v>5187</v>
      </c>
      <c r="H1795" s="181" t="s">
        <v>4930</v>
      </c>
      <c r="I1795" s="26" t="s">
        <v>5017</v>
      </c>
    </row>
    <row r="1796" spans="3:9" x14ac:dyDescent="0.2">
      <c r="C1796" s="170" t="s">
        <v>2327</v>
      </c>
      <c r="D1796" s="26" t="s">
        <v>3080</v>
      </c>
      <c r="F1796" s="181" t="s">
        <v>4903</v>
      </c>
      <c r="G1796" s="26" t="s">
        <v>5188</v>
      </c>
      <c r="H1796" s="181" t="s">
        <v>4931</v>
      </c>
      <c r="I1796" s="26" t="s">
        <v>5018</v>
      </c>
    </row>
    <row r="1797" spans="3:9" x14ac:dyDescent="0.2">
      <c r="C1797" s="170" t="s">
        <v>2328</v>
      </c>
      <c r="D1797" s="26" t="s">
        <v>3081</v>
      </c>
      <c r="F1797" s="181" t="s">
        <v>4904</v>
      </c>
      <c r="G1797" s="26" t="s">
        <v>5190</v>
      </c>
      <c r="H1797" s="181" t="s">
        <v>8268</v>
      </c>
      <c r="I1797" s="26" t="s">
        <v>9135</v>
      </c>
    </row>
    <row r="1798" spans="3:9" x14ac:dyDescent="0.2">
      <c r="C1798" s="170" t="s">
        <v>3098</v>
      </c>
      <c r="D1798" s="26" t="s">
        <v>2278</v>
      </c>
      <c r="F1798" s="181" t="s">
        <v>4905</v>
      </c>
      <c r="G1798" s="26" t="s">
        <v>7614</v>
      </c>
      <c r="H1798" s="181" t="s">
        <v>8269</v>
      </c>
      <c r="I1798" s="26" t="s">
        <v>5019</v>
      </c>
    </row>
    <row r="1799" spans="3:9" x14ac:dyDescent="0.2">
      <c r="C1799" s="170" t="s">
        <v>2330</v>
      </c>
      <c r="D1799" s="26" t="s">
        <v>2280</v>
      </c>
      <c r="F1799" s="181" t="s">
        <v>4906</v>
      </c>
      <c r="G1799" s="26" t="s">
        <v>7615</v>
      </c>
      <c r="H1799" s="181" t="s">
        <v>4933</v>
      </c>
      <c r="I1799" s="26" t="s">
        <v>5020</v>
      </c>
    </row>
    <row r="1800" spans="3:9" x14ac:dyDescent="0.2">
      <c r="C1800" s="170" t="s">
        <v>2331</v>
      </c>
      <c r="D1800" s="26" t="s">
        <v>2679</v>
      </c>
      <c r="F1800" s="181" t="s">
        <v>2884</v>
      </c>
      <c r="G1800" s="26" t="s">
        <v>7616</v>
      </c>
      <c r="H1800" s="181" t="s">
        <v>4935</v>
      </c>
      <c r="I1800" s="26" t="s">
        <v>5021</v>
      </c>
    </row>
    <row r="1801" spans="3:9" x14ac:dyDescent="0.2">
      <c r="C1801" s="170" t="s">
        <v>2332</v>
      </c>
      <c r="D1801" s="26" t="s">
        <v>2281</v>
      </c>
      <c r="F1801" s="181" t="s">
        <v>4907</v>
      </c>
      <c r="G1801" s="26" t="s">
        <v>5191</v>
      </c>
      <c r="H1801" s="181" t="s">
        <v>8270</v>
      </c>
      <c r="I1801" s="26" t="s">
        <v>5022</v>
      </c>
    </row>
    <row r="1802" spans="3:9" x14ac:dyDescent="0.2">
      <c r="C1802" s="170" t="s">
        <v>2333</v>
      </c>
      <c r="D1802" s="26" t="s">
        <v>2282</v>
      </c>
      <c r="F1802" s="181" t="s">
        <v>4908</v>
      </c>
      <c r="G1802" s="26" t="s">
        <v>3203</v>
      </c>
      <c r="H1802" s="181" t="s">
        <v>4936</v>
      </c>
      <c r="I1802" s="26" t="s">
        <v>5023</v>
      </c>
    </row>
    <row r="1803" spans="3:9" x14ac:dyDescent="0.2">
      <c r="C1803" s="170" t="s">
        <v>3099</v>
      </c>
      <c r="D1803" s="26" t="s">
        <v>2285</v>
      </c>
      <c r="F1803" s="181" t="s">
        <v>4909</v>
      </c>
      <c r="G1803" s="26" t="s">
        <v>7617</v>
      </c>
      <c r="H1803" s="181" t="s">
        <v>4937</v>
      </c>
      <c r="I1803" s="26" t="s">
        <v>2903</v>
      </c>
    </row>
    <row r="1804" spans="3:9" x14ac:dyDescent="0.2">
      <c r="C1804" s="170" t="s">
        <v>2334</v>
      </c>
      <c r="D1804" s="26" t="s">
        <v>2286</v>
      </c>
      <c r="F1804" s="181" t="s">
        <v>4910</v>
      </c>
      <c r="G1804" s="26" t="s">
        <v>5193</v>
      </c>
      <c r="H1804" s="181" t="s">
        <v>8271</v>
      </c>
      <c r="I1804" s="26" t="s">
        <v>9136</v>
      </c>
    </row>
    <row r="1805" spans="3:9" x14ac:dyDescent="0.2">
      <c r="C1805" s="170" t="s">
        <v>2335</v>
      </c>
      <c r="D1805" s="26" t="s">
        <v>2288</v>
      </c>
      <c r="F1805" s="181" t="s">
        <v>4911</v>
      </c>
      <c r="G1805" s="26" t="s">
        <v>5194</v>
      </c>
      <c r="H1805" s="181" t="s">
        <v>4938</v>
      </c>
      <c r="I1805" s="26" t="s">
        <v>5024</v>
      </c>
    </row>
    <row r="1806" spans="3:9" x14ac:dyDescent="0.2">
      <c r="C1806" s="170" t="s">
        <v>2336</v>
      </c>
      <c r="D1806" s="26" t="s">
        <v>3082</v>
      </c>
      <c r="F1806" s="181" t="s">
        <v>4912</v>
      </c>
      <c r="G1806" s="26" t="s">
        <v>5195</v>
      </c>
      <c r="H1806" s="181" t="s">
        <v>8272</v>
      </c>
      <c r="I1806" s="26" t="s">
        <v>5025</v>
      </c>
    </row>
    <row r="1807" spans="3:9" x14ac:dyDescent="0.2">
      <c r="C1807" s="170" t="s">
        <v>2337</v>
      </c>
      <c r="D1807" s="26" t="s">
        <v>3083</v>
      </c>
      <c r="F1807" s="181" t="s">
        <v>4913</v>
      </c>
      <c r="G1807" s="26" t="s">
        <v>5196</v>
      </c>
      <c r="H1807" s="181" t="s">
        <v>4939</v>
      </c>
      <c r="I1807" s="26" t="s">
        <v>9137</v>
      </c>
    </row>
    <row r="1808" spans="3:9" x14ac:dyDescent="0.2">
      <c r="C1808" s="170" t="s">
        <v>2338</v>
      </c>
      <c r="D1808" s="26" t="s">
        <v>2289</v>
      </c>
      <c r="F1808" s="181" t="s">
        <v>2602</v>
      </c>
      <c r="G1808" s="26" t="s">
        <v>2917</v>
      </c>
      <c r="H1808" s="181" t="s">
        <v>4940</v>
      </c>
      <c r="I1808" s="26" t="s">
        <v>5026</v>
      </c>
    </row>
    <row r="1809" spans="3:9" x14ac:dyDescent="0.2">
      <c r="C1809" s="170" t="s">
        <v>2339</v>
      </c>
      <c r="D1809" s="26" t="s">
        <v>3086</v>
      </c>
      <c r="F1809" s="181" t="s">
        <v>4914</v>
      </c>
      <c r="G1809" s="26" t="s">
        <v>5197</v>
      </c>
      <c r="H1809" s="181" t="s">
        <v>4941</v>
      </c>
      <c r="I1809" s="26" t="s">
        <v>8309</v>
      </c>
    </row>
    <row r="1810" spans="3:9" x14ac:dyDescent="0.2">
      <c r="C1810" s="170" t="s">
        <v>3100</v>
      </c>
      <c r="D1810" s="26" t="s">
        <v>3087</v>
      </c>
      <c r="F1810" s="181" t="s">
        <v>4915</v>
      </c>
      <c r="G1810" s="26" t="s">
        <v>5198</v>
      </c>
      <c r="H1810" s="181" t="s">
        <v>4942</v>
      </c>
      <c r="I1810" s="26" t="s">
        <v>5028</v>
      </c>
    </row>
    <row r="1811" spans="3:9" x14ac:dyDescent="0.2">
      <c r="C1811" s="170" t="s">
        <v>3101</v>
      </c>
      <c r="D1811" s="26" t="s">
        <v>2290</v>
      </c>
      <c r="F1811" s="181" t="s">
        <v>4916</v>
      </c>
      <c r="G1811" s="26" t="s">
        <v>5199</v>
      </c>
      <c r="H1811" s="181" t="s">
        <v>4943</v>
      </c>
      <c r="I1811" s="26" t="s">
        <v>8310</v>
      </c>
    </row>
    <row r="1812" spans="3:9" x14ac:dyDescent="0.2">
      <c r="C1812" s="170" t="s">
        <v>2340</v>
      </c>
      <c r="D1812" s="26" t="s">
        <v>3088</v>
      </c>
      <c r="F1812" s="181" t="s">
        <v>4917</v>
      </c>
      <c r="G1812" s="26" t="s">
        <v>5200</v>
      </c>
      <c r="H1812" s="181" t="s">
        <v>8273</v>
      </c>
      <c r="I1812" s="26" t="s">
        <v>5031</v>
      </c>
    </row>
    <row r="1813" spans="3:9" x14ac:dyDescent="0.2">
      <c r="C1813" s="170" t="s">
        <v>2341</v>
      </c>
      <c r="D1813" s="26" t="s">
        <v>2291</v>
      </c>
      <c r="F1813" s="181" t="s">
        <v>4918</v>
      </c>
      <c r="G1813" s="26" t="s">
        <v>5201</v>
      </c>
      <c r="H1813" s="181" t="s">
        <v>4946</v>
      </c>
      <c r="I1813" s="26" t="s">
        <v>8311</v>
      </c>
    </row>
    <row r="1814" spans="3:9" x14ac:dyDescent="0.2">
      <c r="C1814" s="170" t="s">
        <v>2343</v>
      </c>
      <c r="D1814" s="26" t="s">
        <v>2680</v>
      </c>
      <c r="F1814" s="181" t="s">
        <v>4919</v>
      </c>
      <c r="G1814" s="26" t="s">
        <v>5202</v>
      </c>
      <c r="H1814" s="181" t="s">
        <v>4947</v>
      </c>
      <c r="I1814" s="26" t="s">
        <v>5034</v>
      </c>
    </row>
    <row r="1815" spans="3:9" x14ac:dyDescent="0.2">
      <c r="C1815" s="170" t="s">
        <v>2344</v>
      </c>
      <c r="D1815" s="26" t="s">
        <v>2681</v>
      </c>
      <c r="F1815" s="181" t="s">
        <v>4920</v>
      </c>
      <c r="G1815" s="26" t="s">
        <v>5203</v>
      </c>
      <c r="H1815" s="181" t="s">
        <v>4948</v>
      </c>
      <c r="I1815" s="26" t="s">
        <v>5035</v>
      </c>
    </row>
    <row r="1816" spans="3:9" x14ac:dyDescent="0.2">
      <c r="C1816" s="170" t="s">
        <v>2345</v>
      </c>
      <c r="D1816" s="26" t="s">
        <v>2292</v>
      </c>
      <c r="F1816" s="181" t="s">
        <v>4921</v>
      </c>
      <c r="G1816" s="26" t="s">
        <v>5204</v>
      </c>
      <c r="H1816" s="181" t="s">
        <v>8274</v>
      </c>
      <c r="I1816" s="26" t="s">
        <v>5037</v>
      </c>
    </row>
    <row r="1817" spans="3:9" x14ac:dyDescent="0.2">
      <c r="C1817" s="170" t="s">
        <v>2346</v>
      </c>
      <c r="D1817" s="26" t="s">
        <v>2293</v>
      </c>
      <c r="F1817" s="181" t="s">
        <v>4922</v>
      </c>
      <c r="G1817" s="26" t="s">
        <v>5205</v>
      </c>
      <c r="H1817" s="181" t="s">
        <v>8275</v>
      </c>
      <c r="I1817" s="26" t="s">
        <v>8314</v>
      </c>
    </row>
    <row r="1818" spans="3:9" x14ac:dyDescent="0.2">
      <c r="C1818" s="170" t="s">
        <v>3102</v>
      </c>
      <c r="D1818" s="26" t="s">
        <v>2294</v>
      </c>
      <c r="F1818" s="181" t="s">
        <v>4923</v>
      </c>
      <c r="G1818" s="26" t="s">
        <v>2918</v>
      </c>
      <c r="H1818" s="181" t="s">
        <v>4949</v>
      </c>
      <c r="I1818" s="26" t="s">
        <v>5040</v>
      </c>
    </row>
    <row r="1819" spans="3:9" x14ac:dyDescent="0.2">
      <c r="C1819" s="170" t="s">
        <v>2347</v>
      </c>
      <c r="D1819" s="26" t="s">
        <v>3089</v>
      </c>
      <c r="F1819" s="181" t="s">
        <v>4924</v>
      </c>
      <c r="G1819" s="26" t="s">
        <v>7618</v>
      </c>
      <c r="H1819" s="181" t="s">
        <v>4950</v>
      </c>
      <c r="I1819" s="26" t="s">
        <v>8315</v>
      </c>
    </row>
    <row r="1820" spans="3:9" x14ac:dyDescent="0.2">
      <c r="C1820" s="170" t="s">
        <v>3103</v>
      </c>
      <c r="D1820" s="26" t="s">
        <v>2682</v>
      </c>
      <c r="F1820" s="181" t="s">
        <v>4925</v>
      </c>
      <c r="G1820" s="26" t="s">
        <v>5206</v>
      </c>
      <c r="H1820" s="181" t="s">
        <v>4951</v>
      </c>
      <c r="I1820" s="26" t="s">
        <v>5043</v>
      </c>
    </row>
    <row r="1821" spans="3:9" x14ac:dyDescent="0.2">
      <c r="C1821" s="170" t="s">
        <v>2348</v>
      </c>
      <c r="D1821" s="26" t="s">
        <v>2295</v>
      </c>
      <c r="F1821" s="181" t="s">
        <v>4926</v>
      </c>
      <c r="G1821" s="26" t="s">
        <v>5207</v>
      </c>
      <c r="H1821" s="181" t="s">
        <v>8276</v>
      </c>
      <c r="I1821" s="26" t="s">
        <v>7602</v>
      </c>
    </row>
    <row r="1822" spans="3:9" x14ac:dyDescent="0.2">
      <c r="C1822" s="170" t="s">
        <v>2349</v>
      </c>
      <c r="D1822" s="26" t="s">
        <v>2296</v>
      </c>
      <c r="F1822" s="181" t="s">
        <v>4927</v>
      </c>
      <c r="G1822" s="26" t="s">
        <v>5208</v>
      </c>
      <c r="H1822" s="181" t="s">
        <v>4952</v>
      </c>
      <c r="I1822" s="26" t="s">
        <v>5044</v>
      </c>
    </row>
    <row r="1823" spans="3:9" x14ac:dyDescent="0.2">
      <c r="C1823" s="170" t="s">
        <v>2350</v>
      </c>
      <c r="D1823" s="26" t="s">
        <v>2297</v>
      </c>
      <c r="F1823" s="181" t="s">
        <v>4928</v>
      </c>
      <c r="G1823" s="26" t="s">
        <v>5209</v>
      </c>
      <c r="H1823" s="181" t="s">
        <v>8277</v>
      </c>
      <c r="I1823" s="26" t="s">
        <v>5045</v>
      </c>
    </row>
    <row r="1824" spans="3:9" x14ac:dyDescent="0.2">
      <c r="C1824" s="170" t="s">
        <v>3104</v>
      </c>
      <c r="D1824" s="26" t="s">
        <v>2298</v>
      </c>
      <c r="F1824" s="181" t="s">
        <v>4929</v>
      </c>
      <c r="G1824" s="26" t="s">
        <v>5210</v>
      </c>
      <c r="H1824" s="181" t="s">
        <v>4954</v>
      </c>
      <c r="I1824" s="26" t="s">
        <v>5046</v>
      </c>
    </row>
    <row r="1825" spans="3:9" x14ac:dyDescent="0.2">
      <c r="C1825" s="170" t="s">
        <v>2351</v>
      </c>
      <c r="D1825" s="26" t="s">
        <v>2299</v>
      </c>
      <c r="F1825" s="181" t="s">
        <v>4930</v>
      </c>
      <c r="G1825" s="26" t="s">
        <v>5211</v>
      </c>
      <c r="H1825" s="181" t="s">
        <v>8278</v>
      </c>
      <c r="I1825" s="26" t="s">
        <v>5047</v>
      </c>
    </row>
    <row r="1826" spans="3:9" x14ac:dyDescent="0.2">
      <c r="C1826" s="170" t="s">
        <v>2352</v>
      </c>
      <c r="D1826" s="26" t="s">
        <v>3090</v>
      </c>
      <c r="F1826" s="181" t="s">
        <v>4931</v>
      </c>
      <c r="G1826" s="26" t="s">
        <v>5212</v>
      </c>
      <c r="H1826" s="181" t="s">
        <v>4955</v>
      </c>
      <c r="I1826" s="26" t="s">
        <v>5049</v>
      </c>
    </row>
    <row r="1827" spans="3:9" x14ac:dyDescent="0.2">
      <c r="C1827" s="170" t="s">
        <v>2353</v>
      </c>
      <c r="D1827" s="26" t="s">
        <v>2300</v>
      </c>
      <c r="F1827" s="181" t="s">
        <v>2886</v>
      </c>
      <c r="G1827" s="26" t="s">
        <v>5213</v>
      </c>
      <c r="H1827" s="181" t="s">
        <v>8279</v>
      </c>
      <c r="I1827" s="26" t="s">
        <v>8316</v>
      </c>
    </row>
    <row r="1828" spans="3:9" x14ac:dyDescent="0.2">
      <c r="C1828" s="170" t="s">
        <v>2354</v>
      </c>
      <c r="D1828" s="26" t="s">
        <v>2301</v>
      </c>
      <c r="F1828" s="181" t="s">
        <v>4932</v>
      </c>
      <c r="G1828" s="26" t="s">
        <v>5214</v>
      </c>
      <c r="H1828" s="181" t="s">
        <v>8280</v>
      </c>
      <c r="I1828" s="26" t="s">
        <v>8317</v>
      </c>
    </row>
    <row r="1829" spans="3:9" x14ac:dyDescent="0.2">
      <c r="C1829" s="170" t="s">
        <v>2355</v>
      </c>
      <c r="D1829" s="26" t="s">
        <v>2303</v>
      </c>
      <c r="F1829" s="181" t="s">
        <v>4933</v>
      </c>
      <c r="G1829" s="26" t="s">
        <v>5215</v>
      </c>
      <c r="H1829" s="181" t="s">
        <v>8281</v>
      </c>
      <c r="I1829" s="26" t="s">
        <v>5053</v>
      </c>
    </row>
    <row r="1830" spans="3:9" x14ac:dyDescent="0.2">
      <c r="C1830" s="170" t="s">
        <v>2356</v>
      </c>
      <c r="D1830" s="26" t="s">
        <v>2304</v>
      </c>
      <c r="F1830" s="181" t="s">
        <v>4934</v>
      </c>
      <c r="G1830" s="26" t="s">
        <v>5217</v>
      </c>
      <c r="H1830" s="181" t="s">
        <v>8282</v>
      </c>
      <c r="I1830" s="26" t="s">
        <v>8318</v>
      </c>
    </row>
    <row r="1831" spans="3:9" x14ac:dyDescent="0.2">
      <c r="C1831" s="170" t="s">
        <v>2357</v>
      </c>
      <c r="D1831" s="26" t="s">
        <v>3091</v>
      </c>
      <c r="F1831" s="181" t="s">
        <v>4935</v>
      </c>
      <c r="G1831" s="26" t="s">
        <v>5218</v>
      </c>
      <c r="H1831" s="181" t="s">
        <v>4958</v>
      </c>
      <c r="I1831" s="26" t="s">
        <v>5054</v>
      </c>
    </row>
    <row r="1832" spans="3:9" x14ac:dyDescent="0.2">
      <c r="C1832" s="170" t="s">
        <v>2358</v>
      </c>
      <c r="D1832" s="26" t="s">
        <v>2305</v>
      </c>
      <c r="F1832" s="181" t="s">
        <v>4936</v>
      </c>
      <c r="G1832" s="26" t="s">
        <v>5219</v>
      </c>
      <c r="H1832" s="181" t="s">
        <v>8283</v>
      </c>
      <c r="I1832" s="26" t="s">
        <v>5055</v>
      </c>
    </row>
    <row r="1833" spans="3:9" x14ac:dyDescent="0.2">
      <c r="C1833" s="170" t="s">
        <v>2359</v>
      </c>
      <c r="D1833" s="26" t="s">
        <v>3092</v>
      </c>
      <c r="F1833" s="181" t="s">
        <v>4937</v>
      </c>
      <c r="G1833" s="26" t="s">
        <v>5220</v>
      </c>
      <c r="H1833" s="181" t="s">
        <v>4960</v>
      </c>
      <c r="I1833" s="26" t="s">
        <v>8319</v>
      </c>
    </row>
    <row r="1834" spans="3:9" x14ac:dyDescent="0.2">
      <c r="C1834" s="170" t="s">
        <v>3105</v>
      </c>
      <c r="D1834" s="26" t="s">
        <v>3236</v>
      </c>
      <c r="F1834" s="181" t="s">
        <v>4938</v>
      </c>
      <c r="G1834" s="26" t="s">
        <v>5221</v>
      </c>
      <c r="H1834" s="181" t="s">
        <v>4961</v>
      </c>
      <c r="I1834" s="26" t="s">
        <v>5058</v>
      </c>
    </row>
    <row r="1835" spans="3:9" x14ac:dyDescent="0.2">
      <c r="C1835" s="170" t="s">
        <v>3106</v>
      </c>
      <c r="D1835" s="26" t="s">
        <v>3093</v>
      </c>
      <c r="F1835" s="181" t="s">
        <v>4939</v>
      </c>
      <c r="G1835" s="26" t="s">
        <v>5222</v>
      </c>
      <c r="H1835" s="181" t="s">
        <v>4962</v>
      </c>
      <c r="I1835" s="26" t="s">
        <v>5059</v>
      </c>
    </row>
    <row r="1836" spans="3:9" x14ac:dyDescent="0.2">
      <c r="C1836" s="170" t="s">
        <v>3107</v>
      </c>
      <c r="D1836" s="26" t="s">
        <v>2306</v>
      </c>
      <c r="F1836" s="181" t="s">
        <v>4940</v>
      </c>
      <c r="G1836" s="26" t="s">
        <v>5224</v>
      </c>
      <c r="H1836" s="181" t="s">
        <v>4963</v>
      </c>
      <c r="I1836" s="26" t="s">
        <v>8321</v>
      </c>
    </row>
    <row r="1837" spans="3:9" x14ac:dyDescent="0.2">
      <c r="C1837" s="170" t="s">
        <v>2360</v>
      </c>
      <c r="D1837" s="26" t="s">
        <v>2307</v>
      </c>
      <c r="F1837" s="181" t="s">
        <v>4941</v>
      </c>
      <c r="G1837" s="26" t="s">
        <v>2921</v>
      </c>
      <c r="H1837" s="181" t="s">
        <v>8284</v>
      </c>
      <c r="I1837" s="26" t="s">
        <v>5063</v>
      </c>
    </row>
    <row r="1838" spans="3:9" x14ac:dyDescent="0.2">
      <c r="C1838" s="170" t="s">
        <v>3108</v>
      </c>
      <c r="D1838" s="26" t="s">
        <v>2308</v>
      </c>
      <c r="F1838" s="181" t="s">
        <v>4942</v>
      </c>
      <c r="G1838" s="26" t="s">
        <v>5225</v>
      </c>
      <c r="H1838" s="181" t="s">
        <v>8285</v>
      </c>
      <c r="I1838" s="26" t="s">
        <v>5064</v>
      </c>
    </row>
    <row r="1839" spans="3:9" x14ac:dyDescent="0.2">
      <c r="C1839" s="170" t="s">
        <v>3109</v>
      </c>
      <c r="D1839" s="26" t="s">
        <v>3094</v>
      </c>
      <c r="F1839" s="181" t="s">
        <v>4943</v>
      </c>
      <c r="G1839" s="26" t="s">
        <v>5227</v>
      </c>
      <c r="H1839" s="181" t="s">
        <v>4964</v>
      </c>
      <c r="I1839" s="26" t="s">
        <v>5065</v>
      </c>
    </row>
    <row r="1840" spans="3:9" x14ac:dyDescent="0.2">
      <c r="C1840" s="170" t="s">
        <v>2361</v>
      </c>
      <c r="D1840" s="26" t="s">
        <v>2309</v>
      </c>
      <c r="F1840" s="181" t="s">
        <v>4944</v>
      </c>
      <c r="G1840" s="26" t="s">
        <v>2922</v>
      </c>
      <c r="H1840" s="181" t="s">
        <v>4965</v>
      </c>
      <c r="I1840" s="26" t="s">
        <v>8322</v>
      </c>
    </row>
    <row r="1841" spans="3:9" x14ac:dyDescent="0.2">
      <c r="C1841" s="170" t="s">
        <v>3110</v>
      </c>
      <c r="D1841" s="26" t="s">
        <v>2310</v>
      </c>
      <c r="F1841" s="181" t="s">
        <v>4945</v>
      </c>
      <c r="G1841" s="26" t="s">
        <v>5228</v>
      </c>
      <c r="H1841" s="181" t="s">
        <v>4966</v>
      </c>
      <c r="I1841" s="26" t="s">
        <v>8323</v>
      </c>
    </row>
    <row r="1842" spans="3:9" x14ac:dyDescent="0.2">
      <c r="C1842" s="170" t="s">
        <v>2362</v>
      </c>
      <c r="D1842" s="26" t="s">
        <v>2311</v>
      </c>
      <c r="F1842" s="181" t="s">
        <v>4946</v>
      </c>
      <c r="G1842" s="26" t="s">
        <v>5229</v>
      </c>
      <c r="H1842" s="181" t="s">
        <v>4967</v>
      </c>
      <c r="I1842" s="26" t="s">
        <v>5067</v>
      </c>
    </row>
    <row r="1843" spans="3:9" x14ac:dyDescent="0.2">
      <c r="C1843" s="170" t="s">
        <v>2363</v>
      </c>
      <c r="D1843" s="26" t="s">
        <v>3237</v>
      </c>
      <c r="F1843" s="181" t="s">
        <v>4947</v>
      </c>
      <c r="G1843" s="26" t="s">
        <v>5231</v>
      </c>
      <c r="H1843" s="181" t="s">
        <v>4968</v>
      </c>
      <c r="I1843" s="26" t="s">
        <v>5068</v>
      </c>
    </row>
    <row r="1844" spans="3:9" x14ac:dyDescent="0.2">
      <c r="C1844" s="170" t="s">
        <v>2365</v>
      </c>
      <c r="D1844" s="26" t="s">
        <v>2312</v>
      </c>
      <c r="F1844" s="181" t="s">
        <v>4948</v>
      </c>
      <c r="G1844" s="26" t="s">
        <v>5232</v>
      </c>
      <c r="H1844" s="181" t="s">
        <v>8286</v>
      </c>
      <c r="I1844" s="26" t="s">
        <v>5069</v>
      </c>
    </row>
    <row r="1845" spans="3:9" x14ac:dyDescent="0.2">
      <c r="C1845" s="170" t="s">
        <v>2366</v>
      </c>
      <c r="D1845" s="26" t="s">
        <v>2313</v>
      </c>
      <c r="F1845" s="181" t="s">
        <v>4949</v>
      </c>
      <c r="G1845" s="26" t="s">
        <v>5233</v>
      </c>
      <c r="H1845" s="181" t="s">
        <v>8287</v>
      </c>
      <c r="I1845" s="26" t="s">
        <v>5070</v>
      </c>
    </row>
    <row r="1846" spans="3:9" x14ac:dyDescent="0.2">
      <c r="C1846" s="170" t="s">
        <v>2367</v>
      </c>
      <c r="D1846" s="26" t="s">
        <v>2314</v>
      </c>
      <c r="F1846" s="181" t="s">
        <v>4950</v>
      </c>
      <c r="G1846" s="26" t="s">
        <v>5234</v>
      </c>
      <c r="H1846" s="181" t="s">
        <v>4969</v>
      </c>
      <c r="I1846" s="26" t="s">
        <v>5071</v>
      </c>
    </row>
    <row r="1847" spans="3:9" x14ac:dyDescent="0.2">
      <c r="C1847" s="170" t="s">
        <v>2368</v>
      </c>
      <c r="D1847" s="26" t="s">
        <v>2315</v>
      </c>
      <c r="F1847" s="181" t="s">
        <v>4951</v>
      </c>
      <c r="G1847" s="26" t="s">
        <v>5235</v>
      </c>
      <c r="H1847" s="181" t="s">
        <v>4970</v>
      </c>
      <c r="I1847" s="26" t="s">
        <v>5072</v>
      </c>
    </row>
    <row r="1848" spans="3:9" x14ac:dyDescent="0.2">
      <c r="C1848" s="170" t="s">
        <v>2369</v>
      </c>
      <c r="D1848" s="26" t="s">
        <v>2316</v>
      </c>
      <c r="F1848" s="181" t="s">
        <v>4952</v>
      </c>
      <c r="G1848" s="26" t="s">
        <v>5236</v>
      </c>
      <c r="H1848" s="181" t="s">
        <v>4971</v>
      </c>
      <c r="I1848" s="26" t="s">
        <v>8324</v>
      </c>
    </row>
    <row r="1849" spans="3:9" x14ac:dyDescent="0.2">
      <c r="C1849" s="170" t="s">
        <v>2370</v>
      </c>
      <c r="D1849" s="26" t="s">
        <v>2317</v>
      </c>
      <c r="F1849" s="181" t="s">
        <v>4953</v>
      </c>
      <c r="G1849" s="26" t="s">
        <v>5238</v>
      </c>
      <c r="H1849" s="181" t="s">
        <v>4972</v>
      </c>
      <c r="I1849" s="26" t="s">
        <v>9138</v>
      </c>
    </row>
    <row r="1850" spans="3:9" x14ac:dyDescent="0.2">
      <c r="C1850" s="170" t="s">
        <v>2371</v>
      </c>
      <c r="D1850" s="26" t="s">
        <v>2318</v>
      </c>
      <c r="F1850" s="181" t="s">
        <v>4954</v>
      </c>
      <c r="G1850" s="26" t="s">
        <v>5239</v>
      </c>
      <c r="H1850" s="181" t="s">
        <v>8288</v>
      </c>
      <c r="I1850" s="26" t="s">
        <v>7603</v>
      </c>
    </row>
    <row r="1851" spans="3:9" x14ac:dyDescent="0.2">
      <c r="C1851" s="170" t="s">
        <v>2372</v>
      </c>
      <c r="D1851" s="26" t="s">
        <v>2319</v>
      </c>
      <c r="F1851" s="181" t="s">
        <v>4955</v>
      </c>
      <c r="G1851" s="26" t="s">
        <v>5240</v>
      </c>
      <c r="H1851" s="181" t="s">
        <v>8289</v>
      </c>
      <c r="I1851" s="26" t="s">
        <v>5074</v>
      </c>
    </row>
    <row r="1852" spans="3:9" x14ac:dyDescent="0.2">
      <c r="C1852" s="170" t="s">
        <v>3111</v>
      </c>
      <c r="D1852" s="26" t="s">
        <v>2320</v>
      </c>
      <c r="F1852" s="181" t="s">
        <v>2603</v>
      </c>
      <c r="G1852" s="26" t="s">
        <v>5242</v>
      </c>
      <c r="H1852" s="181" t="s">
        <v>4973</v>
      </c>
      <c r="I1852" s="26" t="s">
        <v>5075</v>
      </c>
    </row>
    <row r="1853" spans="3:9" x14ac:dyDescent="0.2">
      <c r="C1853" s="170" t="s">
        <v>2373</v>
      </c>
      <c r="D1853" s="26" t="s">
        <v>2321</v>
      </c>
      <c r="F1853" s="181" t="s">
        <v>4956</v>
      </c>
      <c r="G1853" s="26" t="s">
        <v>5244</v>
      </c>
      <c r="H1853" s="181" t="s">
        <v>4974</v>
      </c>
      <c r="I1853" s="26" t="s">
        <v>5076</v>
      </c>
    </row>
    <row r="1854" spans="3:9" x14ac:dyDescent="0.2">
      <c r="C1854" s="170" t="s">
        <v>3112</v>
      </c>
      <c r="D1854" s="26" t="s">
        <v>2322</v>
      </c>
      <c r="F1854" s="181" t="s">
        <v>2887</v>
      </c>
      <c r="G1854" s="26" t="s">
        <v>5246</v>
      </c>
      <c r="H1854" s="181" t="s">
        <v>4975</v>
      </c>
      <c r="I1854" s="26" t="s">
        <v>5079</v>
      </c>
    </row>
    <row r="1855" spans="3:9" x14ac:dyDescent="0.2">
      <c r="C1855" s="170" t="s">
        <v>3113</v>
      </c>
      <c r="D1855" s="26" t="s">
        <v>2323</v>
      </c>
      <c r="F1855" s="181" t="s">
        <v>4957</v>
      </c>
      <c r="G1855" s="26" t="s">
        <v>5247</v>
      </c>
      <c r="H1855" s="181" t="s">
        <v>1522</v>
      </c>
      <c r="I1855" s="26" t="s">
        <v>5080</v>
      </c>
    </row>
    <row r="1856" spans="3:9" x14ac:dyDescent="0.2">
      <c r="C1856" s="170" t="s">
        <v>2374</v>
      </c>
      <c r="D1856" s="26" t="s">
        <v>2324</v>
      </c>
      <c r="F1856" s="181" t="s">
        <v>4958</v>
      </c>
      <c r="G1856" s="26" t="s">
        <v>5249</v>
      </c>
      <c r="H1856" s="181" t="s">
        <v>4976</v>
      </c>
      <c r="I1856" s="26" t="s">
        <v>5081</v>
      </c>
    </row>
    <row r="1857" spans="3:9" x14ac:dyDescent="0.2">
      <c r="C1857" s="170" t="s">
        <v>3114</v>
      </c>
      <c r="D1857" s="26" t="s">
        <v>2685</v>
      </c>
      <c r="F1857" s="181" t="s">
        <v>4959</v>
      </c>
      <c r="G1857" s="26" t="s">
        <v>5250</v>
      </c>
      <c r="H1857" s="181" t="s">
        <v>4977</v>
      </c>
      <c r="I1857" s="26" t="s">
        <v>5084</v>
      </c>
    </row>
    <row r="1858" spans="3:9" x14ac:dyDescent="0.2">
      <c r="C1858" s="170" t="s">
        <v>3115</v>
      </c>
      <c r="D1858" s="26" t="s">
        <v>2325</v>
      </c>
      <c r="F1858" s="181" t="s">
        <v>4960</v>
      </c>
      <c r="G1858" s="26" t="s">
        <v>7619</v>
      </c>
      <c r="H1858" s="181" t="s">
        <v>4978</v>
      </c>
      <c r="I1858" s="26" t="s">
        <v>5086</v>
      </c>
    </row>
    <row r="1859" spans="3:9" x14ac:dyDescent="0.2">
      <c r="C1859" s="170" t="s">
        <v>2377</v>
      </c>
      <c r="D1859" s="26" t="s">
        <v>3096</v>
      </c>
      <c r="F1859" s="181" t="s">
        <v>4961</v>
      </c>
      <c r="G1859" s="26" t="s">
        <v>5251</v>
      </c>
      <c r="H1859" s="181" t="s">
        <v>4979</v>
      </c>
      <c r="I1859" s="26" t="s">
        <v>5087</v>
      </c>
    </row>
    <row r="1860" spans="3:9" x14ac:dyDescent="0.2">
      <c r="C1860" s="170" t="s">
        <v>2378</v>
      </c>
      <c r="D1860" s="26" t="s">
        <v>2326</v>
      </c>
      <c r="F1860" s="181" t="s">
        <v>4962</v>
      </c>
      <c r="G1860" s="26" t="s">
        <v>5252</v>
      </c>
      <c r="H1860" s="181" t="s">
        <v>7594</v>
      </c>
      <c r="I1860" s="26" t="s">
        <v>5088</v>
      </c>
    </row>
    <row r="1861" spans="3:9" x14ac:dyDescent="0.2">
      <c r="C1861" s="170" t="s">
        <v>2380</v>
      </c>
      <c r="D1861" s="26" t="s">
        <v>3097</v>
      </c>
      <c r="F1861" s="181" t="s">
        <v>4963</v>
      </c>
      <c r="G1861" s="26" t="s">
        <v>5253</v>
      </c>
      <c r="H1861" s="181" t="s">
        <v>8290</v>
      </c>
      <c r="I1861" s="26" t="s">
        <v>5089</v>
      </c>
    </row>
    <row r="1862" spans="3:9" x14ac:dyDescent="0.2">
      <c r="C1862" s="170" t="s">
        <v>2381</v>
      </c>
      <c r="D1862" s="26" t="s">
        <v>2327</v>
      </c>
      <c r="F1862" s="181" t="s">
        <v>2888</v>
      </c>
      <c r="G1862" s="26" t="s">
        <v>5254</v>
      </c>
      <c r="H1862" s="181" t="s">
        <v>4980</v>
      </c>
      <c r="I1862" s="26" t="s">
        <v>8326</v>
      </c>
    </row>
    <row r="1863" spans="3:9" x14ac:dyDescent="0.2">
      <c r="C1863" s="170" t="s">
        <v>2382</v>
      </c>
      <c r="D1863" s="26" t="s">
        <v>3238</v>
      </c>
      <c r="F1863" s="181" t="s">
        <v>4964</v>
      </c>
      <c r="G1863" s="26" t="s">
        <v>5256</v>
      </c>
      <c r="H1863" s="181" t="s">
        <v>4981</v>
      </c>
      <c r="I1863" s="26" t="s">
        <v>5092</v>
      </c>
    </row>
    <row r="1864" spans="3:9" x14ac:dyDescent="0.2">
      <c r="C1864" s="170" t="s">
        <v>2383</v>
      </c>
      <c r="D1864" s="26" t="s">
        <v>3239</v>
      </c>
      <c r="F1864" s="181" t="s">
        <v>4965</v>
      </c>
      <c r="G1864" s="26" t="s">
        <v>2925</v>
      </c>
      <c r="H1864" s="181" t="s">
        <v>4982</v>
      </c>
      <c r="I1864" s="26" t="s">
        <v>5097</v>
      </c>
    </row>
    <row r="1865" spans="3:9" x14ac:dyDescent="0.2">
      <c r="C1865" s="170" t="s">
        <v>2384</v>
      </c>
      <c r="D1865" s="26" t="s">
        <v>2328</v>
      </c>
      <c r="F1865" s="181" t="s">
        <v>4966</v>
      </c>
      <c r="G1865" s="26" t="s">
        <v>5258</v>
      </c>
      <c r="H1865" s="181" t="s">
        <v>4983</v>
      </c>
      <c r="I1865" s="26" t="s">
        <v>5098</v>
      </c>
    </row>
    <row r="1866" spans="3:9" x14ac:dyDescent="0.2">
      <c r="C1866" s="170" t="s">
        <v>2385</v>
      </c>
      <c r="D1866" s="26" t="s">
        <v>3098</v>
      </c>
      <c r="F1866" s="181" t="s">
        <v>4967</v>
      </c>
      <c r="G1866" s="26" t="s">
        <v>5260</v>
      </c>
      <c r="H1866" s="181" t="s">
        <v>7596</v>
      </c>
      <c r="I1866" s="26" t="s">
        <v>5100</v>
      </c>
    </row>
    <row r="1867" spans="3:9" x14ac:dyDescent="0.2">
      <c r="C1867" s="170" t="s">
        <v>2386</v>
      </c>
      <c r="D1867" s="26" t="s">
        <v>2329</v>
      </c>
      <c r="F1867" s="181" t="s">
        <v>2891</v>
      </c>
      <c r="G1867" s="26" t="s">
        <v>5261</v>
      </c>
      <c r="H1867" s="181" t="s">
        <v>8291</v>
      </c>
      <c r="I1867" s="26" t="s">
        <v>7606</v>
      </c>
    </row>
    <row r="1868" spans="3:9" x14ac:dyDescent="0.2">
      <c r="C1868" s="170" t="s">
        <v>2388</v>
      </c>
      <c r="D1868" s="26" t="s">
        <v>2330</v>
      </c>
      <c r="F1868" s="181" t="s">
        <v>4968</v>
      </c>
      <c r="G1868" s="26" t="s">
        <v>5266</v>
      </c>
      <c r="H1868" s="181" t="s">
        <v>4985</v>
      </c>
      <c r="I1868" s="26" t="s">
        <v>8327</v>
      </c>
    </row>
    <row r="1869" spans="3:9" x14ac:dyDescent="0.2">
      <c r="C1869" s="170" t="s">
        <v>2389</v>
      </c>
      <c r="D1869" s="26" t="s">
        <v>2331</v>
      </c>
      <c r="F1869" s="181" t="s">
        <v>4969</v>
      </c>
      <c r="G1869" s="26" t="s">
        <v>5267</v>
      </c>
      <c r="H1869" s="181" t="s">
        <v>1524</v>
      </c>
      <c r="I1869" s="26" t="s">
        <v>5104</v>
      </c>
    </row>
    <row r="1870" spans="3:9" x14ac:dyDescent="0.2">
      <c r="C1870" s="170" t="s">
        <v>2390</v>
      </c>
      <c r="D1870" s="26" t="s">
        <v>2332</v>
      </c>
      <c r="F1870" s="181" t="s">
        <v>4970</v>
      </c>
      <c r="G1870" s="26" t="s">
        <v>5268</v>
      </c>
      <c r="H1870" s="181" t="s">
        <v>4986</v>
      </c>
      <c r="I1870" s="26" t="s">
        <v>5106</v>
      </c>
    </row>
    <row r="1871" spans="3:9" x14ac:dyDescent="0.2">
      <c r="C1871" s="170" t="s">
        <v>2391</v>
      </c>
      <c r="D1871" s="26" t="s">
        <v>2333</v>
      </c>
      <c r="F1871" s="181" t="s">
        <v>4971</v>
      </c>
      <c r="G1871" s="26" t="s">
        <v>5269</v>
      </c>
      <c r="H1871" s="181" t="s">
        <v>8292</v>
      </c>
      <c r="I1871" s="26" t="s">
        <v>5107</v>
      </c>
    </row>
    <row r="1872" spans="3:9" x14ac:dyDescent="0.2">
      <c r="C1872" s="170" t="s">
        <v>2392</v>
      </c>
      <c r="D1872" s="26" t="s">
        <v>3099</v>
      </c>
      <c r="F1872" s="181" t="s">
        <v>4972</v>
      </c>
      <c r="G1872" s="26" t="s">
        <v>5270</v>
      </c>
      <c r="H1872" s="181" t="s">
        <v>8293</v>
      </c>
      <c r="I1872" s="26" t="s">
        <v>5109</v>
      </c>
    </row>
    <row r="1873" spans="3:9" x14ac:dyDescent="0.2">
      <c r="C1873" s="170" t="s">
        <v>2393</v>
      </c>
      <c r="D1873" s="26" t="s">
        <v>2334</v>
      </c>
      <c r="F1873" s="181" t="s">
        <v>4973</v>
      </c>
      <c r="G1873" s="26" t="s">
        <v>5274</v>
      </c>
      <c r="H1873" s="181" t="s">
        <v>4989</v>
      </c>
      <c r="I1873" s="26" t="s">
        <v>8331</v>
      </c>
    </row>
    <row r="1874" spans="3:9" x14ac:dyDescent="0.2">
      <c r="C1874" s="170" t="s">
        <v>2394</v>
      </c>
      <c r="D1874" s="26" t="s">
        <v>2687</v>
      </c>
      <c r="F1874" s="181" t="s">
        <v>4974</v>
      </c>
      <c r="G1874" s="26" t="s">
        <v>7620</v>
      </c>
      <c r="H1874" s="181" t="s">
        <v>4990</v>
      </c>
      <c r="I1874" s="26" t="s">
        <v>5110</v>
      </c>
    </row>
    <row r="1875" spans="3:9" x14ac:dyDescent="0.2">
      <c r="C1875" s="170" t="s">
        <v>2395</v>
      </c>
      <c r="D1875" s="26" t="s">
        <v>2335</v>
      </c>
      <c r="F1875" s="181" t="s">
        <v>4975</v>
      </c>
      <c r="G1875" s="26" t="s">
        <v>5275</v>
      </c>
      <c r="H1875" s="181" t="s">
        <v>8294</v>
      </c>
      <c r="I1875" s="26" t="s">
        <v>5112</v>
      </c>
    </row>
    <row r="1876" spans="3:9" x14ac:dyDescent="0.2">
      <c r="C1876" s="170" t="s">
        <v>2396</v>
      </c>
      <c r="D1876" s="26" t="s">
        <v>2336</v>
      </c>
      <c r="F1876" s="181" t="s">
        <v>4976</v>
      </c>
      <c r="G1876" s="26" t="s">
        <v>5276</v>
      </c>
      <c r="H1876" s="181" t="s">
        <v>4991</v>
      </c>
      <c r="I1876" s="26" t="s">
        <v>5114</v>
      </c>
    </row>
    <row r="1877" spans="3:9" x14ac:dyDescent="0.2">
      <c r="C1877" s="170" t="s">
        <v>2397</v>
      </c>
      <c r="D1877" s="26" t="s">
        <v>2337</v>
      </c>
      <c r="F1877" s="181" t="s">
        <v>4977</v>
      </c>
      <c r="G1877" s="26" t="s">
        <v>5278</v>
      </c>
      <c r="H1877" s="181" t="s">
        <v>4992</v>
      </c>
      <c r="I1877" s="26" t="s">
        <v>5116</v>
      </c>
    </row>
    <row r="1878" spans="3:9" x14ac:dyDescent="0.2">
      <c r="C1878" s="170" t="s">
        <v>2398</v>
      </c>
      <c r="D1878" s="26" t="s">
        <v>2338</v>
      </c>
      <c r="F1878" s="181" t="s">
        <v>4978</v>
      </c>
      <c r="G1878" s="26" t="s">
        <v>5279</v>
      </c>
      <c r="H1878" s="181" t="s">
        <v>8295</v>
      </c>
      <c r="I1878" s="26" t="s">
        <v>5118</v>
      </c>
    </row>
    <row r="1879" spans="3:9" x14ac:dyDescent="0.2">
      <c r="C1879" s="170" t="s">
        <v>3116</v>
      </c>
      <c r="D1879" s="26" t="s">
        <v>2339</v>
      </c>
      <c r="F1879" s="181" t="s">
        <v>4979</v>
      </c>
      <c r="G1879" s="26" t="s">
        <v>7621</v>
      </c>
      <c r="H1879" s="181" t="s">
        <v>7597</v>
      </c>
      <c r="I1879" s="26" t="s">
        <v>5119</v>
      </c>
    </row>
    <row r="1880" spans="3:9" x14ac:dyDescent="0.2">
      <c r="C1880" s="170" t="s">
        <v>2399</v>
      </c>
      <c r="D1880" s="26" t="s">
        <v>2688</v>
      </c>
      <c r="F1880" s="181" t="s">
        <v>2894</v>
      </c>
      <c r="G1880" s="26" t="s">
        <v>5280</v>
      </c>
      <c r="H1880" s="181" t="s">
        <v>4993</v>
      </c>
      <c r="I1880" s="26" t="s">
        <v>2908</v>
      </c>
    </row>
    <row r="1881" spans="3:9" x14ac:dyDescent="0.2">
      <c r="C1881" s="170" t="s">
        <v>2400</v>
      </c>
      <c r="D1881" s="26" t="s">
        <v>3101</v>
      </c>
      <c r="F1881" s="181" t="s">
        <v>4980</v>
      </c>
      <c r="G1881" s="26" t="s">
        <v>5281</v>
      </c>
      <c r="H1881" s="181" t="s">
        <v>8296</v>
      </c>
      <c r="I1881" s="26" t="s">
        <v>5121</v>
      </c>
    </row>
    <row r="1882" spans="3:9" x14ac:dyDescent="0.2">
      <c r="C1882" s="170" t="s">
        <v>2401</v>
      </c>
      <c r="D1882" s="26" t="s">
        <v>2340</v>
      </c>
      <c r="F1882" s="181" t="s">
        <v>4981</v>
      </c>
      <c r="G1882" s="26" t="s">
        <v>5282</v>
      </c>
      <c r="H1882" s="181" t="s">
        <v>3198</v>
      </c>
      <c r="I1882" s="26" t="s">
        <v>7608</v>
      </c>
    </row>
    <row r="1883" spans="3:9" x14ac:dyDescent="0.2">
      <c r="C1883" s="170" t="s">
        <v>2402</v>
      </c>
      <c r="D1883" s="26" t="s">
        <v>2341</v>
      </c>
      <c r="F1883" s="181" t="s">
        <v>4982</v>
      </c>
      <c r="G1883" s="26" t="s">
        <v>5283</v>
      </c>
      <c r="H1883" s="181" t="s">
        <v>4994</v>
      </c>
      <c r="I1883" s="26" t="s">
        <v>8335</v>
      </c>
    </row>
    <row r="1884" spans="3:9" x14ac:dyDescent="0.2">
      <c r="C1884" s="170" t="s">
        <v>2403</v>
      </c>
      <c r="D1884" s="26" t="s">
        <v>2343</v>
      </c>
      <c r="F1884" s="181" t="s">
        <v>4983</v>
      </c>
      <c r="G1884" s="26" t="s">
        <v>5284</v>
      </c>
      <c r="H1884" s="181" t="s">
        <v>8297</v>
      </c>
      <c r="I1884" s="26" t="s">
        <v>5123</v>
      </c>
    </row>
    <row r="1885" spans="3:9" x14ac:dyDescent="0.2">
      <c r="C1885" s="170" t="s">
        <v>2404</v>
      </c>
      <c r="D1885" s="26" t="s">
        <v>2344</v>
      </c>
      <c r="F1885" s="181" t="s">
        <v>4984</v>
      </c>
      <c r="G1885" s="26" t="s">
        <v>5285</v>
      </c>
      <c r="H1885" s="181" t="s">
        <v>8298</v>
      </c>
      <c r="I1885" s="26" t="s">
        <v>5124</v>
      </c>
    </row>
    <row r="1886" spans="3:9" x14ac:dyDescent="0.2">
      <c r="C1886" s="170" t="s">
        <v>3117</v>
      </c>
      <c r="D1886" s="26" t="s">
        <v>2345</v>
      </c>
      <c r="F1886" s="181" t="s">
        <v>4985</v>
      </c>
      <c r="G1886" s="26" t="s">
        <v>5286</v>
      </c>
      <c r="H1886" s="181" t="s">
        <v>2608</v>
      </c>
      <c r="I1886" s="26" t="s">
        <v>8336</v>
      </c>
    </row>
    <row r="1887" spans="3:9" x14ac:dyDescent="0.2">
      <c r="C1887" s="170" t="s">
        <v>2405</v>
      </c>
      <c r="D1887" s="26" t="s">
        <v>2346</v>
      </c>
      <c r="F1887" s="181" t="s">
        <v>4986</v>
      </c>
      <c r="G1887" s="26" t="s">
        <v>5288</v>
      </c>
      <c r="H1887" s="181" t="s">
        <v>4995</v>
      </c>
      <c r="I1887" s="26" t="s">
        <v>7609</v>
      </c>
    </row>
    <row r="1888" spans="3:9" x14ac:dyDescent="0.2">
      <c r="C1888" s="170" t="s">
        <v>2694</v>
      </c>
      <c r="D1888" s="26" t="s">
        <v>3102</v>
      </c>
      <c r="F1888" s="181" t="s">
        <v>4987</v>
      </c>
      <c r="G1888" s="26" t="s">
        <v>5289</v>
      </c>
      <c r="H1888" s="181" t="s">
        <v>8299</v>
      </c>
      <c r="I1888" s="26" t="s">
        <v>5127</v>
      </c>
    </row>
    <row r="1889" spans="3:9" x14ac:dyDescent="0.2">
      <c r="C1889" s="170" t="s">
        <v>3118</v>
      </c>
      <c r="D1889" s="26" t="s">
        <v>2347</v>
      </c>
      <c r="F1889" s="181" t="s">
        <v>4988</v>
      </c>
      <c r="G1889" s="26" t="s">
        <v>5290</v>
      </c>
      <c r="H1889" s="181" t="s">
        <v>3199</v>
      </c>
      <c r="I1889" s="26" t="s">
        <v>8338</v>
      </c>
    </row>
    <row r="1890" spans="3:9" x14ac:dyDescent="0.2">
      <c r="C1890" s="170" t="s">
        <v>2406</v>
      </c>
      <c r="D1890" s="26" t="s">
        <v>3103</v>
      </c>
      <c r="F1890" s="181" t="s">
        <v>4989</v>
      </c>
      <c r="G1890" s="26" t="s">
        <v>5291</v>
      </c>
      <c r="H1890" s="181" t="s">
        <v>4997</v>
      </c>
      <c r="I1890" s="26" t="s">
        <v>8339</v>
      </c>
    </row>
    <row r="1891" spans="3:9" x14ac:dyDescent="0.2">
      <c r="C1891" s="170" t="s">
        <v>3119</v>
      </c>
      <c r="D1891" s="26" t="s">
        <v>2348</v>
      </c>
      <c r="F1891" s="181" t="s">
        <v>4990</v>
      </c>
      <c r="G1891" s="26" t="s">
        <v>5292</v>
      </c>
      <c r="H1891" s="181" t="s">
        <v>8300</v>
      </c>
      <c r="I1891" s="26" t="s">
        <v>5131</v>
      </c>
    </row>
    <row r="1892" spans="3:9" x14ac:dyDescent="0.2">
      <c r="C1892" s="170" t="s">
        <v>2407</v>
      </c>
      <c r="D1892" s="26" t="s">
        <v>2349</v>
      </c>
      <c r="F1892" s="181" t="s">
        <v>4991</v>
      </c>
      <c r="G1892" s="26" t="s">
        <v>1635</v>
      </c>
      <c r="H1892" s="181" t="s">
        <v>4998</v>
      </c>
      <c r="I1892" s="26" t="s">
        <v>9139</v>
      </c>
    </row>
    <row r="1893" spans="3:9" x14ac:dyDescent="0.2">
      <c r="C1893" s="170" t="s">
        <v>2409</v>
      </c>
      <c r="D1893" s="26" t="s">
        <v>2350</v>
      </c>
      <c r="F1893" s="181" t="s">
        <v>4992</v>
      </c>
      <c r="G1893" s="26" t="s">
        <v>2927</v>
      </c>
      <c r="H1893" s="181" t="s">
        <v>4999</v>
      </c>
      <c r="I1893" s="26" t="s">
        <v>2909</v>
      </c>
    </row>
    <row r="1894" spans="3:9" x14ac:dyDescent="0.2">
      <c r="C1894" s="170" t="s">
        <v>2410</v>
      </c>
      <c r="D1894" s="26" t="s">
        <v>3240</v>
      </c>
      <c r="F1894" s="181" t="s">
        <v>4993</v>
      </c>
      <c r="G1894" s="26" t="s">
        <v>5294</v>
      </c>
      <c r="H1894" s="181" t="s">
        <v>5000</v>
      </c>
      <c r="I1894" s="26" t="s">
        <v>5132</v>
      </c>
    </row>
    <row r="1895" spans="3:9" x14ac:dyDescent="0.2">
      <c r="C1895" s="170" t="s">
        <v>3120</v>
      </c>
      <c r="D1895" s="26" t="s">
        <v>3104</v>
      </c>
      <c r="F1895" s="181" t="s">
        <v>2895</v>
      </c>
      <c r="G1895" s="26" t="s">
        <v>5295</v>
      </c>
      <c r="H1895" s="181" t="s">
        <v>5001</v>
      </c>
      <c r="I1895" s="26" t="s">
        <v>8340</v>
      </c>
    </row>
    <row r="1896" spans="3:9" x14ac:dyDescent="0.2">
      <c r="C1896" s="170" t="s">
        <v>3121</v>
      </c>
      <c r="D1896" s="26" t="s">
        <v>2351</v>
      </c>
      <c r="F1896" s="181" t="s">
        <v>3198</v>
      </c>
      <c r="G1896" s="26" t="s">
        <v>2928</v>
      </c>
      <c r="H1896" s="181" t="s">
        <v>8301</v>
      </c>
      <c r="I1896" s="26" t="s">
        <v>2910</v>
      </c>
    </row>
    <row r="1897" spans="3:9" x14ac:dyDescent="0.2">
      <c r="C1897" s="170" t="s">
        <v>3122</v>
      </c>
      <c r="D1897" s="26" t="s">
        <v>2353</v>
      </c>
      <c r="F1897" s="181" t="s">
        <v>4994</v>
      </c>
      <c r="G1897" s="26" t="s">
        <v>5298</v>
      </c>
      <c r="H1897" s="181" t="s">
        <v>8302</v>
      </c>
      <c r="I1897" s="26" t="s">
        <v>8341</v>
      </c>
    </row>
    <row r="1898" spans="3:9" x14ac:dyDescent="0.2">
      <c r="C1898" s="170" t="s">
        <v>3123</v>
      </c>
      <c r="D1898" s="26" t="s">
        <v>2354</v>
      </c>
      <c r="F1898" s="181" t="s">
        <v>2608</v>
      </c>
      <c r="G1898" s="26" t="s">
        <v>5299</v>
      </c>
      <c r="H1898" s="181" t="s">
        <v>5002</v>
      </c>
      <c r="I1898" s="26" t="s">
        <v>7611</v>
      </c>
    </row>
    <row r="1899" spans="3:9" x14ac:dyDescent="0.2">
      <c r="C1899" s="170" t="s">
        <v>3124</v>
      </c>
      <c r="D1899" s="26" t="s">
        <v>2355</v>
      </c>
      <c r="F1899" s="181" t="s">
        <v>4995</v>
      </c>
      <c r="G1899" s="26" t="s">
        <v>5300</v>
      </c>
      <c r="H1899" s="181" t="s">
        <v>5003</v>
      </c>
      <c r="I1899" s="26" t="s">
        <v>5134</v>
      </c>
    </row>
    <row r="1900" spans="3:9" x14ac:dyDescent="0.2">
      <c r="C1900" s="170" t="s">
        <v>3125</v>
      </c>
      <c r="D1900" s="26" t="s">
        <v>2356</v>
      </c>
      <c r="F1900" s="181" t="s">
        <v>4996</v>
      </c>
      <c r="G1900" s="26" t="s">
        <v>5301</v>
      </c>
      <c r="H1900" s="181" t="s">
        <v>8303</v>
      </c>
      <c r="I1900" s="26" t="s">
        <v>5135</v>
      </c>
    </row>
    <row r="1901" spans="3:9" x14ac:dyDescent="0.2">
      <c r="C1901" s="170" t="s">
        <v>2411</v>
      </c>
      <c r="D1901" s="26" t="s">
        <v>2357</v>
      </c>
      <c r="F1901" s="181" t="s">
        <v>2896</v>
      </c>
      <c r="G1901" s="26" t="s">
        <v>5302</v>
      </c>
      <c r="H1901" s="181" t="s">
        <v>5004</v>
      </c>
      <c r="I1901" s="26" t="s">
        <v>5138</v>
      </c>
    </row>
    <row r="1902" spans="3:9" x14ac:dyDescent="0.2">
      <c r="C1902" s="170" t="s">
        <v>2412</v>
      </c>
      <c r="D1902" s="26" t="s">
        <v>2358</v>
      </c>
      <c r="F1902" s="181" t="s">
        <v>3199</v>
      </c>
      <c r="G1902" s="26" t="s">
        <v>5304</v>
      </c>
      <c r="H1902" s="181" t="s">
        <v>5005</v>
      </c>
      <c r="I1902" s="26" t="s">
        <v>5139</v>
      </c>
    </row>
    <row r="1903" spans="3:9" x14ac:dyDescent="0.2">
      <c r="C1903" s="170" t="s">
        <v>3126</v>
      </c>
      <c r="D1903" s="26" t="s">
        <v>2689</v>
      </c>
      <c r="F1903" s="181" t="s">
        <v>4997</v>
      </c>
      <c r="G1903" s="26" t="s">
        <v>5306</v>
      </c>
      <c r="H1903" s="181" t="s">
        <v>7598</v>
      </c>
      <c r="I1903" s="26" t="s">
        <v>8342</v>
      </c>
    </row>
    <row r="1904" spans="3:9" x14ac:dyDescent="0.2">
      <c r="C1904" s="170" t="s">
        <v>2413</v>
      </c>
      <c r="D1904" s="26" t="s">
        <v>2359</v>
      </c>
      <c r="F1904" s="181" t="s">
        <v>4998</v>
      </c>
      <c r="G1904" s="26" t="s">
        <v>5307</v>
      </c>
      <c r="H1904" s="181" t="s">
        <v>8304</v>
      </c>
      <c r="I1904" s="26" t="s">
        <v>9140</v>
      </c>
    </row>
    <row r="1905" spans="3:9" x14ac:dyDescent="0.2">
      <c r="C1905" s="170" t="s">
        <v>3127</v>
      </c>
      <c r="D1905" s="26" t="s">
        <v>3105</v>
      </c>
      <c r="F1905" s="181" t="s">
        <v>4999</v>
      </c>
      <c r="G1905" s="26" t="s">
        <v>5308</v>
      </c>
      <c r="H1905" s="181" t="s">
        <v>8305</v>
      </c>
      <c r="I1905" s="26" t="s">
        <v>9141</v>
      </c>
    </row>
    <row r="1906" spans="3:9" x14ac:dyDescent="0.2">
      <c r="C1906" s="170" t="s">
        <v>2414</v>
      </c>
      <c r="D1906" s="26" t="s">
        <v>3106</v>
      </c>
      <c r="F1906" s="181" t="s">
        <v>5000</v>
      </c>
      <c r="G1906" s="26" t="s">
        <v>5309</v>
      </c>
      <c r="H1906" s="181" t="s">
        <v>5007</v>
      </c>
      <c r="I1906" s="26" t="s">
        <v>8344</v>
      </c>
    </row>
    <row r="1907" spans="3:9" x14ac:dyDescent="0.2">
      <c r="C1907" s="170" t="s">
        <v>2415</v>
      </c>
      <c r="D1907" s="26" t="s">
        <v>3107</v>
      </c>
      <c r="F1907" s="181" t="s">
        <v>5001</v>
      </c>
      <c r="G1907" s="26" t="s">
        <v>2929</v>
      </c>
      <c r="H1907" s="181" t="s">
        <v>5008</v>
      </c>
      <c r="I1907" s="26" t="s">
        <v>7612</v>
      </c>
    </row>
    <row r="1908" spans="3:9" x14ac:dyDescent="0.2">
      <c r="C1908" s="170" t="s">
        <v>2416</v>
      </c>
      <c r="D1908" s="26" t="s">
        <v>2360</v>
      </c>
      <c r="F1908" s="181" t="s">
        <v>5002</v>
      </c>
      <c r="G1908" s="26" t="s">
        <v>5312</v>
      </c>
      <c r="H1908" s="181" t="s">
        <v>5009</v>
      </c>
      <c r="I1908" s="26" t="s">
        <v>5141</v>
      </c>
    </row>
    <row r="1909" spans="3:9" x14ac:dyDescent="0.2">
      <c r="C1909" s="170" t="s">
        <v>2417</v>
      </c>
      <c r="D1909" s="26" t="s">
        <v>3108</v>
      </c>
      <c r="F1909" s="181" t="s">
        <v>5003</v>
      </c>
      <c r="G1909" s="26" t="s">
        <v>5315</v>
      </c>
      <c r="H1909" s="181" t="s">
        <v>5011</v>
      </c>
      <c r="I1909" s="26" t="s">
        <v>5142</v>
      </c>
    </row>
    <row r="1910" spans="3:9" x14ac:dyDescent="0.2">
      <c r="C1910" s="170" t="s">
        <v>2418</v>
      </c>
      <c r="D1910" s="26" t="s">
        <v>3109</v>
      </c>
      <c r="F1910" s="181" t="s">
        <v>5004</v>
      </c>
      <c r="G1910" s="26" t="s">
        <v>5316</v>
      </c>
      <c r="H1910" s="181" t="s">
        <v>5012</v>
      </c>
      <c r="I1910" s="26" t="s">
        <v>5143</v>
      </c>
    </row>
    <row r="1911" spans="3:9" x14ac:dyDescent="0.2">
      <c r="C1911" s="170" t="s">
        <v>3128</v>
      </c>
      <c r="D1911" s="26" t="s">
        <v>2361</v>
      </c>
      <c r="F1911" s="181" t="s">
        <v>5005</v>
      </c>
      <c r="G1911" s="26" t="s">
        <v>5317</v>
      </c>
      <c r="H1911" s="181" t="s">
        <v>5013</v>
      </c>
      <c r="I1911" s="26" t="s">
        <v>8345</v>
      </c>
    </row>
    <row r="1912" spans="3:9" x14ac:dyDescent="0.2">
      <c r="C1912" s="170" t="s">
        <v>3129</v>
      </c>
      <c r="D1912" s="26" t="s">
        <v>3110</v>
      </c>
      <c r="F1912" s="181" t="s">
        <v>5006</v>
      </c>
      <c r="G1912" s="26" t="s">
        <v>5318</v>
      </c>
      <c r="H1912" s="181" t="s">
        <v>5014</v>
      </c>
      <c r="I1912" s="26" t="s">
        <v>5145</v>
      </c>
    </row>
    <row r="1913" spans="3:9" x14ac:dyDescent="0.2">
      <c r="C1913" s="170" t="s">
        <v>3130</v>
      </c>
      <c r="D1913" s="26" t="s">
        <v>2362</v>
      </c>
      <c r="F1913" s="181" t="s">
        <v>2897</v>
      </c>
      <c r="G1913" s="26" t="s">
        <v>5319</v>
      </c>
      <c r="H1913" s="181" t="s">
        <v>8306</v>
      </c>
      <c r="I1913" s="26" t="s">
        <v>5146</v>
      </c>
    </row>
    <row r="1914" spans="3:9" x14ac:dyDescent="0.2">
      <c r="C1914" s="170" t="s">
        <v>2419</v>
      </c>
      <c r="D1914" s="26" t="s">
        <v>2363</v>
      </c>
      <c r="F1914" s="181" t="s">
        <v>2898</v>
      </c>
      <c r="G1914" s="26" t="s">
        <v>7622</v>
      </c>
      <c r="H1914" s="181" t="s">
        <v>8307</v>
      </c>
      <c r="I1914" s="26" t="s">
        <v>8346</v>
      </c>
    </row>
    <row r="1915" spans="3:9" x14ac:dyDescent="0.2">
      <c r="C1915" s="170" t="s">
        <v>2422</v>
      </c>
      <c r="D1915" s="26" t="s">
        <v>2364</v>
      </c>
      <c r="F1915" s="181" t="s">
        <v>5007</v>
      </c>
      <c r="G1915" s="26" t="s">
        <v>5320</v>
      </c>
      <c r="H1915" s="181" t="s">
        <v>8308</v>
      </c>
      <c r="I1915" s="26" t="s">
        <v>5147</v>
      </c>
    </row>
    <row r="1916" spans="3:9" x14ac:dyDescent="0.2">
      <c r="C1916" s="170" t="s">
        <v>3131</v>
      </c>
      <c r="D1916" s="26" t="s">
        <v>2365</v>
      </c>
      <c r="F1916" s="181" t="s">
        <v>5008</v>
      </c>
      <c r="G1916" s="26" t="s">
        <v>5321</v>
      </c>
      <c r="H1916" s="181" t="s">
        <v>5015</v>
      </c>
      <c r="I1916" s="26" t="s">
        <v>5148</v>
      </c>
    </row>
    <row r="1917" spans="3:9" x14ac:dyDescent="0.2">
      <c r="C1917" s="170" t="s">
        <v>2423</v>
      </c>
      <c r="D1917" s="26" t="s">
        <v>2366</v>
      </c>
      <c r="F1917" s="181" t="s">
        <v>5009</v>
      </c>
      <c r="G1917" s="26" t="s">
        <v>5322</v>
      </c>
      <c r="H1917" s="181" t="s">
        <v>5016</v>
      </c>
      <c r="I1917" s="26" t="s">
        <v>5149</v>
      </c>
    </row>
    <row r="1918" spans="3:9" x14ac:dyDescent="0.2">
      <c r="C1918" s="170" t="s">
        <v>2424</v>
      </c>
      <c r="D1918" s="26" t="s">
        <v>2367</v>
      </c>
      <c r="F1918" s="181" t="s">
        <v>5010</v>
      </c>
      <c r="G1918" s="26" t="s">
        <v>5324</v>
      </c>
      <c r="H1918" s="181" t="s">
        <v>5017</v>
      </c>
      <c r="I1918" s="26" t="s">
        <v>8348</v>
      </c>
    </row>
    <row r="1919" spans="3:9" x14ac:dyDescent="0.2">
      <c r="C1919" s="170" t="s">
        <v>2425</v>
      </c>
      <c r="D1919" s="26" t="s">
        <v>2368</v>
      </c>
      <c r="F1919" s="181" t="s">
        <v>5011</v>
      </c>
      <c r="G1919" s="26" t="s">
        <v>5325</v>
      </c>
      <c r="H1919" s="181" t="s">
        <v>5018</v>
      </c>
      <c r="I1919" s="26" t="s">
        <v>8349</v>
      </c>
    </row>
    <row r="1920" spans="3:9" x14ac:dyDescent="0.2">
      <c r="C1920" s="170" t="s">
        <v>2426</v>
      </c>
      <c r="D1920" s="26" t="s">
        <v>2369</v>
      </c>
      <c r="F1920" s="181" t="s">
        <v>5012</v>
      </c>
      <c r="G1920" s="26" t="s">
        <v>5326</v>
      </c>
      <c r="H1920" s="181" t="s">
        <v>5019</v>
      </c>
      <c r="I1920" s="26" t="s">
        <v>5153</v>
      </c>
    </row>
    <row r="1921" spans="3:9" x14ac:dyDescent="0.2">
      <c r="C1921" s="170" t="s">
        <v>3132</v>
      </c>
      <c r="D1921" s="26" t="s">
        <v>2370</v>
      </c>
      <c r="F1921" s="181" t="s">
        <v>5013</v>
      </c>
      <c r="G1921" s="26" t="s">
        <v>7623</v>
      </c>
      <c r="H1921" s="181" t="s">
        <v>5020</v>
      </c>
      <c r="I1921" s="26" t="s">
        <v>9142</v>
      </c>
    </row>
    <row r="1922" spans="3:9" x14ac:dyDescent="0.2">
      <c r="C1922" s="170" t="s">
        <v>2427</v>
      </c>
      <c r="D1922" s="26" t="s">
        <v>2371</v>
      </c>
      <c r="F1922" s="181" t="s">
        <v>5014</v>
      </c>
      <c r="G1922" s="26" t="s">
        <v>5328</v>
      </c>
      <c r="H1922" s="181" t="s">
        <v>5021</v>
      </c>
      <c r="I1922" s="26" t="s">
        <v>5154</v>
      </c>
    </row>
    <row r="1923" spans="3:9" x14ac:dyDescent="0.2">
      <c r="C1923" s="170" t="s">
        <v>2428</v>
      </c>
      <c r="D1923" s="26" t="s">
        <v>2372</v>
      </c>
      <c r="F1923" s="181" t="s">
        <v>5015</v>
      </c>
      <c r="G1923" s="26" t="s">
        <v>5329</v>
      </c>
      <c r="H1923" s="181" t="s">
        <v>5022</v>
      </c>
      <c r="I1923" s="26" t="s">
        <v>5155</v>
      </c>
    </row>
    <row r="1924" spans="3:9" x14ac:dyDescent="0.2">
      <c r="C1924" s="170" t="s">
        <v>2429</v>
      </c>
      <c r="D1924" s="26" t="s">
        <v>3111</v>
      </c>
      <c r="F1924" s="181" t="s">
        <v>5016</v>
      </c>
      <c r="G1924" s="26" t="s">
        <v>5330</v>
      </c>
      <c r="H1924" s="181" t="s">
        <v>5023</v>
      </c>
      <c r="I1924" s="26" t="s">
        <v>5156</v>
      </c>
    </row>
    <row r="1925" spans="3:9" x14ac:dyDescent="0.2">
      <c r="C1925" s="170" t="s">
        <v>3133</v>
      </c>
      <c r="D1925" s="26" t="s">
        <v>2373</v>
      </c>
      <c r="F1925" s="181" t="s">
        <v>5017</v>
      </c>
      <c r="G1925" s="26" t="s">
        <v>5331</v>
      </c>
      <c r="H1925" s="181" t="s">
        <v>5024</v>
      </c>
      <c r="I1925" s="26" t="s">
        <v>8352</v>
      </c>
    </row>
    <row r="1926" spans="3:9" x14ac:dyDescent="0.2">
      <c r="C1926" s="170" t="s">
        <v>2430</v>
      </c>
      <c r="D1926" s="26" t="s">
        <v>3113</v>
      </c>
      <c r="F1926" s="181" t="s">
        <v>5018</v>
      </c>
      <c r="G1926" s="26" t="s">
        <v>5332</v>
      </c>
      <c r="H1926" s="181" t="s">
        <v>5025</v>
      </c>
      <c r="I1926" s="26" t="s">
        <v>5158</v>
      </c>
    </row>
    <row r="1927" spans="3:9" x14ac:dyDescent="0.2">
      <c r="C1927" s="170" t="s">
        <v>2432</v>
      </c>
      <c r="D1927" s="26" t="s">
        <v>2374</v>
      </c>
      <c r="F1927" s="181" t="s">
        <v>5019</v>
      </c>
      <c r="G1927" s="26" t="s">
        <v>2931</v>
      </c>
      <c r="H1927" s="181" t="s">
        <v>5026</v>
      </c>
      <c r="I1927" s="26" t="s">
        <v>5161</v>
      </c>
    </row>
    <row r="1928" spans="3:9" x14ac:dyDescent="0.2">
      <c r="C1928" s="170" t="s">
        <v>2434</v>
      </c>
      <c r="D1928" s="26" t="s">
        <v>3115</v>
      </c>
      <c r="F1928" s="181" t="s">
        <v>5020</v>
      </c>
      <c r="G1928" s="26" t="s">
        <v>5333</v>
      </c>
      <c r="H1928" s="181" t="s">
        <v>8309</v>
      </c>
      <c r="I1928" s="26" t="s">
        <v>5162</v>
      </c>
    </row>
    <row r="1929" spans="3:9" x14ac:dyDescent="0.2">
      <c r="C1929" s="170" t="s">
        <v>2435</v>
      </c>
      <c r="D1929" s="26" t="s">
        <v>2377</v>
      </c>
      <c r="F1929" s="181" t="s">
        <v>5021</v>
      </c>
      <c r="G1929" s="26" t="s">
        <v>5334</v>
      </c>
      <c r="H1929" s="181" t="s">
        <v>5028</v>
      </c>
      <c r="I1929" s="26" t="s">
        <v>5163</v>
      </c>
    </row>
    <row r="1930" spans="3:9" x14ac:dyDescent="0.2">
      <c r="C1930" s="170" t="s">
        <v>2436</v>
      </c>
      <c r="D1930" s="26" t="s">
        <v>2378</v>
      </c>
      <c r="F1930" s="181" t="s">
        <v>5022</v>
      </c>
      <c r="G1930" s="26" t="s">
        <v>5339</v>
      </c>
      <c r="H1930" s="181" t="s">
        <v>8310</v>
      </c>
      <c r="I1930" s="26" t="s">
        <v>9143</v>
      </c>
    </row>
    <row r="1931" spans="3:9" x14ac:dyDescent="0.2">
      <c r="C1931" s="170" t="s">
        <v>2437</v>
      </c>
      <c r="D1931" s="26" t="s">
        <v>2379</v>
      </c>
      <c r="F1931" s="181" t="s">
        <v>5023</v>
      </c>
      <c r="G1931" s="26" t="s">
        <v>5340</v>
      </c>
      <c r="H1931" s="181" t="s">
        <v>5030</v>
      </c>
      <c r="I1931" s="26" t="s">
        <v>7613</v>
      </c>
    </row>
    <row r="1932" spans="3:9" x14ac:dyDescent="0.2">
      <c r="C1932" s="170" t="s">
        <v>2438</v>
      </c>
      <c r="D1932" s="26" t="s">
        <v>2380</v>
      </c>
      <c r="F1932" s="181" t="s">
        <v>5024</v>
      </c>
      <c r="G1932" s="26" t="s">
        <v>5341</v>
      </c>
      <c r="H1932" s="181" t="s">
        <v>5031</v>
      </c>
      <c r="I1932" s="26" t="s">
        <v>5167</v>
      </c>
    </row>
    <row r="1933" spans="3:9" x14ac:dyDescent="0.2">
      <c r="C1933" s="170" t="s">
        <v>2439</v>
      </c>
      <c r="D1933" s="26" t="s">
        <v>2381</v>
      </c>
      <c r="F1933" s="181" t="s">
        <v>5025</v>
      </c>
      <c r="G1933" s="26" t="s">
        <v>5342</v>
      </c>
      <c r="H1933" s="181" t="s">
        <v>8311</v>
      </c>
      <c r="I1933" s="26" t="s">
        <v>5169</v>
      </c>
    </row>
    <row r="1934" spans="3:9" x14ac:dyDescent="0.2">
      <c r="C1934" s="170" t="s">
        <v>2440</v>
      </c>
      <c r="D1934" s="26" t="s">
        <v>2382</v>
      </c>
      <c r="F1934" s="181" t="s">
        <v>5026</v>
      </c>
      <c r="G1934" s="26" t="s">
        <v>5343</v>
      </c>
      <c r="H1934" s="181" t="s">
        <v>5034</v>
      </c>
      <c r="I1934" s="26" t="s">
        <v>5170</v>
      </c>
    </row>
    <row r="1935" spans="3:9" x14ac:dyDescent="0.2">
      <c r="C1935" s="170" t="s">
        <v>2441</v>
      </c>
      <c r="D1935" s="26" t="s">
        <v>2383</v>
      </c>
      <c r="F1935" s="181" t="s">
        <v>5027</v>
      </c>
      <c r="G1935" s="26" t="s">
        <v>5344</v>
      </c>
      <c r="H1935" s="181" t="s">
        <v>5035</v>
      </c>
      <c r="I1935" s="26" t="s">
        <v>2915</v>
      </c>
    </row>
    <row r="1936" spans="3:9" x14ac:dyDescent="0.2">
      <c r="C1936" s="170" t="s">
        <v>2442</v>
      </c>
      <c r="D1936" s="26" t="s">
        <v>2385</v>
      </c>
      <c r="F1936" s="181" t="s">
        <v>5028</v>
      </c>
      <c r="G1936" s="26" t="s">
        <v>5345</v>
      </c>
      <c r="H1936" s="181" t="s">
        <v>5036</v>
      </c>
      <c r="I1936" s="26" t="s">
        <v>1587</v>
      </c>
    </row>
    <row r="1937" spans="3:9" x14ac:dyDescent="0.2">
      <c r="C1937" s="170" t="s">
        <v>3134</v>
      </c>
      <c r="D1937" s="26" t="s">
        <v>2386</v>
      </c>
      <c r="F1937" s="181" t="s">
        <v>5029</v>
      </c>
      <c r="G1937" s="26" t="s">
        <v>5347</v>
      </c>
      <c r="H1937" s="181" t="s">
        <v>5037</v>
      </c>
      <c r="I1937" s="26" t="s">
        <v>5171</v>
      </c>
    </row>
    <row r="1938" spans="3:9" x14ac:dyDescent="0.2">
      <c r="C1938" s="170" t="s">
        <v>2443</v>
      </c>
      <c r="D1938" s="26" t="s">
        <v>2388</v>
      </c>
      <c r="F1938" s="181" t="s">
        <v>5030</v>
      </c>
      <c r="G1938" s="26" t="s">
        <v>5348</v>
      </c>
      <c r="H1938" s="181" t="s">
        <v>8312</v>
      </c>
      <c r="I1938" s="26" t="s">
        <v>5173</v>
      </c>
    </row>
    <row r="1939" spans="3:9" x14ac:dyDescent="0.2">
      <c r="C1939" s="170" t="s">
        <v>2444</v>
      </c>
      <c r="D1939" s="26" t="s">
        <v>2389</v>
      </c>
      <c r="F1939" s="181" t="s">
        <v>5031</v>
      </c>
      <c r="G1939" s="26" t="s">
        <v>5349</v>
      </c>
      <c r="H1939" s="181" t="s">
        <v>8313</v>
      </c>
      <c r="I1939" s="26" t="s">
        <v>5174</v>
      </c>
    </row>
    <row r="1940" spans="3:9" x14ac:dyDescent="0.2">
      <c r="C1940" s="170" t="s">
        <v>2445</v>
      </c>
      <c r="D1940" s="26" t="s">
        <v>2390</v>
      </c>
      <c r="F1940" s="181" t="s">
        <v>5032</v>
      </c>
      <c r="G1940" s="26" t="s">
        <v>5350</v>
      </c>
      <c r="H1940" s="181" t="s">
        <v>8314</v>
      </c>
      <c r="I1940" s="26" t="s">
        <v>8354</v>
      </c>
    </row>
    <row r="1941" spans="3:9" x14ac:dyDescent="0.2">
      <c r="C1941" s="170" t="s">
        <v>2446</v>
      </c>
      <c r="D1941" s="26" t="s">
        <v>2391</v>
      </c>
      <c r="F1941" s="181" t="s">
        <v>5033</v>
      </c>
      <c r="G1941" s="26" t="s">
        <v>5351</v>
      </c>
      <c r="H1941" s="181" t="s">
        <v>7600</v>
      </c>
      <c r="I1941" s="26" t="s">
        <v>8355</v>
      </c>
    </row>
    <row r="1942" spans="3:9" x14ac:dyDescent="0.2">
      <c r="C1942" s="170" t="s">
        <v>3135</v>
      </c>
      <c r="D1942" s="26" t="s">
        <v>2392</v>
      </c>
      <c r="F1942" s="181" t="s">
        <v>5034</v>
      </c>
      <c r="G1942" s="26" t="s">
        <v>5352</v>
      </c>
      <c r="H1942" s="181" t="s">
        <v>5040</v>
      </c>
      <c r="I1942" s="26" t="s">
        <v>5177</v>
      </c>
    </row>
    <row r="1943" spans="3:9" x14ac:dyDescent="0.2">
      <c r="C1943" s="170" t="s">
        <v>2448</v>
      </c>
      <c r="D1943" s="26" t="s">
        <v>2393</v>
      </c>
      <c r="F1943" s="181" t="s">
        <v>5035</v>
      </c>
      <c r="G1943" s="26" t="s">
        <v>5353</v>
      </c>
      <c r="H1943" s="181" t="s">
        <v>8315</v>
      </c>
      <c r="I1943" s="26" t="s">
        <v>5178</v>
      </c>
    </row>
    <row r="1944" spans="3:9" x14ac:dyDescent="0.2">
      <c r="C1944" s="170" t="s">
        <v>2449</v>
      </c>
      <c r="D1944" s="26" t="s">
        <v>2691</v>
      </c>
      <c r="F1944" s="181" t="s">
        <v>5036</v>
      </c>
      <c r="G1944" s="26" t="s">
        <v>5355</v>
      </c>
      <c r="H1944" s="181" t="s">
        <v>5043</v>
      </c>
      <c r="I1944" s="26" t="s">
        <v>8356</v>
      </c>
    </row>
    <row r="1945" spans="3:9" x14ac:dyDescent="0.2">
      <c r="C1945" s="170" t="s">
        <v>2702</v>
      </c>
      <c r="D1945" s="26" t="s">
        <v>2394</v>
      </c>
      <c r="F1945" s="181" t="s">
        <v>5037</v>
      </c>
      <c r="G1945" s="26" t="s">
        <v>7624</v>
      </c>
      <c r="H1945" s="181" t="s">
        <v>5044</v>
      </c>
      <c r="I1945" s="26" t="s">
        <v>8357</v>
      </c>
    </row>
    <row r="1946" spans="3:9" x14ac:dyDescent="0.2">
      <c r="C1946" s="170" t="s">
        <v>2450</v>
      </c>
      <c r="D1946" s="26" t="s">
        <v>2395</v>
      </c>
      <c r="F1946" s="181" t="s">
        <v>2904</v>
      </c>
      <c r="G1946" s="26" t="s">
        <v>5356</v>
      </c>
      <c r="H1946" s="181" t="s">
        <v>5045</v>
      </c>
      <c r="I1946" s="26" t="s">
        <v>8358</v>
      </c>
    </row>
    <row r="1947" spans="3:9" x14ac:dyDescent="0.2">
      <c r="C1947" s="170" t="s">
        <v>2451</v>
      </c>
      <c r="D1947" s="26" t="s">
        <v>2396</v>
      </c>
      <c r="F1947" s="181" t="s">
        <v>2905</v>
      </c>
      <c r="G1947" s="26" t="s">
        <v>2932</v>
      </c>
      <c r="H1947" s="181" t="s">
        <v>5046</v>
      </c>
      <c r="I1947" s="26" t="s">
        <v>5180</v>
      </c>
    </row>
    <row r="1948" spans="3:9" x14ac:dyDescent="0.2">
      <c r="C1948" s="170" t="s">
        <v>2452</v>
      </c>
      <c r="D1948" s="26" t="s">
        <v>2397</v>
      </c>
      <c r="F1948" s="181" t="s">
        <v>5038</v>
      </c>
      <c r="G1948" s="26" t="s">
        <v>1670</v>
      </c>
      <c r="H1948" s="181" t="s">
        <v>5047</v>
      </c>
      <c r="I1948" s="26" t="s">
        <v>5182</v>
      </c>
    </row>
    <row r="1949" spans="3:9" x14ac:dyDescent="0.2">
      <c r="C1949" s="170" t="s">
        <v>2453</v>
      </c>
      <c r="D1949" s="26" t="s">
        <v>2693</v>
      </c>
      <c r="F1949" s="181" t="s">
        <v>5039</v>
      </c>
      <c r="G1949" s="26" t="s">
        <v>5358</v>
      </c>
      <c r="H1949" s="181" t="s">
        <v>5048</v>
      </c>
      <c r="I1949" s="26" t="s">
        <v>5183</v>
      </c>
    </row>
    <row r="1950" spans="3:9" x14ac:dyDescent="0.2">
      <c r="C1950" s="170" t="s">
        <v>2455</v>
      </c>
      <c r="D1950" s="26" t="s">
        <v>2398</v>
      </c>
      <c r="F1950" s="181" t="s">
        <v>5040</v>
      </c>
      <c r="G1950" s="26" t="s">
        <v>7625</v>
      </c>
      <c r="H1950" s="181" t="s">
        <v>5049</v>
      </c>
      <c r="I1950" s="26" t="s">
        <v>8359</v>
      </c>
    </row>
    <row r="1951" spans="3:9" x14ac:dyDescent="0.2">
      <c r="C1951" s="170" t="s">
        <v>2456</v>
      </c>
      <c r="D1951" s="26" t="s">
        <v>3241</v>
      </c>
      <c r="F1951" s="181" t="s">
        <v>5041</v>
      </c>
      <c r="G1951" s="26" t="s">
        <v>5360</v>
      </c>
      <c r="H1951" s="181" t="s">
        <v>8316</v>
      </c>
      <c r="I1951" s="26" t="s">
        <v>5184</v>
      </c>
    </row>
    <row r="1952" spans="3:9" x14ac:dyDescent="0.2">
      <c r="C1952" s="170" t="s">
        <v>2457</v>
      </c>
      <c r="D1952" s="26" t="s">
        <v>3116</v>
      </c>
      <c r="F1952" s="181" t="s">
        <v>5042</v>
      </c>
      <c r="G1952" s="26" t="s">
        <v>5361</v>
      </c>
      <c r="H1952" s="181" t="s">
        <v>8317</v>
      </c>
      <c r="I1952" s="26" t="s">
        <v>5185</v>
      </c>
    </row>
    <row r="1953" spans="3:9" x14ac:dyDescent="0.2">
      <c r="C1953" s="170" t="s">
        <v>2458</v>
      </c>
      <c r="D1953" s="26" t="s">
        <v>2399</v>
      </c>
      <c r="F1953" s="181" t="s">
        <v>5043</v>
      </c>
      <c r="G1953" s="26" t="s">
        <v>5364</v>
      </c>
      <c r="H1953" s="181" t="s">
        <v>5052</v>
      </c>
      <c r="I1953" s="26" t="s">
        <v>8361</v>
      </c>
    </row>
    <row r="1954" spans="3:9" x14ac:dyDescent="0.2">
      <c r="C1954" s="170" t="s">
        <v>2459</v>
      </c>
      <c r="D1954" s="26" t="s">
        <v>2400</v>
      </c>
      <c r="F1954" s="181" t="s">
        <v>5044</v>
      </c>
      <c r="G1954" s="26" t="s">
        <v>5365</v>
      </c>
      <c r="H1954" s="181" t="s">
        <v>5053</v>
      </c>
      <c r="I1954" s="26" t="s">
        <v>8362</v>
      </c>
    </row>
    <row r="1955" spans="3:9" x14ac:dyDescent="0.2">
      <c r="C1955" s="170" t="s">
        <v>2705</v>
      </c>
      <c r="D1955" s="26" t="s">
        <v>2401</v>
      </c>
      <c r="F1955" s="181" t="s">
        <v>5045</v>
      </c>
      <c r="G1955" s="26" t="s">
        <v>3205</v>
      </c>
      <c r="H1955" s="181" t="s">
        <v>8318</v>
      </c>
      <c r="I1955" s="26" t="s">
        <v>5186</v>
      </c>
    </row>
    <row r="1956" spans="3:9" x14ac:dyDescent="0.2">
      <c r="C1956" s="170" t="s">
        <v>2460</v>
      </c>
      <c r="D1956" s="26" t="s">
        <v>2402</v>
      </c>
      <c r="F1956" s="181" t="s">
        <v>5046</v>
      </c>
      <c r="G1956" s="26" t="s">
        <v>7626</v>
      </c>
      <c r="H1956" s="181" t="s">
        <v>5054</v>
      </c>
      <c r="I1956" s="26" t="s">
        <v>8363</v>
      </c>
    </row>
    <row r="1957" spans="3:9" x14ac:dyDescent="0.2">
      <c r="C1957" s="170" t="s">
        <v>2461</v>
      </c>
      <c r="D1957" s="26" t="s">
        <v>2403</v>
      </c>
      <c r="F1957" s="181" t="s">
        <v>5047</v>
      </c>
      <c r="G1957" s="26" t="s">
        <v>7627</v>
      </c>
      <c r="H1957" s="181" t="s">
        <v>5055</v>
      </c>
      <c r="I1957" s="26" t="s">
        <v>8364</v>
      </c>
    </row>
    <row r="1958" spans="3:9" x14ac:dyDescent="0.2">
      <c r="C1958" s="170" t="s">
        <v>2462</v>
      </c>
      <c r="D1958" s="26" t="s">
        <v>3242</v>
      </c>
      <c r="F1958" s="181" t="s">
        <v>5048</v>
      </c>
      <c r="G1958" s="26" t="s">
        <v>5367</v>
      </c>
      <c r="H1958" s="181" t="s">
        <v>8319</v>
      </c>
      <c r="I1958" s="26" t="s">
        <v>5187</v>
      </c>
    </row>
    <row r="1959" spans="3:9" x14ac:dyDescent="0.2">
      <c r="C1959" s="170" t="s">
        <v>2464</v>
      </c>
      <c r="D1959" s="26" t="s">
        <v>2404</v>
      </c>
      <c r="F1959" s="181" t="s">
        <v>5049</v>
      </c>
      <c r="G1959" s="26" t="s">
        <v>5368</v>
      </c>
      <c r="H1959" s="181" t="s">
        <v>5057</v>
      </c>
      <c r="I1959" s="26" t="s">
        <v>8365</v>
      </c>
    </row>
    <row r="1960" spans="3:9" x14ac:dyDescent="0.2">
      <c r="C1960" s="170" t="s">
        <v>2465</v>
      </c>
      <c r="D1960" s="26" t="s">
        <v>3117</v>
      </c>
      <c r="F1960" s="181" t="s">
        <v>5050</v>
      </c>
      <c r="G1960" s="26" t="s">
        <v>5373</v>
      </c>
      <c r="H1960" s="181" t="s">
        <v>5058</v>
      </c>
      <c r="I1960" s="26" t="s">
        <v>5190</v>
      </c>
    </row>
    <row r="1961" spans="3:9" x14ac:dyDescent="0.2">
      <c r="C1961" s="170" t="s">
        <v>2467</v>
      </c>
      <c r="D1961" s="26" t="s">
        <v>2405</v>
      </c>
      <c r="F1961" s="181" t="s">
        <v>5051</v>
      </c>
      <c r="G1961" s="26" t="s">
        <v>5375</v>
      </c>
      <c r="H1961" s="181" t="s">
        <v>8320</v>
      </c>
      <c r="I1961" s="26" t="s">
        <v>7614</v>
      </c>
    </row>
    <row r="1962" spans="3:9" x14ac:dyDescent="0.2">
      <c r="C1962" s="170" t="s">
        <v>3136</v>
      </c>
      <c r="D1962" s="26" t="s">
        <v>2694</v>
      </c>
      <c r="F1962" s="181" t="s">
        <v>5052</v>
      </c>
      <c r="G1962" s="26" t="s">
        <v>5376</v>
      </c>
      <c r="H1962" s="181" t="s">
        <v>5059</v>
      </c>
      <c r="I1962" s="26" t="s">
        <v>8367</v>
      </c>
    </row>
    <row r="1963" spans="3:9" x14ac:dyDescent="0.2">
      <c r="C1963" s="170" t="s">
        <v>3137</v>
      </c>
      <c r="D1963" s="26" t="s">
        <v>2407</v>
      </c>
      <c r="F1963" s="181" t="s">
        <v>5053</v>
      </c>
      <c r="G1963" s="26" t="s">
        <v>5378</v>
      </c>
      <c r="H1963" s="181" t="s">
        <v>8321</v>
      </c>
      <c r="I1963" s="26" t="s">
        <v>5191</v>
      </c>
    </row>
    <row r="1964" spans="3:9" x14ac:dyDescent="0.2">
      <c r="C1964" s="170" t="s">
        <v>3138</v>
      </c>
      <c r="D1964" s="26" t="s">
        <v>2409</v>
      </c>
      <c r="F1964" s="181" t="s">
        <v>5054</v>
      </c>
      <c r="G1964" s="26" t="s">
        <v>5379</v>
      </c>
      <c r="H1964" s="181" t="s">
        <v>5061</v>
      </c>
      <c r="I1964" s="26" t="s">
        <v>5193</v>
      </c>
    </row>
    <row r="1965" spans="3:9" x14ac:dyDescent="0.2">
      <c r="C1965" s="170" t="s">
        <v>2468</v>
      </c>
      <c r="D1965" s="26" t="s">
        <v>2696</v>
      </c>
      <c r="F1965" s="181" t="s">
        <v>5055</v>
      </c>
      <c r="G1965" s="26" t="s">
        <v>5381</v>
      </c>
      <c r="H1965" s="181" t="s">
        <v>5063</v>
      </c>
      <c r="I1965" s="26" t="s">
        <v>5196</v>
      </c>
    </row>
    <row r="1966" spans="3:9" x14ac:dyDescent="0.2">
      <c r="C1966" s="170" t="s">
        <v>2469</v>
      </c>
      <c r="D1966" s="26" t="s">
        <v>3122</v>
      </c>
      <c r="F1966" s="181" t="s">
        <v>5056</v>
      </c>
      <c r="G1966" s="26" t="s">
        <v>5382</v>
      </c>
      <c r="H1966" s="181" t="s">
        <v>5064</v>
      </c>
      <c r="I1966" s="26" t="s">
        <v>8369</v>
      </c>
    </row>
    <row r="1967" spans="3:9" x14ac:dyDescent="0.2">
      <c r="C1967" s="170" t="s">
        <v>2470</v>
      </c>
      <c r="D1967" s="26" t="s">
        <v>2697</v>
      </c>
      <c r="F1967" s="181" t="s">
        <v>5057</v>
      </c>
      <c r="G1967" s="26" t="s">
        <v>5383</v>
      </c>
      <c r="H1967" s="181" t="s">
        <v>5065</v>
      </c>
      <c r="I1967" s="26" t="s">
        <v>5197</v>
      </c>
    </row>
    <row r="1968" spans="3:9" x14ac:dyDescent="0.2">
      <c r="C1968" s="170" t="s">
        <v>2472</v>
      </c>
      <c r="D1968" s="26" t="s">
        <v>3124</v>
      </c>
      <c r="F1968" s="181" t="s">
        <v>5058</v>
      </c>
      <c r="G1968" s="26" t="s">
        <v>5384</v>
      </c>
      <c r="H1968" s="181" t="s">
        <v>8322</v>
      </c>
      <c r="I1968" s="26" t="s">
        <v>1596</v>
      </c>
    </row>
    <row r="1969" spans="3:9" x14ac:dyDescent="0.2">
      <c r="C1969" s="170" t="s">
        <v>2473</v>
      </c>
      <c r="D1969" s="26" t="s">
        <v>3243</v>
      </c>
      <c r="F1969" s="181" t="s">
        <v>5059</v>
      </c>
      <c r="G1969" s="26" t="s">
        <v>5385</v>
      </c>
      <c r="H1969" s="181" t="s">
        <v>5066</v>
      </c>
      <c r="I1969" s="26" t="s">
        <v>5198</v>
      </c>
    </row>
    <row r="1970" spans="3:9" x14ac:dyDescent="0.2">
      <c r="C1970" s="170" t="s">
        <v>2474</v>
      </c>
      <c r="D1970" s="26" t="s">
        <v>3125</v>
      </c>
      <c r="F1970" s="181" t="s">
        <v>5060</v>
      </c>
      <c r="G1970" s="26" t="s">
        <v>7628</v>
      </c>
      <c r="H1970" s="181" t="s">
        <v>8323</v>
      </c>
      <c r="I1970" s="26" t="s">
        <v>5199</v>
      </c>
    </row>
    <row r="1971" spans="3:9" x14ac:dyDescent="0.2">
      <c r="C1971" s="170" t="s">
        <v>2475</v>
      </c>
      <c r="D1971" s="26" t="s">
        <v>2411</v>
      </c>
      <c r="F1971" s="181" t="s">
        <v>5061</v>
      </c>
      <c r="G1971" s="26" t="s">
        <v>5386</v>
      </c>
      <c r="H1971" s="181" t="s">
        <v>5067</v>
      </c>
      <c r="I1971" s="26" t="s">
        <v>5201</v>
      </c>
    </row>
    <row r="1972" spans="3:9" x14ac:dyDescent="0.2">
      <c r="C1972" s="170" t="s">
        <v>2476</v>
      </c>
      <c r="D1972" s="26" t="s">
        <v>2412</v>
      </c>
      <c r="F1972" s="181" t="s">
        <v>5062</v>
      </c>
      <c r="G1972" s="26" t="s">
        <v>5387</v>
      </c>
      <c r="H1972" s="181" t="s">
        <v>5068</v>
      </c>
      <c r="I1972" s="26" t="s">
        <v>5202</v>
      </c>
    </row>
    <row r="1973" spans="3:9" x14ac:dyDescent="0.2">
      <c r="C1973" s="170" t="s">
        <v>2477</v>
      </c>
      <c r="D1973" s="26" t="s">
        <v>3126</v>
      </c>
      <c r="F1973" s="181" t="s">
        <v>5063</v>
      </c>
      <c r="G1973" s="26" t="s">
        <v>5388</v>
      </c>
      <c r="H1973" s="181" t="s">
        <v>5069</v>
      </c>
      <c r="I1973" s="26" t="s">
        <v>5203</v>
      </c>
    </row>
    <row r="1974" spans="3:9" x14ac:dyDescent="0.2">
      <c r="C1974" s="170" t="s">
        <v>2478</v>
      </c>
      <c r="D1974" s="26" t="s">
        <v>2413</v>
      </c>
      <c r="F1974" s="181" t="s">
        <v>5064</v>
      </c>
      <c r="G1974" s="26" t="s">
        <v>5389</v>
      </c>
      <c r="H1974" s="181" t="s">
        <v>2612</v>
      </c>
      <c r="I1974" s="26" t="s">
        <v>5204</v>
      </c>
    </row>
    <row r="1975" spans="3:9" x14ac:dyDescent="0.2">
      <c r="C1975" s="170" t="s">
        <v>2479</v>
      </c>
      <c r="D1975" s="26" t="s">
        <v>3127</v>
      </c>
      <c r="F1975" s="181" t="s">
        <v>5065</v>
      </c>
      <c r="G1975" s="26" t="s">
        <v>5392</v>
      </c>
      <c r="H1975" s="181" t="s">
        <v>5070</v>
      </c>
      <c r="I1975" s="26" t="s">
        <v>7618</v>
      </c>
    </row>
    <row r="1976" spans="3:9" x14ac:dyDescent="0.2">
      <c r="C1976" s="170" t="s">
        <v>2481</v>
      </c>
      <c r="D1976" s="26" t="s">
        <v>2414</v>
      </c>
      <c r="F1976" s="181" t="s">
        <v>5066</v>
      </c>
      <c r="G1976" s="26" t="s">
        <v>5393</v>
      </c>
      <c r="H1976" s="181" t="s">
        <v>5071</v>
      </c>
      <c r="I1976" s="26" t="s">
        <v>8370</v>
      </c>
    </row>
    <row r="1977" spans="3:9" x14ac:dyDescent="0.2">
      <c r="C1977" s="170" t="s">
        <v>2482</v>
      </c>
      <c r="D1977" s="26" t="s">
        <v>2415</v>
      </c>
      <c r="F1977" s="181" t="s">
        <v>5067</v>
      </c>
      <c r="G1977" s="26" t="s">
        <v>1696</v>
      </c>
      <c r="H1977" s="181" t="s">
        <v>8324</v>
      </c>
      <c r="I1977" s="26" t="s">
        <v>8371</v>
      </c>
    </row>
    <row r="1978" spans="3:9" x14ac:dyDescent="0.2">
      <c r="C1978" s="170" t="s">
        <v>2483</v>
      </c>
      <c r="D1978" s="26" t="s">
        <v>2417</v>
      </c>
      <c r="F1978" s="181" t="s">
        <v>5068</v>
      </c>
      <c r="G1978" s="26" t="s">
        <v>7629</v>
      </c>
      <c r="H1978" s="181" t="s">
        <v>7603</v>
      </c>
      <c r="I1978" s="26" t="s">
        <v>8372</v>
      </c>
    </row>
    <row r="1979" spans="3:9" x14ac:dyDescent="0.2">
      <c r="C1979" s="170" t="s">
        <v>3139</v>
      </c>
      <c r="D1979" s="26" t="s">
        <v>3244</v>
      </c>
      <c r="F1979" s="181" t="s">
        <v>5069</v>
      </c>
      <c r="G1979" s="26" t="s">
        <v>7630</v>
      </c>
      <c r="H1979" s="181" t="s">
        <v>5073</v>
      </c>
      <c r="I1979" s="26" t="s">
        <v>5206</v>
      </c>
    </row>
    <row r="1980" spans="3:9" x14ac:dyDescent="0.2">
      <c r="C1980" s="170" t="s">
        <v>3140</v>
      </c>
      <c r="D1980" s="26" t="s">
        <v>2418</v>
      </c>
      <c r="F1980" s="181" t="s">
        <v>2612</v>
      </c>
      <c r="G1980" s="26" t="s">
        <v>5397</v>
      </c>
      <c r="H1980" s="181" t="s">
        <v>5074</v>
      </c>
      <c r="I1980" s="26" t="s">
        <v>5207</v>
      </c>
    </row>
    <row r="1981" spans="3:9" x14ac:dyDescent="0.2">
      <c r="C1981" s="170" t="s">
        <v>3141</v>
      </c>
      <c r="D1981" s="26" t="s">
        <v>3128</v>
      </c>
      <c r="F1981" s="181" t="s">
        <v>5070</v>
      </c>
      <c r="G1981" s="26" t="s">
        <v>5398</v>
      </c>
      <c r="H1981" s="181" t="s">
        <v>5075</v>
      </c>
      <c r="I1981" s="26" t="s">
        <v>5208</v>
      </c>
    </row>
    <row r="1982" spans="3:9" x14ac:dyDescent="0.2">
      <c r="C1982" s="170" t="s">
        <v>3142</v>
      </c>
      <c r="D1982" s="26" t="s">
        <v>3129</v>
      </c>
      <c r="F1982" s="181" t="s">
        <v>5071</v>
      </c>
      <c r="G1982" s="26" t="s">
        <v>5399</v>
      </c>
      <c r="H1982" s="181" t="s">
        <v>5076</v>
      </c>
      <c r="I1982" s="26" t="s">
        <v>5209</v>
      </c>
    </row>
    <row r="1983" spans="3:9" x14ac:dyDescent="0.2">
      <c r="C1983" s="170" t="s">
        <v>2484</v>
      </c>
      <c r="D1983" s="26" t="s">
        <v>3130</v>
      </c>
      <c r="F1983" s="181" t="s">
        <v>5072</v>
      </c>
      <c r="G1983" s="26" t="s">
        <v>5400</v>
      </c>
      <c r="H1983" s="181" t="s">
        <v>5079</v>
      </c>
      <c r="I1983" s="26" t="s">
        <v>5211</v>
      </c>
    </row>
    <row r="1984" spans="3:9" x14ac:dyDescent="0.2">
      <c r="C1984" s="170" t="s">
        <v>3143</v>
      </c>
      <c r="D1984" s="26" t="s">
        <v>2419</v>
      </c>
      <c r="F1984" s="181" t="s">
        <v>5073</v>
      </c>
      <c r="G1984" s="26" t="s">
        <v>5402</v>
      </c>
      <c r="H1984" s="181" t="s">
        <v>5080</v>
      </c>
      <c r="I1984" s="26" t="s">
        <v>5212</v>
      </c>
    </row>
    <row r="1985" spans="3:9" x14ac:dyDescent="0.2">
      <c r="C1985" s="170" t="s">
        <v>2485</v>
      </c>
      <c r="D1985" s="26" t="s">
        <v>2420</v>
      </c>
      <c r="F1985" s="181" t="s">
        <v>5074</v>
      </c>
      <c r="G1985" s="26" t="s">
        <v>7631</v>
      </c>
      <c r="H1985" s="181" t="s">
        <v>5081</v>
      </c>
      <c r="I1985" s="26" t="s">
        <v>5213</v>
      </c>
    </row>
    <row r="1986" spans="3:9" x14ac:dyDescent="0.2">
      <c r="C1986" s="170" t="s">
        <v>2486</v>
      </c>
      <c r="D1986" s="26" t="s">
        <v>3245</v>
      </c>
      <c r="F1986" s="181" t="s">
        <v>5075</v>
      </c>
      <c r="G1986" s="26" t="s">
        <v>5403</v>
      </c>
      <c r="H1986" s="181" t="s">
        <v>8325</v>
      </c>
      <c r="I1986" s="26" t="s">
        <v>5214</v>
      </c>
    </row>
    <row r="1987" spans="3:9" x14ac:dyDescent="0.2">
      <c r="C1987" s="170" t="s">
        <v>3144</v>
      </c>
      <c r="D1987" s="26" t="s">
        <v>2422</v>
      </c>
      <c r="F1987" s="181" t="s">
        <v>5076</v>
      </c>
      <c r="G1987" s="26" t="s">
        <v>5404</v>
      </c>
      <c r="H1987" s="181" t="s">
        <v>5084</v>
      </c>
      <c r="I1987" s="26" t="s">
        <v>8373</v>
      </c>
    </row>
    <row r="1988" spans="3:9" x14ac:dyDescent="0.2">
      <c r="C1988" s="170" t="s">
        <v>2488</v>
      </c>
      <c r="D1988" s="26" t="s">
        <v>3131</v>
      </c>
      <c r="F1988" s="181" t="s">
        <v>5077</v>
      </c>
      <c r="G1988" s="26" t="s">
        <v>5405</v>
      </c>
      <c r="H1988" s="181" t="s">
        <v>5086</v>
      </c>
      <c r="I1988" s="26" t="s">
        <v>5215</v>
      </c>
    </row>
    <row r="1989" spans="3:9" x14ac:dyDescent="0.2">
      <c r="C1989" s="170" t="s">
        <v>3145</v>
      </c>
      <c r="D1989" s="26" t="s">
        <v>3246</v>
      </c>
      <c r="F1989" s="181" t="s">
        <v>5078</v>
      </c>
      <c r="G1989" s="26" t="s">
        <v>5407</v>
      </c>
      <c r="H1989" s="181" t="s">
        <v>5087</v>
      </c>
      <c r="I1989" s="26" t="s">
        <v>5217</v>
      </c>
    </row>
    <row r="1990" spans="3:9" x14ac:dyDescent="0.2">
      <c r="C1990" s="170" t="s">
        <v>2489</v>
      </c>
      <c r="D1990" s="26" t="s">
        <v>2423</v>
      </c>
      <c r="F1990" s="181" t="s">
        <v>5079</v>
      </c>
      <c r="G1990" s="26" t="s">
        <v>5408</v>
      </c>
      <c r="H1990" s="181" t="s">
        <v>5088</v>
      </c>
      <c r="I1990" s="26" t="s">
        <v>5218</v>
      </c>
    </row>
    <row r="1991" spans="3:9" x14ac:dyDescent="0.2">
      <c r="C1991" s="170" t="s">
        <v>2490</v>
      </c>
      <c r="D1991" s="26" t="s">
        <v>2424</v>
      </c>
      <c r="F1991" s="181" t="s">
        <v>5080</v>
      </c>
      <c r="G1991" s="26" t="s">
        <v>5409</v>
      </c>
      <c r="H1991" s="181" t="s">
        <v>5089</v>
      </c>
      <c r="I1991" s="26" t="s">
        <v>8374</v>
      </c>
    </row>
    <row r="1992" spans="3:9" x14ac:dyDescent="0.2">
      <c r="C1992" s="170" t="s">
        <v>2491</v>
      </c>
      <c r="D1992" s="26" t="s">
        <v>2425</v>
      </c>
      <c r="F1992" s="181" t="s">
        <v>5081</v>
      </c>
      <c r="G1992" s="26" t="s">
        <v>5410</v>
      </c>
      <c r="H1992" s="181" t="s">
        <v>8326</v>
      </c>
      <c r="I1992" s="26" t="s">
        <v>5219</v>
      </c>
    </row>
    <row r="1993" spans="3:9" x14ac:dyDescent="0.2">
      <c r="C1993" s="170" t="s">
        <v>2492</v>
      </c>
      <c r="D1993" s="26" t="s">
        <v>2426</v>
      </c>
      <c r="F1993" s="181" t="s">
        <v>5082</v>
      </c>
      <c r="G1993" s="26" t="s">
        <v>5411</v>
      </c>
      <c r="H1993" s="181" t="s">
        <v>5090</v>
      </c>
      <c r="I1993" s="26" t="s">
        <v>5220</v>
      </c>
    </row>
    <row r="1994" spans="3:9" x14ac:dyDescent="0.2">
      <c r="C1994" s="170" t="s">
        <v>2494</v>
      </c>
      <c r="D1994" s="26" t="s">
        <v>3132</v>
      </c>
      <c r="F1994" s="181" t="s">
        <v>5083</v>
      </c>
      <c r="G1994" s="26" t="s">
        <v>5412</v>
      </c>
      <c r="H1994" s="181" t="s">
        <v>5091</v>
      </c>
      <c r="I1994" s="26" t="s">
        <v>5221</v>
      </c>
    </row>
    <row r="1995" spans="3:9" x14ac:dyDescent="0.2">
      <c r="C1995" s="170" t="s">
        <v>2495</v>
      </c>
      <c r="D1995" s="26" t="s">
        <v>3247</v>
      </c>
      <c r="F1995" s="181" t="s">
        <v>5084</v>
      </c>
      <c r="G1995" s="26" t="s">
        <v>5413</v>
      </c>
      <c r="H1995" s="181" t="s">
        <v>5092</v>
      </c>
      <c r="I1995" s="26" t="s">
        <v>5222</v>
      </c>
    </row>
    <row r="1996" spans="3:9" x14ac:dyDescent="0.2">
      <c r="C1996" s="170" t="s">
        <v>2496</v>
      </c>
      <c r="D1996" s="26" t="s">
        <v>3248</v>
      </c>
      <c r="F1996" s="181" t="s">
        <v>5085</v>
      </c>
      <c r="G1996" s="26" t="s">
        <v>5414</v>
      </c>
      <c r="H1996" s="181" t="s">
        <v>5094</v>
      </c>
      <c r="I1996" s="26" t="s">
        <v>5225</v>
      </c>
    </row>
    <row r="1997" spans="3:9" x14ac:dyDescent="0.2">
      <c r="C1997" s="170" t="s">
        <v>3146</v>
      </c>
      <c r="D1997" s="26" t="s">
        <v>2427</v>
      </c>
      <c r="F1997" s="181" t="s">
        <v>5086</v>
      </c>
      <c r="G1997" s="26" t="s">
        <v>5415</v>
      </c>
      <c r="H1997" s="181" t="s">
        <v>5095</v>
      </c>
      <c r="I1997" s="26" t="s">
        <v>8375</v>
      </c>
    </row>
    <row r="1998" spans="3:9" x14ac:dyDescent="0.2">
      <c r="C1998" s="170" t="s">
        <v>2498</v>
      </c>
      <c r="D1998" s="26" t="s">
        <v>2428</v>
      </c>
      <c r="F1998" s="181" t="s">
        <v>5087</v>
      </c>
      <c r="G1998" s="26" t="s">
        <v>5418</v>
      </c>
      <c r="H1998" s="181" t="s">
        <v>5097</v>
      </c>
      <c r="I1998" s="26" t="s">
        <v>5226</v>
      </c>
    </row>
    <row r="1999" spans="3:9" x14ac:dyDescent="0.2">
      <c r="C1999" s="170" t="s">
        <v>2499</v>
      </c>
      <c r="D1999" s="26" t="s">
        <v>2429</v>
      </c>
      <c r="F1999" s="181" t="s">
        <v>5088</v>
      </c>
      <c r="G1999" s="26" t="s">
        <v>5419</v>
      </c>
      <c r="H1999" s="181" t="s">
        <v>5098</v>
      </c>
      <c r="I1999" s="26" t="s">
        <v>5227</v>
      </c>
    </row>
    <row r="2000" spans="3:9" x14ac:dyDescent="0.2">
      <c r="C2000" s="170" t="s">
        <v>3147</v>
      </c>
      <c r="D2000" s="26" t="s">
        <v>2430</v>
      </c>
      <c r="F2000" s="181" t="s">
        <v>2906</v>
      </c>
      <c r="G2000" s="26" t="s">
        <v>5420</v>
      </c>
      <c r="H2000" s="181" t="s">
        <v>5100</v>
      </c>
      <c r="I2000" s="26" t="s">
        <v>8377</v>
      </c>
    </row>
    <row r="2001" spans="3:9" x14ac:dyDescent="0.2">
      <c r="C2001" s="170" t="s">
        <v>2501</v>
      </c>
      <c r="D2001" s="26" t="s">
        <v>2432</v>
      </c>
      <c r="F2001" s="181" t="s">
        <v>5089</v>
      </c>
      <c r="G2001" s="26" t="s">
        <v>5421</v>
      </c>
      <c r="H2001" s="181" t="s">
        <v>7606</v>
      </c>
      <c r="I2001" s="26" t="s">
        <v>5232</v>
      </c>
    </row>
    <row r="2002" spans="3:9" x14ac:dyDescent="0.2">
      <c r="C2002" s="170" t="s">
        <v>2502</v>
      </c>
      <c r="D2002" s="26" t="s">
        <v>2433</v>
      </c>
      <c r="F2002" s="181" t="s">
        <v>5090</v>
      </c>
      <c r="G2002" s="26" t="s">
        <v>5422</v>
      </c>
      <c r="H2002" s="181" t="s">
        <v>5101</v>
      </c>
      <c r="I2002" s="26" t="s">
        <v>8378</v>
      </c>
    </row>
    <row r="2003" spans="3:9" x14ac:dyDescent="0.2">
      <c r="C2003" s="170" t="s">
        <v>2503</v>
      </c>
      <c r="D2003" s="26" t="s">
        <v>2698</v>
      </c>
      <c r="F2003" s="181" t="s">
        <v>5091</v>
      </c>
      <c r="G2003" s="26" t="s">
        <v>5423</v>
      </c>
      <c r="H2003" s="181" t="s">
        <v>8327</v>
      </c>
      <c r="I2003" s="26" t="s">
        <v>5235</v>
      </c>
    </row>
    <row r="2004" spans="3:9" x14ac:dyDescent="0.2">
      <c r="C2004" s="170" t="s">
        <v>2504</v>
      </c>
      <c r="D2004" s="26" t="s">
        <v>2434</v>
      </c>
      <c r="F2004" s="181" t="s">
        <v>5092</v>
      </c>
      <c r="G2004" s="26" t="s">
        <v>7632</v>
      </c>
      <c r="H2004" s="181" t="s">
        <v>8328</v>
      </c>
      <c r="I2004" s="26" t="s">
        <v>5236</v>
      </c>
    </row>
    <row r="2005" spans="3:9" x14ac:dyDescent="0.2">
      <c r="C2005" s="170" t="s">
        <v>2505</v>
      </c>
      <c r="D2005" s="26" t="s">
        <v>2435</v>
      </c>
      <c r="F2005" s="181" t="s">
        <v>5093</v>
      </c>
      <c r="G2005" s="26" t="s">
        <v>5424</v>
      </c>
      <c r="H2005" s="181" t="s">
        <v>5104</v>
      </c>
      <c r="I2005" s="26" t="s">
        <v>5238</v>
      </c>
    </row>
    <row r="2006" spans="3:9" x14ac:dyDescent="0.2">
      <c r="C2006" s="184" t="s">
        <v>2506</v>
      </c>
      <c r="D2006" s="26" t="s">
        <v>2699</v>
      </c>
      <c r="F2006" s="181" t="s">
        <v>5094</v>
      </c>
      <c r="G2006" s="26" t="s">
        <v>5425</v>
      </c>
      <c r="H2006" s="181" t="s">
        <v>5105</v>
      </c>
      <c r="I2006" s="26" t="s">
        <v>5239</v>
      </c>
    </row>
    <row r="2007" spans="3:9" x14ac:dyDescent="0.2">
      <c r="D2007" s="26" t="s">
        <v>2436</v>
      </c>
      <c r="F2007" s="181" t="s">
        <v>5095</v>
      </c>
      <c r="G2007" s="26" t="s">
        <v>2936</v>
      </c>
      <c r="H2007" s="181" t="s">
        <v>5106</v>
      </c>
      <c r="I2007" s="26" t="s">
        <v>5240</v>
      </c>
    </row>
    <row r="2008" spans="3:9" x14ac:dyDescent="0.2">
      <c r="D2008" s="26" t="s">
        <v>2438</v>
      </c>
      <c r="F2008" s="181" t="s">
        <v>5096</v>
      </c>
      <c r="G2008" s="26" t="s">
        <v>5426</v>
      </c>
      <c r="H2008" s="181" t="s">
        <v>5107</v>
      </c>
      <c r="I2008" s="26" t="s">
        <v>5241</v>
      </c>
    </row>
    <row r="2009" spans="3:9" x14ac:dyDescent="0.2">
      <c r="D2009" s="26" t="s">
        <v>2439</v>
      </c>
      <c r="F2009" s="181" t="s">
        <v>5097</v>
      </c>
      <c r="G2009" s="26" t="s">
        <v>5427</v>
      </c>
      <c r="H2009" s="181" t="s">
        <v>5108</v>
      </c>
      <c r="I2009" s="26" t="s">
        <v>5243</v>
      </c>
    </row>
    <row r="2010" spans="3:9" x14ac:dyDescent="0.2">
      <c r="D2010" s="26" t="s">
        <v>2440</v>
      </c>
      <c r="F2010" s="181" t="s">
        <v>5098</v>
      </c>
      <c r="G2010" s="26" t="s">
        <v>5428</v>
      </c>
      <c r="H2010" s="181" t="s">
        <v>2613</v>
      </c>
      <c r="I2010" s="26" t="s">
        <v>8379</v>
      </c>
    </row>
    <row r="2011" spans="3:9" x14ac:dyDescent="0.2">
      <c r="D2011" s="26" t="s">
        <v>2441</v>
      </c>
      <c r="F2011" s="181" t="s">
        <v>5099</v>
      </c>
      <c r="G2011" s="26" t="s">
        <v>5430</v>
      </c>
      <c r="H2011" s="181" t="s">
        <v>8329</v>
      </c>
      <c r="I2011" s="26" t="s">
        <v>5244</v>
      </c>
    </row>
    <row r="2012" spans="3:9" x14ac:dyDescent="0.2">
      <c r="D2012" s="26" t="s">
        <v>2442</v>
      </c>
      <c r="F2012" s="181" t="s">
        <v>5100</v>
      </c>
      <c r="G2012" s="26" t="s">
        <v>5431</v>
      </c>
      <c r="H2012" s="181" t="s">
        <v>5109</v>
      </c>
      <c r="I2012" s="26" t="s">
        <v>5245</v>
      </c>
    </row>
    <row r="2013" spans="3:9" x14ac:dyDescent="0.2">
      <c r="D2013" s="26" t="s">
        <v>2701</v>
      </c>
      <c r="F2013" s="181" t="s">
        <v>5101</v>
      </c>
      <c r="G2013" s="26" t="s">
        <v>5432</v>
      </c>
      <c r="H2013" s="181" t="s">
        <v>8330</v>
      </c>
      <c r="I2013" s="26" t="s">
        <v>5246</v>
      </c>
    </row>
    <row r="2014" spans="3:9" x14ac:dyDescent="0.2">
      <c r="D2014" s="26" t="s">
        <v>3134</v>
      </c>
      <c r="F2014" s="181" t="s">
        <v>5102</v>
      </c>
      <c r="G2014" s="26" t="s">
        <v>5433</v>
      </c>
      <c r="H2014" s="181" t="s">
        <v>8331</v>
      </c>
      <c r="I2014" s="26" t="s">
        <v>5247</v>
      </c>
    </row>
    <row r="2015" spans="3:9" x14ac:dyDescent="0.2">
      <c r="D2015" s="26" t="s">
        <v>2443</v>
      </c>
      <c r="F2015" s="181" t="s">
        <v>5103</v>
      </c>
      <c r="G2015" s="26" t="s">
        <v>5434</v>
      </c>
      <c r="H2015" s="181" t="s">
        <v>5110</v>
      </c>
      <c r="I2015" s="26" t="s">
        <v>8380</v>
      </c>
    </row>
    <row r="2016" spans="3:9" x14ac:dyDescent="0.2">
      <c r="D2016" s="26" t="s">
        <v>2444</v>
      </c>
      <c r="F2016" s="181" t="s">
        <v>5104</v>
      </c>
      <c r="G2016" s="26" t="s">
        <v>5435</v>
      </c>
      <c r="H2016" s="181" t="s">
        <v>8332</v>
      </c>
      <c r="I2016" s="26" t="s">
        <v>5249</v>
      </c>
    </row>
    <row r="2017" spans="4:9" x14ac:dyDescent="0.2">
      <c r="D2017" s="26" t="s">
        <v>2445</v>
      </c>
      <c r="F2017" s="181" t="s">
        <v>5105</v>
      </c>
      <c r="G2017" s="26" t="s">
        <v>5436</v>
      </c>
      <c r="H2017" s="181" t="s">
        <v>5112</v>
      </c>
      <c r="I2017" s="26" t="s">
        <v>7619</v>
      </c>
    </row>
    <row r="2018" spans="4:9" x14ac:dyDescent="0.2">
      <c r="D2018" s="26" t="s">
        <v>2446</v>
      </c>
      <c r="F2018" s="181" t="s">
        <v>5106</v>
      </c>
      <c r="G2018" s="26" t="s">
        <v>1707</v>
      </c>
      <c r="H2018" s="181" t="s">
        <v>5114</v>
      </c>
      <c r="I2018" s="26" t="s">
        <v>5252</v>
      </c>
    </row>
    <row r="2019" spans="4:9" x14ac:dyDescent="0.2">
      <c r="D2019" s="26" t="s">
        <v>2448</v>
      </c>
      <c r="F2019" s="181" t="s">
        <v>5107</v>
      </c>
      <c r="G2019" s="26" t="s">
        <v>5437</v>
      </c>
      <c r="H2019" s="181" t="s">
        <v>5116</v>
      </c>
      <c r="I2019" s="26" t="s">
        <v>5253</v>
      </c>
    </row>
    <row r="2020" spans="4:9" x14ac:dyDescent="0.2">
      <c r="D2020" s="26" t="s">
        <v>2449</v>
      </c>
      <c r="F2020" s="181" t="s">
        <v>5108</v>
      </c>
      <c r="G2020" s="26" t="s">
        <v>5438</v>
      </c>
      <c r="H2020" s="181" t="s">
        <v>8333</v>
      </c>
      <c r="I2020" s="26" t="s">
        <v>1616</v>
      </c>
    </row>
    <row r="2021" spans="4:9" x14ac:dyDescent="0.2">
      <c r="D2021" s="26" t="s">
        <v>2702</v>
      </c>
      <c r="F2021" s="181" t="s">
        <v>2613</v>
      </c>
      <c r="G2021" s="26" t="s">
        <v>5440</v>
      </c>
      <c r="H2021" s="181" t="s">
        <v>5118</v>
      </c>
      <c r="I2021" s="26" t="s">
        <v>5255</v>
      </c>
    </row>
    <row r="2022" spans="4:9" x14ac:dyDescent="0.2">
      <c r="D2022" s="26" t="s">
        <v>2450</v>
      </c>
      <c r="F2022" s="181" t="s">
        <v>2907</v>
      </c>
      <c r="G2022" s="26" t="s">
        <v>5442</v>
      </c>
      <c r="H2022" s="181" t="s">
        <v>8334</v>
      </c>
      <c r="I2022" s="26" t="s">
        <v>5257</v>
      </c>
    </row>
    <row r="2023" spans="4:9" x14ac:dyDescent="0.2">
      <c r="D2023" s="26" t="s">
        <v>2451</v>
      </c>
      <c r="F2023" s="181" t="s">
        <v>5109</v>
      </c>
      <c r="G2023" s="26" t="s">
        <v>5443</v>
      </c>
      <c r="H2023" s="181" t="s">
        <v>5119</v>
      </c>
      <c r="I2023" s="26" t="s">
        <v>5258</v>
      </c>
    </row>
    <row r="2024" spans="4:9" x14ac:dyDescent="0.2">
      <c r="D2024" s="26" t="s">
        <v>2452</v>
      </c>
      <c r="F2024" s="181" t="s">
        <v>5110</v>
      </c>
      <c r="G2024" s="26" t="s">
        <v>5445</v>
      </c>
      <c r="H2024" s="181" t="s">
        <v>5120</v>
      </c>
      <c r="I2024" s="26" t="s">
        <v>8383</v>
      </c>
    </row>
    <row r="2025" spans="4:9" x14ac:dyDescent="0.2">
      <c r="D2025" s="26" t="s">
        <v>2453</v>
      </c>
      <c r="F2025" s="181" t="s">
        <v>5111</v>
      </c>
      <c r="G2025" s="26" t="s">
        <v>5446</v>
      </c>
      <c r="H2025" s="181" t="s">
        <v>5121</v>
      </c>
      <c r="I2025" s="26" t="s">
        <v>5260</v>
      </c>
    </row>
    <row r="2026" spans="4:9" x14ac:dyDescent="0.2">
      <c r="D2026" s="26" t="s">
        <v>2455</v>
      </c>
      <c r="F2026" s="181" t="s">
        <v>5112</v>
      </c>
      <c r="G2026" s="26" t="s">
        <v>5447</v>
      </c>
      <c r="H2026" s="181" t="s">
        <v>3201</v>
      </c>
      <c r="I2026" s="26" t="s">
        <v>5264</v>
      </c>
    </row>
    <row r="2027" spans="4:9" x14ac:dyDescent="0.2">
      <c r="D2027" s="26" t="s">
        <v>2457</v>
      </c>
      <c r="F2027" s="181" t="s">
        <v>5113</v>
      </c>
      <c r="G2027" s="26" t="s">
        <v>2937</v>
      </c>
      <c r="H2027" s="181" t="s">
        <v>5122</v>
      </c>
      <c r="I2027" s="26" t="s">
        <v>5266</v>
      </c>
    </row>
    <row r="2028" spans="4:9" x14ac:dyDescent="0.2">
      <c r="D2028" s="26" t="s">
        <v>2458</v>
      </c>
      <c r="F2028" s="181" t="s">
        <v>5114</v>
      </c>
      <c r="G2028" s="26" t="s">
        <v>2938</v>
      </c>
      <c r="H2028" s="181" t="s">
        <v>7608</v>
      </c>
      <c r="I2028" s="26" t="s">
        <v>5267</v>
      </c>
    </row>
    <row r="2029" spans="4:9" x14ac:dyDescent="0.2">
      <c r="D2029" s="26" t="s">
        <v>2704</v>
      </c>
      <c r="F2029" s="181" t="s">
        <v>5115</v>
      </c>
      <c r="G2029" s="26" t="s">
        <v>5448</v>
      </c>
      <c r="H2029" s="181" t="s">
        <v>8335</v>
      </c>
      <c r="I2029" s="26" t="s">
        <v>5269</v>
      </c>
    </row>
    <row r="2030" spans="4:9" x14ac:dyDescent="0.2">
      <c r="D2030" s="26" t="s">
        <v>2459</v>
      </c>
      <c r="F2030" s="181" t="s">
        <v>5116</v>
      </c>
      <c r="G2030" s="26" t="s">
        <v>5449</v>
      </c>
      <c r="H2030" s="181" t="s">
        <v>5123</v>
      </c>
      <c r="I2030" s="26" t="s">
        <v>9144</v>
      </c>
    </row>
    <row r="2031" spans="4:9" x14ac:dyDescent="0.2">
      <c r="D2031" s="26" t="s">
        <v>2705</v>
      </c>
      <c r="F2031" s="181" t="s">
        <v>5117</v>
      </c>
      <c r="G2031" s="26" t="s">
        <v>5451</v>
      </c>
      <c r="H2031" s="181" t="s">
        <v>8336</v>
      </c>
      <c r="I2031" s="26" t="s">
        <v>5270</v>
      </c>
    </row>
    <row r="2032" spans="4:9" x14ac:dyDescent="0.2">
      <c r="D2032" s="26" t="s">
        <v>2460</v>
      </c>
      <c r="F2032" s="181" t="s">
        <v>5118</v>
      </c>
      <c r="G2032" s="26" t="s">
        <v>5452</v>
      </c>
      <c r="H2032" s="181" t="s">
        <v>5125</v>
      </c>
      <c r="I2032" s="26" t="s">
        <v>5272</v>
      </c>
    </row>
    <row r="2033" spans="4:9" x14ac:dyDescent="0.2">
      <c r="D2033" s="26" t="s">
        <v>2462</v>
      </c>
      <c r="F2033" s="181" t="s">
        <v>5119</v>
      </c>
      <c r="G2033" s="26" t="s">
        <v>5453</v>
      </c>
      <c r="H2033" s="181" t="s">
        <v>7609</v>
      </c>
      <c r="I2033" s="26" t="s">
        <v>8386</v>
      </c>
    </row>
    <row r="2034" spans="4:9" x14ac:dyDescent="0.2">
      <c r="D2034" s="26" t="s">
        <v>2464</v>
      </c>
      <c r="F2034" s="181" t="s">
        <v>2908</v>
      </c>
      <c r="G2034" s="26" t="s">
        <v>5454</v>
      </c>
      <c r="H2034" s="181" t="s">
        <v>8337</v>
      </c>
      <c r="I2034" s="26" t="s">
        <v>5274</v>
      </c>
    </row>
    <row r="2035" spans="4:9" x14ac:dyDescent="0.2">
      <c r="D2035" s="26" t="s">
        <v>2465</v>
      </c>
      <c r="F2035" s="181" t="s">
        <v>5120</v>
      </c>
      <c r="G2035" s="26" t="s">
        <v>5455</v>
      </c>
      <c r="H2035" s="181" t="s">
        <v>8338</v>
      </c>
      <c r="I2035" s="26" t="s">
        <v>7620</v>
      </c>
    </row>
    <row r="2036" spans="4:9" x14ac:dyDescent="0.2">
      <c r="D2036" s="26" t="s">
        <v>2467</v>
      </c>
      <c r="F2036" s="181" t="s">
        <v>5121</v>
      </c>
      <c r="G2036" s="26" t="s">
        <v>5456</v>
      </c>
      <c r="H2036" s="181" t="s">
        <v>8339</v>
      </c>
      <c r="I2036" s="26" t="s">
        <v>8387</v>
      </c>
    </row>
    <row r="2037" spans="4:9" x14ac:dyDescent="0.2">
      <c r="D2037" s="26" t="s">
        <v>3136</v>
      </c>
      <c r="F2037" s="181" t="s">
        <v>3201</v>
      </c>
      <c r="G2037" s="26" t="s">
        <v>5457</v>
      </c>
      <c r="H2037" s="181" t="s">
        <v>5131</v>
      </c>
      <c r="I2037" s="26" t="s">
        <v>5275</v>
      </c>
    </row>
    <row r="2038" spans="4:9" x14ac:dyDescent="0.2">
      <c r="D2038" s="26" t="s">
        <v>3137</v>
      </c>
      <c r="F2038" s="181" t="s">
        <v>5122</v>
      </c>
      <c r="G2038" s="26" t="s">
        <v>5458</v>
      </c>
      <c r="H2038" s="181" t="s">
        <v>5132</v>
      </c>
      <c r="I2038" s="26" t="s">
        <v>5278</v>
      </c>
    </row>
    <row r="2039" spans="4:9" x14ac:dyDescent="0.2">
      <c r="D2039" s="26" t="s">
        <v>3138</v>
      </c>
      <c r="F2039" s="181" t="s">
        <v>5123</v>
      </c>
      <c r="G2039" s="26" t="s">
        <v>2939</v>
      </c>
      <c r="H2039" s="181" t="s">
        <v>8340</v>
      </c>
      <c r="I2039" s="26" t="s">
        <v>7621</v>
      </c>
    </row>
    <row r="2040" spans="4:9" x14ac:dyDescent="0.2">
      <c r="D2040" s="26" t="s">
        <v>2468</v>
      </c>
      <c r="F2040" s="181" t="s">
        <v>5124</v>
      </c>
      <c r="G2040" s="26" t="s">
        <v>5459</v>
      </c>
      <c r="H2040" s="181" t="s">
        <v>7610</v>
      </c>
      <c r="I2040" s="26" t="s">
        <v>5280</v>
      </c>
    </row>
    <row r="2041" spans="4:9" x14ac:dyDescent="0.2">
      <c r="D2041" s="26" t="s">
        <v>2469</v>
      </c>
      <c r="F2041" s="181" t="s">
        <v>5125</v>
      </c>
      <c r="G2041" s="26" t="s">
        <v>5462</v>
      </c>
      <c r="H2041" s="181" t="s">
        <v>8341</v>
      </c>
      <c r="I2041" s="26" t="s">
        <v>5281</v>
      </c>
    </row>
    <row r="2042" spans="4:9" x14ac:dyDescent="0.2">
      <c r="D2042" s="26" t="s">
        <v>2470</v>
      </c>
      <c r="F2042" s="181" t="s">
        <v>5126</v>
      </c>
      <c r="G2042" s="26" t="s">
        <v>5463</v>
      </c>
      <c r="H2042" s="181" t="s">
        <v>5133</v>
      </c>
      <c r="I2042" s="26" t="s">
        <v>5282</v>
      </c>
    </row>
    <row r="2043" spans="4:9" x14ac:dyDescent="0.2">
      <c r="D2043" s="26" t="s">
        <v>2472</v>
      </c>
      <c r="F2043" s="181" t="s">
        <v>5127</v>
      </c>
      <c r="G2043" s="26" t="s">
        <v>1720</v>
      </c>
      <c r="H2043" s="181" t="s">
        <v>5134</v>
      </c>
      <c r="I2043" s="26" t="s">
        <v>5284</v>
      </c>
    </row>
    <row r="2044" spans="4:9" x14ac:dyDescent="0.2">
      <c r="D2044" s="26" t="s">
        <v>2474</v>
      </c>
      <c r="F2044" s="181" t="s">
        <v>5128</v>
      </c>
      <c r="G2044" s="26" t="s">
        <v>5464</v>
      </c>
      <c r="H2044" s="181" t="s">
        <v>5135</v>
      </c>
      <c r="I2044" s="26" t="s">
        <v>8388</v>
      </c>
    </row>
    <row r="2045" spans="4:9" x14ac:dyDescent="0.2">
      <c r="D2045" s="26" t="s">
        <v>2707</v>
      </c>
      <c r="F2045" s="181" t="s">
        <v>5129</v>
      </c>
      <c r="G2045" s="26" t="s">
        <v>7633</v>
      </c>
      <c r="H2045" s="181" t="s">
        <v>5137</v>
      </c>
      <c r="I2045" s="26" t="s">
        <v>5285</v>
      </c>
    </row>
    <row r="2046" spans="4:9" x14ac:dyDescent="0.2">
      <c r="D2046" s="26" t="s">
        <v>2475</v>
      </c>
      <c r="F2046" s="181" t="s">
        <v>5130</v>
      </c>
      <c r="G2046" s="26" t="s">
        <v>5465</v>
      </c>
      <c r="H2046" s="181" t="s">
        <v>5138</v>
      </c>
      <c r="I2046" s="26" t="s">
        <v>8389</v>
      </c>
    </row>
    <row r="2047" spans="4:9" x14ac:dyDescent="0.2">
      <c r="D2047" s="26" t="s">
        <v>2476</v>
      </c>
      <c r="F2047" s="181" t="s">
        <v>5131</v>
      </c>
      <c r="G2047" s="26" t="s">
        <v>5466</v>
      </c>
      <c r="H2047" s="181" t="s">
        <v>5139</v>
      </c>
      <c r="I2047" s="26" t="s">
        <v>5286</v>
      </c>
    </row>
    <row r="2048" spans="4:9" x14ac:dyDescent="0.2">
      <c r="D2048" s="26" t="s">
        <v>2477</v>
      </c>
      <c r="F2048" s="181" t="s">
        <v>5132</v>
      </c>
      <c r="G2048" s="26" t="s">
        <v>5467</v>
      </c>
      <c r="H2048" s="181" t="s">
        <v>8342</v>
      </c>
      <c r="I2048" s="26" t="s">
        <v>5287</v>
      </c>
    </row>
    <row r="2049" spans="4:9" x14ac:dyDescent="0.2">
      <c r="D2049" s="26" t="s">
        <v>2478</v>
      </c>
      <c r="F2049" s="181" t="s">
        <v>2910</v>
      </c>
      <c r="G2049" s="26" t="s">
        <v>7634</v>
      </c>
      <c r="H2049" s="181" t="s">
        <v>8343</v>
      </c>
      <c r="I2049" s="26" t="s">
        <v>5288</v>
      </c>
    </row>
    <row r="2050" spans="4:9" x14ac:dyDescent="0.2">
      <c r="D2050" s="26" t="s">
        <v>2708</v>
      </c>
      <c r="F2050" s="181" t="s">
        <v>2911</v>
      </c>
      <c r="G2050" s="26" t="s">
        <v>7635</v>
      </c>
      <c r="H2050" s="181" t="s">
        <v>8344</v>
      </c>
      <c r="I2050" s="26" t="s">
        <v>5289</v>
      </c>
    </row>
    <row r="2051" spans="4:9" x14ac:dyDescent="0.2">
      <c r="D2051" s="26" t="s">
        <v>2479</v>
      </c>
      <c r="F2051" s="181" t="s">
        <v>5133</v>
      </c>
      <c r="G2051" s="26" t="s">
        <v>5469</v>
      </c>
      <c r="H2051" s="181" t="s">
        <v>7612</v>
      </c>
      <c r="I2051" s="26" t="s">
        <v>5291</v>
      </c>
    </row>
    <row r="2052" spans="4:9" x14ac:dyDescent="0.2">
      <c r="D2052" s="26" t="s">
        <v>2481</v>
      </c>
      <c r="F2052" s="181" t="s">
        <v>5134</v>
      </c>
      <c r="G2052" s="26" t="s">
        <v>5470</v>
      </c>
      <c r="H2052" s="181" t="s">
        <v>5141</v>
      </c>
      <c r="I2052" s="26" t="s">
        <v>5294</v>
      </c>
    </row>
    <row r="2053" spans="4:9" x14ac:dyDescent="0.2">
      <c r="D2053" s="26" t="s">
        <v>2482</v>
      </c>
      <c r="F2053" s="181" t="s">
        <v>5135</v>
      </c>
      <c r="G2053" s="26" t="s">
        <v>5471</v>
      </c>
      <c r="H2053" s="181" t="s">
        <v>5142</v>
      </c>
      <c r="I2053" s="26" t="s">
        <v>8390</v>
      </c>
    </row>
    <row r="2054" spans="4:9" x14ac:dyDescent="0.2">
      <c r="D2054" s="26" t="s">
        <v>2483</v>
      </c>
      <c r="F2054" s="181" t="s">
        <v>5136</v>
      </c>
      <c r="G2054" s="26" t="s">
        <v>5472</v>
      </c>
      <c r="H2054" s="181" t="s">
        <v>5143</v>
      </c>
      <c r="I2054" s="26" t="s">
        <v>8391</v>
      </c>
    </row>
    <row r="2055" spans="4:9" x14ac:dyDescent="0.2">
      <c r="D2055" s="26" t="s">
        <v>3139</v>
      </c>
      <c r="F2055" s="181" t="s">
        <v>5137</v>
      </c>
      <c r="G2055" s="26" t="s">
        <v>5473</v>
      </c>
      <c r="H2055" s="181" t="s">
        <v>8345</v>
      </c>
      <c r="I2055" s="26" t="s">
        <v>8392</v>
      </c>
    </row>
    <row r="2056" spans="4:9" x14ac:dyDescent="0.2">
      <c r="D2056" s="26" t="s">
        <v>3140</v>
      </c>
      <c r="F2056" s="181" t="s">
        <v>5138</v>
      </c>
      <c r="G2056" s="26" t="s">
        <v>5474</v>
      </c>
      <c r="H2056" s="181" t="s">
        <v>5145</v>
      </c>
      <c r="I2056" s="26" t="s">
        <v>5295</v>
      </c>
    </row>
    <row r="2057" spans="4:9" x14ac:dyDescent="0.2">
      <c r="D2057" s="26" t="s">
        <v>3141</v>
      </c>
      <c r="F2057" s="181" t="s">
        <v>5139</v>
      </c>
      <c r="G2057" s="26" t="s">
        <v>5475</v>
      </c>
      <c r="H2057" s="181" t="s">
        <v>5146</v>
      </c>
      <c r="I2057" s="26" t="s">
        <v>8393</v>
      </c>
    </row>
    <row r="2058" spans="4:9" x14ac:dyDescent="0.2">
      <c r="D2058" s="26" t="s">
        <v>3249</v>
      </c>
      <c r="F2058" s="181" t="s">
        <v>5140</v>
      </c>
      <c r="G2058" s="26" t="s">
        <v>5476</v>
      </c>
      <c r="H2058" s="181" t="s">
        <v>8346</v>
      </c>
      <c r="I2058" s="26" t="s">
        <v>9145</v>
      </c>
    </row>
    <row r="2059" spans="4:9" x14ac:dyDescent="0.2">
      <c r="D2059" s="26" t="s">
        <v>2484</v>
      </c>
      <c r="F2059" s="181" t="s">
        <v>5141</v>
      </c>
      <c r="G2059" s="26" t="s">
        <v>2941</v>
      </c>
      <c r="H2059" s="181" t="s">
        <v>5147</v>
      </c>
      <c r="I2059" s="26" t="s">
        <v>8394</v>
      </c>
    </row>
    <row r="2060" spans="4:9" x14ac:dyDescent="0.2">
      <c r="D2060" s="26" t="s">
        <v>3143</v>
      </c>
      <c r="F2060" s="181" t="s">
        <v>5142</v>
      </c>
      <c r="G2060" s="26" t="s">
        <v>5478</v>
      </c>
      <c r="H2060" s="181" t="s">
        <v>5148</v>
      </c>
      <c r="I2060" s="26" t="s">
        <v>8395</v>
      </c>
    </row>
    <row r="2061" spans="4:9" x14ac:dyDescent="0.2">
      <c r="D2061" s="26" t="s">
        <v>2485</v>
      </c>
      <c r="F2061" s="181" t="s">
        <v>5143</v>
      </c>
      <c r="G2061" s="26" t="s">
        <v>1729</v>
      </c>
      <c r="H2061" s="181" t="s">
        <v>8347</v>
      </c>
      <c r="I2061" s="26" t="s">
        <v>8396</v>
      </c>
    </row>
    <row r="2062" spans="4:9" x14ac:dyDescent="0.2">
      <c r="D2062" s="26" t="s">
        <v>2486</v>
      </c>
      <c r="F2062" s="181" t="s">
        <v>5144</v>
      </c>
      <c r="G2062" s="26" t="s">
        <v>5480</v>
      </c>
      <c r="H2062" s="181" t="s">
        <v>5149</v>
      </c>
      <c r="I2062" s="26" t="s">
        <v>8397</v>
      </c>
    </row>
    <row r="2063" spans="4:9" x14ac:dyDescent="0.2">
      <c r="D2063" s="26" t="s">
        <v>3250</v>
      </c>
      <c r="F2063" s="181" t="s">
        <v>5145</v>
      </c>
      <c r="G2063" s="26" t="s">
        <v>5481</v>
      </c>
      <c r="H2063" s="181" t="s">
        <v>8348</v>
      </c>
      <c r="I2063" s="26" t="s">
        <v>8398</v>
      </c>
    </row>
    <row r="2064" spans="4:9" x14ac:dyDescent="0.2">
      <c r="D2064" s="26" t="s">
        <v>2488</v>
      </c>
      <c r="F2064" s="181" t="s">
        <v>5146</v>
      </c>
      <c r="G2064" s="26" t="s">
        <v>5482</v>
      </c>
      <c r="H2064" s="181" t="s">
        <v>8349</v>
      </c>
      <c r="I2064" s="26" t="s">
        <v>5298</v>
      </c>
    </row>
    <row r="2065" spans="4:9" x14ac:dyDescent="0.2">
      <c r="D2065" s="26" t="s">
        <v>3145</v>
      </c>
      <c r="F2065" s="181" t="s">
        <v>5147</v>
      </c>
      <c r="G2065" s="26" t="s">
        <v>5484</v>
      </c>
      <c r="H2065" s="181" t="s">
        <v>5153</v>
      </c>
      <c r="I2065" s="26" t="s">
        <v>1639</v>
      </c>
    </row>
    <row r="2066" spans="4:9" x14ac:dyDescent="0.2">
      <c r="D2066" s="26" t="s">
        <v>2489</v>
      </c>
      <c r="F2066" s="181" t="s">
        <v>5148</v>
      </c>
      <c r="G2066" s="26" t="s">
        <v>5485</v>
      </c>
      <c r="H2066" s="181" t="s">
        <v>1583</v>
      </c>
      <c r="I2066" s="26" t="s">
        <v>5301</v>
      </c>
    </row>
    <row r="2067" spans="4:9" x14ac:dyDescent="0.2">
      <c r="D2067" s="26" t="s">
        <v>2490</v>
      </c>
      <c r="F2067" s="181" t="s">
        <v>5149</v>
      </c>
      <c r="G2067" s="26" t="s">
        <v>5486</v>
      </c>
      <c r="H2067" s="181" t="s">
        <v>5154</v>
      </c>
      <c r="I2067" s="26" t="s">
        <v>5302</v>
      </c>
    </row>
    <row r="2068" spans="4:9" x14ac:dyDescent="0.2">
      <c r="D2068" s="26" t="s">
        <v>2491</v>
      </c>
      <c r="F2068" s="181" t="s">
        <v>5150</v>
      </c>
      <c r="G2068" s="26" t="s">
        <v>5488</v>
      </c>
      <c r="H2068" s="181" t="s">
        <v>8350</v>
      </c>
      <c r="I2068" s="26" t="s">
        <v>5303</v>
      </c>
    </row>
    <row r="2069" spans="4:9" x14ac:dyDescent="0.2">
      <c r="D2069" s="26" t="s">
        <v>2494</v>
      </c>
      <c r="F2069" s="181" t="s">
        <v>5151</v>
      </c>
      <c r="G2069" s="26" t="s">
        <v>5489</v>
      </c>
      <c r="H2069" s="181" t="s">
        <v>8351</v>
      </c>
      <c r="I2069" s="26" t="s">
        <v>9146</v>
      </c>
    </row>
    <row r="2070" spans="4:9" x14ac:dyDescent="0.2">
      <c r="D2070" s="26" t="s">
        <v>2495</v>
      </c>
      <c r="F2070" s="181" t="s">
        <v>5152</v>
      </c>
      <c r="G2070" s="26" t="s">
        <v>5491</v>
      </c>
      <c r="H2070" s="181" t="s">
        <v>5155</v>
      </c>
      <c r="I2070" s="26" t="s">
        <v>5304</v>
      </c>
    </row>
    <row r="2071" spans="4:9" x14ac:dyDescent="0.2">
      <c r="D2071" s="26" t="s">
        <v>2496</v>
      </c>
      <c r="F2071" s="181" t="s">
        <v>5153</v>
      </c>
      <c r="G2071" s="26" t="s">
        <v>5492</v>
      </c>
      <c r="H2071" s="181" t="s">
        <v>5156</v>
      </c>
      <c r="I2071" s="26" t="s">
        <v>8399</v>
      </c>
    </row>
    <row r="2072" spans="4:9" x14ac:dyDescent="0.2">
      <c r="D2072" s="26" t="s">
        <v>3146</v>
      </c>
      <c r="F2072" s="181" t="s">
        <v>5154</v>
      </c>
      <c r="G2072" s="26" t="s">
        <v>7636</v>
      </c>
      <c r="H2072" s="181" t="s">
        <v>8352</v>
      </c>
      <c r="I2072" s="26" t="s">
        <v>5307</v>
      </c>
    </row>
    <row r="2073" spans="4:9" x14ac:dyDescent="0.2">
      <c r="D2073" s="26" t="s">
        <v>2498</v>
      </c>
      <c r="F2073" s="181" t="s">
        <v>2914</v>
      </c>
      <c r="G2073" s="26" t="s">
        <v>5496</v>
      </c>
      <c r="H2073" s="181" t="s">
        <v>5158</v>
      </c>
      <c r="I2073" s="26" t="s">
        <v>5308</v>
      </c>
    </row>
    <row r="2074" spans="4:9" x14ac:dyDescent="0.2">
      <c r="D2074" s="26" t="s">
        <v>2499</v>
      </c>
      <c r="F2074" s="181" t="s">
        <v>5155</v>
      </c>
      <c r="G2074" s="26" t="s">
        <v>5497</v>
      </c>
      <c r="H2074" s="181" t="s">
        <v>5159</v>
      </c>
      <c r="I2074" s="26" t="s">
        <v>5309</v>
      </c>
    </row>
    <row r="2075" spans="4:9" x14ac:dyDescent="0.2">
      <c r="D2075" s="26" t="s">
        <v>3147</v>
      </c>
      <c r="F2075" s="181" t="s">
        <v>5156</v>
      </c>
      <c r="G2075" s="26" t="s">
        <v>5498</v>
      </c>
      <c r="H2075" s="181" t="s">
        <v>5161</v>
      </c>
      <c r="I2075" s="26" t="s">
        <v>8400</v>
      </c>
    </row>
    <row r="2076" spans="4:9" x14ac:dyDescent="0.2">
      <c r="D2076" s="26" t="s">
        <v>2501</v>
      </c>
      <c r="F2076" s="181" t="s">
        <v>5157</v>
      </c>
      <c r="G2076" s="26" t="s">
        <v>5499</v>
      </c>
      <c r="H2076" s="181" t="s">
        <v>5162</v>
      </c>
      <c r="I2076" s="26" t="s">
        <v>5312</v>
      </c>
    </row>
    <row r="2077" spans="4:9" x14ac:dyDescent="0.2">
      <c r="D2077" s="26" t="s">
        <v>2503</v>
      </c>
      <c r="F2077" s="181" t="s">
        <v>5158</v>
      </c>
      <c r="G2077" s="26" t="s">
        <v>5501</v>
      </c>
      <c r="H2077" s="181" t="s">
        <v>5163</v>
      </c>
      <c r="I2077" s="26" t="s">
        <v>5315</v>
      </c>
    </row>
    <row r="2078" spans="4:9" x14ac:dyDescent="0.2">
      <c r="D2078" s="26" t="s">
        <v>2504</v>
      </c>
      <c r="F2078" s="181" t="s">
        <v>5159</v>
      </c>
      <c r="G2078" s="26" t="s">
        <v>5502</v>
      </c>
      <c r="H2078" s="181" t="s">
        <v>5165</v>
      </c>
      <c r="I2078" s="26" t="s">
        <v>5316</v>
      </c>
    </row>
    <row r="2079" spans="4:9" x14ac:dyDescent="0.2">
      <c r="D2079" s="26" t="s">
        <v>2505</v>
      </c>
      <c r="F2079" s="181" t="s">
        <v>5160</v>
      </c>
      <c r="G2079" s="26" t="s">
        <v>5503</v>
      </c>
      <c r="H2079" s="181" t="s">
        <v>7613</v>
      </c>
      <c r="I2079" s="26" t="s">
        <v>9147</v>
      </c>
    </row>
    <row r="2080" spans="4:9" x14ac:dyDescent="0.2">
      <c r="D2080" s="120" t="s">
        <v>2506</v>
      </c>
      <c r="F2080" s="181" t="s">
        <v>5161</v>
      </c>
      <c r="G2080" s="26" t="s">
        <v>5505</v>
      </c>
      <c r="H2080" s="181" t="s">
        <v>5167</v>
      </c>
      <c r="I2080" s="26" t="s">
        <v>5318</v>
      </c>
    </row>
    <row r="2081" spans="6:9" x14ac:dyDescent="0.2">
      <c r="F2081" s="181" t="s">
        <v>5162</v>
      </c>
      <c r="G2081" s="26" t="s">
        <v>5507</v>
      </c>
      <c r="H2081" s="181" t="s">
        <v>5169</v>
      </c>
      <c r="I2081" s="26" t="s">
        <v>7622</v>
      </c>
    </row>
    <row r="2082" spans="6:9" x14ac:dyDescent="0.2">
      <c r="F2082" s="181" t="s">
        <v>5163</v>
      </c>
      <c r="G2082" s="26" t="s">
        <v>5509</v>
      </c>
      <c r="H2082" s="181" t="s">
        <v>5170</v>
      </c>
      <c r="I2082" s="26" t="s">
        <v>5322</v>
      </c>
    </row>
    <row r="2083" spans="6:9" x14ac:dyDescent="0.2">
      <c r="F2083" s="181" t="s">
        <v>5164</v>
      </c>
      <c r="G2083" s="26" t="s">
        <v>5510</v>
      </c>
      <c r="H2083" s="181" t="s">
        <v>1587</v>
      </c>
      <c r="I2083" s="26" t="s">
        <v>8402</v>
      </c>
    </row>
    <row r="2084" spans="6:9" x14ac:dyDescent="0.2">
      <c r="F2084" s="181" t="s">
        <v>5165</v>
      </c>
      <c r="G2084" s="26" t="s">
        <v>5511</v>
      </c>
      <c r="H2084" s="181" t="s">
        <v>8353</v>
      </c>
      <c r="I2084" s="26" t="s">
        <v>8403</v>
      </c>
    </row>
    <row r="2085" spans="6:9" x14ac:dyDescent="0.2">
      <c r="F2085" s="181" t="s">
        <v>5166</v>
      </c>
      <c r="G2085" s="26" t="s">
        <v>5514</v>
      </c>
      <c r="H2085" s="181" t="s">
        <v>5173</v>
      </c>
      <c r="I2085" s="26" t="s">
        <v>8404</v>
      </c>
    </row>
    <row r="2086" spans="6:9" x14ac:dyDescent="0.2">
      <c r="F2086" s="181" t="s">
        <v>5167</v>
      </c>
      <c r="G2086" s="26" t="s">
        <v>5515</v>
      </c>
      <c r="H2086" s="181" t="s">
        <v>5174</v>
      </c>
      <c r="I2086" s="26" t="s">
        <v>5324</v>
      </c>
    </row>
    <row r="2087" spans="6:9" x14ac:dyDescent="0.2">
      <c r="F2087" s="181" t="s">
        <v>5168</v>
      </c>
      <c r="G2087" s="26" t="s">
        <v>5516</v>
      </c>
      <c r="H2087" s="181" t="s">
        <v>8354</v>
      </c>
      <c r="I2087" s="26" t="s">
        <v>8405</v>
      </c>
    </row>
    <row r="2088" spans="6:9" x14ac:dyDescent="0.2">
      <c r="F2088" s="181" t="s">
        <v>5169</v>
      </c>
      <c r="G2088" s="26" t="s">
        <v>1746</v>
      </c>
      <c r="H2088" s="181" t="s">
        <v>8355</v>
      </c>
      <c r="I2088" s="26" t="s">
        <v>5326</v>
      </c>
    </row>
    <row r="2089" spans="6:9" x14ac:dyDescent="0.2">
      <c r="F2089" s="181" t="s">
        <v>5170</v>
      </c>
      <c r="G2089" s="26" t="s">
        <v>5518</v>
      </c>
      <c r="H2089" s="181" t="s">
        <v>5175</v>
      </c>
      <c r="I2089" s="26" t="s">
        <v>5328</v>
      </c>
    </row>
    <row r="2090" spans="6:9" x14ac:dyDescent="0.2">
      <c r="F2090" s="181" t="s">
        <v>2915</v>
      </c>
      <c r="G2090" s="26" t="s">
        <v>5520</v>
      </c>
      <c r="H2090" s="181" t="s">
        <v>5176</v>
      </c>
      <c r="I2090" s="26" t="s">
        <v>5329</v>
      </c>
    </row>
    <row r="2091" spans="6:9" x14ac:dyDescent="0.2">
      <c r="F2091" s="181" t="s">
        <v>5171</v>
      </c>
      <c r="G2091" s="26" t="s">
        <v>5521</v>
      </c>
      <c r="H2091" s="181" t="s">
        <v>5177</v>
      </c>
      <c r="I2091" s="26" t="s">
        <v>5330</v>
      </c>
    </row>
    <row r="2092" spans="6:9" x14ac:dyDescent="0.2">
      <c r="F2092" s="181" t="s">
        <v>5172</v>
      </c>
      <c r="G2092" s="26" t="s">
        <v>5523</v>
      </c>
      <c r="H2092" s="181" t="s">
        <v>8356</v>
      </c>
      <c r="I2092" s="26" t="s">
        <v>8407</v>
      </c>
    </row>
    <row r="2093" spans="6:9" x14ac:dyDescent="0.2">
      <c r="F2093" s="181" t="s">
        <v>5173</v>
      </c>
      <c r="G2093" s="26" t="s">
        <v>5524</v>
      </c>
      <c r="H2093" s="181" t="s">
        <v>8357</v>
      </c>
      <c r="I2093" s="26" t="s">
        <v>8408</v>
      </c>
    </row>
    <row r="2094" spans="6:9" x14ac:dyDescent="0.2">
      <c r="F2094" s="181" t="s">
        <v>5174</v>
      </c>
      <c r="G2094" s="26" t="s">
        <v>5525</v>
      </c>
      <c r="H2094" s="181" t="s">
        <v>8358</v>
      </c>
      <c r="I2094" s="26" t="s">
        <v>9148</v>
      </c>
    </row>
    <row r="2095" spans="6:9" x14ac:dyDescent="0.2">
      <c r="F2095" s="181" t="s">
        <v>5175</v>
      </c>
      <c r="G2095" s="26" t="s">
        <v>5527</v>
      </c>
      <c r="H2095" s="181" t="s">
        <v>5179</v>
      </c>
      <c r="I2095" s="26" t="s">
        <v>5332</v>
      </c>
    </row>
    <row r="2096" spans="6:9" x14ac:dyDescent="0.2">
      <c r="F2096" s="181" t="s">
        <v>5176</v>
      </c>
      <c r="G2096" s="26" t="s">
        <v>5531</v>
      </c>
      <c r="H2096" s="181" t="s">
        <v>5182</v>
      </c>
      <c r="I2096" s="26" t="s">
        <v>8410</v>
      </c>
    </row>
    <row r="2097" spans="6:9" x14ac:dyDescent="0.2">
      <c r="F2097" s="181" t="s">
        <v>5177</v>
      </c>
      <c r="G2097" s="26" t="s">
        <v>5532</v>
      </c>
      <c r="H2097" s="181" t="s">
        <v>8359</v>
      </c>
      <c r="I2097" s="26" t="s">
        <v>5333</v>
      </c>
    </row>
    <row r="2098" spans="6:9" x14ac:dyDescent="0.2">
      <c r="F2098" s="181" t="s">
        <v>5178</v>
      </c>
      <c r="G2098" s="26" t="s">
        <v>5534</v>
      </c>
      <c r="H2098" s="181" t="s">
        <v>8360</v>
      </c>
      <c r="I2098" s="26" t="s">
        <v>5334</v>
      </c>
    </row>
    <row r="2099" spans="6:9" x14ac:dyDescent="0.2">
      <c r="F2099" s="181" t="s">
        <v>5179</v>
      </c>
      <c r="G2099" s="26" t="s">
        <v>7637</v>
      </c>
      <c r="H2099" s="181" t="s">
        <v>5184</v>
      </c>
      <c r="I2099" s="26" t="s">
        <v>5336</v>
      </c>
    </row>
    <row r="2100" spans="6:9" x14ac:dyDescent="0.2">
      <c r="F2100" s="181" t="s">
        <v>5180</v>
      </c>
      <c r="G2100" s="26" t="s">
        <v>5535</v>
      </c>
      <c r="H2100" s="181" t="s">
        <v>5185</v>
      </c>
      <c r="I2100" s="26" t="s">
        <v>5337</v>
      </c>
    </row>
    <row r="2101" spans="6:9" x14ac:dyDescent="0.2">
      <c r="F2101" s="181" t="s">
        <v>5181</v>
      </c>
      <c r="G2101" s="26" t="s">
        <v>1754</v>
      </c>
      <c r="H2101" s="181" t="s">
        <v>8361</v>
      </c>
      <c r="I2101" s="26" t="s">
        <v>5338</v>
      </c>
    </row>
    <row r="2102" spans="6:9" x14ac:dyDescent="0.2">
      <c r="F2102" s="181" t="s">
        <v>5182</v>
      </c>
      <c r="G2102" s="26" t="s">
        <v>5539</v>
      </c>
      <c r="H2102" s="181" t="s">
        <v>8362</v>
      </c>
      <c r="I2102" s="26" t="s">
        <v>5339</v>
      </c>
    </row>
    <row r="2103" spans="6:9" x14ac:dyDescent="0.2">
      <c r="F2103" s="181" t="s">
        <v>5183</v>
      </c>
      <c r="G2103" s="26" t="s">
        <v>5541</v>
      </c>
      <c r="H2103" s="181" t="s">
        <v>5186</v>
      </c>
      <c r="I2103" s="26" t="s">
        <v>5340</v>
      </c>
    </row>
    <row r="2104" spans="6:9" x14ac:dyDescent="0.2">
      <c r="F2104" s="181" t="s">
        <v>2916</v>
      </c>
      <c r="G2104" s="26" t="s">
        <v>5542</v>
      </c>
      <c r="H2104" s="181" t="s">
        <v>8363</v>
      </c>
      <c r="I2104" s="26" t="s">
        <v>5341</v>
      </c>
    </row>
    <row r="2105" spans="6:9" x14ac:dyDescent="0.2">
      <c r="F2105" s="181" t="s">
        <v>5184</v>
      </c>
      <c r="G2105" s="26" t="s">
        <v>5543</v>
      </c>
      <c r="H2105" s="181" t="s">
        <v>8364</v>
      </c>
      <c r="I2105" s="26" t="s">
        <v>9149</v>
      </c>
    </row>
    <row r="2106" spans="6:9" x14ac:dyDescent="0.2">
      <c r="F2106" s="181" t="s">
        <v>5185</v>
      </c>
      <c r="G2106" s="26" t="s">
        <v>5544</v>
      </c>
      <c r="H2106" s="181" t="s">
        <v>5187</v>
      </c>
      <c r="I2106" s="26" t="s">
        <v>5343</v>
      </c>
    </row>
    <row r="2107" spans="6:9" x14ac:dyDescent="0.2">
      <c r="F2107" s="181" t="s">
        <v>5186</v>
      </c>
      <c r="G2107" s="26" t="s">
        <v>5545</v>
      </c>
      <c r="H2107" s="181" t="s">
        <v>5188</v>
      </c>
      <c r="I2107" s="26" t="s">
        <v>5344</v>
      </c>
    </row>
    <row r="2108" spans="6:9" x14ac:dyDescent="0.2">
      <c r="F2108" s="181" t="s">
        <v>5187</v>
      </c>
      <c r="G2108" s="26" t="s">
        <v>5546</v>
      </c>
      <c r="H2108" s="181" t="s">
        <v>8365</v>
      </c>
      <c r="I2108" s="26" t="s">
        <v>5345</v>
      </c>
    </row>
    <row r="2109" spans="6:9" x14ac:dyDescent="0.2">
      <c r="F2109" s="181" t="s">
        <v>5188</v>
      </c>
      <c r="G2109" s="26" t="s">
        <v>5547</v>
      </c>
      <c r="H2109" s="181" t="s">
        <v>7614</v>
      </c>
      <c r="I2109" s="26" t="s">
        <v>5347</v>
      </c>
    </row>
    <row r="2110" spans="6:9" x14ac:dyDescent="0.2">
      <c r="F2110" s="181" t="s">
        <v>5189</v>
      </c>
      <c r="G2110" s="26" t="s">
        <v>5548</v>
      </c>
      <c r="H2110" s="181" t="s">
        <v>8366</v>
      </c>
      <c r="I2110" s="26" t="s">
        <v>5348</v>
      </c>
    </row>
    <row r="2111" spans="6:9" x14ac:dyDescent="0.2">
      <c r="F2111" s="181" t="s">
        <v>5190</v>
      </c>
      <c r="G2111" s="26" t="s">
        <v>5549</v>
      </c>
      <c r="H2111" s="181" t="s">
        <v>8367</v>
      </c>
      <c r="I2111" s="26" t="s">
        <v>5349</v>
      </c>
    </row>
    <row r="2112" spans="6:9" x14ac:dyDescent="0.2">
      <c r="F2112" s="181" t="s">
        <v>5191</v>
      </c>
      <c r="G2112" s="26" t="s">
        <v>5550</v>
      </c>
      <c r="H2112" s="181" t="s">
        <v>5191</v>
      </c>
      <c r="I2112" s="26" t="s">
        <v>5351</v>
      </c>
    </row>
    <row r="2113" spans="6:9" x14ac:dyDescent="0.2">
      <c r="F2113" s="181" t="s">
        <v>5192</v>
      </c>
      <c r="G2113" s="26" t="s">
        <v>7638</v>
      </c>
      <c r="H2113" s="181" t="s">
        <v>3203</v>
      </c>
      <c r="I2113" s="26" t="s">
        <v>5352</v>
      </c>
    </row>
    <row r="2114" spans="6:9" x14ac:dyDescent="0.2">
      <c r="F2114" s="181" t="s">
        <v>5193</v>
      </c>
      <c r="G2114" s="26" t="s">
        <v>5553</v>
      </c>
      <c r="H2114" s="181" t="s">
        <v>8368</v>
      </c>
      <c r="I2114" s="26" t="s">
        <v>8411</v>
      </c>
    </row>
    <row r="2115" spans="6:9" x14ac:dyDescent="0.2">
      <c r="F2115" s="181" t="s">
        <v>5194</v>
      </c>
      <c r="G2115" s="26" t="s">
        <v>2945</v>
      </c>
      <c r="H2115" s="181" t="s">
        <v>5193</v>
      </c>
      <c r="I2115" s="26" t="s">
        <v>5354</v>
      </c>
    </row>
    <row r="2116" spans="6:9" x14ac:dyDescent="0.2">
      <c r="F2116" s="181" t="s">
        <v>5195</v>
      </c>
      <c r="G2116" s="26" t="s">
        <v>5555</v>
      </c>
      <c r="H2116" s="181" t="s">
        <v>5196</v>
      </c>
      <c r="I2116" s="26" t="s">
        <v>8412</v>
      </c>
    </row>
    <row r="2117" spans="6:9" x14ac:dyDescent="0.2">
      <c r="F2117" s="181" t="s">
        <v>5196</v>
      </c>
      <c r="G2117" s="26" t="s">
        <v>5556</v>
      </c>
      <c r="H2117" s="181" t="s">
        <v>8369</v>
      </c>
      <c r="I2117" s="26" t="s">
        <v>8413</v>
      </c>
    </row>
    <row r="2118" spans="6:9" x14ac:dyDescent="0.2">
      <c r="F2118" s="181" t="s">
        <v>2917</v>
      </c>
      <c r="G2118" s="26" t="s">
        <v>5557</v>
      </c>
      <c r="H2118" s="181" t="s">
        <v>5197</v>
      </c>
      <c r="I2118" s="26" t="s">
        <v>8414</v>
      </c>
    </row>
    <row r="2119" spans="6:9" x14ac:dyDescent="0.2">
      <c r="F2119" s="181" t="s">
        <v>5197</v>
      </c>
      <c r="G2119" s="26" t="s">
        <v>7639</v>
      </c>
      <c r="H2119" s="181" t="s">
        <v>1596</v>
      </c>
      <c r="I2119" s="26" t="s">
        <v>5355</v>
      </c>
    </row>
    <row r="2120" spans="6:9" x14ac:dyDescent="0.2">
      <c r="F2120" s="181" t="s">
        <v>5198</v>
      </c>
      <c r="G2120" s="26" t="s">
        <v>5559</v>
      </c>
      <c r="H2120" s="181" t="s">
        <v>5198</v>
      </c>
      <c r="I2120" s="26" t="s">
        <v>8415</v>
      </c>
    </row>
    <row r="2121" spans="6:9" x14ac:dyDescent="0.2">
      <c r="F2121" s="181" t="s">
        <v>5199</v>
      </c>
      <c r="G2121" s="26" t="s">
        <v>5560</v>
      </c>
      <c r="H2121" s="181" t="s">
        <v>5199</v>
      </c>
      <c r="I2121" s="26" t="s">
        <v>8416</v>
      </c>
    </row>
    <row r="2122" spans="6:9" x14ac:dyDescent="0.2">
      <c r="F2122" s="181" t="s">
        <v>5200</v>
      </c>
      <c r="G2122" s="26" t="s">
        <v>3211</v>
      </c>
      <c r="H2122" s="181" t="s">
        <v>5201</v>
      </c>
      <c r="I2122" s="26" t="s">
        <v>5356</v>
      </c>
    </row>
    <row r="2123" spans="6:9" x14ac:dyDescent="0.2">
      <c r="F2123" s="181" t="s">
        <v>5201</v>
      </c>
      <c r="G2123" s="26" t="s">
        <v>5562</v>
      </c>
      <c r="H2123" s="181" t="s">
        <v>5202</v>
      </c>
      <c r="I2123" s="26" t="s">
        <v>1670</v>
      </c>
    </row>
    <row r="2124" spans="6:9" x14ac:dyDescent="0.2">
      <c r="F2124" s="181" t="s">
        <v>5202</v>
      </c>
      <c r="G2124" s="26" t="s">
        <v>5563</v>
      </c>
      <c r="H2124" s="181" t="s">
        <v>5203</v>
      </c>
      <c r="I2124" s="26" t="s">
        <v>8419</v>
      </c>
    </row>
    <row r="2125" spans="6:9" x14ac:dyDescent="0.2">
      <c r="F2125" s="181" t="s">
        <v>5203</v>
      </c>
      <c r="G2125" s="26" t="s">
        <v>5564</v>
      </c>
      <c r="H2125" s="181" t="s">
        <v>5204</v>
      </c>
      <c r="I2125" s="26" t="s">
        <v>5360</v>
      </c>
    </row>
    <row r="2126" spans="6:9" x14ac:dyDescent="0.2">
      <c r="F2126" s="181" t="s">
        <v>5204</v>
      </c>
      <c r="G2126" s="26" t="s">
        <v>5566</v>
      </c>
      <c r="H2126" s="181" t="s">
        <v>5205</v>
      </c>
      <c r="I2126" s="26" t="s">
        <v>9150</v>
      </c>
    </row>
    <row r="2127" spans="6:9" x14ac:dyDescent="0.2">
      <c r="F2127" s="181" t="s">
        <v>5205</v>
      </c>
      <c r="G2127" s="26" t="s">
        <v>5567</v>
      </c>
      <c r="H2127" s="181" t="s">
        <v>7618</v>
      </c>
      <c r="I2127" s="26" t="s">
        <v>5361</v>
      </c>
    </row>
    <row r="2128" spans="6:9" x14ac:dyDescent="0.2">
      <c r="F2128" s="181" t="s">
        <v>2918</v>
      </c>
      <c r="G2128" s="26" t="s">
        <v>5570</v>
      </c>
      <c r="H2128" s="181" t="s">
        <v>8370</v>
      </c>
      <c r="I2128" s="26" t="s">
        <v>8420</v>
      </c>
    </row>
    <row r="2129" spans="6:9" x14ac:dyDescent="0.2">
      <c r="F2129" s="181" t="s">
        <v>5206</v>
      </c>
      <c r="G2129" s="26" t="s">
        <v>5571</v>
      </c>
      <c r="H2129" s="181" t="s">
        <v>8371</v>
      </c>
      <c r="I2129" s="26" t="s">
        <v>5362</v>
      </c>
    </row>
    <row r="2130" spans="6:9" x14ac:dyDescent="0.2">
      <c r="F2130" s="181" t="s">
        <v>5207</v>
      </c>
      <c r="G2130" s="26" t="s">
        <v>5572</v>
      </c>
      <c r="H2130" s="181" t="s">
        <v>8372</v>
      </c>
      <c r="I2130" s="26" t="s">
        <v>5365</v>
      </c>
    </row>
    <row r="2131" spans="6:9" x14ac:dyDescent="0.2">
      <c r="F2131" s="181" t="s">
        <v>5208</v>
      </c>
      <c r="G2131" s="26" t="s">
        <v>5574</v>
      </c>
      <c r="H2131" s="181" t="s">
        <v>5208</v>
      </c>
      <c r="I2131" s="26" t="s">
        <v>5366</v>
      </c>
    </row>
    <row r="2132" spans="6:9" x14ac:dyDescent="0.2">
      <c r="F2132" s="181" t="s">
        <v>5209</v>
      </c>
      <c r="G2132" s="26" t="s">
        <v>7640</v>
      </c>
      <c r="H2132" s="181" t="s">
        <v>5209</v>
      </c>
      <c r="I2132" s="26" t="s">
        <v>9151</v>
      </c>
    </row>
    <row r="2133" spans="6:9" x14ac:dyDescent="0.2">
      <c r="F2133" s="181" t="s">
        <v>5210</v>
      </c>
      <c r="G2133" s="26" t="s">
        <v>2947</v>
      </c>
      <c r="H2133" s="181" t="s">
        <v>5211</v>
      </c>
      <c r="I2133" s="26" t="s">
        <v>8421</v>
      </c>
    </row>
    <row r="2134" spans="6:9" x14ac:dyDescent="0.2">
      <c r="F2134" s="181" t="s">
        <v>5211</v>
      </c>
      <c r="G2134" s="26" t="s">
        <v>5575</v>
      </c>
      <c r="H2134" s="181" t="s">
        <v>5212</v>
      </c>
      <c r="I2134" s="26" t="s">
        <v>8422</v>
      </c>
    </row>
    <row r="2135" spans="6:9" x14ac:dyDescent="0.2">
      <c r="F2135" s="181" t="s">
        <v>5212</v>
      </c>
      <c r="G2135" s="26" t="s">
        <v>5577</v>
      </c>
      <c r="H2135" s="181" t="s">
        <v>5213</v>
      </c>
      <c r="I2135" s="26" t="s">
        <v>5367</v>
      </c>
    </row>
    <row r="2136" spans="6:9" x14ac:dyDescent="0.2">
      <c r="F2136" s="181" t="s">
        <v>5213</v>
      </c>
      <c r="G2136" s="26" t="s">
        <v>2948</v>
      </c>
      <c r="H2136" s="181" t="s">
        <v>5214</v>
      </c>
      <c r="I2136" s="26" t="s">
        <v>8423</v>
      </c>
    </row>
    <row r="2137" spans="6:9" x14ac:dyDescent="0.2">
      <c r="F2137" s="181" t="s">
        <v>5214</v>
      </c>
      <c r="G2137" s="26" t="s">
        <v>5580</v>
      </c>
      <c r="H2137" s="181" t="s">
        <v>8373</v>
      </c>
      <c r="I2137" s="26" t="s">
        <v>8424</v>
      </c>
    </row>
    <row r="2138" spans="6:9" x14ac:dyDescent="0.2">
      <c r="F2138" s="181" t="s">
        <v>5215</v>
      </c>
      <c r="G2138" s="26" t="s">
        <v>5581</v>
      </c>
      <c r="H2138" s="181" t="s">
        <v>5215</v>
      </c>
      <c r="I2138" s="26" t="s">
        <v>8425</v>
      </c>
    </row>
    <row r="2139" spans="6:9" x14ac:dyDescent="0.2">
      <c r="F2139" s="181" t="s">
        <v>5216</v>
      </c>
      <c r="G2139" s="26" t="s">
        <v>5582</v>
      </c>
      <c r="H2139" s="181" t="s">
        <v>5217</v>
      </c>
      <c r="I2139" s="26" t="s">
        <v>5371</v>
      </c>
    </row>
    <row r="2140" spans="6:9" x14ac:dyDescent="0.2">
      <c r="F2140" s="181" t="s">
        <v>5217</v>
      </c>
      <c r="G2140" s="26" t="s">
        <v>5584</v>
      </c>
      <c r="H2140" s="181" t="s">
        <v>5218</v>
      </c>
      <c r="I2140" s="26" t="s">
        <v>8426</v>
      </c>
    </row>
    <row r="2141" spans="6:9" x14ac:dyDescent="0.2">
      <c r="F2141" s="181" t="s">
        <v>5218</v>
      </c>
      <c r="G2141" s="26" t="s">
        <v>5585</v>
      </c>
      <c r="H2141" s="181" t="s">
        <v>8374</v>
      </c>
      <c r="I2141" s="26" t="s">
        <v>8427</v>
      </c>
    </row>
    <row r="2142" spans="6:9" x14ac:dyDescent="0.2">
      <c r="F2142" s="181" t="s">
        <v>5219</v>
      </c>
      <c r="G2142" s="26" t="s">
        <v>5586</v>
      </c>
      <c r="H2142" s="181" t="s">
        <v>5219</v>
      </c>
      <c r="I2142" s="26" t="s">
        <v>5376</v>
      </c>
    </row>
    <row r="2143" spans="6:9" x14ac:dyDescent="0.2">
      <c r="F2143" s="181" t="s">
        <v>5220</v>
      </c>
      <c r="G2143" s="26" t="s">
        <v>5587</v>
      </c>
      <c r="H2143" s="181" t="s">
        <v>5220</v>
      </c>
      <c r="I2143" s="26" t="s">
        <v>9152</v>
      </c>
    </row>
    <row r="2144" spans="6:9" x14ac:dyDescent="0.2">
      <c r="F2144" s="181" t="s">
        <v>5221</v>
      </c>
      <c r="G2144" s="26" t="s">
        <v>5588</v>
      </c>
      <c r="H2144" s="181" t="s">
        <v>5221</v>
      </c>
      <c r="I2144" s="26" t="s">
        <v>5377</v>
      </c>
    </row>
    <row r="2145" spans="6:9" x14ac:dyDescent="0.2">
      <c r="F2145" s="181" t="s">
        <v>5222</v>
      </c>
      <c r="G2145" s="26" t="s">
        <v>5589</v>
      </c>
      <c r="H2145" s="181" t="s">
        <v>5222</v>
      </c>
      <c r="I2145" s="26" t="s">
        <v>5378</v>
      </c>
    </row>
    <row r="2146" spans="6:9" x14ac:dyDescent="0.2">
      <c r="F2146" s="181" t="s">
        <v>5223</v>
      </c>
      <c r="G2146" s="26" t="s">
        <v>5590</v>
      </c>
      <c r="H2146" s="181" t="s">
        <v>5224</v>
      </c>
      <c r="I2146" s="26" t="s">
        <v>5379</v>
      </c>
    </row>
    <row r="2147" spans="6:9" x14ac:dyDescent="0.2">
      <c r="F2147" s="181" t="s">
        <v>5224</v>
      </c>
      <c r="G2147" s="26" t="s">
        <v>5591</v>
      </c>
      <c r="H2147" s="181" t="s">
        <v>5225</v>
      </c>
      <c r="I2147" s="26" t="s">
        <v>9153</v>
      </c>
    </row>
    <row r="2148" spans="6:9" x14ac:dyDescent="0.2">
      <c r="F2148" s="181" t="s">
        <v>2921</v>
      </c>
      <c r="G2148" s="26" t="s">
        <v>5592</v>
      </c>
      <c r="H2148" s="181" t="s">
        <v>8375</v>
      </c>
      <c r="I2148" s="26" t="s">
        <v>5380</v>
      </c>
    </row>
    <row r="2149" spans="6:9" x14ac:dyDescent="0.2">
      <c r="F2149" s="181" t="s">
        <v>5225</v>
      </c>
      <c r="G2149" s="26" t="s">
        <v>2950</v>
      </c>
      <c r="H2149" s="181" t="s">
        <v>8376</v>
      </c>
      <c r="I2149" s="26" t="s">
        <v>5381</v>
      </c>
    </row>
    <row r="2150" spans="6:9" x14ac:dyDescent="0.2">
      <c r="F2150" s="181" t="s">
        <v>5226</v>
      </c>
      <c r="G2150" s="26" t="s">
        <v>2951</v>
      </c>
      <c r="H2150" s="181" t="s">
        <v>5226</v>
      </c>
      <c r="I2150" s="26" t="s">
        <v>5382</v>
      </c>
    </row>
    <row r="2151" spans="6:9" x14ac:dyDescent="0.2">
      <c r="F2151" s="181" t="s">
        <v>5227</v>
      </c>
      <c r="G2151" s="26" t="s">
        <v>5595</v>
      </c>
      <c r="H2151" s="181" t="s">
        <v>5227</v>
      </c>
      <c r="I2151" s="26" t="s">
        <v>5383</v>
      </c>
    </row>
    <row r="2152" spans="6:9" x14ac:dyDescent="0.2">
      <c r="F2152" s="181" t="s">
        <v>2922</v>
      </c>
      <c r="G2152" s="26" t="s">
        <v>7641</v>
      </c>
      <c r="H2152" s="181" t="s">
        <v>8377</v>
      </c>
      <c r="I2152" s="26" t="s">
        <v>7628</v>
      </c>
    </row>
    <row r="2153" spans="6:9" x14ac:dyDescent="0.2">
      <c r="F2153" s="181" t="s">
        <v>5228</v>
      </c>
      <c r="G2153" s="26" t="s">
        <v>5596</v>
      </c>
      <c r="H2153" s="181" t="s">
        <v>5230</v>
      </c>
      <c r="I2153" s="26" t="s">
        <v>5387</v>
      </c>
    </row>
    <row r="2154" spans="6:9" x14ac:dyDescent="0.2">
      <c r="F2154" s="181" t="s">
        <v>5229</v>
      </c>
      <c r="G2154" s="26" t="s">
        <v>5597</v>
      </c>
      <c r="H2154" s="181" t="s">
        <v>5231</v>
      </c>
      <c r="I2154" s="26" t="s">
        <v>5388</v>
      </c>
    </row>
    <row r="2155" spans="6:9" x14ac:dyDescent="0.2">
      <c r="F2155" s="181" t="s">
        <v>5230</v>
      </c>
      <c r="G2155" s="26" t="s">
        <v>5598</v>
      </c>
      <c r="H2155" s="181" t="s">
        <v>5232</v>
      </c>
      <c r="I2155" s="26" t="s">
        <v>5391</v>
      </c>
    </row>
    <row r="2156" spans="6:9" x14ac:dyDescent="0.2">
      <c r="F2156" s="181" t="s">
        <v>5231</v>
      </c>
      <c r="G2156" s="26" t="s">
        <v>5599</v>
      </c>
      <c r="H2156" s="181" t="s">
        <v>5233</v>
      </c>
      <c r="I2156" s="26" t="s">
        <v>5393</v>
      </c>
    </row>
    <row r="2157" spans="6:9" x14ac:dyDescent="0.2">
      <c r="F2157" s="181" t="s">
        <v>5232</v>
      </c>
      <c r="G2157" s="26" t="s">
        <v>5600</v>
      </c>
      <c r="H2157" s="181" t="s">
        <v>8378</v>
      </c>
      <c r="I2157" s="26" t="s">
        <v>8428</v>
      </c>
    </row>
    <row r="2158" spans="6:9" x14ac:dyDescent="0.2">
      <c r="F2158" s="181" t="s">
        <v>5233</v>
      </c>
      <c r="G2158" s="26" t="s">
        <v>5601</v>
      </c>
      <c r="H2158" s="181" t="s">
        <v>5234</v>
      </c>
      <c r="I2158" s="26" t="s">
        <v>7629</v>
      </c>
    </row>
    <row r="2159" spans="6:9" x14ac:dyDescent="0.2">
      <c r="F2159" s="181" t="s">
        <v>5234</v>
      </c>
      <c r="G2159" s="26" t="s">
        <v>5602</v>
      </c>
      <c r="H2159" s="181" t="s">
        <v>5235</v>
      </c>
      <c r="I2159" s="26" t="s">
        <v>8429</v>
      </c>
    </row>
    <row r="2160" spans="6:9" x14ac:dyDescent="0.2">
      <c r="F2160" s="181" t="s">
        <v>5235</v>
      </c>
      <c r="G2160" s="26" t="s">
        <v>5604</v>
      </c>
      <c r="H2160" s="181" t="s">
        <v>5236</v>
      </c>
      <c r="I2160" s="26" t="s">
        <v>7630</v>
      </c>
    </row>
    <row r="2161" spans="6:9" x14ac:dyDescent="0.2">
      <c r="F2161" s="181" t="s">
        <v>5236</v>
      </c>
      <c r="G2161" s="26" t="s">
        <v>5605</v>
      </c>
      <c r="H2161" s="181" t="s">
        <v>5238</v>
      </c>
      <c r="I2161" s="26" t="s">
        <v>5397</v>
      </c>
    </row>
    <row r="2162" spans="6:9" x14ac:dyDescent="0.2">
      <c r="F2162" s="181" t="s">
        <v>5237</v>
      </c>
      <c r="G2162" s="26" t="s">
        <v>5606</v>
      </c>
      <c r="H2162" s="181" t="s">
        <v>5239</v>
      </c>
      <c r="I2162" s="26" t="s">
        <v>9154</v>
      </c>
    </row>
    <row r="2163" spans="6:9" x14ac:dyDescent="0.2">
      <c r="F2163" s="181" t="s">
        <v>5238</v>
      </c>
      <c r="G2163" s="26" t="s">
        <v>5608</v>
      </c>
      <c r="H2163" s="181" t="s">
        <v>5240</v>
      </c>
      <c r="I2163" s="26" t="s">
        <v>5398</v>
      </c>
    </row>
    <row r="2164" spans="6:9" x14ac:dyDescent="0.2">
      <c r="F2164" s="181" t="s">
        <v>5239</v>
      </c>
      <c r="G2164" s="26" t="s">
        <v>5609</v>
      </c>
      <c r="H2164" s="181" t="s">
        <v>5241</v>
      </c>
      <c r="I2164" s="26" t="s">
        <v>5399</v>
      </c>
    </row>
    <row r="2165" spans="6:9" x14ac:dyDescent="0.2">
      <c r="F2165" s="181" t="s">
        <v>5240</v>
      </c>
      <c r="G2165" s="26" t="s">
        <v>5610</v>
      </c>
      <c r="H2165" s="181" t="s">
        <v>5243</v>
      </c>
      <c r="I2165" s="26" t="s">
        <v>5400</v>
      </c>
    </row>
    <row r="2166" spans="6:9" x14ac:dyDescent="0.2">
      <c r="F2166" s="181" t="s">
        <v>5241</v>
      </c>
      <c r="G2166" s="26" t="s">
        <v>5611</v>
      </c>
      <c r="H2166" s="181" t="s">
        <v>8379</v>
      </c>
      <c r="I2166" s="26" t="s">
        <v>5401</v>
      </c>
    </row>
    <row r="2167" spans="6:9" x14ac:dyDescent="0.2">
      <c r="F2167" s="181" t="s">
        <v>5242</v>
      </c>
      <c r="G2167" s="26" t="s">
        <v>5612</v>
      </c>
      <c r="H2167" s="181" t="s">
        <v>5244</v>
      </c>
      <c r="I2167" s="26" t="s">
        <v>5402</v>
      </c>
    </row>
    <row r="2168" spans="6:9" x14ac:dyDescent="0.2">
      <c r="F2168" s="181" t="s">
        <v>5243</v>
      </c>
      <c r="G2168" s="26" t="s">
        <v>5613</v>
      </c>
      <c r="H2168" s="181" t="s">
        <v>5245</v>
      </c>
      <c r="I2168" s="26" t="s">
        <v>1697</v>
      </c>
    </row>
    <row r="2169" spans="6:9" x14ac:dyDescent="0.2">
      <c r="F2169" s="181" t="s">
        <v>5244</v>
      </c>
      <c r="G2169" s="26" t="s">
        <v>5615</v>
      </c>
      <c r="H2169" s="181" t="s">
        <v>5246</v>
      </c>
      <c r="I2169" s="26" t="s">
        <v>7631</v>
      </c>
    </row>
    <row r="2170" spans="6:9" x14ac:dyDescent="0.2">
      <c r="F2170" s="181" t="s">
        <v>5245</v>
      </c>
      <c r="G2170" s="26" t="s">
        <v>7642</v>
      </c>
      <c r="H2170" s="181" t="s">
        <v>5247</v>
      </c>
      <c r="I2170" s="26" t="s">
        <v>5404</v>
      </c>
    </row>
    <row r="2171" spans="6:9" x14ac:dyDescent="0.2">
      <c r="F2171" s="181" t="s">
        <v>5246</v>
      </c>
      <c r="G2171" s="26" t="s">
        <v>5617</v>
      </c>
      <c r="H2171" s="181" t="s">
        <v>8380</v>
      </c>
      <c r="I2171" s="26" t="s">
        <v>5405</v>
      </c>
    </row>
    <row r="2172" spans="6:9" x14ac:dyDescent="0.2">
      <c r="F2172" s="181" t="s">
        <v>5247</v>
      </c>
      <c r="G2172" s="26" t="s">
        <v>5618</v>
      </c>
      <c r="H2172" s="181" t="s">
        <v>5248</v>
      </c>
      <c r="I2172" s="26" t="s">
        <v>5406</v>
      </c>
    </row>
    <row r="2173" spans="6:9" x14ac:dyDescent="0.2">
      <c r="F2173" s="181" t="s">
        <v>5248</v>
      </c>
      <c r="G2173" s="26" t="s">
        <v>5619</v>
      </c>
      <c r="H2173" s="181" t="s">
        <v>5249</v>
      </c>
      <c r="I2173" s="26" t="s">
        <v>5407</v>
      </c>
    </row>
    <row r="2174" spans="6:9" x14ac:dyDescent="0.2">
      <c r="F2174" s="181" t="s">
        <v>5249</v>
      </c>
      <c r="G2174" s="26" t="s">
        <v>5620</v>
      </c>
      <c r="H2174" s="181" t="s">
        <v>8381</v>
      </c>
      <c r="I2174" s="26" t="s">
        <v>5408</v>
      </c>
    </row>
    <row r="2175" spans="6:9" x14ac:dyDescent="0.2">
      <c r="F2175" s="181" t="s">
        <v>5250</v>
      </c>
      <c r="G2175" s="26" t="s">
        <v>5621</v>
      </c>
      <c r="H2175" s="181" t="s">
        <v>7619</v>
      </c>
      <c r="I2175" s="26" t="s">
        <v>5409</v>
      </c>
    </row>
    <row r="2176" spans="6:9" x14ac:dyDescent="0.2">
      <c r="F2176" s="181" t="s">
        <v>5251</v>
      </c>
      <c r="G2176" s="26" t="s">
        <v>5622</v>
      </c>
      <c r="H2176" s="181" t="s">
        <v>5252</v>
      </c>
      <c r="I2176" s="26" t="s">
        <v>5411</v>
      </c>
    </row>
    <row r="2177" spans="6:9" x14ac:dyDescent="0.2">
      <c r="F2177" s="181" t="s">
        <v>5252</v>
      </c>
      <c r="G2177" s="26" t="s">
        <v>7643</v>
      </c>
      <c r="H2177" s="181" t="s">
        <v>5253</v>
      </c>
      <c r="I2177" s="26" t="s">
        <v>5414</v>
      </c>
    </row>
    <row r="2178" spans="6:9" x14ac:dyDescent="0.2">
      <c r="F2178" s="181" t="s">
        <v>5253</v>
      </c>
      <c r="G2178" s="26" t="s">
        <v>5623</v>
      </c>
      <c r="H2178" s="181" t="s">
        <v>1616</v>
      </c>
      <c r="I2178" s="26" t="s">
        <v>5415</v>
      </c>
    </row>
    <row r="2179" spans="6:9" x14ac:dyDescent="0.2">
      <c r="F2179" s="181" t="s">
        <v>5254</v>
      </c>
      <c r="G2179" s="26" t="s">
        <v>5624</v>
      </c>
      <c r="H2179" s="181" t="s">
        <v>5255</v>
      </c>
      <c r="I2179" s="26" t="s">
        <v>5416</v>
      </c>
    </row>
    <row r="2180" spans="6:9" x14ac:dyDescent="0.2">
      <c r="F2180" s="181" t="s">
        <v>5255</v>
      </c>
      <c r="G2180" s="26" t="s">
        <v>5625</v>
      </c>
      <c r="H2180" s="181" t="s">
        <v>8382</v>
      </c>
      <c r="I2180" s="26" t="s">
        <v>5421</v>
      </c>
    </row>
    <row r="2181" spans="6:9" x14ac:dyDescent="0.2">
      <c r="F2181" s="181" t="s">
        <v>5256</v>
      </c>
      <c r="G2181" s="26" t="s">
        <v>7644</v>
      </c>
      <c r="H2181" s="181" t="s">
        <v>5257</v>
      </c>
      <c r="I2181" s="26" t="s">
        <v>8430</v>
      </c>
    </row>
    <row r="2182" spans="6:9" x14ac:dyDescent="0.2">
      <c r="F2182" s="181" t="s">
        <v>5257</v>
      </c>
      <c r="G2182" s="26" t="s">
        <v>5626</v>
      </c>
      <c r="H2182" s="181" t="s">
        <v>5258</v>
      </c>
      <c r="I2182" s="26" t="s">
        <v>8431</v>
      </c>
    </row>
    <row r="2183" spans="6:9" x14ac:dyDescent="0.2">
      <c r="F2183" s="181" t="s">
        <v>2925</v>
      </c>
      <c r="G2183" s="26" t="s">
        <v>5627</v>
      </c>
      <c r="H2183" s="181" t="s">
        <v>8383</v>
      </c>
      <c r="I2183" s="26" t="s">
        <v>7632</v>
      </c>
    </row>
    <row r="2184" spans="6:9" x14ac:dyDescent="0.2">
      <c r="F2184" s="181" t="s">
        <v>5258</v>
      </c>
      <c r="G2184" s="26" t="s">
        <v>7645</v>
      </c>
      <c r="H2184" s="181" t="s">
        <v>1624</v>
      </c>
      <c r="I2184" s="26" t="s">
        <v>5424</v>
      </c>
    </row>
    <row r="2185" spans="6:9" x14ac:dyDescent="0.2">
      <c r="F2185" s="181" t="s">
        <v>5259</v>
      </c>
      <c r="G2185" s="26" t="s">
        <v>5628</v>
      </c>
      <c r="H2185" s="181" t="s">
        <v>8384</v>
      </c>
      <c r="I2185" s="26" t="s">
        <v>8432</v>
      </c>
    </row>
    <row r="2186" spans="6:9" x14ac:dyDescent="0.2">
      <c r="F2186" s="181" t="s">
        <v>5260</v>
      </c>
      <c r="G2186" s="26" t="s">
        <v>5629</v>
      </c>
      <c r="H2186" s="181" t="s">
        <v>8385</v>
      </c>
      <c r="I2186" s="26" t="s">
        <v>5426</v>
      </c>
    </row>
    <row r="2187" spans="6:9" x14ac:dyDescent="0.2">
      <c r="F2187" s="181" t="s">
        <v>5261</v>
      </c>
      <c r="G2187" s="26" t="s">
        <v>7646</v>
      </c>
      <c r="H2187" s="181" t="s">
        <v>5260</v>
      </c>
      <c r="I2187" s="26" t="s">
        <v>5430</v>
      </c>
    </row>
    <row r="2188" spans="6:9" x14ac:dyDescent="0.2">
      <c r="F2188" s="181" t="s">
        <v>5262</v>
      </c>
      <c r="G2188" s="26" t="s">
        <v>7647</v>
      </c>
      <c r="H2188" s="181" t="s">
        <v>5261</v>
      </c>
      <c r="I2188" s="26" t="s">
        <v>5431</v>
      </c>
    </row>
    <row r="2189" spans="6:9" x14ac:dyDescent="0.2">
      <c r="F2189" s="181" t="s">
        <v>5263</v>
      </c>
      <c r="G2189" s="26" t="s">
        <v>3214</v>
      </c>
      <c r="H2189" s="181" t="s">
        <v>5262</v>
      </c>
      <c r="I2189" s="26" t="s">
        <v>8433</v>
      </c>
    </row>
    <row r="2190" spans="6:9" x14ac:dyDescent="0.2">
      <c r="F2190" s="181" t="s">
        <v>5264</v>
      </c>
      <c r="G2190" s="26" t="s">
        <v>5630</v>
      </c>
      <c r="H2190" s="181" t="s">
        <v>5263</v>
      </c>
      <c r="I2190" s="26" t="s">
        <v>8434</v>
      </c>
    </row>
    <row r="2191" spans="6:9" x14ac:dyDescent="0.2">
      <c r="F2191" s="181" t="s">
        <v>5265</v>
      </c>
      <c r="G2191" s="26" t="s">
        <v>5632</v>
      </c>
      <c r="H2191" s="181" t="s">
        <v>1626</v>
      </c>
      <c r="I2191" s="26" t="s">
        <v>9155</v>
      </c>
    </row>
    <row r="2192" spans="6:9" x14ac:dyDescent="0.2">
      <c r="F2192" s="181" t="s">
        <v>5266</v>
      </c>
      <c r="G2192" s="26" t="s">
        <v>5633</v>
      </c>
      <c r="H2192" s="181" t="s">
        <v>5264</v>
      </c>
      <c r="I2192" s="26" t="s">
        <v>5432</v>
      </c>
    </row>
    <row r="2193" spans="6:9" x14ac:dyDescent="0.2">
      <c r="F2193" s="181" t="s">
        <v>5267</v>
      </c>
      <c r="G2193" s="26" t="s">
        <v>5634</v>
      </c>
      <c r="H2193" s="181" t="s">
        <v>5266</v>
      </c>
      <c r="I2193" s="26" t="s">
        <v>5433</v>
      </c>
    </row>
    <row r="2194" spans="6:9" x14ac:dyDescent="0.2">
      <c r="F2194" s="181" t="s">
        <v>5268</v>
      </c>
      <c r="G2194" s="26" t="s">
        <v>7648</v>
      </c>
      <c r="H2194" s="181" t="s">
        <v>5267</v>
      </c>
      <c r="I2194" s="26" t="s">
        <v>5434</v>
      </c>
    </row>
    <row r="2195" spans="6:9" x14ac:dyDescent="0.2">
      <c r="F2195" s="181" t="s">
        <v>5269</v>
      </c>
      <c r="G2195" s="26" t="s">
        <v>5635</v>
      </c>
      <c r="H2195" s="181" t="s">
        <v>5269</v>
      </c>
      <c r="I2195" s="26" t="s">
        <v>5435</v>
      </c>
    </row>
    <row r="2196" spans="6:9" x14ac:dyDescent="0.2">
      <c r="F2196" s="181" t="s">
        <v>5270</v>
      </c>
      <c r="G2196" s="26" t="s">
        <v>5636</v>
      </c>
      <c r="H2196" s="181" t="s">
        <v>5270</v>
      </c>
      <c r="I2196" s="26" t="s">
        <v>5437</v>
      </c>
    </row>
    <row r="2197" spans="6:9" x14ac:dyDescent="0.2">
      <c r="F2197" s="181" t="s">
        <v>5271</v>
      </c>
      <c r="G2197" s="26" t="s">
        <v>5639</v>
      </c>
      <c r="H2197" s="181" t="s">
        <v>5271</v>
      </c>
      <c r="I2197" s="26" t="s">
        <v>1708</v>
      </c>
    </row>
    <row r="2198" spans="6:9" x14ac:dyDescent="0.2">
      <c r="F2198" s="181" t="s">
        <v>5272</v>
      </c>
      <c r="G2198" s="26" t="s">
        <v>5640</v>
      </c>
      <c r="H2198" s="181" t="s">
        <v>5272</v>
      </c>
      <c r="I2198" s="26" t="s">
        <v>8435</v>
      </c>
    </row>
    <row r="2199" spans="6:9" x14ac:dyDescent="0.2">
      <c r="F2199" s="181" t="s">
        <v>5273</v>
      </c>
      <c r="G2199" s="26" t="s">
        <v>7649</v>
      </c>
      <c r="H2199" s="181" t="s">
        <v>8386</v>
      </c>
      <c r="I2199" s="26" t="s">
        <v>5438</v>
      </c>
    </row>
    <row r="2200" spans="6:9" x14ac:dyDescent="0.2">
      <c r="F2200" s="181" t="s">
        <v>5274</v>
      </c>
      <c r="G2200" s="26" t="s">
        <v>5642</v>
      </c>
      <c r="H2200" s="181" t="s">
        <v>5274</v>
      </c>
      <c r="I2200" s="26" t="s">
        <v>5440</v>
      </c>
    </row>
    <row r="2201" spans="6:9" x14ac:dyDescent="0.2">
      <c r="F2201" s="181" t="s">
        <v>5275</v>
      </c>
      <c r="G2201" s="26" t="s">
        <v>5643</v>
      </c>
      <c r="H2201" s="181" t="s">
        <v>7620</v>
      </c>
      <c r="I2201" s="26" t="s">
        <v>5442</v>
      </c>
    </row>
    <row r="2202" spans="6:9" x14ac:dyDescent="0.2">
      <c r="F2202" s="181" t="s">
        <v>5276</v>
      </c>
      <c r="G2202" s="26" t="s">
        <v>5644</v>
      </c>
      <c r="H2202" s="181" t="s">
        <v>8387</v>
      </c>
      <c r="I2202" s="26" t="s">
        <v>1709</v>
      </c>
    </row>
    <row r="2203" spans="6:9" x14ac:dyDescent="0.2">
      <c r="F2203" s="181" t="s">
        <v>5277</v>
      </c>
      <c r="G2203" s="26" t="s">
        <v>5645</v>
      </c>
      <c r="H2203" s="181" t="s">
        <v>5275</v>
      </c>
      <c r="I2203" s="26" t="s">
        <v>5443</v>
      </c>
    </row>
    <row r="2204" spans="6:9" x14ac:dyDescent="0.2">
      <c r="F2204" s="181" t="s">
        <v>5278</v>
      </c>
      <c r="G2204" s="26" t="s">
        <v>5647</v>
      </c>
      <c r="H2204" s="181" t="s">
        <v>5277</v>
      </c>
      <c r="I2204" s="26" t="s">
        <v>5445</v>
      </c>
    </row>
    <row r="2205" spans="6:9" x14ac:dyDescent="0.2">
      <c r="F2205" s="181" t="s">
        <v>5279</v>
      </c>
      <c r="G2205" s="26" t="s">
        <v>5648</v>
      </c>
      <c r="H2205" s="181" t="s">
        <v>5278</v>
      </c>
      <c r="I2205" s="26" t="s">
        <v>8436</v>
      </c>
    </row>
    <row r="2206" spans="6:9" x14ac:dyDescent="0.2">
      <c r="F2206" s="181" t="s">
        <v>5280</v>
      </c>
      <c r="G2206" s="26" t="s">
        <v>7650</v>
      </c>
      <c r="H2206" s="181" t="s">
        <v>7621</v>
      </c>
      <c r="I2206" s="26" t="s">
        <v>5447</v>
      </c>
    </row>
    <row r="2207" spans="6:9" x14ac:dyDescent="0.2">
      <c r="F2207" s="181" t="s">
        <v>5281</v>
      </c>
      <c r="G2207" s="26" t="s">
        <v>5649</v>
      </c>
      <c r="H2207" s="181" t="s">
        <v>5280</v>
      </c>
      <c r="I2207" s="26" t="s">
        <v>2938</v>
      </c>
    </row>
    <row r="2208" spans="6:9" x14ac:dyDescent="0.2">
      <c r="F2208" s="181" t="s">
        <v>5282</v>
      </c>
      <c r="G2208" s="26" t="s">
        <v>5651</v>
      </c>
      <c r="H2208" s="181" t="s">
        <v>5282</v>
      </c>
      <c r="I2208" s="26" t="s">
        <v>8437</v>
      </c>
    </row>
    <row r="2209" spans="6:9" x14ac:dyDescent="0.2">
      <c r="F2209" s="181" t="s">
        <v>5283</v>
      </c>
      <c r="G2209" s="26" t="s">
        <v>5652</v>
      </c>
      <c r="H2209" s="181" t="s">
        <v>5284</v>
      </c>
      <c r="I2209" s="26" t="s">
        <v>8438</v>
      </c>
    </row>
    <row r="2210" spans="6:9" x14ac:dyDescent="0.2">
      <c r="F2210" s="181" t="s">
        <v>5284</v>
      </c>
      <c r="G2210" s="26" t="s">
        <v>5653</v>
      </c>
      <c r="H2210" s="181" t="s">
        <v>8388</v>
      </c>
      <c r="I2210" s="26" t="s">
        <v>5449</v>
      </c>
    </row>
    <row r="2211" spans="6:9" x14ac:dyDescent="0.2">
      <c r="F2211" s="181" t="s">
        <v>5285</v>
      </c>
      <c r="G2211" s="26" t="s">
        <v>5654</v>
      </c>
      <c r="H2211" s="181" t="s">
        <v>5285</v>
      </c>
      <c r="I2211" s="26" t="s">
        <v>5451</v>
      </c>
    </row>
    <row r="2212" spans="6:9" x14ac:dyDescent="0.2">
      <c r="F2212" s="181" t="s">
        <v>5286</v>
      </c>
      <c r="G2212" s="26" t="s">
        <v>5655</v>
      </c>
      <c r="H2212" s="181" t="s">
        <v>8389</v>
      </c>
      <c r="I2212" s="26" t="s">
        <v>5452</v>
      </c>
    </row>
    <row r="2213" spans="6:9" x14ac:dyDescent="0.2">
      <c r="F2213" s="181" t="s">
        <v>5287</v>
      </c>
      <c r="G2213" s="26" t="s">
        <v>5657</v>
      </c>
      <c r="H2213" s="181" t="s">
        <v>5286</v>
      </c>
      <c r="I2213" s="26" t="s">
        <v>5454</v>
      </c>
    </row>
    <row r="2214" spans="6:9" x14ac:dyDescent="0.2">
      <c r="F2214" s="181" t="s">
        <v>5288</v>
      </c>
      <c r="G2214" s="26" t="s">
        <v>5658</v>
      </c>
      <c r="H2214" s="181" t="s">
        <v>5287</v>
      </c>
      <c r="I2214" s="26" t="s">
        <v>5456</v>
      </c>
    </row>
    <row r="2215" spans="6:9" x14ac:dyDescent="0.2">
      <c r="F2215" s="181" t="s">
        <v>5289</v>
      </c>
      <c r="G2215" s="26" t="s">
        <v>5659</v>
      </c>
      <c r="H2215" s="181" t="s">
        <v>5288</v>
      </c>
      <c r="I2215" s="26" t="s">
        <v>5457</v>
      </c>
    </row>
    <row r="2216" spans="6:9" x14ac:dyDescent="0.2">
      <c r="F2216" s="181" t="s">
        <v>5290</v>
      </c>
      <c r="G2216" s="26" t="s">
        <v>5661</v>
      </c>
      <c r="H2216" s="181" t="s">
        <v>5291</v>
      </c>
      <c r="I2216" s="26" t="s">
        <v>5458</v>
      </c>
    </row>
    <row r="2217" spans="6:9" x14ac:dyDescent="0.2">
      <c r="F2217" s="181" t="s">
        <v>5291</v>
      </c>
      <c r="G2217" s="26" t="s">
        <v>5663</v>
      </c>
      <c r="H2217" s="181" t="s">
        <v>5294</v>
      </c>
      <c r="I2217" s="26" t="s">
        <v>8439</v>
      </c>
    </row>
    <row r="2218" spans="6:9" x14ac:dyDescent="0.2">
      <c r="F2218" s="181" t="s">
        <v>5292</v>
      </c>
      <c r="G2218" s="26" t="s">
        <v>2958</v>
      </c>
      <c r="H2218" s="181" t="s">
        <v>8390</v>
      </c>
      <c r="I2218" s="26" t="s">
        <v>5459</v>
      </c>
    </row>
    <row r="2219" spans="6:9" x14ac:dyDescent="0.2">
      <c r="F2219" s="181" t="s">
        <v>2927</v>
      </c>
      <c r="G2219" s="26" t="s">
        <v>5664</v>
      </c>
      <c r="H2219" s="181" t="s">
        <v>8391</v>
      </c>
      <c r="I2219" s="26" t="s">
        <v>1716</v>
      </c>
    </row>
    <row r="2220" spans="6:9" x14ac:dyDescent="0.2">
      <c r="F2220" s="181" t="s">
        <v>5293</v>
      </c>
      <c r="G2220" s="26" t="s">
        <v>7651</v>
      </c>
      <c r="H2220" s="181" t="s">
        <v>8392</v>
      </c>
      <c r="I2220" s="26" t="s">
        <v>8440</v>
      </c>
    </row>
    <row r="2221" spans="6:9" x14ac:dyDescent="0.2">
      <c r="F2221" s="181" t="s">
        <v>5294</v>
      </c>
      <c r="G2221" s="26" t="s">
        <v>7652</v>
      </c>
      <c r="H2221" s="181" t="s">
        <v>5295</v>
      </c>
      <c r="I2221" s="26" t="s">
        <v>8441</v>
      </c>
    </row>
    <row r="2222" spans="6:9" x14ac:dyDescent="0.2">
      <c r="F2222" s="181" t="s">
        <v>5295</v>
      </c>
      <c r="G2222" s="26" t="s">
        <v>5667</v>
      </c>
      <c r="H2222" s="181" t="s">
        <v>5296</v>
      </c>
      <c r="I2222" s="26" t="s">
        <v>8442</v>
      </c>
    </row>
    <row r="2223" spans="6:9" x14ac:dyDescent="0.2">
      <c r="F2223" s="181" t="s">
        <v>5296</v>
      </c>
      <c r="G2223" s="26" t="s">
        <v>5668</v>
      </c>
      <c r="H2223" s="181" t="s">
        <v>8393</v>
      </c>
      <c r="I2223" s="26" t="s">
        <v>8443</v>
      </c>
    </row>
    <row r="2224" spans="6:9" x14ac:dyDescent="0.2">
      <c r="F2224" s="181" t="s">
        <v>2928</v>
      </c>
      <c r="G2224" s="26" t="s">
        <v>5669</v>
      </c>
      <c r="H2224" s="181" t="s">
        <v>8394</v>
      </c>
      <c r="I2224" s="26" t="s">
        <v>5462</v>
      </c>
    </row>
    <row r="2225" spans="6:9" x14ac:dyDescent="0.2">
      <c r="F2225" s="181" t="s">
        <v>5297</v>
      </c>
      <c r="G2225" s="26" t="s">
        <v>5670</v>
      </c>
      <c r="H2225" s="181" t="s">
        <v>8395</v>
      </c>
      <c r="I2225" s="26" t="s">
        <v>1720</v>
      </c>
    </row>
    <row r="2226" spans="6:9" x14ac:dyDescent="0.2">
      <c r="F2226" s="181" t="s">
        <v>5298</v>
      </c>
      <c r="G2226" s="26" t="s">
        <v>7653</v>
      </c>
      <c r="H2226" s="181" t="s">
        <v>8396</v>
      </c>
      <c r="I2226" s="26" t="s">
        <v>5464</v>
      </c>
    </row>
    <row r="2227" spans="6:9" x14ac:dyDescent="0.2">
      <c r="F2227" s="181" t="s">
        <v>5299</v>
      </c>
      <c r="G2227" s="26" t="s">
        <v>5671</v>
      </c>
      <c r="H2227" s="181" t="s">
        <v>8397</v>
      </c>
      <c r="I2227" s="26" t="s">
        <v>7633</v>
      </c>
    </row>
    <row r="2228" spans="6:9" x14ac:dyDescent="0.2">
      <c r="F2228" s="181" t="s">
        <v>5300</v>
      </c>
      <c r="G2228" s="26" t="s">
        <v>7654</v>
      </c>
      <c r="H2228" s="181" t="s">
        <v>5297</v>
      </c>
      <c r="I2228" s="26" t="s">
        <v>5465</v>
      </c>
    </row>
    <row r="2229" spans="6:9" x14ac:dyDescent="0.2">
      <c r="F2229" s="181" t="s">
        <v>5301</v>
      </c>
      <c r="G2229" s="26" t="s">
        <v>5672</v>
      </c>
      <c r="H2229" s="181" t="s">
        <v>8398</v>
      </c>
      <c r="I2229" s="26" t="s">
        <v>5467</v>
      </c>
    </row>
    <row r="2230" spans="6:9" x14ac:dyDescent="0.2">
      <c r="F2230" s="181" t="s">
        <v>5302</v>
      </c>
      <c r="G2230" s="26" t="s">
        <v>5673</v>
      </c>
      <c r="H2230" s="181" t="s">
        <v>5298</v>
      </c>
      <c r="I2230" s="26" t="s">
        <v>7634</v>
      </c>
    </row>
    <row r="2231" spans="6:9" x14ac:dyDescent="0.2">
      <c r="F2231" s="181" t="s">
        <v>5303</v>
      </c>
      <c r="G2231" s="26" t="s">
        <v>5674</v>
      </c>
      <c r="H2231" s="181" t="s">
        <v>1639</v>
      </c>
      <c r="I2231" s="26" t="s">
        <v>5469</v>
      </c>
    </row>
    <row r="2232" spans="6:9" x14ac:dyDescent="0.2">
      <c r="F2232" s="181" t="s">
        <v>5304</v>
      </c>
      <c r="G2232" s="26" t="s">
        <v>5676</v>
      </c>
      <c r="H2232" s="181" t="s">
        <v>5299</v>
      </c>
      <c r="I2232" s="26" t="s">
        <v>8445</v>
      </c>
    </row>
    <row r="2233" spans="6:9" x14ac:dyDescent="0.2">
      <c r="F2233" s="181" t="s">
        <v>5305</v>
      </c>
      <c r="G2233" s="26" t="s">
        <v>5677</v>
      </c>
      <c r="H2233" s="181" t="s">
        <v>5301</v>
      </c>
      <c r="I2233" s="26" t="s">
        <v>8446</v>
      </c>
    </row>
    <row r="2234" spans="6:9" x14ac:dyDescent="0.2">
      <c r="F2234" s="181" t="s">
        <v>5306</v>
      </c>
      <c r="G2234" s="26" t="s">
        <v>5678</v>
      </c>
      <c r="H2234" s="181" t="s">
        <v>5302</v>
      </c>
      <c r="I2234" s="26" t="s">
        <v>8447</v>
      </c>
    </row>
    <row r="2235" spans="6:9" x14ac:dyDescent="0.2">
      <c r="F2235" s="181" t="s">
        <v>5307</v>
      </c>
      <c r="G2235" s="26" t="s">
        <v>5679</v>
      </c>
      <c r="H2235" s="181" t="s">
        <v>5303</v>
      </c>
      <c r="I2235" s="26" t="s">
        <v>9156</v>
      </c>
    </row>
    <row r="2236" spans="6:9" x14ac:dyDescent="0.2">
      <c r="F2236" s="181" t="s">
        <v>5308</v>
      </c>
      <c r="G2236" s="26" t="s">
        <v>5681</v>
      </c>
      <c r="H2236" s="181" t="s">
        <v>5304</v>
      </c>
      <c r="I2236" s="26" t="s">
        <v>9157</v>
      </c>
    </row>
    <row r="2237" spans="6:9" x14ac:dyDescent="0.2">
      <c r="F2237" s="181" t="s">
        <v>5309</v>
      </c>
      <c r="G2237" s="26" t="s">
        <v>5683</v>
      </c>
      <c r="H2237" s="181" t="s">
        <v>8399</v>
      </c>
      <c r="I2237" s="26" t="s">
        <v>5471</v>
      </c>
    </row>
    <row r="2238" spans="6:9" x14ac:dyDescent="0.2">
      <c r="F2238" s="181" t="s">
        <v>5310</v>
      </c>
      <c r="G2238" s="26" t="s">
        <v>5684</v>
      </c>
      <c r="H2238" s="181" t="s">
        <v>5305</v>
      </c>
      <c r="I2238" s="26" t="s">
        <v>5472</v>
      </c>
    </row>
    <row r="2239" spans="6:9" x14ac:dyDescent="0.2">
      <c r="F2239" s="181" t="s">
        <v>2929</v>
      </c>
      <c r="G2239" s="26" t="s">
        <v>7655</v>
      </c>
      <c r="H2239" s="181" t="s">
        <v>5307</v>
      </c>
      <c r="I2239" s="26" t="s">
        <v>5473</v>
      </c>
    </row>
    <row r="2240" spans="6:9" x14ac:dyDescent="0.2">
      <c r="F2240" s="181" t="s">
        <v>5311</v>
      </c>
      <c r="G2240" s="26" t="s">
        <v>7656</v>
      </c>
      <c r="H2240" s="181" t="s">
        <v>5308</v>
      </c>
      <c r="I2240" s="26" t="s">
        <v>5474</v>
      </c>
    </row>
    <row r="2241" spans="6:9" x14ac:dyDescent="0.2">
      <c r="F2241" s="181" t="s">
        <v>5312</v>
      </c>
      <c r="G2241" s="26" t="s">
        <v>5685</v>
      </c>
      <c r="H2241" s="181" t="s">
        <v>5309</v>
      </c>
      <c r="I2241" s="26" t="s">
        <v>5475</v>
      </c>
    </row>
    <row r="2242" spans="6:9" x14ac:dyDescent="0.2">
      <c r="F2242" s="181" t="s">
        <v>5313</v>
      </c>
      <c r="G2242" s="26" t="s">
        <v>5686</v>
      </c>
      <c r="H2242" s="181" t="s">
        <v>5310</v>
      </c>
      <c r="I2242" s="26" t="s">
        <v>5477</v>
      </c>
    </row>
    <row r="2243" spans="6:9" x14ac:dyDescent="0.2">
      <c r="F2243" s="181" t="s">
        <v>5314</v>
      </c>
      <c r="G2243" s="26" t="s">
        <v>5687</v>
      </c>
      <c r="H2243" s="181" t="s">
        <v>8400</v>
      </c>
      <c r="I2243" s="26" t="s">
        <v>8449</v>
      </c>
    </row>
    <row r="2244" spans="6:9" x14ac:dyDescent="0.2">
      <c r="F2244" s="181" t="s">
        <v>5315</v>
      </c>
      <c r="G2244" s="26" t="s">
        <v>5688</v>
      </c>
      <c r="H2244" s="181" t="s">
        <v>5312</v>
      </c>
      <c r="I2244" s="26" t="s">
        <v>8451</v>
      </c>
    </row>
    <row r="2245" spans="6:9" x14ac:dyDescent="0.2">
      <c r="F2245" s="181" t="s">
        <v>5316</v>
      </c>
      <c r="G2245" s="26" t="s">
        <v>5689</v>
      </c>
      <c r="H2245" s="181" t="s">
        <v>5314</v>
      </c>
      <c r="I2245" s="26" t="s">
        <v>5478</v>
      </c>
    </row>
    <row r="2246" spans="6:9" x14ac:dyDescent="0.2">
      <c r="F2246" s="181" t="s">
        <v>5317</v>
      </c>
      <c r="G2246" s="26" t="s">
        <v>2962</v>
      </c>
      <c r="H2246" s="181" t="s">
        <v>5315</v>
      </c>
      <c r="I2246" s="26" t="s">
        <v>9158</v>
      </c>
    </row>
    <row r="2247" spans="6:9" x14ac:dyDescent="0.2">
      <c r="F2247" s="181" t="s">
        <v>5318</v>
      </c>
      <c r="G2247" s="26" t="s">
        <v>5690</v>
      </c>
      <c r="H2247" s="181" t="s">
        <v>8401</v>
      </c>
      <c r="I2247" s="26" t="s">
        <v>1729</v>
      </c>
    </row>
    <row r="2248" spans="6:9" x14ac:dyDescent="0.2">
      <c r="F2248" s="181" t="s">
        <v>5319</v>
      </c>
      <c r="G2248" s="26" t="s">
        <v>7657</v>
      </c>
      <c r="H2248" s="181" t="s">
        <v>5316</v>
      </c>
      <c r="I2248" s="26" t="s">
        <v>5479</v>
      </c>
    </row>
    <row r="2249" spans="6:9" x14ac:dyDescent="0.2">
      <c r="F2249" s="181" t="s">
        <v>5320</v>
      </c>
      <c r="G2249" s="26" t="s">
        <v>5693</v>
      </c>
      <c r="H2249" s="181" t="s">
        <v>5318</v>
      </c>
      <c r="I2249" s="26" t="s">
        <v>5480</v>
      </c>
    </row>
    <row r="2250" spans="6:9" x14ac:dyDescent="0.2">
      <c r="F2250" s="181" t="s">
        <v>5321</v>
      </c>
      <c r="G2250" s="26" t="s">
        <v>5694</v>
      </c>
      <c r="H2250" s="181" t="s">
        <v>7622</v>
      </c>
      <c r="I2250" s="26" t="s">
        <v>5481</v>
      </c>
    </row>
    <row r="2251" spans="6:9" x14ac:dyDescent="0.2">
      <c r="F2251" s="181" t="s">
        <v>5322</v>
      </c>
      <c r="G2251" s="26" t="s">
        <v>5695</v>
      </c>
      <c r="H2251" s="181" t="s">
        <v>5322</v>
      </c>
      <c r="I2251" s="26" t="s">
        <v>5482</v>
      </c>
    </row>
    <row r="2252" spans="6:9" x14ac:dyDescent="0.2">
      <c r="F2252" s="181" t="s">
        <v>5323</v>
      </c>
      <c r="G2252" s="26" t="s">
        <v>5696</v>
      </c>
      <c r="H2252" s="181" t="s">
        <v>8402</v>
      </c>
      <c r="I2252" s="26" t="s">
        <v>8452</v>
      </c>
    </row>
    <row r="2253" spans="6:9" x14ac:dyDescent="0.2">
      <c r="F2253" s="181" t="s">
        <v>5324</v>
      </c>
      <c r="G2253" s="26" t="s">
        <v>5697</v>
      </c>
      <c r="H2253" s="181" t="s">
        <v>8403</v>
      </c>
      <c r="I2253" s="26" t="s">
        <v>8453</v>
      </c>
    </row>
    <row r="2254" spans="6:9" x14ac:dyDescent="0.2">
      <c r="F2254" s="181" t="s">
        <v>5325</v>
      </c>
      <c r="G2254" s="26" t="s">
        <v>5698</v>
      </c>
      <c r="H2254" s="181" t="s">
        <v>8404</v>
      </c>
      <c r="I2254" s="26" t="s">
        <v>5483</v>
      </c>
    </row>
    <row r="2255" spans="6:9" x14ac:dyDescent="0.2">
      <c r="F2255" s="181" t="s">
        <v>5326</v>
      </c>
      <c r="G2255" s="26" t="s">
        <v>5699</v>
      </c>
      <c r="H2255" s="181" t="s">
        <v>5323</v>
      </c>
      <c r="I2255" s="26" t="s">
        <v>1730</v>
      </c>
    </row>
    <row r="2256" spans="6:9" x14ac:dyDescent="0.2">
      <c r="F2256" s="181" t="s">
        <v>5327</v>
      </c>
      <c r="G2256" s="26" t="s">
        <v>5701</v>
      </c>
      <c r="H2256" s="181" t="s">
        <v>5324</v>
      </c>
      <c r="I2256" s="26" t="s">
        <v>5484</v>
      </c>
    </row>
    <row r="2257" spans="6:9" x14ac:dyDescent="0.2">
      <c r="F2257" s="181" t="s">
        <v>5328</v>
      </c>
      <c r="G2257" s="26" t="s">
        <v>5702</v>
      </c>
      <c r="H2257" s="181" t="s">
        <v>1650</v>
      </c>
      <c r="I2257" s="26" t="s">
        <v>5485</v>
      </c>
    </row>
    <row r="2258" spans="6:9" x14ac:dyDescent="0.2">
      <c r="F2258" s="181" t="s">
        <v>5329</v>
      </c>
      <c r="G2258" s="26" t="s">
        <v>5703</v>
      </c>
      <c r="H2258" s="181" t="s">
        <v>8405</v>
      </c>
      <c r="I2258" s="26" t="s">
        <v>5489</v>
      </c>
    </row>
    <row r="2259" spans="6:9" x14ac:dyDescent="0.2">
      <c r="F2259" s="181" t="s">
        <v>5330</v>
      </c>
      <c r="G2259" s="26" t="s">
        <v>5704</v>
      </c>
      <c r="H2259" s="181" t="s">
        <v>5326</v>
      </c>
      <c r="I2259" s="26" t="s">
        <v>5490</v>
      </c>
    </row>
    <row r="2260" spans="6:9" x14ac:dyDescent="0.2">
      <c r="F2260" s="181" t="s">
        <v>5331</v>
      </c>
      <c r="G2260" s="26" t="s">
        <v>5705</v>
      </c>
      <c r="H2260" s="181" t="s">
        <v>8406</v>
      </c>
      <c r="I2260" s="26" t="s">
        <v>5491</v>
      </c>
    </row>
    <row r="2261" spans="6:9" x14ac:dyDescent="0.2">
      <c r="F2261" s="181" t="s">
        <v>5332</v>
      </c>
      <c r="G2261" s="26" t="s">
        <v>7658</v>
      </c>
      <c r="H2261" s="181" t="s">
        <v>5329</v>
      </c>
      <c r="I2261" s="26" t="s">
        <v>5492</v>
      </c>
    </row>
    <row r="2262" spans="6:9" x14ac:dyDescent="0.2">
      <c r="F2262" s="181" t="s">
        <v>2931</v>
      </c>
      <c r="G2262" s="26" t="s">
        <v>5707</v>
      </c>
      <c r="H2262" s="181" t="s">
        <v>5330</v>
      </c>
      <c r="I2262" s="26" t="s">
        <v>7636</v>
      </c>
    </row>
    <row r="2263" spans="6:9" x14ac:dyDescent="0.2">
      <c r="F2263" s="181" t="s">
        <v>5333</v>
      </c>
      <c r="G2263" s="26" t="s">
        <v>2963</v>
      </c>
      <c r="H2263" s="181" t="s">
        <v>8407</v>
      </c>
      <c r="I2263" s="26" t="s">
        <v>5496</v>
      </c>
    </row>
    <row r="2264" spans="6:9" x14ac:dyDescent="0.2">
      <c r="F2264" s="181" t="s">
        <v>5334</v>
      </c>
      <c r="G2264" s="26" t="s">
        <v>7659</v>
      </c>
      <c r="H2264" s="181" t="s">
        <v>5331</v>
      </c>
      <c r="I2264" s="26" t="s">
        <v>5497</v>
      </c>
    </row>
    <row r="2265" spans="6:9" x14ac:dyDescent="0.2">
      <c r="F2265" s="181" t="s">
        <v>5335</v>
      </c>
      <c r="G2265" s="26" t="s">
        <v>5708</v>
      </c>
      <c r="H2265" s="181" t="s">
        <v>8408</v>
      </c>
      <c r="I2265" s="26" t="s">
        <v>8454</v>
      </c>
    </row>
    <row r="2266" spans="6:9" x14ac:dyDescent="0.2">
      <c r="F2266" s="181" t="s">
        <v>5336</v>
      </c>
      <c r="G2266" s="26" t="s">
        <v>5709</v>
      </c>
      <c r="H2266" s="181" t="s">
        <v>8409</v>
      </c>
      <c r="I2266" s="26" t="s">
        <v>5498</v>
      </c>
    </row>
    <row r="2267" spans="6:9" x14ac:dyDescent="0.2">
      <c r="F2267" s="181" t="s">
        <v>5337</v>
      </c>
      <c r="G2267" s="26" t="s">
        <v>5710</v>
      </c>
      <c r="H2267" s="181" t="s">
        <v>5332</v>
      </c>
      <c r="I2267" s="26" t="s">
        <v>1739</v>
      </c>
    </row>
    <row r="2268" spans="6:9" x14ac:dyDescent="0.2">
      <c r="F2268" s="181" t="s">
        <v>5338</v>
      </c>
      <c r="G2268" s="26" t="s">
        <v>5711</v>
      </c>
      <c r="H2268" s="181" t="s">
        <v>8410</v>
      </c>
      <c r="I2268" s="26" t="s">
        <v>8455</v>
      </c>
    </row>
    <row r="2269" spans="6:9" x14ac:dyDescent="0.2">
      <c r="F2269" s="181" t="s">
        <v>5339</v>
      </c>
      <c r="G2269" s="26" t="s">
        <v>5713</v>
      </c>
      <c r="H2269" s="181" t="s">
        <v>5333</v>
      </c>
      <c r="I2269" s="26" t="s">
        <v>5502</v>
      </c>
    </row>
    <row r="2270" spans="6:9" x14ac:dyDescent="0.2">
      <c r="F2270" s="181" t="s">
        <v>5340</v>
      </c>
      <c r="G2270" s="26" t="s">
        <v>5714</v>
      </c>
      <c r="H2270" s="181" t="s">
        <v>5334</v>
      </c>
      <c r="I2270" s="26" t="s">
        <v>5503</v>
      </c>
    </row>
    <row r="2271" spans="6:9" x14ac:dyDescent="0.2">
      <c r="F2271" s="181" t="s">
        <v>5341</v>
      </c>
      <c r="G2271" s="26" t="s">
        <v>5715</v>
      </c>
      <c r="H2271" s="181" t="s">
        <v>5336</v>
      </c>
      <c r="I2271" s="26" t="s">
        <v>5504</v>
      </c>
    </row>
    <row r="2272" spans="6:9" x14ac:dyDescent="0.2">
      <c r="F2272" s="181" t="s">
        <v>5342</v>
      </c>
      <c r="G2272" s="26" t="s">
        <v>5716</v>
      </c>
      <c r="H2272" s="181" t="s">
        <v>5337</v>
      </c>
      <c r="I2272" s="26" t="s">
        <v>5505</v>
      </c>
    </row>
    <row r="2273" spans="6:9" x14ac:dyDescent="0.2">
      <c r="F2273" s="181" t="s">
        <v>5343</v>
      </c>
      <c r="G2273" s="26" t="s">
        <v>5717</v>
      </c>
      <c r="H2273" s="181" t="s">
        <v>5338</v>
      </c>
      <c r="I2273" s="26" t="s">
        <v>5506</v>
      </c>
    </row>
    <row r="2274" spans="6:9" x14ac:dyDescent="0.2">
      <c r="F2274" s="181" t="s">
        <v>5344</v>
      </c>
      <c r="G2274" s="26" t="s">
        <v>5718</v>
      </c>
      <c r="H2274" s="181" t="s">
        <v>5339</v>
      </c>
      <c r="I2274" s="26" t="s">
        <v>5510</v>
      </c>
    </row>
    <row r="2275" spans="6:9" x14ac:dyDescent="0.2">
      <c r="F2275" s="181" t="s">
        <v>5345</v>
      </c>
      <c r="G2275" s="26" t="s">
        <v>5719</v>
      </c>
      <c r="H2275" s="181" t="s">
        <v>5340</v>
      </c>
      <c r="I2275" s="26" t="s">
        <v>9159</v>
      </c>
    </row>
    <row r="2276" spans="6:9" x14ac:dyDescent="0.2">
      <c r="F2276" s="181" t="s">
        <v>5346</v>
      </c>
      <c r="G2276" s="26" t="s">
        <v>5720</v>
      </c>
      <c r="H2276" s="181" t="s">
        <v>5341</v>
      </c>
      <c r="I2276" s="26" t="s">
        <v>8457</v>
      </c>
    </row>
    <row r="2277" spans="6:9" x14ac:dyDescent="0.2">
      <c r="F2277" s="181" t="s">
        <v>5347</v>
      </c>
      <c r="G2277" s="26" t="s">
        <v>7660</v>
      </c>
      <c r="H2277" s="181" t="s">
        <v>5342</v>
      </c>
      <c r="I2277" s="26" t="s">
        <v>5514</v>
      </c>
    </row>
    <row r="2278" spans="6:9" x14ac:dyDescent="0.2">
      <c r="F2278" s="181" t="s">
        <v>5348</v>
      </c>
      <c r="G2278" s="26" t="s">
        <v>5724</v>
      </c>
      <c r="H2278" s="181" t="s">
        <v>5343</v>
      </c>
      <c r="I2278" s="26" t="s">
        <v>5515</v>
      </c>
    </row>
    <row r="2279" spans="6:9" x14ac:dyDescent="0.2">
      <c r="F2279" s="181" t="s">
        <v>5349</v>
      </c>
      <c r="G2279" s="26" t="s">
        <v>5725</v>
      </c>
      <c r="H2279" s="181" t="s">
        <v>5344</v>
      </c>
      <c r="I2279" s="26" t="s">
        <v>5516</v>
      </c>
    </row>
    <row r="2280" spans="6:9" x14ac:dyDescent="0.2">
      <c r="F2280" s="181" t="s">
        <v>5350</v>
      </c>
      <c r="G2280" s="26" t="s">
        <v>5726</v>
      </c>
      <c r="H2280" s="181" t="s">
        <v>5345</v>
      </c>
      <c r="I2280" s="26" t="s">
        <v>5517</v>
      </c>
    </row>
    <row r="2281" spans="6:9" x14ac:dyDescent="0.2">
      <c r="F2281" s="181" t="s">
        <v>5351</v>
      </c>
      <c r="G2281" s="26" t="s">
        <v>5728</v>
      </c>
      <c r="H2281" s="181" t="s">
        <v>5347</v>
      </c>
      <c r="I2281" s="26" t="s">
        <v>5518</v>
      </c>
    </row>
    <row r="2282" spans="6:9" x14ac:dyDescent="0.2">
      <c r="F2282" s="181" t="s">
        <v>5352</v>
      </c>
      <c r="G2282" s="26" t="s">
        <v>5729</v>
      </c>
      <c r="H2282" s="181" t="s">
        <v>5348</v>
      </c>
      <c r="I2282" s="26" t="s">
        <v>8459</v>
      </c>
    </row>
    <row r="2283" spans="6:9" x14ac:dyDescent="0.2">
      <c r="F2283" s="181" t="s">
        <v>5353</v>
      </c>
      <c r="G2283" s="26" t="s">
        <v>5732</v>
      </c>
      <c r="H2283" s="181" t="s">
        <v>5349</v>
      </c>
      <c r="I2283" s="26" t="s">
        <v>8460</v>
      </c>
    </row>
    <row r="2284" spans="6:9" x14ac:dyDescent="0.2">
      <c r="F2284" s="181" t="s">
        <v>5354</v>
      </c>
      <c r="G2284" s="26" t="s">
        <v>5734</v>
      </c>
      <c r="H2284" s="181" t="s">
        <v>5351</v>
      </c>
      <c r="I2284" s="26" t="s">
        <v>5520</v>
      </c>
    </row>
    <row r="2285" spans="6:9" x14ac:dyDescent="0.2">
      <c r="F2285" s="181" t="s">
        <v>5355</v>
      </c>
      <c r="G2285" s="26" t="s">
        <v>2964</v>
      </c>
      <c r="H2285" s="181" t="s">
        <v>5352</v>
      </c>
      <c r="I2285" s="26" t="s">
        <v>8461</v>
      </c>
    </row>
    <row r="2286" spans="6:9" x14ac:dyDescent="0.2">
      <c r="F2286" s="181" t="s">
        <v>5356</v>
      </c>
      <c r="G2286" s="26" t="s">
        <v>5735</v>
      </c>
      <c r="H2286" s="181" t="s">
        <v>8411</v>
      </c>
      <c r="I2286" s="26" t="s">
        <v>5522</v>
      </c>
    </row>
    <row r="2287" spans="6:9" x14ac:dyDescent="0.2">
      <c r="F2287" s="181" t="s">
        <v>2932</v>
      </c>
      <c r="G2287" s="26" t="s">
        <v>5736</v>
      </c>
      <c r="H2287" s="181" t="s">
        <v>5354</v>
      </c>
      <c r="I2287" s="26" t="s">
        <v>5523</v>
      </c>
    </row>
    <row r="2288" spans="6:9" x14ac:dyDescent="0.2">
      <c r="F2288" s="181" t="s">
        <v>5357</v>
      </c>
      <c r="G2288" s="26" t="s">
        <v>5737</v>
      </c>
      <c r="H2288" s="181" t="s">
        <v>8412</v>
      </c>
      <c r="I2288" s="26" t="s">
        <v>9160</v>
      </c>
    </row>
    <row r="2289" spans="6:9" x14ac:dyDescent="0.2">
      <c r="F2289" s="181" t="s">
        <v>5358</v>
      </c>
      <c r="G2289" s="26" t="s">
        <v>5738</v>
      </c>
      <c r="H2289" s="181" t="s">
        <v>8413</v>
      </c>
      <c r="I2289" s="26" t="s">
        <v>8462</v>
      </c>
    </row>
    <row r="2290" spans="6:9" x14ac:dyDescent="0.2">
      <c r="F2290" s="181" t="s">
        <v>5359</v>
      </c>
      <c r="G2290" s="26" t="s">
        <v>7661</v>
      </c>
      <c r="H2290" s="181" t="s">
        <v>8414</v>
      </c>
      <c r="I2290" s="26" t="s">
        <v>5525</v>
      </c>
    </row>
    <row r="2291" spans="6:9" x14ac:dyDescent="0.2">
      <c r="F2291" s="181" t="s">
        <v>5360</v>
      </c>
      <c r="G2291" s="26" t="s">
        <v>5739</v>
      </c>
      <c r="H2291" s="181" t="s">
        <v>5355</v>
      </c>
      <c r="I2291" s="26" t="s">
        <v>5526</v>
      </c>
    </row>
    <row r="2292" spans="6:9" x14ac:dyDescent="0.2">
      <c r="F2292" s="181" t="s">
        <v>5361</v>
      </c>
      <c r="G2292" s="26" t="s">
        <v>5740</v>
      </c>
      <c r="H2292" s="181" t="s">
        <v>8415</v>
      </c>
      <c r="I2292" s="26" t="s">
        <v>5527</v>
      </c>
    </row>
    <row r="2293" spans="6:9" x14ac:dyDescent="0.2">
      <c r="F2293" s="181" t="s">
        <v>5362</v>
      </c>
      <c r="G2293" s="26" t="s">
        <v>5741</v>
      </c>
      <c r="H2293" s="181" t="s">
        <v>8416</v>
      </c>
      <c r="I2293" s="26" t="s">
        <v>5528</v>
      </c>
    </row>
    <row r="2294" spans="6:9" x14ac:dyDescent="0.2">
      <c r="F2294" s="181" t="s">
        <v>5363</v>
      </c>
      <c r="G2294" s="26" t="s">
        <v>5742</v>
      </c>
      <c r="H2294" s="181" t="s">
        <v>5356</v>
      </c>
      <c r="I2294" s="26" t="s">
        <v>8463</v>
      </c>
    </row>
    <row r="2295" spans="6:9" x14ac:dyDescent="0.2">
      <c r="F2295" s="181" t="s">
        <v>5364</v>
      </c>
      <c r="G2295" s="26" t="s">
        <v>5743</v>
      </c>
      <c r="H2295" s="181" t="s">
        <v>8417</v>
      </c>
      <c r="I2295" s="26" t="s">
        <v>8464</v>
      </c>
    </row>
    <row r="2296" spans="6:9" x14ac:dyDescent="0.2">
      <c r="F2296" s="181" t="s">
        <v>5365</v>
      </c>
      <c r="G2296" s="26" t="s">
        <v>5744</v>
      </c>
      <c r="H2296" s="181" t="s">
        <v>8418</v>
      </c>
      <c r="I2296" s="26" t="s">
        <v>5531</v>
      </c>
    </row>
    <row r="2297" spans="6:9" x14ac:dyDescent="0.2">
      <c r="F2297" s="181" t="s">
        <v>5366</v>
      </c>
      <c r="G2297" s="26" t="s">
        <v>5745</v>
      </c>
      <c r="H2297" s="181" t="s">
        <v>1670</v>
      </c>
      <c r="I2297" s="26" t="s">
        <v>8465</v>
      </c>
    </row>
    <row r="2298" spans="6:9" x14ac:dyDescent="0.2">
      <c r="F2298" s="181" t="s">
        <v>5367</v>
      </c>
      <c r="G2298" s="26" t="s">
        <v>7662</v>
      </c>
      <c r="H2298" s="181" t="s">
        <v>8419</v>
      </c>
      <c r="I2298" s="26" t="s">
        <v>5532</v>
      </c>
    </row>
    <row r="2299" spans="6:9" x14ac:dyDescent="0.2">
      <c r="F2299" s="181" t="s">
        <v>5368</v>
      </c>
      <c r="G2299" s="26" t="s">
        <v>5747</v>
      </c>
      <c r="H2299" s="181" t="s">
        <v>5360</v>
      </c>
      <c r="I2299" s="26" t="s">
        <v>5533</v>
      </c>
    </row>
    <row r="2300" spans="6:9" x14ac:dyDescent="0.2">
      <c r="F2300" s="181" t="s">
        <v>5369</v>
      </c>
      <c r="G2300" s="26" t="s">
        <v>5748</v>
      </c>
      <c r="H2300" s="181" t="s">
        <v>5361</v>
      </c>
      <c r="I2300" s="26" t="s">
        <v>5535</v>
      </c>
    </row>
    <row r="2301" spans="6:9" x14ac:dyDescent="0.2">
      <c r="F2301" s="181" t="s">
        <v>5370</v>
      </c>
      <c r="G2301" s="26" t="s">
        <v>5749</v>
      </c>
      <c r="H2301" s="181" t="s">
        <v>8420</v>
      </c>
      <c r="I2301" s="26" t="s">
        <v>1754</v>
      </c>
    </row>
    <row r="2302" spans="6:9" x14ac:dyDescent="0.2">
      <c r="F2302" s="181" t="s">
        <v>5371</v>
      </c>
      <c r="G2302" s="26" t="s">
        <v>5750</v>
      </c>
      <c r="H2302" s="181" t="s">
        <v>5362</v>
      </c>
      <c r="I2302" s="26" t="s">
        <v>8466</v>
      </c>
    </row>
    <row r="2303" spans="6:9" x14ac:dyDescent="0.2">
      <c r="F2303" s="181" t="s">
        <v>5372</v>
      </c>
      <c r="G2303" s="26" t="s">
        <v>5751</v>
      </c>
      <c r="H2303" s="181" t="s">
        <v>5365</v>
      </c>
      <c r="I2303" s="26" t="s">
        <v>5542</v>
      </c>
    </row>
    <row r="2304" spans="6:9" x14ac:dyDescent="0.2">
      <c r="F2304" s="181" t="s">
        <v>5373</v>
      </c>
      <c r="G2304" s="26" t="s">
        <v>5752</v>
      </c>
      <c r="H2304" s="181" t="s">
        <v>5366</v>
      </c>
      <c r="I2304" s="26" t="s">
        <v>5543</v>
      </c>
    </row>
    <row r="2305" spans="6:9" x14ac:dyDescent="0.2">
      <c r="F2305" s="181" t="s">
        <v>5374</v>
      </c>
      <c r="G2305" s="26" t="s">
        <v>5753</v>
      </c>
      <c r="H2305" s="181" t="s">
        <v>8421</v>
      </c>
      <c r="I2305" s="26" t="s">
        <v>5544</v>
      </c>
    </row>
    <row r="2306" spans="6:9" x14ac:dyDescent="0.2">
      <c r="F2306" s="181" t="s">
        <v>5375</v>
      </c>
      <c r="G2306" s="26" t="s">
        <v>5754</v>
      </c>
      <c r="H2306" s="181" t="s">
        <v>8422</v>
      </c>
      <c r="I2306" s="26" t="s">
        <v>5545</v>
      </c>
    </row>
    <row r="2307" spans="6:9" x14ac:dyDescent="0.2">
      <c r="F2307" s="181" t="s">
        <v>5376</v>
      </c>
      <c r="G2307" s="26" t="s">
        <v>5755</v>
      </c>
      <c r="H2307" s="181" t="s">
        <v>8423</v>
      </c>
      <c r="I2307" s="26" t="s">
        <v>8467</v>
      </c>
    </row>
    <row r="2308" spans="6:9" x14ac:dyDescent="0.2">
      <c r="F2308" s="181" t="s">
        <v>5377</v>
      </c>
      <c r="G2308" s="26" t="s">
        <v>5756</v>
      </c>
      <c r="H2308" s="181" t="s">
        <v>8424</v>
      </c>
      <c r="I2308" s="26" t="s">
        <v>5548</v>
      </c>
    </row>
    <row r="2309" spans="6:9" x14ac:dyDescent="0.2">
      <c r="F2309" s="181" t="s">
        <v>5378</v>
      </c>
      <c r="G2309" s="26" t="s">
        <v>5757</v>
      </c>
      <c r="H2309" s="181" t="s">
        <v>8425</v>
      </c>
      <c r="I2309" s="26" t="s">
        <v>5549</v>
      </c>
    </row>
    <row r="2310" spans="6:9" x14ac:dyDescent="0.2">
      <c r="F2310" s="181" t="s">
        <v>5379</v>
      </c>
      <c r="G2310" s="26" t="s">
        <v>7663</v>
      </c>
      <c r="H2310" s="181" t="s">
        <v>5371</v>
      </c>
      <c r="I2310" s="26" t="s">
        <v>8471</v>
      </c>
    </row>
    <row r="2311" spans="6:9" x14ac:dyDescent="0.2">
      <c r="F2311" s="181" t="s">
        <v>5380</v>
      </c>
      <c r="G2311" s="26" t="s">
        <v>5758</v>
      </c>
      <c r="H2311" s="181" t="s">
        <v>8426</v>
      </c>
      <c r="I2311" s="26" t="s">
        <v>7638</v>
      </c>
    </row>
    <row r="2312" spans="6:9" x14ac:dyDescent="0.2">
      <c r="F2312" s="181" t="s">
        <v>5381</v>
      </c>
      <c r="G2312" s="26" t="s">
        <v>5759</v>
      </c>
      <c r="H2312" s="181" t="s">
        <v>8427</v>
      </c>
      <c r="I2312" s="26" t="s">
        <v>1768</v>
      </c>
    </row>
    <row r="2313" spans="6:9" x14ac:dyDescent="0.2">
      <c r="F2313" s="181" t="s">
        <v>5382</v>
      </c>
      <c r="G2313" s="26" t="s">
        <v>5761</v>
      </c>
      <c r="H2313" s="181" t="s">
        <v>5375</v>
      </c>
      <c r="I2313" s="26" t="s">
        <v>8472</v>
      </c>
    </row>
    <row r="2314" spans="6:9" x14ac:dyDescent="0.2">
      <c r="F2314" s="181" t="s">
        <v>5383</v>
      </c>
      <c r="G2314" s="26" t="s">
        <v>5762</v>
      </c>
      <c r="H2314" s="181" t="s">
        <v>5376</v>
      </c>
      <c r="I2314" s="26" t="s">
        <v>8473</v>
      </c>
    </row>
    <row r="2315" spans="6:9" x14ac:dyDescent="0.2">
      <c r="F2315" s="181" t="s">
        <v>5384</v>
      </c>
      <c r="G2315" s="26" t="s">
        <v>5763</v>
      </c>
      <c r="H2315" s="181" t="s">
        <v>5377</v>
      </c>
      <c r="I2315" s="26" t="s">
        <v>9161</v>
      </c>
    </row>
    <row r="2316" spans="6:9" x14ac:dyDescent="0.2">
      <c r="F2316" s="181" t="s">
        <v>5385</v>
      </c>
      <c r="G2316" s="26" t="s">
        <v>5765</v>
      </c>
      <c r="H2316" s="181" t="s">
        <v>5378</v>
      </c>
      <c r="I2316" s="26" t="s">
        <v>8474</v>
      </c>
    </row>
    <row r="2317" spans="6:9" x14ac:dyDescent="0.2">
      <c r="F2317" s="181" t="s">
        <v>5386</v>
      </c>
      <c r="G2317" s="26" t="s">
        <v>5766</v>
      </c>
      <c r="H2317" s="181" t="s">
        <v>5379</v>
      </c>
      <c r="I2317" s="26" t="s">
        <v>5557</v>
      </c>
    </row>
    <row r="2318" spans="6:9" x14ac:dyDescent="0.2">
      <c r="F2318" s="181" t="s">
        <v>5387</v>
      </c>
      <c r="G2318" s="26" t="s">
        <v>2966</v>
      </c>
      <c r="H2318" s="181" t="s">
        <v>5380</v>
      </c>
      <c r="I2318" s="26" t="s">
        <v>5558</v>
      </c>
    </row>
    <row r="2319" spans="6:9" x14ac:dyDescent="0.2">
      <c r="F2319" s="181" t="s">
        <v>5388</v>
      </c>
      <c r="G2319" s="26" t="s">
        <v>5767</v>
      </c>
      <c r="H2319" s="181" t="s">
        <v>5381</v>
      </c>
      <c r="I2319" s="26" t="s">
        <v>9162</v>
      </c>
    </row>
    <row r="2320" spans="6:9" x14ac:dyDescent="0.2">
      <c r="F2320" s="181" t="s">
        <v>5389</v>
      </c>
      <c r="G2320" s="26" t="s">
        <v>7664</v>
      </c>
      <c r="H2320" s="181" t="s">
        <v>5382</v>
      </c>
      <c r="I2320" s="26" t="s">
        <v>9163</v>
      </c>
    </row>
    <row r="2321" spans="6:9" x14ac:dyDescent="0.2">
      <c r="F2321" s="181" t="s">
        <v>5390</v>
      </c>
      <c r="G2321" s="26" t="s">
        <v>5769</v>
      </c>
      <c r="H2321" s="181" t="s">
        <v>5383</v>
      </c>
      <c r="I2321" s="26" t="s">
        <v>5559</v>
      </c>
    </row>
    <row r="2322" spans="6:9" x14ac:dyDescent="0.2">
      <c r="F2322" s="181" t="s">
        <v>5391</v>
      </c>
      <c r="G2322" s="26" t="s">
        <v>5770</v>
      </c>
      <c r="H2322" s="181" t="s">
        <v>7628</v>
      </c>
      <c r="I2322" s="26" t="s">
        <v>5560</v>
      </c>
    </row>
    <row r="2323" spans="6:9" x14ac:dyDescent="0.2">
      <c r="F2323" s="181" t="s">
        <v>5392</v>
      </c>
      <c r="G2323" s="26" t="s">
        <v>5772</v>
      </c>
      <c r="H2323" s="181" t="s">
        <v>5387</v>
      </c>
      <c r="I2323" s="26" t="s">
        <v>5562</v>
      </c>
    </row>
    <row r="2324" spans="6:9" x14ac:dyDescent="0.2">
      <c r="F2324" s="181" t="s">
        <v>5393</v>
      </c>
      <c r="G2324" s="26" t="s">
        <v>5773</v>
      </c>
      <c r="H2324" s="181" t="s">
        <v>5388</v>
      </c>
      <c r="I2324" s="26" t="s">
        <v>5563</v>
      </c>
    </row>
    <row r="2325" spans="6:9" x14ac:dyDescent="0.2">
      <c r="F2325" s="181" t="s">
        <v>5394</v>
      </c>
      <c r="G2325" s="26" t="s">
        <v>5774</v>
      </c>
      <c r="H2325" s="181" t="s">
        <v>5390</v>
      </c>
      <c r="I2325" s="26" t="s">
        <v>5564</v>
      </c>
    </row>
    <row r="2326" spans="6:9" x14ac:dyDescent="0.2">
      <c r="F2326" s="181" t="s">
        <v>5395</v>
      </c>
      <c r="G2326" s="26" t="s">
        <v>5775</v>
      </c>
      <c r="H2326" s="181" t="s">
        <v>5391</v>
      </c>
      <c r="I2326" s="26" t="s">
        <v>8475</v>
      </c>
    </row>
    <row r="2327" spans="6:9" x14ac:dyDescent="0.2">
      <c r="F2327" s="181" t="s">
        <v>5396</v>
      </c>
      <c r="G2327" s="26" t="s">
        <v>5776</v>
      </c>
      <c r="H2327" s="181" t="s">
        <v>5392</v>
      </c>
      <c r="I2327" s="26" t="s">
        <v>5566</v>
      </c>
    </row>
    <row r="2328" spans="6:9" x14ac:dyDescent="0.2">
      <c r="F2328" s="181" t="s">
        <v>5397</v>
      </c>
      <c r="G2328" s="26" t="s">
        <v>5777</v>
      </c>
      <c r="H2328" s="181" t="s">
        <v>5393</v>
      </c>
      <c r="I2328" s="26" t="s">
        <v>8476</v>
      </c>
    </row>
    <row r="2329" spans="6:9" x14ac:dyDescent="0.2">
      <c r="F2329" s="181" t="s">
        <v>5398</v>
      </c>
      <c r="G2329" s="26" t="s">
        <v>5778</v>
      </c>
      <c r="H2329" s="181" t="s">
        <v>8428</v>
      </c>
      <c r="I2329" s="26" t="s">
        <v>8477</v>
      </c>
    </row>
    <row r="2330" spans="6:9" x14ac:dyDescent="0.2">
      <c r="F2330" s="181" t="s">
        <v>5399</v>
      </c>
      <c r="G2330" s="26" t="s">
        <v>5779</v>
      </c>
      <c r="H2330" s="181" t="s">
        <v>7629</v>
      </c>
      <c r="I2330" s="26" t="s">
        <v>5570</v>
      </c>
    </row>
    <row r="2331" spans="6:9" x14ac:dyDescent="0.2">
      <c r="F2331" s="181" t="s">
        <v>5400</v>
      </c>
      <c r="G2331" s="26" t="s">
        <v>5780</v>
      </c>
      <c r="H2331" s="181" t="s">
        <v>5395</v>
      </c>
      <c r="I2331" s="26" t="s">
        <v>5571</v>
      </c>
    </row>
    <row r="2332" spans="6:9" x14ac:dyDescent="0.2">
      <c r="F2332" s="181" t="s">
        <v>5401</v>
      </c>
      <c r="G2332" s="26" t="s">
        <v>7665</v>
      </c>
      <c r="H2332" s="181" t="s">
        <v>8429</v>
      </c>
      <c r="I2332" s="26" t="s">
        <v>9164</v>
      </c>
    </row>
    <row r="2333" spans="6:9" x14ac:dyDescent="0.2">
      <c r="F2333" s="181" t="s">
        <v>5402</v>
      </c>
      <c r="G2333" s="26" t="s">
        <v>5781</v>
      </c>
      <c r="H2333" s="181" t="s">
        <v>5397</v>
      </c>
      <c r="I2333" s="26" t="s">
        <v>5574</v>
      </c>
    </row>
    <row r="2334" spans="6:9" x14ac:dyDescent="0.2">
      <c r="F2334" s="181" t="s">
        <v>5403</v>
      </c>
      <c r="G2334" s="26" t="s">
        <v>5782</v>
      </c>
      <c r="H2334" s="181" t="s">
        <v>5398</v>
      </c>
      <c r="I2334" s="26" t="s">
        <v>7640</v>
      </c>
    </row>
    <row r="2335" spans="6:9" x14ac:dyDescent="0.2">
      <c r="F2335" s="181" t="s">
        <v>5404</v>
      </c>
      <c r="G2335" s="26" t="s">
        <v>5783</v>
      </c>
      <c r="H2335" s="181" t="s">
        <v>5399</v>
      </c>
      <c r="I2335" s="26" t="s">
        <v>1778</v>
      </c>
    </row>
    <row r="2336" spans="6:9" x14ac:dyDescent="0.2">
      <c r="F2336" s="181" t="s">
        <v>5405</v>
      </c>
      <c r="G2336" s="26" t="s">
        <v>2967</v>
      </c>
      <c r="H2336" s="181" t="s">
        <v>5400</v>
      </c>
      <c r="I2336" s="26" t="s">
        <v>2947</v>
      </c>
    </row>
    <row r="2337" spans="6:9" x14ac:dyDescent="0.2">
      <c r="F2337" s="181" t="s">
        <v>5406</v>
      </c>
      <c r="G2337" s="26" t="s">
        <v>5785</v>
      </c>
      <c r="H2337" s="181" t="s">
        <v>5401</v>
      </c>
      <c r="I2337" s="26" t="s">
        <v>5575</v>
      </c>
    </row>
    <row r="2338" spans="6:9" x14ac:dyDescent="0.2">
      <c r="F2338" s="181" t="s">
        <v>5407</v>
      </c>
      <c r="G2338" s="26" t="s">
        <v>5786</v>
      </c>
      <c r="H2338" s="181" t="s">
        <v>5402</v>
      </c>
      <c r="I2338" s="26" t="s">
        <v>5578</v>
      </c>
    </row>
    <row r="2339" spans="6:9" x14ac:dyDescent="0.2">
      <c r="F2339" s="181" t="s">
        <v>5408</v>
      </c>
      <c r="G2339" s="26" t="s">
        <v>7666</v>
      </c>
      <c r="H2339" s="181" t="s">
        <v>7631</v>
      </c>
      <c r="I2339" s="26" t="s">
        <v>5579</v>
      </c>
    </row>
    <row r="2340" spans="6:9" x14ac:dyDescent="0.2">
      <c r="F2340" s="181" t="s">
        <v>5409</v>
      </c>
      <c r="G2340" s="26" t="s">
        <v>7667</v>
      </c>
      <c r="H2340" s="181" t="s">
        <v>5404</v>
      </c>
      <c r="I2340" s="26" t="s">
        <v>5580</v>
      </c>
    </row>
    <row r="2341" spans="6:9" x14ac:dyDescent="0.2">
      <c r="F2341" s="181" t="s">
        <v>5410</v>
      </c>
      <c r="G2341" s="26" t="s">
        <v>5787</v>
      </c>
      <c r="H2341" s="181" t="s">
        <v>5405</v>
      </c>
      <c r="I2341" s="26" t="s">
        <v>5581</v>
      </c>
    </row>
    <row r="2342" spans="6:9" x14ac:dyDescent="0.2">
      <c r="F2342" s="181" t="s">
        <v>5411</v>
      </c>
      <c r="G2342" s="26" t="s">
        <v>5788</v>
      </c>
      <c r="H2342" s="181" t="s">
        <v>5406</v>
      </c>
      <c r="I2342" s="26" t="s">
        <v>5582</v>
      </c>
    </row>
    <row r="2343" spans="6:9" x14ac:dyDescent="0.2">
      <c r="F2343" s="181" t="s">
        <v>5412</v>
      </c>
      <c r="G2343" s="26" t="s">
        <v>2969</v>
      </c>
      <c r="H2343" s="181" t="s">
        <v>5407</v>
      </c>
      <c r="I2343" s="26" t="s">
        <v>5585</v>
      </c>
    </row>
    <row r="2344" spans="6:9" x14ac:dyDescent="0.2">
      <c r="F2344" s="181" t="s">
        <v>5413</v>
      </c>
      <c r="G2344" s="26" t="s">
        <v>5791</v>
      </c>
      <c r="H2344" s="181" t="s">
        <v>5408</v>
      </c>
      <c r="I2344" s="26" t="s">
        <v>5587</v>
      </c>
    </row>
    <row r="2345" spans="6:9" x14ac:dyDescent="0.2">
      <c r="F2345" s="181" t="s">
        <v>5414</v>
      </c>
      <c r="G2345" s="26" t="s">
        <v>7668</v>
      </c>
      <c r="H2345" s="181" t="s">
        <v>5409</v>
      </c>
      <c r="I2345" s="26" t="s">
        <v>5588</v>
      </c>
    </row>
    <row r="2346" spans="6:9" x14ac:dyDescent="0.2">
      <c r="F2346" s="181" t="s">
        <v>5415</v>
      </c>
      <c r="G2346" s="26" t="s">
        <v>5792</v>
      </c>
      <c r="H2346" s="181" t="s">
        <v>5410</v>
      </c>
      <c r="I2346" s="26" t="s">
        <v>8481</v>
      </c>
    </row>
    <row r="2347" spans="6:9" x14ac:dyDescent="0.2">
      <c r="F2347" s="181" t="s">
        <v>5416</v>
      </c>
      <c r="G2347" s="26" t="s">
        <v>5793</v>
      </c>
      <c r="H2347" s="181" t="s">
        <v>5411</v>
      </c>
      <c r="I2347" s="26" t="s">
        <v>5589</v>
      </c>
    </row>
    <row r="2348" spans="6:9" x14ac:dyDescent="0.2">
      <c r="F2348" s="181" t="s">
        <v>5417</v>
      </c>
      <c r="G2348" s="26" t="s">
        <v>5794</v>
      </c>
      <c r="H2348" s="181" t="s">
        <v>5412</v>
      </c>
      <c r="I2348" s="26" t="s">
        <v>5591</v>
      </c>
    </row>
    <row r="2349" spans="6:9" x14ac:dyDescent="0.2">
      <c r="F2349" s="181" t="s">
        <v>5418</v>
      </c>
      <c r="G2349" s="26" t="s">
        <v>7669</v>
      </c>
      <c r="H2349" s="181" t="s">
        <v>5414</v>
      </c>
      <c r="I2349" s="26" t="s">
        <v>5592</v>
      </c>
    </row>
    <row r="2350" spans="6:9" x14ac:dyDescent="0.2">
      <c r="F2350" s="181" t="s">
        <v>5419</v>
      </c>
      <c r="G2350" s="26" t="s">
        <v>5795</v>
      </c>
      <c r="H2350" s="181" t="s">
        <v>5415</v>
      </c>
      <c r="I2350" s="26" t="s">
        <v>8482</v>
      </c>
    </row>
    <row r="2351" spans="6:9" x14ac:dyDescent="0.2">
      <c r="F2351" s="181" t="s">
        <v>5420</v>
      </c>
      <c r="G2351" s="26" t="s">
        <v>5796</v>
      </c>
      <c r="H2351" s="181" t="s">
        <v>5416</v>
      </c>
      <c r="I2351" s="26" t="s">
        <v>8483</v>
      </c>
    </row>
    <row r="2352" spans="6:9" x14ac:dyDescent="0.2">
      <c r="F2352" s="181" t="s">
        <v>5421</v>
      </c>
      <c r="G2352" s="26" t="s">
        <v>5797</v>
      </c>
      <c r="H2352" s="181" t="s">
        <v>5421</v>
      </c>
      <c r="I2352" s="26" t="s">
        <v>8484</v>
      </c>
    </row>
    <row r="2353" spans="6:9" x14ac:dyDescent="0.2">
      <c r="F2353" s="181" t="s">
        <v>5422</v>
      </c>
      <c r="G2353" s="26" t="s">
        <v>2971</v>
      </c>
      <c r="H2353" s="181" t="s">
        <v>5422</v>
      </c>
      <c r="I2353" s="26" t="s">
        <v>5595</v>
      </c>
    </row>
    <row r="2354" spans="6:9" x14ac:dyDescent="0.2">
      <c r="F2354" s="181" t="s">
        <v>5423</v>
      </c>
      <c r="G2354" s="26" t="s">
        <v>5798</v>
      </c>
      <c r="H2354" s="181" t="s">
        <v>8430</v>
      </c>
      <c r="I2354" s="26" t="s">
        <v>7641</v>
      </c>
    </row>
    <row r="2355" spans="6:9" x14ac:dyDescent="0.2">
      <c r="F2355" s="181" t="s">
        <v>5424</v>
      </c>
      <c r="G2355" s="26" t="s">
        <v>5800</v>
      </c>
      <c r="H2355" s="181" t="s">
        <v>8431</v>
      </c>
      <c r="I2355" s="26" t="s">
        <v>9165</v>
      </c>
    </row>
    <row r="2356" spans="6:9" x14ac:dyDescent="0.2">
      <c r="F2356" s="181" t="s">
        <v>5425</v>
      </c>
      <c r="G2356" s="26" t="s">
        <v>5801</v>
      </c>
      <c r="H2356" s="181" t="s">
        <v>7632</v>
      </c>
      <c r="I2356" s="26" t="s">
        <v>5596</v>
      </c>
    </row>
    <row r="2357" spans="6:9" x14ac:dyDescent="0.2">
      <c r="F2357" s="181" t="s">
        <v>2936</v>
      </c>
      <c r="G2357" s="26" t="s">
        <v>5802</v>
      </c>
      <c r="H2357" s="181" t="s">
        <v>5424</v>
      </c>
      <c r="I2357" s="26" t="s">
        <v>5597</v>
      </c>
    </row>
    <row r="2358" spans="6:9" x14ac:dyDescent="0.2">
      <c r="F2358" s="181" t="s">
        <v>5426</v>
      </c>
      <c r="G2358" s="26" t="s">
        <v>5803</v>
      </c>
      <c r="H2358" s="181" t="s">
        <v>8432</v>
      </c>
      <c r="I2358" s="26" t="s">
        <v>8485</v>
      </c>
    </row>
    <row r="2359" spans="6:9" x14ac:dyDescent="0.2">
      <c r="F2359" s="181" t="s">
        <v>5427</v>
      </c>
      <c r="G2359" s="26" t="s">
        <v>1863</v>
      </c>
      <c r="H2359" s="181" t="s">
        <v>5426</v>
      </c>
      <c r="I2359" s="26" t="s">
        <v>5598</v>
      </c>
    </row>
    <row r="2360" spans="6:9" x14ac:dyDescent="0.2">
      <c r="F2360" s="181" t="s">
        <v>5428</v>
      </c>
      <c r="G2360" s="26" t="s">
        <v>5804</v>
      </c>
      <c r="H2360" s="181" t="s">
        <v>5427</v>
      </c>
      <c r="I2360" s="26" t="s">
        <v>5599</v>
      </c>
    </row>
    <row r="2361" spans="6:9" x14ac:dyDescent="0.2">
      <c r="F2361" s="181" t="s">
        <v>5429</v>
      </c>
      <c r="G2361" s="26" t="s">
        <v>5806</v>
      </c>
      <c r="H2361" s="181" t="s">
        <v>5430</v>
      </c>
      <c r="I2361" s="26" t="s">
        <v>5601</v>
      </c>
    </row>
    <row r="2362" spans="6:9" x14ac:dyDescent="0.2">
      <c r="F2362" s="181" t="s">
        <v>5430</v>
      </c>
      <c r="G2362" s="26" t="s">
        <v>5807</v>
      </c>
      <c r="H2362" s="181" t="s">
        <v>5431</v>
      </c>
      <c r="I2362" s="26" t="s">
        <v>8487</v>
      </c>
    </row>
    <row r="2363" spans="6:9" x14ac:dyDescent="0.2">
      <c r="F2363" s="181" t="s">
        <v>5431</v>
      </c>
      <c r="G2363" s="26" t="s">
        <v>5808</v>
      </c>
      <c r="H2363" s="181" t="s">
        <v>8433</v>
      </c>
      <c r="I2363" s="26" t="s">
        <v>5602</v>
      </c>
    </row>
    <row r="2364" spans="6:9" x14ac:dyDescent="0.2">
      <c r="F2364" s="181" t="s">
        <v>5432</v>
      </c>
      <c r="G2364" s="26" t="s">
        <v>5809</v>
      </c>
      <c r="H2364" s="181" t="s">
        <v>8434</v>
      </c>
      <c r="I2364" s="26" t="s">
        <v>5604</v>
      </c>
    </row>
    <row r="2365" spans="6:9" x14ac:dyDescent="0.2">
      <c r="F2365" s="181" t="s">
        <v>5433</v>
      </c>
      <c r="G2365" s="26" t="s">
        <v>5810</v>
      </c>
      <c r="H2365" s="181" t="s">
        <v>5432</v>
      </c>
      <c r="I2365" s="26" t="s">
        <v>5605</v>
      </c>
    </row>
    <row r="2366" spans="6:9" x14ac:dyDescent="0.2">
      <c r="F2366" s="181" t="s">
        <v>5434</v>
      </c>
      <c r="G2366" s="26" t="s">
        <v>5811</v>
      </c>
      <c r="H2366" s="181" t="s">
        <v>5433</v>
      </c>
      <c r="I2366" s="26" t="s">
        <v>5608</v>
      </c>
    </row>
    <row r="2367" spans="6:9" x14ac:dyDescent="0.2">
      <c r="F2367" s="181" t="s">
        <v>5435</v>
      </c>
      <c r="G2367" s="26" t="s">
        <v>5812</v>
      </c>
      <c r="H2367" s="181" t="s">
        <v>5434</v>
      </c>
      <c r="I2367" s="26" t="s">
        <v>5610</v>
      </c>
    </row>
    <row r="2368" spans="6:9" x14ac:dyDescent="0.2">
      <c r="F2368" s="181" t="s">
        <v>5436</v>
      </c>
      <c r="G2368" s="26" t="s">
        <v>5813</v>
      </c>
      <c r="H2368" s="181" t="s">
        <v>5435</v>
      </c>
      <c r="I2368" s="26" t="s">
        <v>5612</v>
      </c>
    </row>
    <row r="2369" spans="6:9" x14ac:dyDescent="0.2">
      <c r="F2369" s="181" t="s">
        <v>5437</v>
      </c>
      <c r="G2369" s="26" t="s">
        <v>5814</v>
      </c>
      <c r="H2369" s="181" t="s">
        <v>5437</v>
      </c>
      <c r="I2369" s="26" t="s">
        <v>5613</v>
      </c>
    </row>
    <row r="2370" spans="6:9" x14ac:dyDescent="0.2">
      <c r="F2370" s="181" t="s">
        <v>5438</v>
      </c>
      <c r="G2370" s="26" t="s">
        <v>5815</v>
      </c>
      <c r="H2370" s="181" t="s">
        <v>1708</v>
      </c>
      <c r="I2370" s="26" t="s">
        <v>8488</v>
      </c>
    </row>
    <row r="2371" spans="6:9" x14ac:dyDescent="0.2">
      <c r="F2371" s="181" t="s">
        <v>5439</v>
      </c>
      <c r="G2371" s="26" t="s">
        <v>5816</v>
      </c>
      <c r="H2371" s="181" t="s">
        <v>8435</v>
      </c>
      <c r="I2371" s="26" t="s">
        <v>5614</v>
      </c>
    </row>
    <row r="2372" spans="6:9" x14ac:dyDescent="0.2">
      <c r="F2372" s="181" t="s">
        <v>5440</v>
      </c>
      <c r="G2372" s="26" t="s">
        <v>5817</v>
      </c>
      <c r="H2372" s="181" t="s">
        <v>5438</v>
      </c>
      <c r="I2372" s="26" t="s">
        <v>1798</v>
      </c>
    </row>
    <row r="2373" spans="6:9" x14ac:dyDescent="0.2">
      <c r="F2373" s="181" t="s">
        <v>5441</v>
      </c>
      <c r="G2373" s="26" t="s">
        <v>5819</v>
      </c>
      <c r="H2373" s="181" t="s">
        <v>5440</v>
      </c>
      <c r="I2373" s="26" t="s">
        <v>5619</v>
      </c>
    </row>
    <row r="2374" spans="6:9" x14ac:dyDescent="0.2">
      <c r="F2374" s="181" t="s">
        <v>5442</v>
      </c>
      <c r="G2374" s="26" t="s">
        <v>5820</v>
      </c>
      <c r="H2374" s="181" t="s">
        <v>5442</v>
      </c>
      <c r="I2374" s="26" t="s">
        <v>8491</v>
      </c>
    </row>
    <row r="2375" spans="6:9" x14ac:dyDescent="0.2">
      <c r="F2375" s="181" t="s">
        <v>5443</v>
      </c>
      <c r="G2375" s="26" t="s">
        <v>5821</v>
      </c>
      <c r="H2375" s="181" t="s">
        <v>1709</v>
      </c>
      <c r="I2375" s="26" t="s">
        <v>5623</v>
      </c>
    </row>
    <row r="2376" spans="6:9" x14ac:dyDescent="0.2">
      <c r="F2376" s="181" t="s">
        <v>5444</v>
      </c>
      <c r="G2376" s="26" t="s">
        <v>7670</v>
      </c>
      <c r="H2376" s="181" t="s">
        <v>5443</v>
      </c>
      <c r="I2376" s="26" t="s">
        <v>5624</v>
      </c>
    </row>
    <row r="2377" spans="6:9" x14ac:dyDescent="0.2">
      <c r="F2377" s="181" t="s">
        <v>5445</v>
      </c>
      <c r="G2377" s="26" t="s">
        <v>5822</v>
      </c>
      <c r="H2377" s="181" t="s">
        <v>5444</v>
      </c>
      <c r="I2377" s="26" t="s">
        <v>8492</v>
      </c>
    </row>
    <row r="2378" spans="6:9" x14ac:dyDescent="0.2">
      <c r="F2378" s="181" t="s">
        <v>5446</v>
      </c>
      <c r="G2378" s="26" t="s">
        <v>5823</v>
      </c>
      <c r="H2378" s="181" t="s">
        <v>5445</v>
      </c>
      <c r="I2378" s="26" t="s">
        <v>8493</v>
      </c>
    </row>
    <row r="2379" spans="6:9" x14ac:dyDescent="0.2">
      <c r="F2379" s="181" t="s">
        <v>5447</v>
      </c>
      <c r="G2379" s="26" t="s">
        <v>5824</v>
      </c>
      <c r="H2379" s="181" t="s">
        <v>8436</v>
      </c>
      <c r="I2379" s="26" t="s">
        <v>5626</v>
      </c>
    </row>
    <row r="2380" spans="6:9" x14ac:dyDescent="0.2">
      <c r="F2380" s="181" t="s">
        <v>2937</v>
      </c>
      <c r="G2380" s="26" t="s">
        <v>5825</v>
      </c>
      <c r="H2380" s="181" t="s">
        <v>5447</v>
      </c>
      <c r="I2380" s="26" t="s">
        <v>5627</v>
      </c>
    </row>
    <row r="2381" spans="6:9" x14ac:dyDescent="0.2">
      <c r="F2381" s="181" t="s">
        <v>2938</v>
      </c>
      <c r="G2381" s="26" t="s">
        <v>5827</v>
      </c>
      <c r="H2381" s="181" t="s">
        <v>8437</v>
      </c>
      <c r="I2381" s="26" t="s">
        <v>7645</v>
      </c>
    </row>
    <row r="2382" spans="6:9" x14ac:dyDescent="0.2">
      <c r="F2382" s="181" t="s">
        <v>5448</v>
      </c>
      <c r="G2382" s="26" t="s">
        <v>5828</v>
      </c>
      <c r="H2382" s="181" t="s">
        <v>8438</v>
      </c>
      <c r="I2382" s="26" t="s">
        <v>5628</v>
      </c>
    </row>
    <row r="2383" spans="6:9" x14ac:dyDescent="0.2">
      <c r="F2383" s="181" t="s">
        <v>5449</v>
      </c>
      <c r="G2383" s="26" t="s">
        <v>5829</v>
      </c>
      <c r="H2383" s="181" t="s">
        <v>5449</v>
      </c>
      <c r="I2383" s="26" t="s">
        <v>5629</v>
      </c>
    </row>
    <row r="2384" spans="6:9" x14ac:dyDescent="0.2">
      <c r="F2384" s="181" t="s">
        <v>5450</v>
      </c>
      <c r="G2384" s="26" t="s">
        <v>5830</v>
      </c>
      <c r="H2384" s="181" t="s">
        <v>5450</v>
      </c>
      <c r="I2384" s="26" t="s">
        <v>7646</v>
      </c>
    </row>
    <row r="2385" spans="6:9" x14ac:dyDescent="0.2">
      <c r="F2385" s="181" t="s">
        <v>5451</v>
      </c>
      <c r="G2385" s="26" t="s">
        <v>7671</v>
      </c>
      <c r="H2385" s="181" t="s">
        <v>5451</v>
      </c>
      <c r="I2385" s="26" t="s">
        <v>7647</v>
      </c>
    </row>
    <row r="2386" spans="6:9" x14ac:dyDescent="0.2">
      <c r="F2386" s="181" t="s">
        <v>5452</v>
      </c>
      <c r="G2386" s="26" t="s">
        <v>7672</v>
      </c>
      <c r="H2386" s="181" t="s">
        <v>5452</v>
      </c>
      <c r="I2386" s="26" t="s">
        <v>5630</v>
      </c>
    </row>
    <row r="2387" spans="6:9" x14ac:dyDescent="0.2">
      <c r="F2387" s="181" t="s">
        <v>5453</v>
      </c>
      <c r="G2387" s="26" t="s">
        <v>5832</v>
      </c>
      <c r="H2387" s="181" t="s">
        <v>5454</v>
      </c>
      <c r="I2387" s="26" t="s">
        <v>8497</v>
      </c>
    </row>
    <row r="2388" spans="6:9" x14ac:dyDescent="0.2">
      <c r="F2388" s="181" t="s">
        <v>5454</v>
      </c>
      <c r="G2388" s="26" t="s">
        <v>5834</v>
      </c>
      <c r="H2388" s="181" t="s">
        <v>5455</v>
      </c>
      <c r="I2388" s="26" t="s">
        <v>8498</v>
      </c>
    </row>
    <row r="2389" spans="6:9" x14ac:dyDescent="0.2">
      <c r="F2389" s="181" t="s">
        <v>5455</v>
      </c>
      <c r="G2389" s="26" t="s">
        <v>5837</v>
      </c>
      <c r="H2389" s="181" t="s">
        <v>5456</v>
      </c>
      <c r="I2389" s="26" t="s">
        <v>5631</v>
      </c>
    </row>
    <row r="2390" spans="6:9" x14ac:dyDescent="0.2">
      <c r="F2390" s="181" t="s">
        <v>5456</v>
      </c>
      <c r="G2390" s="26" t="s">
        <v>5839</v>
      </c>
      <c r="H2390" s="181" t="s">
        <v>5457</v>
      </c>
      <c r="I2390" s="26" t="s">
        <v>5632</v>
      </c>
    </row>
    <row r="2391" spans="6:9" x14ac:dyDescent="0.2">
      <c r="F2391" s="181" t="s">
        <v>5457</v>
      </c>
      <c r="G2391" s="26" t="s">
        <v>5840</v>
      </c>
      <c r="H2391" s="181" t="s">
        <v>5458</v>
      </c>
      <c r="I2391" s="26" t="s">
        <v>5633</v>
      </c>
    </row>
    <row r="2392" spans="6:9" x14ac:dyDescent="0.2">
      <c r="F2392" s="181" t="s">
        <v>5458</v>
      </c>
      <c r="G2392" s="26" t="s">
        <v>5841</v>
      </c>
      <c r="H2392" s="181" t="s">
        <v>8439</v>
      </c>
      <c r="I2392" s="26" t="s">
        <v>8499</v>
      </c>
    </row>
    <row r="2393" spans="6:9" x14ac:dyDescent="0.2">
      <c r="F2393" s="181" t="s">
        <v>2939</v>
      </c>
      <c r="G2393" s="26" t="s">
        <v>5842</v>
      </c>
      <c r="H2393" s="181" t="s">
        <v>5459</v>
      </c>
      <c r="I2393" s="26" t="s">
        <v>5634</v>
      </c>
    </row>
    <row r="2394" spans="6:9" x14ac:dyDescent="0.2">
      <c r="F2394" s="181" t="s">
        <v>5459</v>
      </c>
      <c r="G2394" s="26" t="s">
        <v>7673</v>
      </c>
      <c r="H2394" s="181" t="s">
        <v>1716</v>
      </c>
      <c r="I2394" s="26" t="s">
        <v>8501</v>
      </c>
    </row>
    <row r="2395" spans="6:9" x14ac:dyDescent="0.2">
      <c r="F2395" s="181" t="s">
        <v>5460</v>
      </c>
      <c r="G2395" s="26" t="s">
        <v>5843</v>
      </c>
      <c r="H2395" s="181" t="s">
        <v>8440</v>
      </c>
      <c r="I2395" s="26" t="s">
        <v>9166</v>
      </c>
    </row>
    <row r="2396" spans="6:9" x14ac:dyDescent="0.2">
      <c r="F2396" s="181" t="s">
        <v>5461</v>
      </c>
      <c r="G2396" s="26" t="s">
        <v>5844</v>
      </c>
      <c r="H2396" s="181" t="s">
        <v>8441</v>
      </c>
      <c r="I2396" s="26" t="s">
        <v>8502</v>
      </c>
    </row>
    <row r="2397" spans="6:9" x14ac:dyDescent="0.2">
      <c r="F2397" s="181" t="s">
        <v>5462</v>
      </c>
      <c r="G2397" s="26" t="s">
        <v>2974</v>
      </c>
      <c r="H2397" s="181" t="s">
        <v>8442</v>
      </c>
      <c r="I2397" s="26" t="s">
        <v>7648</v>
      </c>
    </row>
    <row r="2398" spans="6:9" x14ac:dyDescent="0.2">
      <c r="F2398" s="181" t="s">
        <v>5463</v>
      </c>
      <c r="G2398" s="26" t="s">
        <v>7674</v>
      </c>
      <c r="H2398" s="181" t="s">
        <v>8443</v>
      </c>
      <c r="I2398" s="26" t="s">
        <v>8503</v>
      </c>
    </row>
    <row r="2399" spans="6:9" x14ac:dyDescent="0.2">
      <c r="F2399" s="181" t="s">
        <v>5464</v>
      </c>
      <c r="G2399" s="26" t="s">
        <v>5846</v>
      </c>
      <c r="H2399" s="181" t="s">
        <v>5462</v>
      </c>
      <c r="I2399" s="26" t="s">
        <v>8504</v>
      </c>
    </row>
    <row r="2400" spans="6:9" x14ac:dyDescent="0.2">
      <c r="F2400" s="181" t="s">
        <v>5465</v>
      </c>
      <c r="G2400" s="26" t="s">
        <v>5847</v>
      </c>
      <c r="H2400" s="181" t="s">
        <v>1720</v>
      </c>
      <c r="I2400" s="26" t="s">
        <v>5635</v>
      </c>
    </row>
    <row r="2401" spans="6:9" x14ac:dyDescent="0.2">
      <c r="F2401" s="181" t="s">
        <v>5466</v>
      </c>
      <c r="G2401" s="26" t="s">
        <v>5848</v>
      </c>
      <c r="H2401" s="181" t="s">
        <v>5464</v>
      </c>
      <c r="I2401" s="26" t="s">
        <v>9167</v>
      </c>
    </row>
    <row r="2402" spans="6:9" x14ac:dyDescent="0.2">
      <c r="F2402" s="181" t="s">
        <v>5467</v>
      </c>
      <c r="G2402" s="26" t="s">
        <v>5851</v>
      </c>
      <c r="H2402" s="181" t="s">
        <v>7633</v>
      </c>
      <c r="I2402" s="26" t="s">
        <v>9168</v>
      </c>
    </row>
    <row r="2403" spans="6:9" x14ac:dyDescent="0.2">
      <c r="F2403" s="181" t="s">
        <v>5468</v>
      </c>
      <c r="G2403" s="26" t="s">
        <v>5854</v>
      </c>
      <c r="H2403" s="181" t="s">
        <v>5465</v>
      </c>
      <c r="I2403" s="26" t="s">
        <v>5637</v>
      </c>
    </row>
    <row r="2404" spans="6:9" x14ac:dyDescent="0.2">
      <c r="F2404" s="181" t="s">
        <v>5469</v>
      </c>
      <c r="G2404" s="26" t="s">
        <v>5856</v>
      </c>
      <c r="H2404" s="181" t="s">
        <v>5467</v>
      </c>
      <c r="I2404" s="26" t="s">
        <v>8505</v>
      </c>
    </row>
    <row r="2405" spans="6:9" x14ac:dyDescent="0.2">
      <c r="F2405" s="181" t="s">
        <v>5470</v>
      </c>
      <c r="G2405" s="26" t="s">
        <v>5857</v>
      </c>
      <c r="H2405" s="181" t="s">
        <v>7634</v>
      </c>
      <c r="I2405" s="26" t="s">
        <v>8506</v>
      </c>
    </row>
    <row r="2406" spans="6:9" x14ac:dyDescent="0.2">
      <c r="F2406" s="181" t="s">
        <v>5471</v>
      </c>
      <c r="G2406" s="26" t="s">
        <v>2975</v>
      </c>
      <c r="H2406" s="181" t="s">
        <v>8444</v>
      </c>
      <c r="I2406" s="26" t="s">
        <v>5639</v>
      </c>
    </row>
    <row r="2407" spans="6:9" x14ac:dyDescent="0.2">
      <c r="F2407" s="181" t="s">
        <v>5472</v>
      </c>
      <c r="G2407" s="26" t="s">
        <v>5858</v>
      </c>
      <c r="H2407" s="181" t="s">
        <v>5469</v>
      </c>
      <c r="I2407" s="26" t="s">
        <v>5640</v>
      </c>
    </row>
    <row r="2408" spans="6:9" x14ac:dyDescent="0.2">
      <c r="F2408" s="181" t="s">
        <v>5473</v>
      </c>
      <c r="G2408" s="26" t="s">
        <v>5859</v>
      </c>
      <c r="H2408" s="181" t="s">
        <v>8445</v>
      </c>
      <c r="I2408" s="26" t="s">
        <v>7649</v>
      </c>
    </row>
    <row r="2409" spans="6:9" x14ac:dyDescent="0.2">
      <c r="F2409" s="181" t="s">
        <v>5474</v>
      </c>
      <c r="G2409" s="26" t="s">
        <v>5860</v>
      </c>
      <c r="H2409" s="181" t="s">
        <v>5470</v>
      </c>
      <c r="I2409" s="26" t="s">
        <v>9169</v>
      </c>
    </row>
    <row r="2410" spans="6:9" x14ac:dyDescent="0.2">
      <c r="F2410" s="181" t="s">
        <v>5475</v>
      </c>
      <c r="G2410" s="26" t="s">
        <v>5861</v>
      </c>
      <c r="H2410" s="181" t="s">
        <v>8446</v>
      </c>
      <c r="I2410" s="26" t="s">
        <v>8507</v>
      </c>
    </row>
    <row r="2411" spans="6:9" x14ac:dyDescent="0.2">
      <c r="F2411" s="181" t="s">
        <v>5476</v>
      </c>
      <c r="G2411" s="26" t="s">
        <v>5862</v>
      </c>
      <c r="H2411" s="181" t="s">
        <v>8447</v>
      </c>
      <c r="I2411" s="26" t="s">
        <v>5642</v>
      </c>
    </row>
    <row r="2412" spans="6:9" x14ac:dyDescent="0.2">
      <c r="F2412" s="181" t="s">
        <v>5477</v>
      </c>
      <c r="G2412" s="26" t="s">
        <v>5863</v>
      </c>
      <c r="H2412" s="181" t="s">
        <v>5471</v>
      </c>
      <c r="I2412" s="26" t="s">
        <v>8508</v>
      </c>
    </row>
    <row r="2413" spans="6:9" x14ac:dyDescent="0.2">
      <c r="F2413" s="181" t="s">
        <v>2941</v>
      </c>
      <c r="G2413" s="26" t="s">
        <v>5864</v>
      </c>
      <c r="H2413" s="181" t="s">
        <v>8448</v>
      </c>
      <c r="I2413" s="26" t="s">
        <v>5643</v>
      </c>
    </row>
    <row r="2414" spans="6:9" x14ac:dyDescent="0.2">
      <c r="F2414" s="181" t="s">
        <v>5478</v>
      </c>
      <c r="G2414" s="26" t="s">
        <v>5865</v>
      </c>
      <c r="H2414" s="181" t="s">
        <v>5472</v>
      </c>
      <c r="I2414" s="26" t="s">
        <v>8509</v>
      </c>
    </row>
    <row r="2415" spans="6:9" x14ac:dyDescent="0.2">
      <c r="F2415" s="181" t="s">
        <v>5479</v>
      </c>
      <c r="G2415" s="26" t="s">
        <v>5867</v>
      </c>
      <c r="H2415" s="181" t="s">
        <v>5473</v>
      </c>
      <c r="I2415" s="26" t="s">
        <v>9170</v>
      </c>
    </row>
    <row r="2416" spans="6:9" x14ac:dyDescent="0.2">
      <c r="F2416" s="181" t="s">
        <v>5480</v>
      </c>
      <c r="G2416" s="26" t="s">
        <v>5868</v>
      </c>
      <c r="H2416" s="181" t="s">
        <v>5474</v>
      </c>
      <c r="I2416" s="26" t="s">
        <v>5644</v>
      </c>
    </row>
    <row r="2417" spans="6:9" x14ac:dyDescent="0.2">
      <c r="F2417" s="181" t="s">
        <v>5481</v>
      </c>
      <c r="G2417" s="26" t="s">
        <v>5869</v>
      </c>
      <c r="H2417" s="181" t="s">
        <v>5475</v>
      </c>
      <c r="I2417" s="26" t="s">
        <v>1819</v>
      </c>
    </row>
    <row r="2418" spans="6:9" x14ac:dyDescent="0.2">
      <c r="F2418" s="181" t="s">
        <v>5482</v>
      </c>
      <c r="G2418" s="26" t="s">
        <v>5871</v>
      </c>
      <c r="H2418" s="181" t="s">
        <v>5477</v>
      </c>
      <c r="I2418" s="26" t="s">
        <v>5647</v>
      </c>
    </row>
    <row r="2419" spans="6:9" x14ac:dyDescent="0.2">
      <c r="F2419" s="181" t="s">
        <v>5483</v>
      </c>
      <c r="G2419" s="26" t="s">
        <v>5872</v>
      </c>
      <c r="H2419" s="181" t="s">
        <v>8449</v>
      </c>
      <c r="I2419" s="26" t="s">
        <v>7650</v>
      </c>
    </row>
    <row r="2420" spans="6:9" x14ac:dyDescent="0.2">
      <c r="F2420" s="181" t="s">
        <v>5484</v>
      </c>
      <c r="G2420" s="26" t="s">
        <v>5873</v>
      </c>
      <c r="H2420" s="181" t="s">
        <v>8450</v>
      </c>
      <c r="I2420" s="26" t="s">
        <v>5649</v>
      </c>
    </row>
    <row r="2421" spans="6:9" x14ac:dyDescent="0.2">
      <c r="F2421" s="181" t="s">
        <v>5485</v>
      </c>
      <c r="G2421" s="26" t="s">
        <v>7675</v>
      </c>
      <c r="H2421" s="181" t="s">
        <v>8451</v>
      </c>
      <c r="I2421" s="26" t="s">
        <v>5652</v>
      </c>
    </row>
    <row r="2422" spans="6:9" x14ac:dyDescent="0.2">
      <c r="F2422" s="181" t="s">
        <v>5486</v>
      </c>
      <c r="G2422" s="26" t="s">
        <v>5874</v>
      </c>
      <c r="H2422" s="181" t="s">
        <v>5478</v>
      </c>
      <c r="I2422" s="26" t="s">
        <v>5653</v>
      </c>
    </row>
    <row r="2423" spans="6:9" x14ac:dyDescent="0.2">
      <c r="F2423" s="181" t="s">
        <v>5487</v>
      </c>
      <c r="G2423" s="26" t="s">
        <v>5875</v>
      </c>
      <c r="H2423" s="181" t="s">
        <v>5479</v>
      </c>
      <c r="I2423" s="26" t="s">
        <v>8510</v>
      </c>
    </row>
    <row r="2424" spans="6:9" x14ac:dyDescent="0.2">
      <c r="F2424" s="181" t="s">
        <v>5488</v>
      </c>
      <c r="G2424" s="26" t="s">
        <v>5878</v>
      </c>
      <c r="H2424" s="181" t="s">
        <v>5480</v>
      </c>
      <c r="I2424" s="26" t="s">
        <v>5655</v>
      </c>
    </row>
    <row r="2425" spans="6:9" x14ac:dyDescent="0.2">
      <c r="F2425" s="181" t="s">
        <v>5489</v>
      </c>
      <c r="G2425" s="26" t="s">
        <v>5879</v>
      </c>
      <c r="H2425" s="181" t="s">
        <v>5481</v>
      </c>
      <c r="I2425" s="26" t="s">
        <v>5657</v>
      </c>
    </row>
    <row r="2426" spans="6:9" x14ac:dyDescent="0.2">
      <c r="F2426" s="181" t="s">
        <v>5490</v>
      </c>
      <c r="G2426" s="26" t="s">
        <v>5880</v>
      </c>
      <c r="H2426" s="181" t="s">
        <v>5482</v>
      </c>
      <c r="I2426" s="26" t="s">
        <v>9171</v>
      </c>
    </row>
    <row r="2427" spans="6:9" x14ac:dyDescent="0.2">
      <c r="F2427" s="181" t="s">
        <v>5491</v>
      </c>
      <c r="G2427" s="26" t="s">
        <v>5883</v>
      </c>
      <c r="H2427" s="181" t="s">
        <v>8452</v>
      </c>
      <c r="I2427" s="26" t="s">
        <v>8512</v>
      </c>
    </row>
    <row r="2428" spans="6:9" x14ac:dyDescent="0.2">
      <c r="F2428" s="181" t="s">
        <v>5492</v>
      </c>
      <c r="G2428" s="26" t="s">
        <v>2976</v>
      </c>
      <c r="H2428" s="181" t="s">
        <v>8453</v>
      </c>
      <c r="I2428" s="26" t="s">
        <v>8513</v>
      </c>
    </row>
    <row r="2429" spans="6:9" x14ac:dyDescent="0.2">
      <c r="F2429" s="181" t="s">
        <v>5493</v>
      </c>
      <c r="G2429" s="26" t="s">
        <v>5886</v>
      </c>
      <c r="H2429" s="181" t="s">
        <v>5483</v>
      </c>
      <c r="I2429" s="26" t="s">
        <v>5661</v>
      </c>
    </row>
    <row r="2430" spans="6:9" x14ac:dyDescent="0.2">
      <c r="F2430" s="181" t="s">
        <v>5494</v>
      </c>
      <c r="G2430" s="26" t="s">
        <v>5887</v>
      </c>
      <c r="H2430" s="181" t="s">
        <v>1730</v>
      </c>
      <c r="I2430" s="26" t="s">
        <v>8514</v>
      </c>
    </row>
    <row r="2431" spans="6:9" x14ac:dyDescent="0.2">
      <c r="F2431" s="181" t="s">
        <v>5495</v>
      </c>
      <c r="G2431" s="26" t="s">
        <v>5888</v>
      </c>
      <c r="H2431" s="181" t="s">
        <v>5484</v>
      </c>
      <c r="I2431" s="26" t="s">
        <v>5663</v>
      </c>
    </row>
    <row r="2432" spans="6:9" x14ac:dyDescent="0.2">
      <c r="F2432" s="181" t="s">
        <v>5496</v>
      </c>
      <c r="G2432" s="26" t="s">
        <v>5889</v>
      </c>
      <c r="H2432" s="181" t="s">
        <v>5485</v>
      </c>
      <c r="I2432" s="26" t="s">
        <v>8515</v>
      </c>
    </row>
    <row r="2433" spans="6:9" x14ac:dyDescent="0.2">
      <c r="F2433" s="181" t="s">
        <v>5497</v>
      </c>
      <c r="G2433" s="26" t="s">
        <v>2977</v>
      </c>
      <c r="H2433" s="181" t="s">
        <v>5489</v>
      </c>
      <c r="I2433" s="26" t="s">
        <v>8516</v>
      </c>
    </row>
    <row r="2434" spans="6:9" x14ac:dyDescent="0.2">
      <c r="F2434" s="181" t="s">
        <v>5498</v>
      </c>
      <c r="G2434" s="26" t="s">
        <v>5890</v>
      </c>
      <c r="H2434" s="181" t="s">
        <v>5490</v>
      </c>
      <c r="I2434" s="26" t="s">
        <v>8517</v>
      </c>
    </row>
    <row r="2435" spans="6:9" x14ac:dyDescent="0.2">
      <c r="F2435" s="181" t="s">
        <v>5499</v>
      </c>
      <c r="G2435" s="26" t="s">
        <v>5891</v>
      </c>
      <c r="H2435" s="181" t="s">
        <v>5491</v>
      </c>
      <c r="I2435" s="26" t="s">
        <v>5664</v>
      </c>
    </row>
    <row r="2436" spans="6:9" x14ac:dyDescent="0.2">
      <c r="F2436" s="181" t="s">
        <v>5500</v>
      </c>
      <c r="G2436" s="26" t="s">
        <v>5893</v>
      </c>
      <c r="H2436" s="181" t="s">
        <v>5492</v>
      </c>
      <c r="I2436" s="26" t="s">
        <v>7652</v>
      </c>
    </row>
    <row r="2437" spans="6:9" x14ac:dyDescent="0.2">
      <c r="F2437" s="181" t="s">
        <v>5501</v>
      </c>
      <c r="G2437" s="26" t="s">
        <v>5894</v>
      </c>
      <c r="H2437" s="181" t="s">
        <v>5493</v>
      </c>
      <c r="I2437" s="26" t="s">
        <v>8518</v>
      </c>
    </row>
    <row r="2438" spans="6:9" x14ac:dyDescent="0.2">
      <c r="F2438" s="181" t="s">
        <v>5502</v>
      </c>
      <c r="G2438" s="26" t="s">
        <v>5895</v>
      </c>
      <c r="H2438" s="181" t="s">
        <v>5494</v>
      </c>
      <c r="I2438" s="26" t="s">
        <v>5667</v>
      </c>
    </row>
    <row r="2439" spans="6:9" x14ac:dyDescent="0.2">
      <c r="F2439" s="181" t="s">
        <v>5503</v>
      </c>
      <c r="G2439" s="26" t="s">
        <v>5896</v>
      </c>
      <c r="H2439" s="181" t="s">
        <v>5495</v>
      </c>
      <c r="I2439" s="26" t="s">
        <v>5668</v>
      </c>
    </row>
    <row r="2440" spans="6:9" x14ac:dyDescent="0.2">
      <c r="F2440" s="181" t="s">
        <v>5504</v>
      </c>
      <c r="G2440" s="26" t="s">
        <v>5897</v>
      </c>
      <c r="H2440" s="181" t="s">
        <v>5496</v>
      </c>
      <c r="I2440" s="26" t="s">
        <v>8519</v>
      </c>
    </row>
    <row r="2441" spans="6:9" x14ac:dyDescent="0.2">
      <c r="F2441" s="181" t="s">
        <v>5505</v>
      </c>
      <c r="G2441" s="26" t="s">
        <v>5898</v>
      </c>
      <c r="H2441" s="181" t="s">
        <v>5497</v>
      </c>
      <c r="I2441" s="26" t="s">
        <v>8520</v>
      </c>
    </row>
    <row r="2442" spans="6:9" x14ac:dyDescent="0.2">
      <c r="F2442" s="181" t="s">
        <v>5506</v>
      </c>
      <c r="G2442" s="26" t="s">
        <v>5899</v>
      </c>
      <c r="H2442" s="181" t="s">
        <v>8454</v>
      </c>
      <c r="I2442" s="26" t="s">
        <v>8521</v>
      </c>
    </row>
    <row r="2443" spans="6:9" x14ac:dyDescent="0.2">
      <c r="F2443" s="181" t="s">
        <v>5507</v>
      </c>
      <c r="G2443" s="26" t="s">
        <v>5900</v>
      </c>
      <c r="H2443" s="181" t="s">
        <v>5498</v>
      </c>
      <c r="I2443" s="26" t="s">
        <v>5673</v>
      </c>
    </row>
    <row r="2444" spans="6:9" x14ac:dyDescent="0.2">
      <c r="F2444" s="181" t="s">
        <v>5508</v>
      </c>
      <c r="G2444" s="26" t="s">
        <v>5901</v>
      </c>
      <c r="H2444" s="181" t="s">
        <v>8455</v>
      </c>
      <c r="I2444" s="26" t="s">
        <v>5675</v>
      </c>
    </row>
    <row r="2445" spans="6:9" x14ac:dyDescent="0.2">
      <c r="F2445" s="181" t="s">
        <v>5509</v>
      </c>
      <c r="G2445" s="26" t="s">
        <v>5903</v>
      </c>
      <c r="H2445" s="181" t="s">
        <v>8456</v>
      </c>
      <c r="I2445" s="26" t="s">
        <v>8524</v>
      </c>
    </row>
    <row r="2446" spans="6:9" x14ac:dyDescent="0.2">
      <c r="F2446" s="181" t="s">
        <v>5510</v>
      </c>
      <c r="G2446" s="26" t="s">
        <v>2981</v>
      </c>
      <c r="H2446" s="181" t="s">
        <v>5499</v>
      </c>
      <c r="I2446" s="26" t="s">
        <v>8525</v>
      </c>
    </row>
    <row r="2447" spans="6:9" x14ac:dyDescent="0.2">
      <c r="F2447" s="181" t="s">
        <v>5511</v>
      </c>
      <c r="G2447" s="26" t="s">
        <v>5906</v>
      </c>
      <c r="H2447" s="181" t="s">
        <v>5500</v>
      </c>
      <c r="I2447" s="26" t="s">
        <v>5677</v>
      </c>
    </row>
    <row r="2448" spans="6:9" x14ac:dyDescent="0.2">
      <c r="F2448" s="181" t="s">
        <v>5512</v>
      </c>
      <c r="G2448" s="26" t="s">
        <v>5907</v>
      </c>
      <c r="H2448" s="181" t="s">
        <v>5501</v>
      </c>
      <c r="I2448" s="26" t="s">
        <v>5678</v>
      </c>
    </row>
    <row r="2449" spans="6:9" x14ac:dyDescent="0.2">
      <c r="F2449" s="181" t="s">
        <v>5513</v>
      </c>
      <c r="G2449" s="26" t="s">
        <v>2982</v>
      </c>
      <c r="H2449" s="181" t="s">
        <v>5502</v>
      </c>
      <c r="I2449" s="26" t="s">
        <v>5679</v>
      </c>
    </row>
    <row r="2450" spans="6:9" x14ac:dyDescent="0.2">
      <c r="F2450" s="181" t="s">
        <v>5514</v>
      </c>
      <c r="G2450" s="26" t="s">
        <v>5909</v>
      </c>
      <c r="H2450" s="181" t="s">
        <v>5503</v>
      </c>
      <c r="I2450" s="26" t="s">
        <v>8526</v>
      </c>
    </row>
    <row r="2451" spans="6:9" x14ac:dyDescent="0.2">
      <c r="F2451" s="181" t="s">
        <v>5515</v>
      </c>
      <c r="G2451" s="26" t="s">
        <v>7676</v>
      </c>
      <c r="H2451" s="181" t="s">
        <v>5504</v>
      </c>
      <c r="I2451" s="26" t="s">
        <v>5682</v>
      </c>
    </row>
    <row r="2452" spans="6:9" x14ac:dyDescent="0.2">
      <c r="F2452" s="181" t="s">
        <v>5516</v>
      </c>
      <c r="G2452" s="26" t="s">
        <v>5911</v>
      </c>
      <c r="H2452" s="181" t="s">
        <v>5505</v>
      </c>
      <c r="I2452" s="26" t="s">
        <v>5684</v>
      </c>
    </row>
    <row r="2453" spans="6:9" x14ac:dyDescent="0.2">
      <c r="F2453" s="181" t="s">
        <v>5517</v>
      </c>
      <c r="G2453" s="26" t="s">
        <v>5913</v>
      </c>
      <c r="H2453" s="181" t="s">
        <v>5507</v>
      </c>
      <c r="I2453" s="26" t="s">
        <v>7655</v>
      </c>
    </row>
    <row r="2454" spans="6:9" x14ac:dyDescent="0.2">
      <c r="F2454" s="181" t="s">
        <v>5518</v>
      </c>
      <c r="G2454" s="26" t="s">
        <v>5914</v>
      </c>
      <c r="H2454" s="181" t="s">
        <v>5508</v>
      </c>
      <c r="I2454" s="26" t="s">
        <v>5685</v>
      </c>
    </row>
    <row r="2455" spans="6:9" x14ac:dyDescent="0.2">
      <c r="F2455" s="181" t="s">
        <v>5519</v>
      </c>
      <c r="G2455" s="26" t="s">
        <v>5916</v>
      </c>
      <c r="H2455" s="181" t="s">
        <v>5510</v>
      </c>
      <c r="I2455" s="26" t="s">
        <v>5686</v>
      </c>
    </row>
    <row r="2456" spans="6:9" x14ac:dyDescent="0.2">
      <c r="F2456" s="181" t="s">
        <v>5520</v>
      </c>
      <c r="G2456" s="26" t="s">
        <v>7677</v>
      </c>
      <c r="H2456" s="181" t="s">
        <v>8457</v>
      </c>
      <c r="I2456" s="26" t="s">
        <v>5687</v>
      </c>
    </row>
    <row r="2457" spans="6:9" x14ac:dyDescent="0.2">
      <c r="F2457" s="181" t="s">
        <v>5521</v>
      </c>
      <c r="G2457" s="26" t="s">
        <v>5918</v>
      </c>
      <c r="H2457" s="181" t="s">
        <v>5514</v>
      </c>
      <c r="I2457" s="26" t="s">
        <v>1828</v>
      </c>
    </row>
    <row r="2458" spans="6:9" x14ac:dyDescent="0.2">
      <c r="F2458" s="181" t="s">
        <v>5522</v>
      </c>
      <c r="G2458" s="26" t="s">
        <v>5919</v>
      </c>
      <c r="H2458" s="181" t="s">
        <v>5515</v>
      </c>
      <c r="I2458" s="26" t="s">
        <v>5689</v>
      </c>
    </row>
    <row r="2459" spans="6:9" x14ac:dyDescent="0.2">
      <c r="F2459" s="181" t="s">
        <v>5523</v>
      </c>
      <c r="G2459" s="26" t="s">
        <v>5920</v>
      </c>
      <c r="H2459" s="181" t="s">
        <v>5516</v>
      </c>
      <c r="I2459" s="26" t="s">
        <v>8527</v>
      </c>
    </row>
    <row r="2460" spans="6:9" x14ac:dyDescent="0.2">
      <c r="F2460" s="181" t="s">
        <v>5524</v>
      </c>
      <c r="G2460" s="26" t="s">
        <v>5921</v>
      </c>
      <c r="H2460" s="181" t="s">
        <v>5517</v>
      </c>
      <c r="I2460" s="26" t="s">
        <v>2962</v>
      </c>
    </row>
    <row r="2461" spans="6:9" x14ac:dyDescent="0.2">
      <c r="F2461" s="181" t="s">
        <v>5525</v>
      </c>
      <c r="G2461" s="26" t="s">
        <v>5922</v>
      </c>
      <c r="H2461" s="181" t="s">
        <v>5518</v>
      </c>
      <c r="I2461" s="26" t="s">
        <v>9172</v>
      </c>
    </row>
    <row r="2462" spans="6:9" x14ac:dyDescent="0.2">
      <c r="F2462" s="181" t="s">
        <v>5526</v>
      </c>
      <c r="G2462" s="26" t="s">
        <v>5923</v>
      </c>
      <c r="H2462" s="181" t="s">
        <v>5519</v>
      </c>
      <c r="I2462" s="26" t="s">
        <v>7657</v>
      </c>
    </row>
    <row r="2463" spans="6:9" x14ac:dyDescent="0.2">
      <c r="F2463" s="181" t="s">
        <v>5527</v>
      </c>
      <c r="G2463" s="26" t="s">
        <v>5925</v>
      </c>
      <c r="H2463" s="181" t="s">
        <v>8458</v>
      </c>
      <c r="I2463" s="26" t="s">
        <v>5691</v>
      </c>
    </row>
    <row r="2464" spans="6:9" x14ac:dyDescent="0.2">
      <c r="F2464" s="181" t="s">
        <v>5528</v>
      </c>
      <c r="G2464" s="26" t="s">
        <v>2984</v>
      </c>
      <c r="H2464" s="181" t="s">
        <v>8459</v>
      </c>
      <c r="I2464" s="26" t="s">
        <v>5692</v>
      </c>
    </row>
    <row r="2465" spans="6:9" x14ac:dyDescent="0.2">
      <c r="F2465" s="181" t="s">
        <v>5529</v>
      </c>
      <c r="G2465" s="26" t="s">
        <v>5926</v>
      </c>
      <c r="H2465" s="181" t="s">
        <v>8460</v>
      </c>
      <c r="I2465" s="26" t="s">
        <v>5693</v>
      </c>
    </row>
    <row r="2466" spans="6:9" x14ac:dyDescent="0.2">
      <c r="F2466" s="181" t="s">
        <v>5530</v>
      </c>
      <c r="G2466" s="26" t="s">
        <v>5927</v>
      </c>
      <c r="H2466" s="181" t="s">
        <v>5520</v>
      </c>
      <c r="I2466" s="26" t="s">
        <v>5695</v>
      </c>
    </row>
    <row r="2467" spans="6:9" x14ac:dyDescent="0.2">
      <c r="F2467" s="181" t="s">
        <v>5531</v>
      </c>
      <c r="G2467" s="26" t="s">
        <v>5928</v>
      </c>
      <c r="H2467" s="181" t="s">
        <v>8461</v>
      </c>
      <c r="I2467" s="26" t="s">
        <v>9173</v>
      </c>
    </row>
    <row r="2468" spans="6:9" x14ac:dyDescent="0.2">
      <c r="F2468" s="181" t="s">
        <v>5532</v>
      </c>
      <c r="G2468" s="26" t="s">
        <v>5929</v>
      </c>
      <c r="H2468" s="181" t="s">
        <v>5522</v>
      </c>
      <c r="I2468" s="26" t="s">
        <v>9174</v>
      </c>
    </row>
    <row r="2469" spans="6:9" x14ac:dyDescent="0.2">
      <c r="F2469" s="181" t="s">
        <v>5533</v>
      </c>
      <c r="G2469" s="26" t="s">
        <v>5930</v>
      </c>
      <c r="H2469" s="181" t="s">
        <v>5523</v>
      </c>
      <c r="I2469" s="26" t="s">
        <v>5697</v>
      </c>
    </row>
    <row r="2470" spans="6:9" x14ac:dyDescent="0.2">
      <c r="F2470" s="181" t="s">
        <v>5534</v>
      </c>
      <c r="G2470" s="26" t="s">
        <v>5931</v>
      </c>
      <c r="H2470" s="181" t="s">
        <v>5524</v>
      </c>
      <c r="I2470" s="26" t="s">
        <v>5698</v>
      </c>
    </row>
    <row r="2471" spans="6:9" x14ac:dyDescent="0.2">
      <c r="F2471" s="181" t="s">
        <v>5535</v>
      </c>
      <c r="G2471" s="26" t="s">
        <v>5933</v>
      </c>
      <c r="H2471" s="181" t="s">
        <v>8462</v>
      </c>
      <c r="I2471" s="26" t="s">
        <v>9175</v>
      </c>
    </row>
    <row r="2472" spans="6:9" x14ac:dyDescent="0.2">
      <c r="F2472" s="181" t="s">
        <v>5536</v>
      </c>
      <c r="G2472" s="26" t="s">
        <v>5934</v>
      </c>
      <c r="H2472" s="181" t="s">
        <v>5525</v>
      </c>
      <c r="I2472" s="26" t="s">
        <v>5699</v>
      </c>
    </row>
    <row r="2473" spans="6:9" x14ac:dyDescent="0.2">
      <c r="F2473" s="181" t="s">
        <v>5537</v>
      </c>
      <c r="G2473" s="26" t="s">
        <v>7678</v>
      </c>
      <c r="H2473" s="181" t="s">
        <v>5526</v>
      </c>
      <c r="I2473" s="26" t="s">
        <v>5700</v>
      </c>
    </row>
    <row r="2474" spans="6:9" x14ac:dyDescent="0.2">
      <c r="F2474" s="181" t="s">
        <v>5538</v>
      </c>
      <c r="G2474" s="26" t="s">
        <v>5936</v>
      </c>
      <c r="H2474" s="181" t="s">
        <v>5527</v>
      </c>
      <c r="I2474" s="26" t="s">
        <v>5701</v>
      </c>
    </row>
    <row r="2475" spans="6:9" x14ac:dyDescent="0.2">
      <c r="F2475" s="181" t="s">
        <v>5539</v>
      </c>
      <c r="G2475" s="26" t="s">
        <v>5937</v>
      </c>
      <c r="H2475" s="181" t="s">
        <v>5528</v>
      </c>
      <c r="I2475" s="26" t="s">
        <v>5703</v>
      </c>
    </row>
    <row r="2476" spans="6:9" x14ac:dyDescent="0.2">
      <c r="F2476" s="181" t="s">
        <v>5540</v>
      </c>
      <c r="G2476" s="26" t="s">
        <v>5939</v>
      </c>
      <c r="H2476" s="181" t="s">
        <v>8463</v>
      </c>
      <c r="I2476" s="26" t="s">
        <v>5704</v>
      </c>
    </row>
    <row r="2477" spans="6:9" x14ac:dyDescent="0.2">
      <c r="F2477" s="181" t="s">
        <v>5541</v>
      </c>
      <c r="G2477" s="26" t="s">
        <v>7679</v>
      </c>
      <c r="H2477" s="181" t="s">
        <v>8464</v>
      </c>
      <c r="I2477" s="26" t="s">
        <v>5705</v>
      </c>
    </row>
    <row r="2478" spans="6:9" x14ac:dyDescent="0.2">
      <c r="F2478" s="181" t="s">
        <v>5542</v>
      </c>
      <c r="G2478" s="26" t="s">
        <v>5940</v>
      </c>
      <c r="H2478" s="181" t="s">
        <v>5531</v>
      </c>
      <c r="I2478" s="26" t="s">
        <v>5707</v>
      </c>
    </row>
    <row r="2479" spans="6:9" x14ac:dyDescent="0.2">
      <c r="F2479" s="181" t="s">
        <v>5543</v>
      </c>
      <c r="G2479" s="26" t="s">
        <v>5941</v>
      </c>
      <c r="H2479" s="181" t="s">
        <v>8465</v>
      </c>
      <c r="I2479" s="26" t="s">
        <v>8530</v>
      </c>
    </row>
    <row r="2480" spans="6:9" x14ac:dyDescent="0.2">
      <c r="F2480" s="181" t="s">
        <v>5544</v>
      </c>
      <c r="G2480" s="26" t="s">
        <v>5942</v>
      </c>
      <c r="H2480" s="181" t="s">
        <v>5532</v>
      </c>
      <c r="I2480" s="26" t="s">
        <v>5711</v>
      </c>
    </row>
    <row r="2481" spans="6:9" x14ac:dyDescent="0.2">
      <c r="F2481" s="181" t="s">
        <v>5545</v>
      </c>
      <c r="G2481" s="26" t="s">
        <v>5943</v>
      </c>
      <c r="H2481" s="181" t="s">
        <v>5533</v>
      </c>
      <c r="I2481" s="26" t="s">
        <v>5712</v>
      </c>
    </row>
    <row r="2482" spans="6:9" x14ac:dyDescent="0.2">
      <c r="F2482" s="181" t="s">
        <v>5546</v>
      </c>
      <c r="G2482" s="26" t="s">
        <v>5945</v>
      </c>
      <c r="H2482" s="181" t="s">
        <v>5535</v>
      </c>
      <c r="I2482" s="26" t="s">
        <v>5713</v>
      </c>
    </row>
    <row r="2483" spans="6:9" x14ac:dyDescent="0.2">
      <c r="F2483" s="181" t="s">
        <v>5547</v>
      </c>
      <c r="G2483" s="26" t="s">
        <v>5946</v>
      </c>
      <c r="H2483" s="181" t="s">
        <v>8466</v>
      </c>
      <c r="I2483" s="26" t="s">
        <v>8531</v>
      </c>
    </row>
    <row r="2484" spans="6:9" x14ac:dyDescent="0.2">
      <c r="F2484" s="181" t="s">
        <v>5548</v>
      </c>
      <c r="G2484" s="26" t="s">
        <v>7680</v>
      </c>
      <c r="H2484" s="181" t="s">
        <v>5539</v>
      </c>
      <c r="I2484" s="26" t="s">
        <v>5714</v>
      </c>
    </row>
    <row r="2485" spans="6:9" x14ac:dyDescent="0.2">
      <c r="F2485" s="181" t="s">
        <v>5549</v>
      </c>
      <c r="G2485" s="26" t="s">
        <v>5948</v>
      </c>
      <c r="H2485" s="181" t="s">
        <v>5540</v>
      </c>
      <c r="I2485" s="26" t="s">
        <v>9176</v>
      </c>
    </row>
    <row r="2486" spans="6:9" x14ac:dyDescent="0.2">
      <c r="F2486" s="181" t="s">
        <v>5550</v>
      </c>
      <c r="G2486" s="26" t="s">
        <v>5949</v>
      </c>
      <c r="H2486" s="181" t="s">
        <v>5541</v>
      </c>
      <c r="I2486" s="26" t="s">
        <v>5717</v>
      </c>
    </row>
    <row r="2487" spans="6:9" x14ac:dyDescent="0.2">
      <c r="F2487" s="181" t="s">
        <v>5551</v>
      </c>
      <c r="G2487" s="26" t="s">
        <v>5950</v>
      </c>
      <c r="H2487" s="181" t="s">
        <v>5542</v>
      </c>
      <c r="I2487" s="26" t="s">
        <v>5718</v>
      </c>
    </row>
    <row r="2488" spans="6:9" x14ac:dyDescent="0.2">
      <c r="F2488" s="181" t="s">
        <v>5552</v>
      </c>
      <c r="G2488" s="26" t="s">
        <v>5951</v>
      </c>
      <c r="H2488" s="181" t="s">
        <v>5543</v>
      </c>
      <c r="I2488" s="26" t="s">
        <v>5719</v>
      </c>
    </row>
    <row r="2489" spans="6:9" x14ac:dyDescent="0.2">
      <c r="F2489" s="181" t="s">
        <v>5553</v>
      </c>
      <c r="G2489" s="26" t="s">
        <v>5952</v>
      </c>
      <c r="H2489" s="181" t="s">
        <v>5544</v>
      </c>
      <c r="I2489" s="26" t="s">
        <v>5720</v>
      </c>
    </row>
    <row r="2490" spans="6:9" x14ac:dyDescent="0.2">
      <c r="F2490" s="181" t="s">
        <v>2945</v>
      </c>
      <c r="G2490" s="26" t="s">
        <v>5953</v>
      </c>
      <c r="H2490" s="181" t="s">
        <v>5545</v>
      </c>
      <c r="I2490" s="26" t="s">
        <v>5721</v>
      </c>
    </row>
    <row r="2491" spans="6:9" x14ac:dyDescent="0.2">
      <c r="F2491" s="181" t="s">
        <v>5554</v>
      </c>
      <c r="G2491" s="26" t="s">
        <v>5954</v>
      </c>
      <c r="H2491" s="181" t="s">
        <v>8467</v>
      </c>
      <c r="I2491" s="26" t="s">
        <v>5722</v>
      </c>
    </row>
    <row r="2492" spans="6:9" x14ac:dyDescent="0.2">
      <c r="F2492" s="181" t="s">
        <v>5555</v>
      </c>
      <c r="G2492" s="26" t="s">
        <v>5955</v>
      </c>
      <c r="H2492" s="181" t="s">
        <v>5548</v>
      </c>
      <c r="I2492" s="26" t="s">
        <v>5724</v>
      </c>
    </row>
    <row r="2493" spans="6:9" x14ac:dyDescent="0.2">
      <c r="F2493" s="181" t="s">
        <v>5556</v>
      </c>
      <c r="G2493" s="26" t="s">
        <v>5956</v>
      </c>
      <c r="H2493" s="181" t="s">
        <v>8468</v>
      </c>
      <c r="I2493" s="26" t="s">
        <v>5725</v>
      </c>
    </row>
    <row r="2494" spans="6:9" x14ac:dyDescent="0.2">
      <c r="F2494" s="181" t="s">
        <v>5557</v>
      </c>
      <c r="G2494" s="26" t="s">
        <v>5957</v>
      </c>
      <c r="H2494" s="181" t="s">
        <v>8469</v>
      </c>
      <c r="I2494" s="26" t="s">
        <v>5728</v>
      </c>
    </row>
    <row r="2495" spans="6:9" x14ac:dyDescent="0.2">
      <c r="F2495" s="181" t="s">
        <v>5558</v>
      </c>
      <c r="G2495" s="26" t="s">
        <v>5958</v>
      </c>
      <c r="H2495" s="181" t="s">
        <v>5549</v>
      </c>
      <c r="I2495" s="26" t="s">
        <v>5729</v>
      </c>
    </row>
    <row r="2496" spans="6:9" x14ac:dyDescent="0.2">
      <c r="F2496" s="181" t="s">
        <v>5559</v>
      </c>
      <c r="G2496" s="26" t="s">
        <v>5959</v>
      </c>
      <c r="H2496" s="181" t="s">
        <v>8470</v>
      </c>
      <c r="I2496" s="26" t="s">
        <v>1839</v>
      </c>
    </row>
    <row r="2497" spans="6:9" x14ac:dyDescent="0.2">
      <c r="F2497" s="181" t="s">
        <v>5560</v>
      </c>
      <c r="G2497" s="26" t="s">
        <v>5960</v>
      </c>
      <c r="H2497" s="181" t="s">
        <v>5550</v>
      </c>
      <c r="I2497" s="26" t="s">
        <v>5734</v>
      </c>
    </row>
    <row r="2498" spans="6:9" x14ac:dyDescent="0.2">
      <c r="F2498" s="181" t="s">
        <v>5561</v>
      </c>
      <c r="G2498" s="26" t="s">
        <v>5961</v>
      </c>
      <c r="H2498" s="181" t="s">
        <v>8471</v>
      </c>
      <c r="I2498" s="26" t="s">
        <v>8537</v>
      </c>
    </row>
    <row r="2499" spans="6:9" x14ac:dyDescent="0.2">
      <c r="F2499" s="181" t="s">
        <v>3211</v>
      </c>
      <c r="G2499" s="26" t="s">
        <v>5962</v>
      </c>
      <c r="H2499" s="181" t="s">
        <v>5551</v>
      </c>
      <c r="I2499" s="26" t="s">
        <v>5735</v>
      </c>
    </row>
    <row r="2500" spans="6:9" x14ac:dyDescent="0.2">
      <c r="F2500" s="181" t="s">
        <v>5562</v>
      </c>
      <c r="G2500" s="26" t="s">
        <v>5963</v>
      </c>
      <c r="H2500" s="181" t="s">
        <v>7638</v>
      </c>
      <c r="I2500" s="26" t="s">
        <v>5736</v>
      </c>
    </row>
    <row r="2501" spans="6:9" x14ac:dyDescent="0.2">
      <c r="F2501" s="181" t="s">
        <v>5563</v>
      </c>
      <c r="G2501" s="26" t="s">
        <v>7681</v>
      </c>
      <c r="H2501" s="181" t="s">
        <v>5552</v>
      </c>
      <c r="I2501" s="26" t="s">
        <v>8538</v>
      </c>
    </row>
    <row r="2502" spans="6:9" x14ac:dyDescent="0.2">
      <c r="F2502" s="181" t="s">
        <v>5564</v>
      </c>
      <c r="G2502" s="26" t="s">
        <v>7682</v>
      </c>
      <c r="H2502" s="181" t="s">
        <v>8472</v>
      </c>
      <c r="I2502" s="26" t="s">
        <v>5737</v>
      </c>
    </row>
    <row r="2503" spans="6:9" x14ac:dyDescent="0.2">
      <c r="F2503" s="181" t="s">
        <v>5565</v>
      </c>
      <c r="G2503" s="26" t="s">
        <v>5964</v>
      </c>
      <c r="H2503" s="181" t="s">
        <v>8473</v>
      </c>
      <c r="I2503" s="26" t="s">
        <v>5738</v>
      </c>
    </row>
    <row r="2504" spans="6:9" x14ac:dyDescent="0.2">
      <c r="F2504" s="181" t="s">
        <v>5566</v>
      </c>
      <c r="G2504" s="26" t="s">
        <v>5965</v>
      </c>
      <c r="H2504" s="181" t="s">
        <v>5555</v>
      </c>
      <c r="I2504" s="26" t="s">
        <v>5739</v>
      </c>
    </row>
    <row r="2505" spans="6:9" x14ac:dyDescent="0.2">
      <c r="F2505" s="181" t="s">
        <v>5567</v>
      </c>
      <c r="G2505" s="26" t="s">
        <v>5966</v>
      </c>
      <c r="H2505" s="181" t="s">
        <v>8474</v>
      </c>
      <c r="I2505" s="26" t="s">
        <v>5740</v>
      </c>
    </row>
    <row r="2506" spans="6:9" x14ac:dyDescent="0.2">
      <c r="F2506" s="181" t="s">
        <v>5568</v>
      </c>
      <c r="G2506" s="26" t="s">
        <v>5967</v>
      </c>
      <c r="H2506" s="181" t="s">
        <v>5557</v>
      </c>
      <c r="I2506" s="26" t="s">
        <v>5741</v>
      </c>
    </row>
    <row r="2507" spans="6:9" x14ac:dyDescent="0.2">
      <c r="F2507" s="181" t="s">
        <v>5569</v>
      </c>
      <c r="G2507" s="26" t="s">
        <v>5968</v>
      </c>
      <c r="H2507" s="181" t="s">
        <v>5559</v>
      </c>
      <c r="I2507" s="26" t="s">
        <v>5742</v>
      </c>
    </row>
    <row r="2508" spans="6:9" x14ac:dyDescent="0.2">
      <c r="F2508" s="181" t="s">
        <v>5570</v>
      </c>
      <c r="G2508" s="26" t="s">
        <v>5969</v>
      </c>
      <c r="H2508" s="181" t="s">
        <v>5560</v>
      </c>
      <c r="I2508" s="26" t="s">
        <v>5743</v>
      </c>
    </row>
    <row r="2509" spans="6:9" x14ac:dyDescent="0.2">
      <c r="F2509" s="181" t="s">
        <v>5571</v>
      </c>
      <c r="G2509" s="26" t="s">
        <v>5970</v>
      </c>
      <c r="H2509" s="181" t="s">
        <v>5561</v>
      </c>
      <c r="I2509" s="26" t="s">
        <v>5744</v>
      </c>
    </row>
    <row r="2510" spans="6:9" x14ac:dyDescent="0.2">
      <c r="F2510" s="181" t="s">
        <v>5572</v>
      </c>
      <c r="G2510" s="26" t="s">
        <v>5971</v>
      </c>
      <c r="H2510" s="181" t="s">
        <v>3211</v>
      </c>
      <c r="I2510" s="26" t="s">
        <v>5745</v>
      </c>
    </row>
    <row r="2511" spans="6:9" x14ac:dyDescent="0.2">
      <c r="F2511" s="181" t="s">
        <v>5573</v>
      </c>
      <c r="G2511" s="26" t="s">
        <v>5972</v>
      </c>
      <c r="H2511" s="181" t="s">
        <v>5562</v>
      </c>
      <c r="I2511" s="26" t="s">
        <v>7662</v>
      </c>
    </row>
    <row r="2512" spans="6:9" x14ac:dyDescent="0.2">
      <c r="F2512" s="181" t="s">
        <v>5574</v>
      </c>
      <c r="G2512" s="26" t="s">
        <v>5974</v>
      </c>
      <c r="H2512" s="181" t="s">
        <v>5564</v>
      </c>
      <c r="I2512" s="26" t="s">
        <v>5747</v>
      </c>
    </row>
    <row r="2513" spans="6:9" x14ac:dyDescent="0.2">
      <c r="F2513" s="181" t="s">
        <v>2947</v>
      </c>
      <c r="G2513" s="26" t="s">
        <v>5975</v>
      </c>
      <c r="H2513" s="181" t="s">
        <v>5565</v>
      </c>
      <c r="I2513" s="26" t="s">
        <v>5748</v>
      </c>
    </row>
    <row r="2514" spans="6:9" x14ac:dyDescent="0.2">
      <c r="F2514" s="181" t="s">
        <v>5575</v>
      </c>
      <c r="G2514" s="26" t="s">
        <v>7683</v>
      </c>
      <c r="H2514" s="181" t="s">
        <v>8475</v>
      </c>
      <c r="I2514" s="26" t="s">
        <v>5749</v>
      </c>
    </row>
    <row r="2515" spans="6:9" x14ac:dyDescent="0.2">
      <c r="F2515" s="181" t="s">
        <v>5576</v>
      </c>
      <c r="G2515" s="26" t="s">
        <v>2990</v>
      </c>
      <c r="H2515" s="181" t="s">
        <v>5566</v>
      </c>
      <c r="I2515" s="26" t="s">
        <v>9177</v>
      </c>
    </row>
    <row r="2516" spans="6:9" x14ac:dyDescent="0.2">
      <c r="F2516" s="181" t="s">
        <v>5577</v>
      </c>
      <c r="G2516" s="26" t="s">
        <v>7684</v>
      </c>
      <c r="H2516" s="181" t="s">
        <v>5567</v>
      </c>
      <c r="I2516" s="26" t="s">
        <v>5750</v>
      </c>
    </row>
    <row r="2517" spans="6:9" x14ac:dyDescent="0.2">
      <c r="F2517" s="181" t="s">
        <v>5578</v>
      </c>
      <c r="G2517" s="26" t="s">
        <v>5976</v>
      </c>
      <c r="H2517" s="181" t="s">
        <v>8476</v>
      </c>
      <c r="I2517" s="26" t="s">
        <v>5751</v>
      </c>
    </row>
    <row r="2518" spans="6:9" x14ac:dyDescent="0.2">
      <c r="F2518" s="181" t="s">
        <v>5579</v>
      </c>
      <c r="G2518" s="26" t="s">
        <v>5977</v>
      </c>
      <c r="H2518" s="181" t="s">
        <v>8477</v>
      </c>
      <c r="I2518" s="26" t="s">
        <v>5752</v>
      </c>
    </row>
    <row r="2519" spans="6:9" x14ac:dyDescent="0.2">
      <c r="F2519" s="181" t="s">
        <v>5580</v>
      </c>
      <c r="G2519" s="26" t="s">
        <v>3222</v>
      </c>
      <c r="H2519" s="181" t="s">
        <v>5568</v>
      </c>
      <c r="I2519" s="26" t="s">
        <v>8542</v>
      </c>
    </row>
    <row r="2520" spans="6:9" x14ac:dyDescent="0.2">
      <c r="F2520" s="181" t="s">
        <v>5581</v>
      </c>
      <c r="G2520" s="26" t="s">
        <v>7685</v>
      </c>
      <c r="H2520" s="181" t="s">
        <v>8478</v>
      </c>
      <c r="I2520" s="26" t="s">
        <v>2965</v>
      </c>
    </row>
    <row r="2521" spans="6:9" x14ac:dyDescent="0.2">
      <c r="F2521" s="181" t="s">
        <v>5582</v>
      </c>
      <c r="G2521" s="26" t="s">
        <v>7686</v>
      </c>
      <c r="H2521" s="181" t="s">
        <v>5570</v>
      </c>
      <c r="I2521" s="26" t="s">
        <v>8543</v>
      </c>
    </row>
    <row r="2522" spans="6:9" x14ac:dyDescent="0.2">
      <c r="F2522" s="181" t="s">
        <v>5583</v>
      </c>
      <c r="G2522" s="26" t="s">
        <v>5981</v>
      </c>
      <c r="H2522" s="181" t="s">
        <v>5571</v>
      </c>
      <c r="I2522" s="26" t="s">
        <v>5755</v>
      </c>
    </row>
    <row r="2523" spans="6:9" x14ac:dyDescent="0.2">
      <c r="F2523" s="181" t="s">
        <v>5584</v>
      </c>
      <c r="G2523" s="26" t="s">
        <v>5982</v>
      </c>
      <c r="H2523" s="181" t="s">
        <v>5574</v>
      </c>
      <c r="I2523" s="26" t="s">
        <v>5756</v>
      </c>
    </row>
    <row r="2524" spans="6:9" x14ac:dyDescent="0.2">
      <c r="F2524" s="181" t="s">
        <v>5585</v>
      </c>
      <c r="G2524" s="26" t="s">
        <v>5983</v>
      </c>
      <c r="H2524" s="181" t="s">
        <v>7640</v>
      </c>
      <c r="I2524" s="26" t="s">
        <v>5757</v>
      </c>
    </row>
    <row r="2525" spans="6:9" x14ac:dyDescent="0.2">
      <c r="F2525" s="181" t="s">
        <v>5586</v>
      </c>
      <c r="G2525" s="26" t="s">
        <v>5984</v>
      </c>
      <c r="H2525" s="181" t="s">
        <v>1778</v>
      </c>
      <c r="I2525" s="26" t="s">
        <v>5761</v>
      </c>
    </row>
    <row r="2526" spans="6:9" x14ac:dyDescent="0.2">
      <c r="F2526" s="181" t="s">
        <v>5587</v>
      </c>
      <c r="G2526" s="26" t="s">
        <v>7687</v>
      </c>
      <c r="H2526" s="181" t="s">
        <v>5575</v>
      </c>
      <c r="I2526" s="26" t="s">
        <v>5762</v>
      </c>
    </row>
    <row r="2527" spans="6:9" x14ac:dyDescent="0.2">
      <c r="F2527" s="181" t="s">
        <v>5588</v>
      </c>
      <c r="G2527" s="26" t="s">
        <v>5986</v>
      </c>
      <c r="H2527" s="181" t="s">
        <v>3212</v>
      </c>
      <c r="I2527" s="26" t="s">
        <v>5763</v>
      </c>
    </row>
    <row r="2528" spans="6:9" x14ac:dyDescent="0.2">
      <c r="F2528" s="181" t="s">
        <v>5589</v>
      </c>
      <c r="G2528" s="26" t="s">
        <v>5987</v>
      </c>
      <c r="H2528" s="181" t="s">
        <v>5578</v>
      </c>
      <c r="I2528" s="26" t="s">
        <v>5764</v>
      </c>
    </row>
    <row r="2529" spans="6:9" x14ac:dyDescent="0.2">
      <c r="F2529" s="181" t="s">
        <v>2627</v>
      </c>
      <c r="G2529" s="26" t="s">
        <v>5988</v>
      </c>
      <c r="H2529" s="181" t="s">
        <v>5579</v>
      </c>
      <c r="I2529" s="26" t="s">
        <v>5765</v>
      </c>
    </row>
    <row r="2530" spans="6:9" x14ac:dyDescent="0.2">
      <c r="F2530" s="181" t="s">
        <v>5590</v>
      </c>
      <c r="G2530" s="26" t="s">
        <v>5989</v>
      </c>
      <c r="H2530" s="181" t="s">
        <v>5580</v>
      </c>
      <c r="I2530" s="26" t="s">
        <v>8544</v>
      </c>
    </row>
    <row r="2531" spans="6:9" x14ac:dyDescent="0.2">
      <c r="F2531" s="181" t="s">
        <v>5591</v>
      </c>
      <c r="G2531" s="26" t="s">
        <v>5991</v>
      </c>
      <c r="H2531" s="181" t="s">
        <v>5581</v>
      </c>
      <c r="I2531" s="26" t="s">
        <v>9178</v>
      </c>
    </row>
    <row r="2532" spans="6:9" x14ac:dyDescent="0.2">
      <c r="F2532" s="181" t="s">
        <v>5592</v>
      </c>
      <c r="G2532" s="26" t="s">
        <v>5992</v>
      </c>
      <c r="H2532" s="181" t="s">
        <v>8479</v>
      </c>
      <c r="I2532" s="26" t="s">
        <v>1845</v>
      </c>
    </row>
    <row r="2533" spans="6:9" x14ac:dyDescent="0.2">
      <c r="F2533" s="181" t="s">
        <v>2950</v>
      </c>
      <c r="G2533" s="26" t="s">
        <v>5993</v>
      </c>
      <c r="H2533" s="181" t="s">
        <v>5582</v>
      </c>
      <c r="I2533" s="26" t="s">
        <v>8545</v>
      </c>
    </row>
    <row r="2534" spans="6:9" x14ac:dyDescent="0.2">
      <c r="F2534" s="181" t="s">
        <v>2951</v>
      </c>
      <c r="G2534" s="26" t="s">
        <v>2992</v>
      </c>
      <c r="H2534" s="181" t="s">
        <v>5584</v>
      </c>
      <c r="I2534" s="26" t="s">
        <v>5766</v>
      </c>
    </row>
    <row r="2535" spans="6:9" x14ac:dyDescent="0.2">
      <c r="F2535" s="181" t="s">
        <v>5593</v>
      </c>
      <c r="G2535" s="26" t="s">
        <v>5995</v>
      </c>
      <c r="H2535" s="181" t="s">
        <v>8480</v>
      </c>
      <c r="I2535" s="26" t="s">
        <v>5767</v>
      </c>
    </row>
    <row r="2536" spans="6:9" x14ac:dyDescent="0.2">
      <c r="F2536" s="181" t="s">
        <v>5594</v>
      </c>
      <c r="G2536" s="26" t="s">
        <v>2993</v>
      </c>
      <c r="H2536" s="181" t="s">
        <v>5585</v>
      </c>
      <c r="I2536" s="26" t="s">
        <v>5769</v>
      </c>
    </row>
    <row r="2537" spans="6:9" x14ac:dyDescent="0.2">
      <c r="F2537" s="181" t="s">
        <v>5595</v>
      </c>
      <c r="G2537" s="26" t="s">
        <v>5996</v>
      </c>
      <c r="H2537" s="181" t="s">
        <v>5587</v>
      </c>
      <c r="I2537" s="26" t="s">
        <v>8547</v>
      </c>
    </row>
    <row r="2538" spans="6:9" x14ac:dyDescent="0.2">
      <c r="F2538" s="181" t="s">
        <v>2952</v>
      </c>
      <c r="G2538" s="26" t="s">
        <v>5998</v>
      </c>
      <c r="H2538" s="181" t="s">
        <v>5588</v>
      </c>
      <c r="I2538" s="26" t="s">
        <v>5770</v>
      </c>
    </row>
    <row r="2539" spans="6:9" x14ac:dyDescent="0.2">
      <c r="F2539" s="181" t="s">
        <v>5596</v>
      </c>
      <c r="G2539" s="26" t="s">
        <v>6001</v>
      </c>
      <c r="H2539" s="181" t="s">
        <v>8481</v>
      </c>
      <c r="I2539" s="26" t="s">
        <v>5771</v>
      </c>
    </row>
    <row r="2540" spans="6:9" x14ac:dyDescent="0.2">
      <c r="F2540" s="181" t="s">
        <v>5597</v>
      </c>
      <c r="G2540" s="26" t="s">
        <v>6002</v>
      </c>
      <c r="H2540" s="181" t="s">
        <v>5589</v>
      </c>
      <c r="I2540" s="26" t="s">
        <v>5772</v>
      </c>
    </row>
    <row r="2541" spans="6:9" x14ac:dyDescent="0.2">
      <c r="F2541" s="181" t="s">
        <v>2953</v>
      </c>
      <c r="G2541" s="26" t="s">
        <v>6003</v>
      </c>
      <c r="H2541" s="181" t="s">
        <v>2627</v>
      </c>
      <c r="I2541" s="26" t="s">
        <v>5773</v>
      </c>
    </row>
    <row r="2542" spans="6:9" x14ac:dyDescent="0.2">
      <c r="F2542" s="181" t="s">
        <v>5598</v>
      </c>
      <c r="G2542" s="26" t="s">
        <v>7688</v>
      </c>
      <c r="H2542" s="181" t="s">
        <v>5591</v>
      </c>
      <c r="I2542" s="26" t="s">
        <v>5774</v>
      </c>
    </row>
    <row r="2543" spans="6:9" x14ac:dyDescent="0.2">
      <c r="F2543" s="181" t="s">
        <v>5599</v>
      </c>
      <c r="G2543" s="26" t="s">
        <v>6004</v>
      </c>
      <c r="H2543" s="181" t="s">
        <v>5592</v>
      </c>
      <c r="I2543" s="26" t="s">
        <v>5775</v>
      </c>
    </row>
    <row r="2544" spans="6:9" x14ac:dyDescent="0.2">
      <c r="F2544" s="181" t="s">
        <v>5600</v>
      </c>
      <c r="G2544" s="26" t="s">
        <v>6005</v>
      </c>
      <c r="H2544" s="181" t="s">
        <v>8482</v>
      </c>
      <c r="I2544" s="26" t="s">
        <v>5777</v>
      </c>
    </row>
    <row r="2545" spans="6:9" x14ac:dyDescent="0.2">
      <c r="F2545" s="181" t="s">
        <v>5601</v>
      </c>
      <c r="G2545" s="26" t="s">
        <v>2994</v>
      </c>
      <c r="H2545" s="181" t="s">
        <v>8483</v>
      </c>
      <c r="I2545" s="26" t="s">
        <v>5778</v>
      </c>
    </row>
    <row r="2546" spans="6:9" x14ac:dyDescent="0.2">
      <c r="F2546" s="181" t="s">
        <v>5602</v>
      </c>
      <c r="G2546" s="26" t="s">
        <v>6006</v>
      </c>
      <c r="H2546" s="181" t="s">
        <v>8484</v>
      </c>
      <c r="I2546" s="26" t="s">
        <v>5779</v>
      </c>
    </row>
    <row r="2547" spans="6:9" x14ac:dyDescent="0.2">
      <c r="F2547" s="181" t="s">
        <v>5603</v>
      </c>
      <c r="G2547" s="26" t="s">
        <v>2995</v>
      </c>
      <c r="H2547" s="181" t="s">
        <v>1789</v>
      </c>
      <c r="I2547" s="26" t="s">
        <v>5780</v>
      </c>
    </row>
    <row r="2548" spans="6:9" x14ac:dyDescent="0.2">
      <c r="F2548" s="181" t="s">
        <v>5604</v>
      </c>
      <c r="G2548" s="26" t="s">
        <v>6008</v>
      </c>
      <c r="H2548" s="181" t="s">
        <v>5595</v>
      </c>
      <c r="I2548" s="26" t="s">
        <v>8548</v>
      </c>
    </row>
    <row r="2549" spans="6:9" x14ac:dyDescent="0.2">
      <c r="F2549" s="181" t="s">
        <v>5605</v>
      </c>
      <c r="G2549" s="26" t="s">
        <v>6009</v>
      </c>
      <c r="H2549" s="181" t="s">
        <v>7641</v>
      </c>
      <c r="I2549" s="26" t="s">
        <v>5782</v>
      </c>
    </row>
    <row r="2550" spans="6:9" x14ac:dyDescent="0.2">
      <c r="F2550" s="181" t="s">
        <v>5606</v>
      </c>
      <c r="G2550" s="26" t="s">
        <v>7689</v>
      </c>
      <c r="H2550" s="181" t="s">
        <v>5596</v>
      </c>
      <c r="I2550" s="26" t="s">
        <v>5785</v>
      </c>
    </row>
    <row r="2551" spans="6:9" x14ac:dyDescent="0.2">
      <c r="F2551" s="181" t="s">
        <v>5607</v>
      </c>
      <c r="G2551" s="26" t="s">
        <v>6010</v>
      </c>
      <c r="H2551" s="181" t="s">
        <v>5597</v>
      </c>
      <c r="I2551" s="26" t="s">
        <v>7666</v>
      </c>
    </row>
    <row r="2552" spans="6:9" x14ac:dyDescent="0.2">
      <c r="F2552" s="181" t="s">
        <v>5608</v>
      </c>
      <c r="G2552" s="26" t="s">
        <v>6011</v>
      </c>
      <c r="H2552" s="181" t="s">
        <v>8485</v>
      </c>
      <c r="I2552" s="26" t="s">
        <v>8550</v>
      </c>
    </row>
    <row r="2553" spans="6:9" x14ac:dyDescent="0.2">
      <c r="F2553" s="181" t="s">
        <v>5609</v>
      </c>
      <c r="G2553" s="26" t="s">
        <v>6014</v>
      </c>
      <c r="H2553" s="181" t="s">
        <v>8486</v>
      </c>
      <c r="I2553" s="26" t="s">
        <v>7667</v>
      </c>
    </row>
    <row r="2554" spans="6:9" x14ac:dyDescent="0.2">
      <c r="F2554" s="181" t="s">
        <v>5610</v>
      </c>
      <c r="G2554" s="26" t="s">
        <v>6015</v>
      </c>
      <c r="H2554" s="181" t="s">
        <v>5598</v>
      </c>
      <c r="I2554" s="26" t="s">
        <v>5788</v>
      </c>
    </row>
    <row r="2555" spans="6:9" x14ac:dyDescent="0.2">
      <c r="F2555" s="181" t="s">
        <v>5611</v>
      </c>
      <c r="G2555" s="26" t="s">
        <v>6016</v>
      </c>
      <c r="H2555" s="181" t="s">
        <v>5599</v>
      </c>
      <c r="I2555" s="26" t="s">
        <v>8551</v>
      </c>
    </row>
    <row r="2556" spans="6:9" x14ac:dyDescent="0.2">
      <c r="F2556" s="181" t="s">
        <v>5612</v>
      </c>
      <c r="G2556" s="26" t="s">
        <v>6017</v>
      </c>
      <c r="H2556" s="181" t="s">
        <v>5601</v>
      </c>
      <c r="I2556" s="26" t="s">
        <v>9179</v>
      </c>
    </row>
    <row r="2557" spans="6:9" x14ac:dyDescent="0.2">
      <c r="F2557" s="181" t="s">
        <v>5613</v>
      </c>
      <c r="G2557" s="26" t="s">
        <v>6018</v>
      </c>
      <c r="H2557" s="181" t="s">
        <v>8487</v>
      </c>
      <c r="I2557" s="26" t="s">
        <v>5791</v>
      </c>
    </row>
    <row r="2558" spans="6:9" x14ac:dyDescent="0.2">
      <c r="F2558" s="181" t="s">
        <v>5614</v>
      </c>
      <c r="G2558" s="26" t="s">
        <v>6019</v>
      </c>
      <c r="H2558" s="181" t="s">
        <v>5602</v>
      </c>
      <c r="I2558" s="26" t="s">
        <v>5792</v>
      </c>
    </row>
    <row r="2559" spans="6:9" x14ac:dyDescent="0.2">
      <c r="F2559" s="181" t="s">
        <v>5615</v>
      </c>
      <c r="G2559" s="26" t="s">
        <v>1959</v>
      </c>
      <c r="H2559" s="181" t="s">
        <v>5604</v>
      </c>
      <c r="I2559" s="26" t="s">
        <v>5793</v>
      </c>
    </row>
    <row r="2560" spans="6:9" x14ac:dyDescent="0.2">
      <c r="F2560" s="181" t="s">
        <v>5616</v>
      </c>
      <c r="G2560" s="26" t="s">
        <v>6021</v>
      </c>
      <c r="H2560" s="181" t="s">
        <v>5605</v>
      </c>
      <c r="I2560" s="26" t="s">
        <v>8552</v>
      </c>
    </row>
    <row r="2561" spans="6:9" x14ac:dyDescent="0.2">
      <c r="F2561" s="181" t="s">
        <v>5617</v>
      </c>
      <c r="G2561" s="26" t="s">
        <v>6022</v>
      </c>
      <c r="H2561" s="181" t="s">
        <v>5608</v>
      </c>
      <c r="I2561" s="26" t="s">
        <v>8553</v>
      </c>
    </row>
    <row r="2562" spans="6:9" x14ac:dyDescent="0.2">
      <c r="F2562" s="181" t="s">
        <v>5618</v>
      </c>
      <c r="G2562" s="26" t="s">
        <v>7690</v>
      </c>
      <c r="H2562" s="181" t="s">
        <v>5610</v>
      </c>
      <c r="I2562" s="26" t="s">
        <v>5794</v>
      </c>
    </row>
    <row r="2563" spans="6:9" x14ac:dyDescent="0.2">
      <c r="F2563" s="181" t="s">
        <v>5619</v>
      </c>
      <c r="G2563" s="26" t="s">
        <v>7691</v>
      </c>
      <c r="H2563" s="181" t="s">
        <v>5613</v>
      </c>
      <c r="I2563" s="26" t="s">
        <v>5795</v>
      </c>
    </row>
    <row r="2564" spans="6:9" x14ac:dyDescent="0.2">
      <c r="F2564" s="181" t="s">
        <v>5620</v>
      </c>
      <c r="G2564" s="26" t="s">
        <v>6025</v>
      </c>
      <c r="H2564" s="181" t="s">
        <v>8488</v>
      </c>
      <c r="I2564" s="26" t="s">
        <v>8554</v>
      </c>
    </row>
    <row r="2565" spans="6:9" x14ac:dyDescent="0.2">
      <c r="F2565" s="181" t="s">
        <v>5621</v>
      </c>
      <c r="G2565" s="26" t="s">
        <v>6026</v>
      </c>
      <c r="H2565" s="181" t="s">
        <v>5614</v>
      </c>
      <c r="I2565" s="26" t="s">
        <v>5796</v>
      </c>
    </row>
    <row r="2566" spans="6:9" x14ac:dyDescent="0.2">
      <c r="F2566" s="181" t="s">
        <v>5622</v>
      </c>
      <c r="G2566" s="26" t="s">
        <v>6027</v>
      </c>
      <c r="H2566" s="181" t="s">
        <v>5615</v>
      </c>
      <c r="I2566" s="26" t="s">
        <v>8555</v>
      </c>
    </row>
    <row r="2567" spans="6:9" x14ac:dyDescent="0.2">
      <c r="F2567" s="181" t="s">
        <v>5623</v>
      </c>
      <c r="G2567" s="26" t="s">
        <v>6028</v>
      </c>
      <c r="H2567" s="181" t="s">
        <v>8489</v>
      </c>
      <c r="I2567" s="26" t="s">
        <v>2971</v>
      </c>
    </row>
    <row r="2568" spans="6:9" x14ac:dyDescent="0.2">
      <c r="F2568" s="181" t="s">
        <v>5624</v>
      </c>
      <c r="G2568" s="26" t="s">
        <v>6030</v>
      </c>
      <c r="H2568" s="181" t="s">
        <v>5618</v>
      </c>
      <c r="I2568" s="26" t="s">
        <v>5798</v>
      </c>
    </row>
    <row r="2569" spans="6:9" x14ac:dyDescent="0.2">
      <c r="F2569" s="181" t="s">
        <v>5625</v>
      </c>
      <c r="G2569" s="26" t="s">
        <v>7692</v>
      </c>
      <c r="H2569" s="181" t="s">
        <v>8490</v>
      </c>
      <c r="I2569" s="26" t="s">
        <v>8556</v>
      </c>
    </row>
    <row r="2570" spans="6:9" x14ac:dyDescent="0.2">
      <c r="F2570" s="181" t="s">
        <v>5626</v>
      </c>
      <c r="G2570" s="26" t="s">
        <v>6033</v>
      </c>
      <c r="H2570" s="181" t="s">
        <v>5619</v>
      </c>
      <c r="I2570" s="26" t="s">
        <v>8558</v>
      </c>
    </row>
    <row r="2571" spans="6:9" x14ac:dyDescent="0.2">
      <c r="F2571" s="181" t="s">
        <v>5627</v>
      </c>
      <c r="G2571" s="26" t="s">
        <v>6034</v>
      </c>
      <c r="H2571" s="181" t="s">
        <v>5620</v>
      </c>
      <c r="I2571" s="26" t="s">
        <v>5801</v>
      </c>
    </row>
    <row r="2572" spans="6:9" x14ac:dyDescent="0.2">
      <c r="F2572" s="181" t="s">
        <v>5628</v>
      </c>
      <c r="G2572" s="26" t="s">
        <v>7693</v>
      </c>
      <c r="H2572" s="181" t="s">
        <v>8491</v>
      </c>
      <c r="I2572" s="26" t="s">
        <v>5802</v>
      </c>
    </row>
    <row r="2573" spans="6:9" x14ac:dyDescent="0.2">
      <c r="F2573" s="181" t="s">
        <v>5629</v>
      </c>
      <c r="G2573" s="26" t="s">
        <v>6035</v>
      </c>
      <c r="H2573" s="181" t="s">
        <v>5623</v>
      </c>
      <c r="I2573" s="26" t="s">
        <v>5803</v>
      </c>
    </row>
    <row r="2574" spans="6:9" x14ac:dyDescent="0.2">
      <c r="F2574" s="181" t="s">
        <v>5630</v>
      </c>
      <c r="G2574" s="26" t="s">
        <v>6037</v>
      </c>
      <c r="H2574" s="181" t="s">
        <v>5624</v>
      </c>
      <c r="I2574" s="26" t="s">
        <v>8559</v>
      </c>
    </row>
    <row r="2575" spans="6:9" x14ac:dyDescent="0.2">
      <c r="F2575" s="181" t="s">
        <v>2955</v>
      </c>
      <c r="G2575" s="26" t="s">
        <v>6038</v>
      </c>
      <c r="H2575" s="181" t="s">
        <v>8492</v>
      </c>
      <c r="I2575" s="26" t="s">
        <v>5806</v>
      </c>
    </row>
    <row r="2576" spans="6:9" x14ac:dyDescent="0.2">
      <c r="F2576" s="181" t="s">
        <v>5631</v>
      </c>
      <c r="G2576" s="26" t="s">
        <v>6041</v>
      </c>
      <c r="H2576" s="181" t="s">
        <v>8493</v>
      </c>
      <c r="I2576" s="26" t="s">
        <v>5807</v>
      </c>
    </row>
    <row r="2577" spans="6:9" x14ac:dyDescent="0.2">
      <c r="F2577" s="181" t="s">
        <v>5632</v>
      </c>
      <c r="G2577" s="26" t="s">
        <v>6042</v>
      </c>
      <c r="H2577" s="181" t="s">
        <v>5625</v>
      </c>
      <c r="I2577" s="26" t="s">
        <v>5808</v>
      </c>
    </row>
    <row r="2578" spans="6:9" x14ac:dyDescent="0.2">
      <c r="F2578" s="181" t="s">
        <v>5633</v>
      </c>
      <c r="G2578" s="26" t="s">
        <v>6043</v>
      </c>
      <c r="H2578" s="181" t="s">
        <v>8494</v>
      </c>
      <c r="I2578" s="26" t="s">
        <v>5809</v>
      </c>
    </row>
    <row r="2579" spans="6:9" x14ac:dyDescent="0.2">
      <c r="F2579" s="181" t="s">
        <v>5634</v>
      </c>
      <c r="G2579" s="26" t="s">
        <v>6045</v>
      </c>
      <c r="H2579" s="181" t="s">
        <v>5626</v>
      </c>
      <c r="I2579" s="26" t="s">
        <v>5810</v>
      </c>
    </row>
    <row r="2580" spans="6:9" x14ac:dyDescent="0.2">
      <c r="F2580" s="181" t="s">
        <v>5635</v>
      </c>
      <c r="G2580" s="26" t="s">
        <v>2999</v>
      </c>
      <c r="H2580" s="181" t="s">
        <v>5627</v>
      </c>
      <c r="I2580" s="26" t="s">
        <v>8561</v>
      </c>
    </row>
    <row r="2581" spans="6:9" x14ac:dyDescent="0.2">
      <c r="F2581" s="181" t="s">
        <v>5636</v>
      </c>
      <c r="G2581" s="26" t="s">
        <v>6049</v>
      </c>
      <c r="H2581" s="181" t="s">
        <v>7645</v>
      </c>
      <c r="I2581" s="26" t="s">
        <v>5811</v>
      </c>
    </row>
    <row r="2582" spans="6:9" x14ac:dyDescent="0.2">
      <c r="F2582" s="181" t="s">
        <v>5637</v>
      </c>
      <c r="G2582" s="26" t="s">
        <v>6050</v>
      </c>
      <c r="H2582" s="181" t="s">
        <v>5628</v>
      </c>
      <c r="I2582" s="26" t="s">
        <v>5812</v>
      </c>
    </row>
    <row r="2583" spans="6:9" x14ac:dyDescent="0.2">
      <c r="F2583" s="181" t="s">
        <v>5638</v>
      </c>
      <c r="G2583" s="26" t="s">
        <v>6051</v>
      </c>
      <c r="H2583" s="181" t="s">
        <v>5629</v>
      </c>
      <c r="I2583" s="26" t="s">
        <v>5813</v>
      </c>
    </row>
    <row r="2584" spans="6:9" x14ac:dyDescent="0.2">
      <c r="F2584" s="181" t="s">
        <v>5639</v>
      </c>
      <c r="G2584" s="26" t="s">
        <v>6052</v>
      </c>
      <c r="H2584" s="181" t="s">
        <v>7646</v>
      </c>
      <c r="I2584" s="26" t="s">
        <v>5815</v>
      </c>
    </row>
    <row r="2585" spans="6:9" x14ac:dyDescent="0.2">
      <c r="F2585" s="181" t="s">
        <v>5640</v>
      </c>
      <c r="G2585" s="26" t="s">
        <v>6053</v>
      </c>
      <c r="H2585" s="181" t="s">
        <v>5630</v>
      </c>
      <c r="I2585" s="26" t="s">
        <v>8562</v>
      </c>
    </row>
    <row r="2586" spans="6:9" x14ac:dyDescent="0.2">
      <c r="F2586" s="181" t="s">
        <v>5641</v>
      </c>
      <c r="G2586" s="26" t="s">
        <v>6056</v>
      </c>
      <c r="H2586" s="181" t="s">
        <v>8495</v>
      </c>
      <c r="I2586" s="26" t="s">
        <v>8563</v>
      </c>
    </row>
    <row r="2587" spans="6:9" x14ac:dyDescent="0.2">
      <c r="F2587" s="181" t="s">
        <v>5642</v>
      </c>
      <c r="G2587" s="26" t="s">
        <v>6057</v>
      </c>
      <c r="H2587" s="181" t="s">
        <v>8496</v>
      </c>
      <c r="I2587" s="26" t="s">
        <v>5816</v>
      </c>
    </row>
    <row r="2588" spans="6:9" x14ac:dyDescent="0.2">
      <c r="F2588" s="181" t="s">
        <v>5643</v>
      </c>
      <c r="G2588" s="26" t="s">
        <v>6058</v>
      </c>
      <c r="H2588" s="181" t="s">
        <v>8497</v>
      </c>
      <c r="I2588" s="26" t="s">
        <v>5817</v>
      </c>
    </row>
    <row r="2589" spans="6:9" x14ac:dyDescent="0.2">
      <c r="F2589" s="181" t="s">
        <v>5644</v>
      </c>
      <c r="G2589" s="26" t="s">
        <v>6059</v>
      </c>
      <c r="H2589" s="181" t="s">
        <v>8498</v>
      </c>
      <c r="I2589" s="26" t="s">
        <v>5820</v>
      </c>
    </row>
    <row r="2590" spans="6:9" x14ac:dyDescent="0.2">
      <c r="F2590" s="181" t="s">
        <v>5645</v>
      </c>
      <c r="G2590" s="26" t="s">
        <v>6061</v>
      </c>
      <c r="H2590" s="181" t="s">
        <v>5631</v>
      </c>
      <c r="I2590" s="26" t="s">
        <v>7670</v>
      </c>
    </row>
    <row r="2591" spans="6:9" x14ac:dyDescent="0.2">
      <c r="F2591" s="181" t="s">
        <v>5646</v>
      </c>
      <c r="G2591" s="26" t="s">
        <v>6062</v>
      </c>
      <c r="H2591" s="181" t="s">
        <v>5632</v>
      </c>
      <c r="I2591" s="26" t="s">
        <v>5822</v>
      </c>
    </row>
    <row r="2592" spans="6:9" x14ac:dyDescent="0.2">
      <c r="F2592" s="181" t="s">
        <v>5647</v>
      </c>
      <c r="G2592" s="26" t="s">
        <v>6063</v>
      </c>
      <c r="H2592" s="181" t="s">
        <v>5633</v>
      </c>
      <c r="I2592" s="26" t="s">
        <v>5824</v>
      </c>
    </row>
    <row r="2593" spans="6:9" x14ac:dyDescent="0.2">
      <c r="F2593" s="181" t="s">
        <v>5648</v>
      </c>
      <c r="G2593" s="26" t="s">
        <v>6066</v>
      </c>
      <c r="H2593" s="181" t="s">
        <v>8499</v>
      </c>
      <c r="I2593" s="26" t="s">
        <v>5825</v>
      </c>
    </row>
    <row r="2594" spans="6:9" x14ac:dyDescent="0.2">
      <c r="F2594" s="181" t="s">
        <v>5649</v>
      </c>
      <c r="G2594" s="26" t="s">
        <v>6067</v>
      </c>
      <c r="H2594" s="181" t="s">
        <v>5634</v>
      </c>
      <c r="I2594" s="26" t="s">
        <v>9180</v>
      </c>
    </row>
    <row r="2595" spans="6:9" x14ac:dyDescent="0.2">
      <c r="F2595" s="181" t="s">
        <v>5650</v>
      </c>
      <c r="G2595" s="26" t="s">
        <v>6068</v>
      </c>
      <c r="H2595" s="181" t="s">
        <v>8500</v>
      </c>
      <c r="I2595" s="26" t="s">
        <v>5827</v>
      </c>
    </row>
    <row r="2596" spans="6:9" x14ac:dyDescent="0.2">
      <c r="F2596" s="181" t="s">
        <v>5651</v>
      </c>
      <c r="G2596" s="26" t="s">
        <v>6069</v>
      </c>
      <c r="H2596" s="181" t="s">
        <v>8501</v>
      </c>
      <c r="I2596" s="26" t="s">
        <v>5828</v>
      </c>
    </row>
    <row r="2597" spans="6:9" x14ac:dyDescent="0.2">
      <c r="F2597" s="181" t="s">
        <v>5652</v>
      </c>
      <c r="G2597" s="26" t="s">
        <v>6070</v>
      </c>
      <c r="H2597" s="181" t="s">
        <v>8502</v>
      </c>
      <c r="I2597" s="26" t="s">
        <v>5829</v>
      </c>
    </row>
    <row r="2598" spans="6:9" x14ac:dyDescent="0.2">
      <c r="F2598" s="181" t="s">
        <v>5653</v>
      </c>
      <c r="G2598" s="26" t="s">
        <v>6072</v>
      </c>
      <c r="H2598" s="181" t="s">
        <v>8503</v>
      </c>
      <c r="I2598" s="26" t="s">
        <v>5830</v>
      </c>
    </row>
    <row r="2599" spans="6:9" x14ac:dyDescent="0.2">
      <c r="F2599" s="181" t="s">
        <v>5654</v>
      </c>
      <c r="G2599" s="26" t="s">
        <v>6073</v>
      </c>
      <c r="H2599" s="181" t="s">
        <v>8504</v>
      </c>
      <c r="I2599" s="26" t="s">
        <v>7671</v>
      </c>
    </row>
    <row r="2600" spans="6:9" x14ac:dyDescent="0.2">
      <c r="F2600" s="181" t="s">
        <v>5655</v>
      </c>
      <c r="G2600" s="26" t="s">
        <v>7694</v>
      </c>
      <c r="H2600" s="181" t="s">
        <v>5635</v>
      </c>
      <c r="I2600" s="26" t="s">
        <v>7672</v>
      </c>
    </row>
    <row r="2601" spans="6:9" x14ac:dyDescent="0.2">
      <c r="F2601" s="181" t="s">
        <v>5656</v>
      </c>
      <c r="G2601" s="26" t="s">
        <v>6074</v>
      </c>
      <c r="H2601" s="181" t="s">
        <v>5636</v>
      </c>
      <c r="I2601" s="26" t="s">
        <v>5832</v>
      </c>
    </row>
    <row r="2602" spans="6:9" x14ac:dyDescent="0.2">
      <c r="F2602" s="181" t="s">
        <v>5657</v>
      </c>
      <c r="G2602" s="26" t="s">
        <v>6075</v>
      </c>
      <c r="H2602" s="181" t="s">
        <v>5637</v>
      </c>
      <c r="I2602" s="26" t="s">
        <v>9181</v>
      </c>
    </row>
    <row r="2603" spans="6:9" x14ac:dyDescent="0.2">
      <c r="F2603" s="181" t="s">
        <v>5658</v>
      </c>
      <c r="G2603" s="26" t="s">
        <v>7695</v>
      </c>
      <c r="H2603" s="181" t="s">
        <v>5638</v>
      </c>
      <c r="I2603" s="26" t="s">
        <v>8564</v>
      </c>
    </row>
    <row r="2604" spans="6:9" x14ac:dyDescent="0.2">
      <c r="F2604" s="181" t="s">
        <v>5659</v>
      </c>
      <c r="G2604" s="26" t="s">
        <v>6077</v>
      </c>
      <c r="H2604" s="181" t="s">
        <v>8505</v>
      </c>
      <c r="I2604" s="26" t="s">
        <v>5833</v>
      </c>
    </row>
    <row r="2605" spans="6:9" x14ac:dyDescent="0.2">
      <c r="F2605" s="181" t="s">
        <v>5660</v>
      </c>
      <c r="G2605" s="26" t="s">
        <v>6078</v>
      </c>
      <c r="H2605" s="181" t="s">
        <v>8506</v>
      </c>
      <c r="I2605" s="26" t="s">
        <v>5834</v>
      </c>
    </row>
    <row r="2606" spans="6:9" x14ac:dyDescent="0.2">
      <c r="F2606" s="181" t="s">
        <v>5661</v>
      </c>
      <c r="G2606" s="26" t="s">
        <v>6079</v>
      </c>
      <c r="H2606" s="181" t="s">
        <v>5639</v>
      </c>
      <c r="I2606" s="26" t="s">
        <v>5836</v>
      </c>
    </row>
    <row r="2607" spans="6:9" x14ac:dyDescent="0.2">
      <c r="F2607" s="181" t="s">
        <v>5662</v>
      </c>
      <c r="G2607" s="26" t="s">
        <v>7696</v>
      </c>
      <c r="H2607" s="181" t="s">
        <v>5640</v>
      </c>
      <c r="I2607" s="26" t="s">
        <v>8565</v>
      </c>
    </row>
    <row r="2608" spans="6:9" x14ac:dyDescent="0.2">
      <c r="F2608" s="181" t="s">
        <v>5663</v>
      </c>
      <c r="G2608" s="26" t="s">
        <v>6080</v>
      </c>
      <c r="H2608" s="181" t="s">
        <v>7649</v>
      </c>
      <c r="I2608" s="26" t="s">
        <v>5839</v>
      </c>
    </row>
    <row r="2609" spans="6:9" x14ac:dyDescent="0.2">
      <c r="F2609" s="181" t="s">
        <v>2957</v>
      </c>
      <c r="G2609" s="26" t="s">
        <v>6081</v>
      </c>
      <c r="H2609" s="181" t="s">
        <v>8507</v>
      </c>
      <c r="I2609" s="26" t="s">
        <v>5842</v>
      </c>
    </row>
    <row r="2610" spans="6:9" x14ac:dyDescent="0.2">
      <c r="F2610" s="181" t="s">
        <v>2958</v>
      </c>
      <c r="G2610" s="26" t="s">
        <v>6082</v>
      </c>
      <c r="H2610" s="181" t="s">
        <v>5642</v>
      </c>
      <c r="I2610" s="26" t="s">
        <v>5843</v>
      </c>
    </row>
    <row r="2611" spans="6:9" x14ac:dyDescent="0.2">
      <c r="F2611" s="181" t="s">
        <v>5664</v>
      </c>
      <c r="G2611" s="26" t="s">
        <v>6083</v>
      </c>
      <c r="H2611" s="181" t="s">
        <v>8508</v>
      </c>
      <c r="I2611" s="26" t="s">
        <v>8567</v>
      </c>
    </row>
    <row r="2612" spans="6:9" x14ac:dyDescent="0.2">
      <c r="F2612" s="181" t="s">
        <v>5665</v>
      </c>
      <c r="G2612" s="26" t="s">
        <v>6084</v>
      </c>
      <c r="H2612" s="181" t="s">
        <v>5643</v>
      </c>
      <c r="I2612" s="26" t="s">
        <v>7674</v>
      </c>
    </row>
    <row r="2613" spans="6:9" x14ac:dyDescent="0.2">
      <c r="F2613" s="181" t="s">
        <v>5666</v>
      </c>
      <c r="G2613" s="26" t="s">
        <v>6086</v>
      </c>
      <c r="H2613" s="181" t="s">
        <v>8509</v>
      </c>
      <c r="I2613" s="26" t="s">
        <v>5847</v>
      </c>
    </row>
    <row r="2614" spans="6:9" x14ac:dyDescent="0.2">
      <c r="F2614" s="181" t="s">
        <v>5667</v>
      </c>
      <c r="G2614" s="26" t="s">
        <v>6087</v>
      </c>
      <c r="H2614" s="181" t="s">
        <v>5644</v>
      </c>
      <c r="I2614" s="26" t="s">
        <v>8568</v>
      </c>
    </row>
    <row r="2615" spans="6:9" x14ac:dyDescent="0.2">
      <c r="F2615" s="181" t="s">
        <v>5668</v>
      </c>
      <c r="G2615" s="26" t="s">
        <v>6088</v>
      </c>
      <c r="H2615" s="181" t="s">
        <v>1819</v>
      </c>
      <c r="I2615" s="26" t="s">
        <v>8569</v>
      </c>
    </row>
    <row r="2616" spans="6:9" x14ac:dyDescent="0.2">
      <c r="F2616" s="181" t="s">
        <v>5669</v>
      </c>
      <c r="G2616" s="26" t="s">
        <v>6089</v>
      </c>
      <c r="H2616" s="181" t="s">
        <v>5647</v>
      </c>
      <c r="I2616" s="26" t="s">
        <v>5849</v>
      </c>
    </row>
    <row r="2617" spans="6:9" x14ac:dyDescent="0.2">
      <c r="F2617" s="181" t="s">
        <v>5670</v>
      </c>
      <c r="G2617" s="26" t="s">
        <v>6090</v>
      </c>
      <c r="H2617" s="181" t="s">
        <v>7650</v>
      </c>
      <c r="I2617" s="26" t="s">
        <v>5850</v>
      </c>
    </row>
    <row r="2618" spans="6:9" x14ac:dyDescent="0.2">
      <c r="F2618" s="181" t="s">
        <v>5671</v>
      </c>
      <c r="G2618" s="26" t="s">
        <v>6091</v>
      </c>
      <c r="H2618" s="181" t="s">
        <v>5649</v>
      </c>
      <c r="I2618" s="26" t="s">
        <v>5851</v>
      </c>
    </row>
    <row r="2619" spans="6:9" x14ac:dyDescent="0.2">
      <c r="F2619" s="181" t="s">
        <v>5672</v>
      </c>
      <c r="G2619" s="26" t="s">
        <v>6092</v>
      </c>
      <c r="H2619" s="181" t="s">
        <v>5651</v>
      </c>
      <c r="I2619" s="26" t="s">
        <v>5856</v>
      </c>
    </row>
    <row r="2620" spans="6:9" x14ac:dyDescent="0.2">
      <c r="F2620" s="181" t="s">
        <v>5673</v>
      </c>
      <c r="G2620" s="26" t="s">
        <v>6093</v>
      </c>
      <c r="H2620" s="181" t="s">
        <v>5652</v>
      </c>
      <c r="I2620" s="26" t="s">
        <v>5857</v>
      </c>
    </row>
    <row r="2621" spans="6:9" x14ac:dyDescent="0.2">
      <c r="F2621" s="181" t="s">
        <v>5674</v>
      </c>
      <c r="G2621" s="26" t="s">
        <v>6094</v>
      </c>
      <c r="H2621" s="181" t="s">
        <v>5653</v>
      </c>
      <c r="I2621" s="26" t="s">
        <v>2975</v>
      </c>
    </row>
    <row r="2622" spans="6:9" x14ac:dyDescent="0.2">
      <c r="F2622" s="181" t="s">
        <v>5675</v>
      </c>
      <c r="G2622" s="26" t="s">
        <v>6096</v>
      </c>
      <c r="H2622" s="181" t="s">
        <v>8510</v>
      </c>
      <c r="I2622" s="26" t="s">
        <v>5858</v>
      </c>
    </row>
    <row r="2623" spans="6:9" x14ac:dyDescent="0.2">
      <c r="F2623" s="181" t="s">
        <v>5676</v>
      </c>
      <c r="G2623" s="26" t="s">
        <v>6097</v>
      </c>
      <c r="H2623" s="181" t="s">
        <v>8511</v>
      </c>
      <c r="I2623" s="26" t="s">
        <v>5859</v>
      </c>
    </row>
    <row r="2624" spans="6:9" x14ac:dyDescent="0.2">
      <c r="F2624" s="181" t="s">
        <v>5677</v>
      </c>
      <c r="G2624" s="26" t="s">
        <v>6098</v>
      </c>
      <c r="H2624" s="181" t="s">
        <v>5655</v>
      </c>
      <c r="I2624" s="26" t="s">
        <v>5860</v>
      </c>
    </row>
    <row r="2625" spans="6:9" x14ac:dyDescent="0.2">
      <c r="F2625" s="181" t="s">
        <v>5678</v>
      </c>
      <c r="G2625" s="26" t="s">
        <v>6099</v>
      </c>
      <c r="H2625" s="181" t="s">
        <v>5657</v>
      </c>
      <c r="I2625" s="26" t="s">
        <v>5862</v>
      </c>
    </row>
    <row r="2626" spans="6:9" x14ac:dyDescent="0.2">
      <c r="F2626" s="181" t="s">
        <v>5679</v>
      </c>
      <c r="G2626" s="26" t="s">
        <v>6101</v>
      </c>
      <c r="H2626" s="181" t="s">
        <v>8512</v>
      </c>
      <c r="I2626" s="26" t="s">
        <v>5863</v>
      </c>
    </row>
    <row r="2627" spans="6:9" x14ac:dyDescent="0.2">
      <c r="F2627" s="181" t="s">
        <v>5680</v>
      </c>
      <c r="G2627" s="26" t="s">
        <v>6102</v>
      </c>
      <c r="H2627" s="181" t="s">
        <v>8513</v>
      </c>
      <c r="I2627" s="26" t="s">
        <v>8571</v>
      </c>
    </row>
    <row r="2628" spans="6:9" x14ac:dyDescent="0.2">
      <c r="F2628" s="181" t="s">
        <v>5681</v>
      </c>
      <c r="G2628" s="26" t="s">
        <v>6104</v>
      </c>
      <c r="H2628" s="181" t="s">
        <v>5659</v>
      </c>
      <c r="I2628" s="26" t="s">
        <v>5864</v>
      </c>
    </row>
    <row r="2629" spans="6:9" x14ac:dyDescent="0.2">
      <c r="F2629" s="181" t="s">
        <v>5682</v>
      </c>
      <c r="G2629" s="26" t="s">
        <v>6105</v>
      </c>
      <c r="H2629" s="181" t="s">
        <v>5660</v>
      </c>
      <c r="I2629" s="26" t="s">
        <v>8572</v>
      </c>
    </row>
    <row r="2630" spans="6:9" x14ac:dyDescent="0.2">
      <c r="F2630" s="181" t="s">
        <v>5683</v>
      </c>
      <c r="G2630" s="26" t="s">
        <v>6106</v>
      </c>
      <c r="H2630" s="181" t="s">
        <v>5661</v>
      </c>
      <c r="I2630" s="26" t="s">
        <v>5865</v>
      </c>
    </row>
    <row r="2631" spans="6:9" x14ac:dyDescent="0.2">
      <c r="F2631" s="181" t="s">
        <v>5684</v>
      </c>
      <c r="G2631" s="26" t="s">
        <v>6108</v>
      </c>
      <c r="H2631" s="181" t="s">
        <v>5662</v>
      </c>
      <c r="I2631" s="26" t="s">
        <v>5868</v>
      </c>
    </row>
    <row r="2632" spans="6:9" x14ac:dyDescent="0.2">
      <c r="F2632" s="181" t="s">
        <v>5685</v>
      </c>
      <c r="G2632" s="26" t="s">
        <v>6109</v>
      </c>
      <c r="H2632" s="181" t="s">
        <v>8514</v>
      </c>
      <c r="I2632" s="26" t="s">
        <v>8573</v>
      </c>
    </row>
    <row r="2633" spans="6:9" x14ac:dyDescent="0.2">
      <c r="F2633" s="181" t="s">
        <v>5686</v>
      </c>
      <c r="G2633" s="26" t="s">
        <v>6110</v>
      </c>
      <c r="H2633" s="181" t="s">
        <v>5663</v>
      </c>
      <c r="I2633" s="26" t="s">
        <v>5869</v>
      </c>
    </row>
    <row r="2634" spans="6:9" x14ac:dyDescent="0.2">
      <c r="F2634" s="181" t="s">
        <v>5687</v>
      </c>
      <c r="G2634" s="26" t="s">
        <v>6111</v>
      </c>
      <c r="H2634" s="181" t="s">
        <v>8515</v>
      </c>
      <c r="I2634" s="26" t="s">
        <v>5871</v>
      </c>
    </row>
    <row r="2635" spans="6:9" x14ac:dyDescent="0.2">
      <c r="F2635" s="181" t="s">
        <v>5688</v>
      </c>
      <c r="G2635" s="26" t="s">
        <v>6112</v>
      </c>
      <c r="H2635" s="181" t="s">
        <v>8516</v>
      </c>
      <c r="I2635" s="26" t="s">
        <v>5872</v>
      </c>
    </row>
    <row r="2636" spans="6:9" x14ac:dyDescent="0.2">
      <c r="F2636" s="181" t="s">
        <v>5689</v>
      </c>
      <c r="G2636" s="26" t="s">
        <v>6113</v>
      </c>
      <c r="H2636" s="181" t="s">
        <v>8517</v>
      </c>
      <c r="I2636" s="26" t="s">
        <v>5873</v>
      </c>
    </row>
    <row r="2637" spans="6:9" x14ac:dyDescent="0.2">
      <c r="F2637" s="181" t="s">
        <v>2962</v>
      </c>
      <c r="G2637" s="26" t="s">
        <v>7697</v>
      </c>
      <c r="H2637" s="181" t="s">
        <v>5664</v>
      </c>
      <c r="I2637" s="26" t="s">
        <v>7675</v>
      </c>
    </row>
    <row r="2638" spans="6:9" x14ac:dyDescent="0.2">
      <c r="F2638" s="181" t="s">
        <v>5690</v>
      </c>
      <c r="G2638" s="26" t="s">
        <v>6114</v>
      </c>
      <c r="H2638" s="181" t="s">
        <v>7652</v>
      </c>
      <c r="I2638" s="26" t="s">
        <v>5874</v>
      </c>
    </row>
    <row r="2639" spans="6:9" x14ac:dyDescent="0.2">
      <c r="F2639" s="181" t="s">
        <v>5691</v>
      </c>
      <c r="G2639" s="26" t="s">
        <v>6115</v>
      </c>
      <c r="H2639" s="181" t="s">
        <v>5666</v>
      </c>
      <c r="I2639" s="26" t="s">
        <v>5876</v>
      </c>
    </row>
    <row r="2640" spans="6:9" x14ac:dyDescent="0.2">
      <c r="F2640" s="181" t="s">
        <v>5692</v>
      </c>
      <c r="G2640" s="26" t="s">
        <v>6116</v>
      </c>
      <c r="H2640" s="181" t="s">
        <v>8518</v>
      </c>
      <c r="I2640" s="26" t="s">
        <v>9182</v>
      </c>
    </row>
    <row r="2641" spans="6:9" x14ac:dyDescent="0.2">
      <c r="F2641" s="181" t="s">
        <v>5693</v>
      </c>
      <c r="G2641" s="26" t="s">
        <v>6117</v>
      </c>
      <c r="H2641" s="181" t="s">
        <v>5667</v>
      </c>
      <c r="I2641" s="26" t="s">
        <v>5878</v>
      </c>
    </row>
    <row r="2642" spans="6:9" x14ac:dyDescent="0.2">
      <c r="F2642" s="181" t="s">
        <v>5694</v>
      </c>
      <c r="G2642" s="26" t="s">
        <v>6118</v>
      </c>
      <c r="H2642" s="181" t="s">
        <v>5668</v>
      </c>
      <c r="I2642" s="26" t="s">
        <v>5879</v>
      </c>
    </row>
    <row r="2643" spans="6:9" x14ac:dyDescent="0.2">
      <c r="F2643" s="181" t="s">
        <v>5695</v>
      </c>
      <c r="G2643" s="26" t="s">
        <v>6119</v>
      </c>
      <c r="H2643" s="181" t="s">
        <v>8519</v>
      </c>
      <c r="I2643" s="26" t="s">
        <v>5880</v>
      </c>
    </row>
    <row r="2644" spans="6:9" x14ac:dyDescent="0.2">
      <c r="F2644" s="181" t="s">
        <v>5696</v>
      </c>
      <c r="G2644" s="26" t="s">
        <v>3223</v>
      </c>
      <c r="H2644" s="181" t="s">
        <v>5671</v>
      </c>
      <c r="I2644" s="26" t="s">
        <v>5881</v>
      </c>
    </row>
    <row r="2645" spans="6:9" x14ac:dyDescent="0.2">
      <c r="F2645" s="181" t="s">
        <v>5697</v>
      </c>
      <c r="G2645" s="26" t="s">
        <v>6120</v>
      </c>
      <c r="H2645" s="181" t="s">
        <v>8520</v>
      </c>
      <c r="I2645" s="26" t="s">
        <v>5882</v>
      </c>
    </row>
    <row r="2646" spans="6:9" x14ac:dyDescent="0.2">
      <c r="F2646" s="181" t="s">
        <v>5698</v>
      </c>
      <c r="G2646" s="26" t="s">
        <v>6121</v>
      </c>
      <c r="H2646" s="181" t="s">
        <v>8521</v>
      </c>
      <c r="I2646" s="26" t="s">
        <v>5883</v>
      </c>
    </row>
    <row r="2647" spans="6:9" x14ac:dyDescent="0.2">
      <c r="F2647" s="181" t="s">
        <v>5699</v>
      </c>
      <c r="G2647" s="26" t="s">
        <v>6122</v>
      </c>
      <c r="H2647" s="181" t="s">
        <v>5673</v>
      </c>
      <c r="I2647" s="26" t="s">
        <v>8574</v>
      </c>
    </row>
    <row r="2648" spans="6:9" x14ac:dyDescent="0.2">
      <c r="F2648" s="181" t="s">
        <v>5700</v>
      </c>
      <c r="G2648" s="26" t="s">
        <v>6123</v>
      </c>
      <c r="H2648" s="181" t="s">
        <v>5674</v>
      </c>
      <c r="I2648" s="26" t="s">
        <v>2976</v>
      </c>
    </row>
    <row r="2649" spans="6:9" x14ac:dyDescent="0.2">
      <c r="F2649" s="181" t="s">
        <v>5701</v>
      </c>
      <c r="G2649" s="26" t="s">
        <v>6124</v>
      </c>
      <c r="H2649" s="181" t="s">
        <v>8522</v>
      </c>
      <c r="I2649" s="26" t="s">
        <v>5886</v>
      </c>
    </row>
    <row r="2650" spans="6:9" x14ac:dyDescent="0.2">
      <c r="F2650" s="181" t="s">
        <v>5702</v>
      </c>
      <c r="G2650" s="26" t="s">
        <v>6125</v>
      </c>
      <c r="H2650" s="181" t="s">
        <v>8523</v>
      </c>
      <c r="I2650" s="26" t="s">
        <v>5887</v>
      </c>
    </row>
    <row r="2651" spans="6:9" x14ac:dyDescent="0.2">
      <c r="F2651" s="181" t="s">
        <v>5703</v>
      </c>
      <c r="G2651" s="26" t="s">
        <v>6126</v>
      </c>
      <c r="H2651" s="181" t="s">
        <v>5676</v>
      </c>
      <c r="I2651" s="26" t="s">
        <v>5888</v>
      </c>
    </row>
    <row r="2652" spans="6:9" x14ac:dyDescent="0.2">
      <c r="F2652" s="181" t="s">
        <v>5704</v>
      </c>
      <c r="G2652" s="26" t="s">
        <v>6128</v>
      </c>
      <c r="H2652" s="181" t="s">
        <v>8524</v>
      </c>
      <c r="I2652" s="26" t="s">
        <v>8575</v>
      </c>
    </row>
    <row r="2653" spans="6:9" x14ac:dyDescent="0.2">
      <c r="F2653" s="181" t="s">
        <v>5705</v>
      </c>
      <c r="G2653" s="26" t="s">
        <v>6129</v>
      </c>
      <c r="H2653" s="181" t="s">
        <v>8525</v>
      </c>
      <c r="I2653" s="26" t="s">
        <v>9183</v>
      </c>
    </row>
    <row r="2654" spans="6:9" x14ac:dyDescent="0.2">
      <c r="F2654" s="181" t="s">
        <v>5706</v>
      </c>
      <c r="G2654" s="26" t="s">
        <v>6130</v>
      </c>
      <c r="H2654" s="181" t="s">
        <v>5677</v>
      </c>
      <c r="I2654" s="26" t="s">
        <v>5889</v>
      </c>
    </row>
    <row r="2655" spans="6:9" x14ac:dyDescent="0.2">
      <c r="F2655" s="181" t="s">
        <v>5707</v>
      </c>
      <c r="G2655" s="26" t="s">
        <v>6131</v>
      </c>
      <c r="H2655" s="181" t="s">
        <v>5678</v>
      </c>
      <c r="I2655" s="26" t="s">
        <v>8576</v>
      </c>
    </row>
    <row r="2656" spans="6:9" x14ac:dyDescent="0.2">
      <c r="F2656" s="181" t="s">
        <v>2963</v>
      </c>
      <c r="G2656" s="26" t="s">
        <v>3003</v>
      </c>
      <c r="H2656" s="181" t="s">
        <v>5679</v>
      </c>
      <c r="I2656" s="26" t="s">
        <v>5890</v>
      </c>
    </row>
    <row r="2657" spans="6:9" x14ac:dyDescent="0.2">
      <c r="F2657" s="181" t="s">
        <v>5708</v>
      </c>
      <c r="G2657" s="26" t="s">
        <v>6132</v>
      </c>
      <c r="H2657" s="181" t="s">
        <v>8526</v>
      </c>
      <c r="I2657" s="26" t="s">
        <v>5891</v>
      </c>
    </row>
    <row r="2658" spans="6:9" x14ac:dyDescent="0.2">
      <c r="F2658" s="181" t="s">
        <v>5709</v>
      </c>
      <c r="G2658" s="26" t="s">
        <v>7698</v>
      </c>
      <c r="H2658" s="181" t="s">
        <v>5682</v>
      </c>
      <c r="I2658" s="26" t="s">
        <v>8577</v>
      </c>
    </row>
    <row r="2659" spans="6:9" x14ac:dyDescent="0.2">
      <c r="F2659" s="181" t="s">
        <v>5710</v>
      </c>
      <c r="G2659" s="26" t="s">
        <v>6134</v>
      </c>
      <c r="H2659" s="181" t="s">
        <v>7655</v>
      </c>
      <c r="I2659" s="26" t="s">
        <v>8578</v>
      </c>
    </row>
    <row r="2660" spans="6:9" x14ac:dyDescent="0.2">
      <c r="F2660" s="181" t="s">
        <v>5711</v>
      </c>
      <c r="G2660" s="26" t="s">
        <v>3005</v>
      </c>
      <c r="H2660" s="181" t="s">
        <v>5685</v>
      </c>
      <c r="I2660" s="26" t="s">
        <v>5893</v>
      </c>
    </row>
    <row r="2661" spans="6:9" x14ac:dyDescent="0.2">
      <c r="F2661" s="181" t="s">
        <v>5712</v>
      </c>
      <c r="G2661" s="26" t="s">
        <v>3006</v>
      </c>
      <c r="H2661" s="181" t="s">
        <v>5686</v>
      </c>
      <c r="I2661" s="26" t="s">
        <v>5894</v>
      </c>
    </row>
    <row r="2662" spans="6:9" x14ac:dyDescent="0.2">
      <c r="F2662" s="181" t="s">
        <v>5713</v>
      </c>
      <c r="G2662" s="26" t="s">
        <v>6137</v>
      </c>
      <c r="H2662" s="181" t="s">
        <v>5687</v>
      </c>
      <c r="I2662" s="26" t="s">
        <v>2979</v>
      </c>
    </row>
    <row r="2663" spans="6:9" x14ac:dyDescent="0.2">
      <c r="F2663" s="181" t="s">
        <v>5714</v>
      </c>
      <c r="G2663" s="26" t="s">
        <v>6138</v>
      </c>
      <c r="H2663" s="181" t="s">
        <v>1828</v>
      </c>
      <c r="I2663" s="26" t="s">
        <v>5895</v>
      </c>
    </row>
    <row r="2664" spans="6:9" x14ac:dyDescent="0.2">
      <c r="F2664" s="181" t="s">
        <v>5715</v>
      </c>
      <c r="G2664" s="26" t="s">
        <v>6140</v>
      </c>
      <c r="H2664" s="181" t="s">
        <v>5689</v>
      </c>
      <c r="I2664" s="26" t="s">
        <v>8579</v>
      </c>
    </row>
    <row r="2665" spans="6:9" x14ac:dyDescent="0.2">
      <c r="F2665" s="181" t="s">
        <v>5716</v>
      </c>
      <c r="G2665" s="26" t="s">
        <v>6141</v>
      </c>
      <c r="H2665" s="181" t="s">
        <v>8527</v>
      </c>
      <c r="I2665" s="26" t="s">
        <v>5896</v>
      </c>
    </row>
    <row r="2666" spans="6:9" x14ac:dyDescent="0.2">
      <c r="F2666" s="181" t="s">
        <v>5717</v>
      </c>
      <c r="G2666" s="26" t="s">
        <v>6142</v>
      </c>
      <c r="H2666" s="181" t="s">
        <v>5691</v>
      </c>
      <c r="I2666" s="26" t="s">
        <v>5897</v>
      </c>
    </row>
    <row r="2667" spans="6:9" x14ac:dyDescent="0.2">
      <c r="F2667" s="181" t="s">
        <v>5718</v>
      </c>
      <c r="G2667" s="26" t="s">
        <v>6144</v>
      </c>
      <c r="H2667" s="181" t="s">
        <v>5692</v>
      </c>
      <c r="I2667" s="26" t="s">
        <v>5898</v>
      </c>
    </row>
    <row r="2668" spans="6:9" x14ac:dyDescent="0.2">
      <c r="F2668" s="181" t="s">
        <v>5719</v>
      </c>
      <c r="G2668" s="26" t="s">
        <v>6148</v>
      </c>
      <c r="H2668" s="181" t="s">
        <v>5693</v>
      </c>
      <c r="I2668" s="26" t="s">
        <v>5899</v>
      </c>
    </row>
    <row r="2669" spans="6:9" x14ac:dyDescent="0.2">
      <c r="F2669" s="181" t="s">
        <v>5720</v>
      </c>
      <c r="G2669" s="26" t="s">
        <v>6149</v>
      </c>
      <c r="H2669" s="181" t="s">
        <v>5694</v>
      </c>
      <c r="I2669" s="26" t="s">
        <v>8580</v>
      </c>
    </row>
    <row r="2670" spans="6:9" x14ac:dyDescent="0.2">
      <c r="F2670" s="181" t="s">
        <v>5721</v>
      </c>
      <c r="G2670" s="26" t="s">
        <v>6151</v>
      </c>
      <c r="H2670" s="181" t="s">
        <v>5695</v>
      </c>
      <c r="I2670" s="26" t="s">
        <v>5900</v>
      </c>
    </row>
    <row r="2671" spans="6:9" x14ac:dyDescent="0.2">
      <c r="F2671" s="181" t="s">
        <v>5722</v>
      </c>
      <c r="G2671" s="26" t="s">
        <v>6152</v>
      </c>
      <c r="H2671" s="181" t="s">
        <v>5696</v>
      </c>
      <c r="I2671" s="26" t="s">
        <v>2981</v>
      </c>
    </row>
    <row r="2672" spans="6:9" x14ac:dyDescent="0.2">
      <c r="F2672" s="181" t="s">
        <v>5723</v>
      </c>
      <c r="G2672" s="26" t="s">
        <v>6153</v>
      </c>
      <c r="H2672" s="181" t="s">
        <v>5697</v>
      </c>
      <c r="I2672" s="26" t="s">
        <v>5907</v>
      </c>
    </row>
    <row r="2673" spans="6:9" x14ac:dyDescent="0.2">
      <c r="F2673" s="181" t="s">
        <v>5724</v>
      </c>
      <c r="G2673" s="26" t="s">
        <v>6154</v>
      </c>
      <c r="H2673" s="181" t="s">
        <v>5698</v>
      </c>
      <c r="I2673" s="26" t="s">
        <v>5909</v>
      </c>
    </row>
    <row r="2674" spans="6:9" x14ac:dyDescent="0.2">
      <c r="F2674" s="181" t="s">
        <v>5725</v>
      </c>
      <c r="G2674" s="26" t="s">
        <v>7699</v>
      </c>
      <c r="H2674" s="181" t="s">
        <v>5699</v>
      </c>
      <c r="I2674" s="26" t="s">
        <v>7676</v>
      </c>
    </row>
    <row r="2675" spans="6:9" x14ac:dyDescent="0.2">
      <c r="F2675" s="181" t="s">
        <v>5726</v>
      </c>
      <c r="G2675" s="26" t="s">
        <v>6156</v>
      </c>
      <c r="H2675" s="181" t="s">
        <v>5700</v>
      </c>
      <c r="I2675" s="26" t="s">
        <v>8582</v>
      </c>
    </row>
    <row r="2676" spans="6:9" x14ac:dyDescent="0.2">
      <c r="F2676" s="181" t="s">
        <v>5727</v>
      </c>
      <c r="G2676" s="26" t="s">
        <v>6157</v>
      </c>
      <c r="H2676" s="181" t="s">
        <v>5701</v>
      </c>
      <c r="I2676" s="26" t="s">
        <v>8583</v>
      </c>
    </row>
    <row r="2677" spans="6:9" x14ac:dyDescent="0.2">
      <c r="F2677" s="181" t="s">
        <v>5728</v>
      </c>
      <c r="G2677" s="26" t="s">
        <v>6158</v>
      </c>
      <c r="H2677" s="181" t="s">
        <v>5703</v>
      </c>
      <c r="I2677" s="26" t="s">
        <v>5910</v>
      </c>
    </row>
    <row r="2678" spans="6:9" x14ac:dyDescent="0.2">
      <c r="F2678" s="181" t="s">
        <v>5729</v>
      </c>
      <c r="G2678" s="26" t="s">
        <v>6159</v>
      </c>
      <c r="H2678" s="181" t="s">
        <v>5704</v>
      </c>
      <c r="I2678" s="26" t="s">
        <v>8584</v>
      </c>
    </row>
    <row r="2679" spans="6:9" x14ac:dyDescent="0.2">
      <c r="F2679" s="181" t="s">
        <v>5730</v>
      </c>
      <c r="G2679" s="26" t="s">
        <v>6160</v>
      </c>
      <c r="H2679" s="181" t="s">
        <v>5705</v>
      </c>
      <c r="I2679" s="26" t="s">
        <v>1914</v>
      </c>
    </row>
    <row r="2680" spans="6:9" x14ac:dyDescent="0.2">
      <c r="F2680" s="181" t="s">
        <v>5731</v>
      </c>
      <c r="G2680" s="26" t="s">
        <v>6161</v>
      </c>
      <c r="H2680" s="181" t="s">
        <v>8528</v>
      </c>
      <c r="I2680" s="26" t="s">
        <v>5914</v>
      </c>
    </row>
    <row r="2681" spans="6:9" x14ac:dyDescent="0.2">
      <c r="F2681" s="181" t="s">
        <v>5732</v>
      </c>
      <c r="G2681" s="26" t="s">
        <v>6162</v>
      </c>
      <c r="H2681" s="181" t="s">
        <v>7658</v>
      </c>
      <c r="I2681" s="26" t="s">
        <v>5916</v>
      </c>
    </row>
    <row r="2682" spans="6:9" x14ac:dyDescent="0.2">
      <c r="F2682" s="181" t="s">
        <v>5733</v>
      </c>
      <c r="G2682" s="26" t="s">
        <v>6163</v>
      </c>
      <c r="H2682" s="181" t="s">
        <v>5707</v>
      </c>
      <c r="I2682" s="26" t="s">
        <v>5917</v>
      </c>
    </row>
    <row r="2683" spans="6:9" x14ac:dyDescent="0.2">
      <c r="F2683" s="181" t="s">
        <v>5734</v>
      </c>
      <c r="G2683" s="26" t="s">
        <v>6164</v>
      </c>
      <c r="H2683" s="181" t="s">
        <v>8529</v>
      </c>
      <c r="I2683" s="26" t="s">
        <v>5918</v>
      </c>
    </row>
    <row r="2684" spans="6:9" x14ac:dyDescent="0.2">
      <c r="F2684" s="181" t="s">
        <v>2964</v>
      </c>
      <c r="G2684" s="26" t="s">
        <v>7700</v>
      </c>
      <c r="H2684" s="181" t="s">
        <v>5710</v>
      </c>
      <c r="I2684" s="26" t="s">
        <v>5919</v>
      </c>
    </row>
    <row r="2685" spans="6:9" x14ac:dyDescent="0.2">
      <c r="F2685" s="181" t="s">
        <v>5735</v>
      </c>
      <c r="G2685" s="26" t="s">
        <v>7701</v>
      </c>
      <c r="H2685" s="181" t="s">
        <v>8530</v>
      </c>
      <c r="I2685" s="26" t="s">
        <v>5920</v>
      </c>
    </row>
    <row r="2686" spans="6:9" x14ac:dyDescent="0.2">
      <c r="F2686" s="181" t="s">
        <v>5736</v>
      </c>
      <c r="G2686" s="26" t="s">
        <v>3007</v>
      </c>
      <c r="H2686" s="181" t="s">
        <v>5711</v>
      </c>
      <c r="I2686" s="26" t="s">
        <v>5921</v>
      </c>
    </row>
    <row r="2687" spans="6:9" x14ac:dyDescent="0.2">
      <c r="F2687" s="181" t="s">
        <v>5737</v>
      </c>
      <c r="G2687" s="26" t="s">
        <v>6166</v>
      </c>
      <c r="H2687" s="181" t="s">
        <v>5712</v>
      </c>
      <c r="I2687" s="26" t="s">
        <v>8586</v>
      </c>
    </row>
    <row r="2688" spans="6:9" x14ac:dyDescent="0.2">
      <c r="F2688" s="181" t="s">
        <v>5738</v>
      </c>
      <c r="G2688" s="26" t="s">
        <v>6167</v>
      </c>
      <c r="H2688" s="181" t="s">
        <v>5713</v>
      </c>
      <c r="I2688" s="26" t="s">
        <v>5922</v>
      </c>
    </row>
    <row r="2689" spans="6:9" x14ac:dyDescent="0.2">
      <c r="F2689" s="181" t="s">
        <v>5739</v>
      </c>
      <c r="G2689" s="26" t="s">
        <v>6168</v>
      </c>
      <c r="H2689" s="181" t="s">
        <v>8531</v>
      </c>
      <c r="I2689" s="26" t="s">
        <v>8587</v>
      </c>
    </row>
    <row r="2690" spans="6:9" x14ac:dyDescent="0.2">
      <c r="F2690" s="181" t="s">
        <v>5740</v>
      </c>
      <c r="G2690" s="26" t="s">
        <v>7702</v>
      </c>
      <c r="H2690" s="181" t="s">
        <v>5714</v>
      </c>
      <c r="I2690" s="26" t="s">
        <v>5923</v>
      </c>
    </row>
    <row r="2691" spans="6:9" x14ac:dyDescent="0.2">
      <c r="F2691" s="181" t="s">
        <v>5741</v>
      </c>
      <c r="G2691" s="26" t="s">
        <v>6169</v>
      </c>
      <c r="H2691" s="181" t="s">
        <v>5716</v>
      </c>
      <c r="I2691" s="26" t="s">
        <v>9184</v>
      </c>
    </row>
    <row r="2692" spans="6:9" x14ac:dyDescent="0.2">
      <c r="F2692" s="181" t="s">
        <v>5742</v>
      </c>
      <c r="G2692" s="26" t="s">
        <v>6170</v>
      </c>
      <c r="H2692" s="181" t="s">
        <v>5717</v>
      </c>
      <c r="I2692" s="26" t="s">
        <v>5925</v>
      </c>
    </row>
    <row r="2693" spans="6:9" x14ac:dyDescent="0.2">
      <c r="F2693" s="181" t="s">
        <v>5743</v>
      </c>
      <c r="G2693" s="26" t="s">
        <v>6172</v>
      </c>
      <c r="H2693" s="181" t="s">
        <v>5718</v>
      </c>
      <c r="I2693" s="26" t="s">
        <v>2984</v>
      </c>
    </row>
    <row r="2694" spans="6:9" x14ac:dyDescent="0.2">
      <c r="F2694" s="181" t="s">
        <v>5744</v>
      </c>
      <c r="G2694" s="26" t="s">
        <v>6173</v>
      </c>
      <c r="H2694" s="181" t="s">
        <v>5719</v>
      </c>
      <c r="I2694" s="26" t="s">
        <v>5928</v>
      </c>
    </row>
    <row r="2695" spans="6:9" x14ac:dyDescent="0.2">
      <c r="F2695" s="181" t="s">
        <v>5745</v>
      </c>
      <c r="G2695" s="26" t="s">
        <v>6174</v>
      </c>
      <c r="H2695" s="181" t="s">
        <v>5720</v>
      </c>
      <c r="I2695" s="26" t="s">
        <v>2985</v>
      </c>
    </row>
    <row r="2696" spans="6:9" x14ac:dyDescent="0.2">
      <c r="F2696" s="181" t="s">
        <v>5746</v>
      </c>
      <c r="G2696" s="26" t="s">
        <v>6175</v>
      </c>
      <c r="H2696" s="181" t="s">
        <v>5721</v>
      </c>
      <c r="I2696" s="26" t="s">
        <v>5931</v>
      </c>
    </row>
    <row r="2697" spans="6:9" x14ac:dyDescent="0.2">
      <c r="F2697" s="181" t="s">
        <v>5747</v>
      </c>
      <c r="G2697" s="26" t="s">
        <v>6176</v>
      </c>
      <c r="H2697" s="181" t="s">
        <v>5722</v>
      </c>
      <c r="I2697" s="26" t="s">
        <v>5932</v>
      </c>
    </row>
    <row r="2698" spans="6:9" x14ac:dyDescent="0.2">
      <c r="F2698" s="181" t="s">
        <v>5748</v>
      </c>
      <c r="G2698" s="26" t="s">
        <v>6178</v>
      </c>
      <c r="H2698" s="181" t="s">
        <v>8532</v>
      </c>
      <c r="I2698" s="26" t="s">
        <v>5933</v>
      </c>
    </row>
    <row r="2699" spans="6:9" x14ac:dyDescent="0.2">
      <c r="F2699" s="181" t="s">
        <v>5749</v>
      </c>
      <c r="G2699" s="26" t="s">
        <v>7703</v>
      </c>
      <c r="H2699" s="181" t="s">
        <v>5723</v>
      </c>
      <c r="I2699" s="26" t="s">
        <v>5934</v>
      </c>
    </row>
    <row r="2700" spans="6:9" x14ac:dyDescent="0.2">
      <c r="F2700" s="181" t="s">
        <v>5750</v>
      </c>
      <c r="G2700" s="26" t="s">
        <v>6181</v>
      </c>
      <c r="H2700" s="181" t="s">
        <v>7660</v>
      </c>
      <c r="I2700" s="26" t="s">
        <v>9185</v>
      </c>
    </row>
    <row r="2701" spans="6:9" x14ac:dyDescent="0.2">
      <c r="F2701" s="181" t="s">
        <v>2632</v>
      </c>
      <c r="G2701" s="26" t="s">
        <v>6183</v>
      </c>
      <c r="H2701" s="181" t="s">
        <v>8533</v>
      </c>
      <c r="I2701" s="26" t="s">
        <v>5936</v>
      </c>
    </row>
    <row r="2702" spans="6:9" x14ac:dyDescent="0.2">
      <c r="F2702" s="181" t="s">
        <v>5751</v>
      </c>
      <c r="G2702" s="26" t="s">
        <v>6184</v>
      </c>
      <c r="H2702" s="181" t="s">
        <v>8534</v>
      </c>
      <c r="I2702" s="26" t="s">
        <v>9186</v>
      </c>
    </row>
    <row r="2703" spans="6:9" x14ac:dyDescent="0.2">
      <c r="F2703" s="181" t="s">
        <v>5752</v>
      </c>
      <c r="G2703" s="26" t="s">
        <v>6185</v>
      </c>
      <c r="H2703" s="181" t="s">
        <v>5724</v>
      </c>
      <c r="I2703" s="26" t="s">
        <v>5939</v>
      </c>
    </row>
    <row r="2704" spans="6:9" x14ac:dyDescent="0.2">
      <c r="F2704" s="181" t="s">
        <v>5753</v>
      </c>
      <c r="G2704" s="26" t="s">
        <v>6186</v>
      </c>
      <c r="H2704" s="181" t="s">
        <v>5725</v>
      </c>
      <c r="I2704" s="26" t="s">
        <v>8591</v>
      </c>
    </row>
    <row r="2705" spans="6:9" x14ac:dyDescent="0.2">
      <c r="F2705" s="181" t="s">
        <v>5754</v>
      </c>
      <c r="G2705" s="26" t="s">
        <v>6187</v>
      </c>
      <c r="H2705" s="181" t="s">
        <v>5726</v>
      </c>
      <c r="I2705" s="26" t="s">
        <v>5940</v>
      </c>
    </row>
    <row r="2706" spans="6:9" x14ac:dyDescent="0.2">
      <c r="F2706" s="181" t="s">
        <v>5755</v>
      </c>
      <c r="G2706" s="26" t="s">
        <v>6188</v>
      </c>
      <c r="H2706" s="181" t="s">
        <v>5728</v>
      </c>
      <c r="I2706" s="26" t="s">
        <v>5941</v>
      </c>
    </row>
    <row r="2707" spans="6:9" x14ac:dyDescent="0.2">
      <c r="F2707" s="181" t="s">
        <v>5756</v>
      </c>
      <c r="G2707" s="26" t="s">
        <v>6190</v>
      </c>
      <c r="H2707" s="181" t="s">
        <v>5729</v>
      </c>
      <c r="I2707" s="26" t="s">
        <v>5942</v>
      </c>
    </row>
    <row r="2708" spans="6:9" x14ac:dyDescent="0.2">
      <c r="F2708" s="181" t="s">
        <v>5757</v>
      </c>
      <c r="G2708" s="26" t="s">
        <v>6192</v>
      </c>
      <c r="H2708" s="181" t="s">
        <v>8535</v>
      </c>
      <c r="I2708" s="26" t="s">
        <v>5943</v>
      </c>
    </row>
    <row r="2709" spans="6:9" x14ac:dyDescent="0.2">
      <c r="F2709" s="181" t="s">
        <v>5758</v>
      </c>
      <c r="G2709" s="26" t="s">
        <v>6195</v>
      </c>
      <c r="H2709" s="181" t="s">
        <v>1839</v>
      </c>
      <c r="I2709" s="26" t="s">
        <v>8594</v>
      </c>
    </row>
    <row r="2710" spans="6:9" x14ac:dyDescent="0.2">
      <c r="F2710" s="181" t="s">
        <v>5759</v>
      </c>
      <c r="G2710" s="26" t="s">
        <v>6196</v>
      </c>
      <c r="H2710" s="181" t="s">
        <v>5731</v>
      </c>
      <c r="I2710" s="26" t="s">
        <v>8595</v>
      </c>
    </row>
    <row r="2711" spans="6:9" x14ac:dyDescent="0.2">
      <c r="F2711" s="181" t="s">
        <v>5760</v>
      </c>
      <c r="G2711" s="26" t="s">
        <v>7704</v>
      </c>
      <c r="H2711" s="181" t="s">
        <v>5733</v>
      </c>
      <c r="I2711" s="26" t="s">
        <v>5945</v>
      </c>
    </row>
    <row r="2712" spans="6:9" x14ac:dyDescent="0.2">
      <c r="F2712" s="181" t="s">
        <v>5761</v>
      </c>
      <c r="G2712" s="26" t="s">
        <v>6197</v>
      </c>
      <c r="H2712" s="181" t="s">
        <v>5734</v>
      </c>
      <c r="I2712" s="26" t="s">
        <v>9187</v>
      </c>
    </row>
    <row r="2713" spans="6:9" x14ac:dyDescent="0.2">
      <c r="F2713" s="181" t="s">
        <v>5762</v>
      </c>
      <c r="G2713" s="26" t="s">
        <v>6198</v>
      </c>
      <c r="H2713" s="181" t="s">
        <v>8536</v>
      </c>
      <c r="I2713" s="26" t="s">
        <v>8597</v>
      </c>
    </row>
    <row r="2714" spans="6:9" x14ac:dyDescent="0.2">
      <c r="F2714" s="181" t="s">
        <v>5763</v>
      </c>
      <c r="G2714" s="26" t="s">
        <v>6199</v>
      </c>
      <c r="H2714" s="181" t="s">
        <v>8537</v>
      </c>
      <c r="I2714" s="26" t="s">
        <v>5947</v>
      </c>
    </row>
    <row r="2715" spans="6:9" x14ac:dyDescent="0.2">
      <c r="F2715" s="181" t="s">
        <v>5764</v>
      </c>
      <c r="G2715" s="26" t="s">
        <v>6200</v>
      </c>
      <c r="H2715" s="181" t="s">
        <v>5735</v>
      </c>
      <c r="I2715" s="26" t="s">
        <v>5948</v>
      </c>
    </row>
    <row r="2716" spans="6:9" x14ac:dyDescent="0.2">
      <c r="F2716" s="181" t="s">
        <v>5765</v>
      </c>
      <c r="G2716" s="26" t="s">
        <v>7705</v>
      </c>
      <c r="H2716" s="181" t="s">
        <v>5736</v>
      </c>
      <c r="I2716" s="26" t="s">
        <v>8598</v>
      </c>
    </row>
    <row r="2717" spans="6:9" x14ac:dyDescent="0.2">
      <c r="F2717" s="181" t="s">
        <v>5766</v>
      </c>
      <c r="G2717" s="26" t="s">
        <v>6201</v>
      </c>
      <c r="H2717" s="181" t="s">
        <v>8538</v>
      </c>
      <c r="I2717" s="26" t="s">
        <v>8599</v>
      </c>
    </row>
    <row r="2718" spans="6:9" x14ac:dyDescent="0.2">
      <c r="F2718" s="181" t="s">
        <v>2966</v>
      </c>
      <c r="G2718" s="26" t="s">
        <v>7706</v>
      </c>
      <c r="H2718" s="181" t="s">
        <v>5737</v>
      </c>
      <c r="I2718" s="26" t="s">
        <v>5950</v>
      </c>
    </row>
    <row r="2719" spans="6:9" x14ac:dyDescent="0.2">
      <c r="F2719" s="181" t="s">
        <v>5767</v>
      </c>
      <c r="G2719" s="26" t="s">
        <v>6203</v>
      </c>
      <c r="H2719" s="181" t="s">
        <v>5738</v>
      </c>
      <c r="I2719" s="26" t="s">
        <v>5951</v>
      </c>
    </row>
    <row r="2720" spans="6:9" x14ac:dyDescent="0.2">
      <c r="F2720" s="181" t="s">
        <v>5768</v>
      </c>
      <c r="G2720" s="26" t="s">
        <v>6204</v>
      </c>
      <c r="H2720" s="181" t="s">
        <v>5739</v>
      </c>
      <c r="I2720" s="26" t="s">
        <v>5953</v>
      </c>
    </row>
    <row r="2721" spans="6:9" x14ac:dyDescent="0.2">
      <c r="F2721" s="181" t="s">
        <v>5769</v>
      </c>
      <c r="G2721" s="26" t="s">
        <v>6205</v>
      </c>
      <c r="H2721" s="181" t="s">
        <v>8539</v>
      </c>
      <c r="I2721" s="26" t="s">
        <v>5954</v>
      </c>
    </row>
    <row r="2722" spans="6:9" x14ac:dyDescent="0.2">
      <c r="F2722" s="181" t="s">
        <v>5770</v>
      </c>
      <c r="G2722" s="26" t="s">
        <v>6206</v>
      </c>
      <c r="H2722" s="181" t="s">
        <v>5740</v>
      </c>
      <c r="I2722" s="26" t="s">
        <v>5955</v>
      </c>
    </row>
    <row r="2723" spans="6:9" x14ac:dyDescent="0.2">
      <c r="F2723" s="181" t="s">
        <v>5771</v>
      </c>
      <c r="G2723" s="26" t="s">
        <v>6207</v>
      </c>
      <c r="H2723" s="181" t="s">
        <v>5741</v>
      </c>
      <c r="I2723" s="26" t="s">
        <v>5956</v>
      </c>
    </row>
    <row r="2724" spans="6:9" x14ac:dyDescent="0.2">
      <c r="F2724" s="181" t="s">
        <v>5772</v>
      </c>
      <c r="G2724" s="26" t="s">
        <v>6208</v>
      </c>
      <c r="H2724" s="181" t="s">
        <v>5742</v>
      </c>
      <c r="I2724" s="26" t="s">
        <v>8600</v>
      </c>
    </row>
    <row r="2725" spans="6:9" x14ac:dyDescent="0.2">
      <c r="F2725" s="181" t="s">
        <v>5773</v>
      </c>
      <c r="G2725" s="26" t="s">
        <v>6209</v>
      </c>
      <c r="H2725" s="181" t="s">
        <v>5743</v>
      </c>
      <c r="I2725" s="26" t="s">
        <v>8601</v>
      </c>
    </row>
    <row r="2726" spans="6:9" x14ac:dyDescent="0.2">
      <c r="F2726" s="181" t="s">
        <v>5774</v>
      </c>
      <c r="G2726" s="26" t="s">
        <v>6210</v>
      </c>
      <c r="H2726" s="181" t="s">
        <v>5744</v>
      </c>
      <c r="I2726" s="26" t="s">
        <v>8602</v>
      </c>
    </row>
    <row r="2727" spans="6:9" x14ac:dyDescent="0.2">
      <c r="F2727" s="181" t="s">
        <v>5775</v>
      </c>
      <c r="G2727" s="26" t="s">
        <v>6211</v>
      </c>
      <c r="H2727" s="181" t="s">
        <v>5745</v>
      </c>
      <c r="I2727" s="26" t="s">
        <v>5957</v>
      </c>
    </row>
    <row r="2728" spans="6:9" x14ac:dyDescent="0.2">
      <c r="F2728" s="181" t="s">
        <v>5776</v>
      </c>
      <c r="G2728" s="26" t="s">
        <v>6212</v>
      </c>
      <c r="H2728" s="181" t="s">
        <v>7662</v>
      </c>
      <c r="I2728" s="26" t="s">
        <v>5958</v>
      </c>
    </row>
    <row r="2729" spans="6:9" x14ac:dyDescent="0.2">
      <c r="F2729" s="181" t="s">
        <v>5777</v>
      </c>
      <c r="G2729" s="26" t="s">
        <v>3011</v>
      </c>
      <c r="H2729" s="181" t="s">
        <v>5747</v>
      </c>
      <c r="I2729" s="26" t="s">
        <v>5959</v>
      </c>
    </row>
    <row r="2730" spans="6:9" x14ac:dyDescent="0.2">
      <c r="F2730" s="181" t="s">
        <v>5778</v>
      </c>
      <c r="G2730" s="26" t="s">
        <v>6213</v>
      </c>
      <c r="H2730" s="181" t="s">
        <v>5748</v>
      </c>
      <c r="I2730" s="26" t="s">
        <v>5960</v>
      </c>
    </row>
    <row r="2731" spans="6:9" x14ac:dyDescent="0.2">
      <c r="F2731" s="181" t="s">
        <v>5779</v>
      </c>
      <c r="G2731" s="26" t="s">
        <v>6214</v>
      </c>
      <c r="H2731" s="181" t="s">
        <v>5749</v>
      </c>
      <c r="I2731" s="26" t="s">
        <v>8604</v>
      </c>
    </row>
    <row r="2732" spans="6:9" x14ac:dyDescent="0.2">
      <c r="F2732" s="181" t="s">
        <v>5780</v>
      </c>
      <c r="G2732" s="26" t="s">
        <v>6215</v>
      </c>
      <c r="H2732" s="181" t="s">
        <v>8540</v>
      </c>
      <c r="I2732" s="26" t="s">
        <v>8605</v>
      </c>
    </row>
    <row r="2733" spans="6:9" x14ac:dyDescent="0.2">
      <c r="F2733" s="181" t="s">
        <v>5781</v>
      </c>
      <c r="G2733" s="26" t="s">
        <v>6217</v>
      </c>
      <c r="H2733" s="181" t="s">
        <v>8541</v>
      </c>
      <c r="I2733" s="26" t="s">
        <v>5963</v>
      </c>
    </row>
    <row r="2734" spans="6:9" x14ac:dyDescent="0.2">
      <c r="F2734" s="181" t="s">
        <v>5782</v>
      </c>
      <c r="G2734" s="26" t="s">
        <v>6218</v>
      </c>
      <c r="H2734" s="181" t="s">
        <v>5750</v>
      </c>
      <c r="I2734" s="26" t="s">
        <v>7681</v>
      </c>
    </row>
    <row r="2735" spans="6:9" x14ac:dyDescent="0.2">
      <c r="F2735" s="181" t="s">
        <v>5783</v>
      </c>
      <c r="G2735" s="26" t="s">
        <v>6221</v>
      </c>
      <c r="H2735" s="181" t="s">
        <v>5751</v>
      </c>
      <c r="I2735" s="26" t="s">
        <v>5964</v>
      </c>
    </row>
    <row r="2736" spans="6:9" x14ac:dyDescent="0.2">
      <c r="F2736" s="181" t="s">
        <v>5784</v>
      </c>
      <c r="G2736" s="26" t="s">
        <v>6223</v>
      </c>
      <c r="H2736" s="181" t="s">
        <v>5752</v>
      </c>
      <c r="I2736" s="26" t="s">
        <v>8606</v>
      </c>
    </row>
    <row r="2737" spans="6:9" x14ac:dyDescent="0.2">
      <c r="F2737" s="181" t="s">
        <v>2967</v>
      </c>
      <c r="G2737" s="26" t="s">
        <v>6224</v>
      </c>
      <c r="H2737" s="181" t="s">
        <v>8542</v>
      </c>
      <c r="I2737" s="26" t="s">
        <v>5965</v>
      </c>
    </row>
    <row r="2738" spans="6:9" x14ac:dyDescent="0.2">
      <c r="F2738" s="181" t="s">
        <v>5785</v>
      </c>
      <c r="G2738" s="26" t="s">
        <v>6225</v>
      </c>
      <c r="H2738" s="181" t="s">
        <v>8543</v>
      </c>
      <c r="I2738" s="26" t="s">
        <v>5967</v>
      </c>
    </row>
    <row r="2739" spans="6:9" x14ac:dyDescent="0.2">
      <c r="F2739" s="181" t="s">
        <v>5786</v>
      </c>
      <c r="G2739" s="26" t="s">
        <v>6226</v>
      </c>
      <c r="H2739" s="181" t="s">
        <v>5755</v>
      </c>
      <c r="I2739" s="26" t="s">
        <v>5968</v>
      </c>
    </row>
    <row r="2740" spans="6:9" x14ac:dyDescent="0.2">
      <c r="F2740" s="181" t="s">
        <v>5787</v>
      </c>
      <c r="G2740" s="26" t="s">
        <v>7707</v>
      </c>
      <c r="H2740" s="181" t="s">
        <v>5756</v>
      </c>
      <c r="I2740" s="26" t="s">
        <v>5969</v>
      </c>
    </row>
    <row r="2741" spans="6:9" x14ac:dyDescent="0.2">
      <c r="F2741" s="181" t="s">
        <v>5788</v>
      </c>
      <c r="G2741" s="26" t="s">
        <v>6227</v>
      </c>
      <c r="H2741" s="181" t="s">
        <v>5757</v>
      </c>
      <c r="I2741" s="26" t="s">
        <v>5970</v>
      </c>
    </row>
    <row r="2742" spans="6:9" x14ac:dyDescent="0.2">
      <c r="F2742" s="181" t="s">
        <v>5789</v>
      </c>
      <c r="G2742" s="26" t="s">
        <v>6228</v>
      </c>
      <c r="H2742" s="181" t="s">
        <v>7663</v>
      </c>
      <c r="I2742" s="26" t="s">
        <v>5971</v>
      </c>
    </row>
    <row r="2743" spans="6:9" x14ac:dyDescent="0.2">
      <c r="F2743" s="181" t="s">
        <v>2968</v>
      </c>
      <c r="G2743" s="26" t="s">
        <v>6229</v>
      </c>
      <c r="H2743" s="181" t="s">
        <v>5760</v>
      </c>
      <c r="I2743" s="26" t="s">
        <v>5972</v>
      </c>
    </row>
    <row r="2744" spans="6:9" x14ac:dyDescent="0.2">
      <c r="F2744" s="181" t="s">
        <v>2969</v>
      </c>
      <c r="G2744" s="26" t="s">
        <v>6230</v>
      </c>
      <c r="H2744" s="181" t="s">
        <v>5761</v>
      </c>
      <c r="I2744" s="26" t="s">
        <v>5973</v>
      </c>
    </row>
    <row r="2745" spans="6:9" x14ac:dyDescent="0.2">
      <c r="F2745" s="181" t="s">
        <v>5790</v>
      </c>
      <c r="G2745" s="26" t="s">
        <v>6231</v>
      </c>
      <c r="H2745" s="181" t="s">
        <v>5762</v>
      </c>
      <c r="I2745" s="26" t="s">
        <v>5974</v>
      </c>
    </row>
    <row r="2746" spans="6:9" x14ac:dyDescent="0.2">
      <c r="F2746" s="181" t="s">
        <v>2970</v>
      </c>
      <c r="G2746" s="26" t="s">
        <v>6232</v>
      </c>
      <c r="H2746" s="181" t="s">
        <v>5763</v>
      </c>
      <c r="I2746" s="26" t="s">
        <v>8609</v>
      </c>
    </row>
    <row r="2747" spans="6:9" x14ac:dyDescent="0.2">
      <c r="F2747" s="181" t="s">
        <v>5791</v>
      </c>
      <c r="G2747" s="26" t="s">
        <v>6233</v>
      </c>
      <c r="H2747" s="181" t="s">
        <v>5764</v>
      </c>
      <c r="I2747" s="26" t="s">
        <v>5975</v>
      </c>
    </row>
    <row r="2748" spans="6:9" x14ac:dyDescent="0.2">
      <c r="F2748" s="181" t="s">
        <v>5792</v>
      </c>
      <c r="G2748" s="26" t="s">
        <v>6234</v>
      </c>
      <c r="H2748" s="181" t="s">
        <v>5765</v>
      </c>
      <c r="I2748" s="26" t="s">
        <v>8611</v>
      </c>
    </row>
    <row r="2749" spans="6:9" x14ac:dyDescent="0.2">
      <c r="F2749" s="181" t="s">
        <v>5793</v>
      </c>
      <c r="G2749" s="26" t="s">
        <v>6235</v>
      </c>
      <c r="H2749" s="181" t="s">
        <v>8544</v>
      </c>
      <c r="I2749" s="26" t="s">
        <v>7683</v>
      </c>
    </row>
    <row r="2750" spans="6:9" x14ac:dyDescent="0.2">
      <c r="F2750" s="181" t="s">
        <v>5794</v>
      </c>
      <c r="G2750" s="26" t="s">
        <v>6236</v>
      </c>
      <c r="H2750" s="181" t="s">
        <v>1845</v>
      </c>
      <c r="I2750" s="26" t="s">
        <v>7684</v>
      </c>
    </row>
    <row r="2751" spans="6:9" x14ac:dyDescent="0.2">
      <c r="F2751" s="181" t="s">
        <v>5795</v>
      </c>
      <c r="G2751" s="26" t="s">
        <v>6237</v>
      </c>
      <c r="H2751" s="181" t="s">
        <v>8545</v>
      </c>
      <c r="I2751" s="26" t="s">
        <v>8612</v>
      </c>
    </row>
    <row r="2752" spans="6:9" x14ac:dyDescent="0.2">
      <c r="F2752" s="181" t="s">
        <v>5796</v>
      </c>
      <c r="G2752" s="26" t="s">
        <v>7708</v>
      </c>
      <c r="H2752" s="181" t="s">
        <v>5766</v>
      </c>
      <c r="I2752" s="26" t="s">
        <v>2636</v>
      </c>
    </row>
    <row r="2753" spans="6:9" x14ac:dyDescent="0.2">
      <c r="F2753" s="181" t="s">
        <v>5797</v>
      </c>
      <c r="G2753" s="26" t="s">
        <v>6238</v>
      </c>
      <c r="H2753" s="181" t="s">
        <v>8546</v>
      </c>
      <c r="I2753" s="26" t="s">
        <v>5977</v>
      </c>
    </row>
    <row r="2754" spans="6:9" x14ac:dyDescent="0.2">
      <c r="F2754" s="181" t="s">
        <v>2971</v>
      </c>
      <c r="G2754" s="26" t="s">
        <v>6239</v>
      </c>
      <c r="H2754" s="181" t="s">
        <v>5767</v>
      </c>
      <c r="I2754" s="26" t="s">
        <v>5978</v>
      </c>
    </row>
    <row r="2755" spans="6:9" x14ac:dyDescent="0.2">
      <c r="F2755" s="181" t="s">
        <v>5798</v>
      </c>
      <c r="G2755" s="26" t="s">
        <v>6240</v>
      </c>
      <c r="H2755" s="181" t="s">
        <v>5769</v>
      </c>
      <c r="I2755" s="26" t="s">
        <v>8613</v>
      </c>
    </row>
    <row r="2756" spans="6:9" x14ac:dyDescent="0.2">
      <c r="F2756" s="181" t="s">
        <v>5799</v>
      </c>
      <c r="G2756" s="26" t="s">
        <v>3014</v>
      </c>
      <c r="H2756" s="181" t="s">
        <v>8547</v>
      </c>
      <c r="I2756" s="26" t="s">
        <v>5980</v>
      </c>
    </row>
    <row r="2757" spans="6:9" x14ac:dyDescent="0.2">
      <c r="F2757" s="181" t="s">
        <v>5800</v>
      </c>
      <c r="G2757" s="26" t="s">
        <v>7709</v>
      </c>
      <c r="H2757" s="181" t="s">
        <v>5770</v>
      </c>
      <c r="I2757" s="26" t="s">
        <v>8614</v>
      </c>
    </row>
    <row r="2758" spans="6:9" x14ac:dyDescent="0.2">
      <c r="F2758" s="181" t="s">
        <v>5801</v>
      </c>
      <c r="G2758" s="26" t="s">
        <v>6245</v>
      </c>
      <c r="H2758" s="181" t="s">
        <v>5771</v>
      </c>
      <c r="I2758" s="26" t="s">
        <v>8615</v>
      </c>
    </row>
    <row r="2759" spans="6:9" x14ac:dyDescent="0.2">
      <c r="F2759" s="181" t="s">
        <v>5802</v>
      </c>
      <c r="G2759" s="26" t="s">
        <v>6246</v>
      </c>
      <c r="H2759" s="181" t="s">
        <v>5772</v>
      </c>
      <c r="I2759" s="26" t="s">
        <v>5981</v>
      </c>
    </row>
    <row r="2760" spans="6:9" x14ac:dyDescent="0.2">
      <c r="F2760" s="181" t="s">
        <v>5803</v>
      </c>
      <c r="G2760" s="26" t="s">
        <v>6247</v>
      </c>
      <c r="H2760" s="181" t="s">
        <v>5773</v>
      </c>
      <c r="I2760" s="26" t="s">
        <v>5982</v>
      </c>
    </row>
    <row r="2761" spans="6:9" x14ac:dyDescent="0.2">
      <c r="F2761" s="181" t="s">
        <v>5804</v>
      </c>
      <c r="G2761" s="26" t="s">
        <v>3016</v>
      </c>
      <c r="H2761" s="181" t="s">
        <v>5774</v>
      </c>
      <c r="I2761" s="26" t="s">
        <v>5984</v>
      </c>
    </row>
    <row r="2762" spans="6:9" x14ac:dyDescent="0.2">
      <c r="F2762" s="181" t="s">
        <v>5805</v>
      </c>
      <c r="G2762" s="26" t="s">
        <v>6248</v>
      </c>
      <c r="H2762" s="181" t="s">
        <v>5775</v>
      </c>
      <c r="I2762" s="26" t="s">
        <v>1942</v>
      </c>
    </row>
    <row r="2763" spans="6:9" x14ac:dyDescent="0.2">
      <c r="F2763" s="181" t="s">
        <v>5806</v>
      </c>
      <c r="G2763" s="26" t="s">
        <v>6249</v>
      </c>
      <c r="H2763" s="181" t="s">
        <v>5776</v>
      </c>
      <c r="I2763" s="26" t="s">
        <v>7687</v>
      </c>
    </row>
    <row r="2764" spans="6:9" x14ac:dyDescent="0.2">
      <c r="F2764" s="181" t="s">
        <v>5807</v>
      </c>
      <c r="G2764" s="26" t="s">
        <v>6250</v>
      </c>
      <c r="H2764" s="181" t="s">
        <v>5777</v>
      </c>
      <c r="I2764" s="26" t="s">
        <v>5986</v>
      </c>
    </row>
    <row r="2765" spans="6:9" x14ac:dyDescent="0.2">
      <c r="F2765" s="181" t="s">
        <v>5808</v>
      </c>
      <c r="G2765" s="26" t="s">
        <v>6251</v>
      </c>
      <c r="H2765" s="181" t="s">
        <v>5778</v>
      </c>
      <c r="I2765" s="26" t="s">
        <v>5987</v>
      </c>
    </row>
    <row r="2766" spans="6:9" x14ac:dyDescent="0.2">
      <c r="F2766" s="181" t="s">
        <v>5809</v>
      </c>
      <c r="G2766" s="26" t="s">
        <v>6252</v>
      </c>
      <c r="H2766" s="181" t="s">
        <v>5779</v>
      </c>
      <c r="I2766" s="26" t="s">
        <v>5988</v>
      </c>
    </row>
    <row r="2767" spans="6:9" x14ac:dyDescent="0.2">
      <c r="F2767" s="181" t="s">
        <v>5810</v>
      </c>
      <c r="G2767" s="26" t="s">
        <v>6253</v>
      </c>
      <c r="H2767" s="181" t="s">
        <v>5780</v>
      </c>
      <c r="I2767" s="26" t="s">
        <v>5989</v>
      </c>
    </row>
    <row r="2768" spans="6:9" x14ac:dyDescent="0.2">
      <c r="F2768" s="181" t="s">
        <v>5811</v>
      </c>
      <c r="G2768" s="26" t="s">
        <v>6254</v>
      </c>
      <c r="H2768" s="181" t="s">
        <v>8548</v>
      </c>
      <c r="I2768" s="26" t="s">
        <v>9188</v>
      </c>
    </row>
    <row r="2769" spans="6:9" x14ac:dyDescent="0.2">
      <c r="F2769" s="181" t="s">
        <v>5812</v>
      </c>
      <c r="G2769" s="26" t="s">
        <v>6255</v>
      </c>
      <c r="H2769" s="181" t="s">
        <v>8549</v>
      </c>
      <c r="I2769" s="26" t="s">
        <v>5991</v>
      </c>
    </row>
    <row r="2770" spans="6:9" x14ac:dyDescent="0.2">
      <c r="F2770" s="181" t="s">
        <v>5813</v>
      </c>
      <c r="G2770" s="26" t="s">
        <v>7710</v>
      </c>
      <c r="H2770" s="181" t="s">
        <v>5782</v>
      </c>
      <c r="I2770" s="26" t="s">
        <v>5992</v>
      </c>
    </row>
    <row r="2771" spans="6:9" x14ac:dyDescent="0.2">
      <c r="F2771" s="181" t="s">
        <v>5814</v>
      </c>
      <c r="G2771" s="26" t="s">
        <v>6259</v>
      </c>
      <c r="H2771" s="181" t="s">
        <v>5785</v>
      </c>
      <c r="I2771" s="26" t="s">
        <v>5993</v>
      </c>
    </row>
    <row r="2772" spans="6:9" x14ac:dyDescent="0.2">
      <c r="F2772" s="181" t="s">
        <v>5815</v>
      </c>
      <c r="G2772" s="26" t="s">
        <v>3017</v>
      </c>
      <c r="H2772" s="181" t="s">
        <v>7666</v>
      </c>
      <c r="I2772" s="26" t="s">
        <v>5995</v>
      </c>
    </row>
    <row r="2773" spans="6:9" x14ac:dyDescent="0.2">
      <c r="F2773" s="181" t="s">
        <v>5816</v>
      </c>
      <c r="G2773" s="26" t="s">
        <v>3018</v>
      </c>
      <c r="H2773" s="181" t="s">
        <v>8550</v>
      </c>
      <c r="I2773" s="26" t="s">
        <v>6000</v>
      </c>
    </row>
    <row r="2774" spans="6:9" x14ac:dyDescent="0.2">
      <c r="F2774" s="181" t="s">
        <v>5817</v>
      </c>
      <c r="G2774" s="26" t="s">
        <v>6260</v>
      </c>
      <c r="H2774" s="181" t="s">
        <v>7667</v>
      </c>
      <c r="I2774" s="26" t="s">
        <v>6001</v>
      </c>
    </row>
    <row r="2775" spans="6:9" x14ac:dyDescent="0.2">
      <c r="F2775" s="181" t="s">
        <v>5818</v>
      </c>
      <c r="G2775" s="26" t="s">
        <v>6262</v>
      </c>
      <c r="H2775" s="181" t="s">
        <v>3218</v>
      </c>
      <c r="I2775" s="26" t="s">
        <v>6002</v>
      </c>
    </row>
    <row r="2776" spans="6:9" x14ac:dyDescent="0.2">
      <c r="F2776" s="181" t="s">
        <v>5819</v>
      </c>
      <c r="G2776" s="26" t="s">
        <v>6263</v>
      </c>
      <c r="H2776" s="181" t="s">
        <v>5788</v>
      </c>
      <c r="I2776" s="26" t="s">
        <v>6003</v>
      </c>
    </row>
    <row r="2777" spans="6:9" x14ac:dyDescent="0.2">
      <c r="F2777" s="181" t="s">
        <v>5820</v>
      </c>
      <c r="G2777" s="26" t="s">
        <v>3019</v>
      </c>
      <c r="H2777" s="181" t="s">
        <v>8551</v>
      </c>
      <c r="I2777" s="26" t="s">
        <v>9189</v>
      </c>
    </row>
    <row r="2778" spans="6:9" x14ac:dyDescent="0.2">
      <c r="F2778" s="181" t="s">
        <v>5821</v>
      </c>
      <c r="G2778" s="26" t="s">
        <v>6265</v>
      </c>
      <c r="H2778" s="181" t="s">
        <v>5790</v>
      </c>
      <c r="I2778" s="26" t="s">
        <v>7688</v>
      </c>
    </row>
    <row r="2779" spans="6:9" x14ac:dyDescent="0.2">
      <c r="F2779" s="181" t="s">
        <v>5822</v>
      </c>
      <c r="G2779" s="26" t="s">
        <v>6266</v>
      </c>
      <c r="H2779" s="181" t="s">
        <v>5791</v>
      </c>
      <c r="I2779" s="26" t="s">
        <v>6005</v>
      </c>
    </row>
    <row r="2780" spans="6:9" x14ac:dyDescent="0.2">
      <c r="F2780" s="181" t="s">
        <v>5823</v>
      </c>
      <c r="G2780" s="26" t="s">
        <v>6268</v>
      </c>
      <c r="H2780" s="181" t="s">
        <v>5792</v>
      </c>
      <c r="I2780" s="26" t="s">
        <v>6006</v>
      </c>
    </row>
    <row r="2781" spans="6:9" x14ac:dyDescent="0.2">
      <c r="F2781" s="181" t="s">
        <v>5824</v>
      </c>
      <c r="G2781" s="26" t="s">
        <v>6271</v>
      </c>
      <c r="H2781" s="181" t="s">
        <v>5793</v>
      </c>
      <c r="I2781" s="26" t="s">
        <v>8617</v>
      </c>
    </row>
    <row r="2782" spans="6:9" x14ac:dyDescent="0.2">
      <c r="F2782" s="181" t="s">
        <v>5825</v>
      </c>
      <c r="G2782" s="26" t="s">
        <v>6272</v>
      </c>
      <c r="H2782" s="181" t="s">
        <v>8552</v>
      </c>
      <c r="I2782" s="26" t="s">
        <v>9190</v>
      </c>
    </row>
    <row r="2783" spans="6:9" x14ac:dyDescent="0.2">
      <c r="F2783" s="181" t="s">
        <v>5826</v>
      </c>
      <c r="G2783" s="26" t="s">
        <v>6273</v>
      </c>
      <c r="H2783" s="181" t="s">
        <v>8553</v>
      </c>
      <c r="I2783" s="26" t="s">
        <v>8618</v>
      </c>
    </row>
    <row r="2784" spans="6:9" x14ac:dyDescent="0.2">
      <c r="F2784" s="181" t="s">
        <v>5827</v>
      </c>
      <c r="G2784" s="26" t="s">
        <v>6274</v>
      </c>
      <c r="H2784" s="181" t="s">
        <v>5794</v>
      </c>
      <c r="I2784" s="26" t="s">
        <v>6009</v>
      </c>
    </row>
    <row r="2785" spans="6:9" x14ac:dyDescent="0.2">
      <c r="F2785" s="181" t="s">
        <v>5828</v>
      </c>
      <c r="G2785" s="26" t="s">
        <v>6276</v>
      </c>
      <c r="H2785" s="181" t="s">
        <v>5795</v>
      </c>
      <c r="I2785" s="26" t="s">
        <v>7689</v>
      </c>
    </row>
    <row r="2786" spans="6:9" x14ac:dyDescent="0.2">
      <c r="F2786" s="181" t="s">
        <v>5829</v>
      </c>
      <c r="G2786" s="26" t="s">
        <v>6277</v>
      </c>
      <c r="H2786" s="181" t="s">
        <v>8554</v>
      </c>
      <c r="I2786" s="26" t="s">
        <v>9191</v>
      </c>
    </row>
    <row r="2787" spans="6:9" x14ac:dyDescent="0.2">
      <c r="F2787" s="181" t="s">
        <v>5830</v>
      </c>
      <c r="G2787" s="26" t="s">
        <v>6278</v>
      </c>
      <c r="H2787" s="181" t="s">
        <v>5796</v>
      </c>
      <c r="I2787" s="26" t="s">
        <v>6010</v>
      </c>
    </row>
    <row r="2788" spans="6:9" x14ac:dyDescent="0.2">
      <c r="F2788" s="181" t="s">
        <v>2973</v>
      </c>
      <c r="G2788" s="26" t="s">
        <v>6279</v>
      </c>
      <c r="H2788" s="181" t="s">
        <v>8555</v>
      </c>
      <c r="I2788" s="26" t="s">
        <v>6011</v>
      </c>
    </row>
    <row r="2789" spans="6:9" x14ac:dyDescent="0.2">
      <c r="F2789" s="181" t="s">
        <v>5831</v>
      </c>
      <c r="G2789" s="26" t="s">
        <v>6280</v>
      </c>
      <c r="H2789" s="181" t="s">
        <v>5798</v>
      </c>
      <c r="I2789" s="26" t="s">
        <v>6012</v>
      </c>
    </row>
    <row r="2790" spans="6:9" x14ac:dyDescent="0.2">
      <c r="F2790" s="181" t="s">
        <v>5832</v>
      </c>
      <c r="G2790" s="26" t="s">
        <v>6281</v>
      </c>
      <c r="H2790" s="181" t="s">
        <v>8556</v>
      </c>
      <c r="I2790" s="26" t="s">
        <v>6016</v>
      </c>
    </row>
    <row r="2791" spans="6:9" x14ac:dyDescent="0.2">
      <c r="F2791" s="181" t="s">
        <v>5833</v>
      </c>
      <c r="G2791" s="26" t="s">
        <v>6283</v>
      </c>
      <c r="H2791" s="181" t="s">
        <v>8557</v>
      </c>
      <c r="I2791" s="26" t="s">
        <v>6017</v>
      </c>
    </row>
    <row r="2792" spans="6:9" x14ac:dyDescent="0.2">
      <c r="F2792" s="181" t="s">
        <v>5834</v>
      </c>
      <c r="G2792" s="26" t="s">
        <v>6285</v>
      </c>
      <c r="H2792" s="181" t="s">
        <v>5799</v>
      </c>
      <c r="I2792" s="26" t="s">
        <v>6018</v>
      </c>
    </row>
    <row r="2793" spans="6:9" x14ac:dyDescent="0.2">
      <c r="F2793" s="181" t="s">
        <v>5835</v>
      </c>
      <c r="G2793" s="26" t="s">
        <v>3224</v>
      </c>
      <c r="H2793" s="181" t="s">
        <v>8558</v>
      </c>
      <c r="I2793" s="26" t="s">
        <v>6019</v>
      </c>
    </row>
    <row r="2794" spans="6:9" x14ac:dyDescent="0.2">
      <c r="F2794" s="181" t="s">
        <v>5836</v>
      </c>
      <c r="G2794" s="26" t="s">
        <v>6286</v>
      </c>
      <c r="H2794" s="181" t="s">
        <v>5801</v>
      </c>
      <c r="I2794" s="26" t="s">
        <v>9192</v>
      </c>
    </row>
    <row r="2795" spans="6:9" x14ac:dyDescent="0.2">
      <c r="F2795" s="181" t="s">
        <v>5837</v>
      </c>
      <c r="G2795" s="26" t="s">
        <v>6287</v>
      </c>
      <c r="H2795" s="181" t="s">
        <v>5802</v>
      </c>
      <c r="I2795" s="26" t="s">
        <v>6021</v>
      </c>
    </row>
    <row r="2796" spans="6:9" x14ac:dyDescent="0.2">
      <c r="F2796" s="181" t="s">
        <v>5838</v>
      </c>
      <c r="G2796" s="26" t="s">
        <v>6288</v>
      </c>
      <c r="H2796" s="181" t="s">
        <v>1861</v>
      </c>
      <c r="I2796" s="26" t="s">
        <v>6022</v>
      </c>
    </row>
    <row r="2797" spans="6:9" x14ac:dyDescent="0.2">
      <c r="F2797" s="181" t="s">
        <v>5839</v>
      </c>
      <c r="G2797" s="26" t="s">
        <v>6289</v>
      </c>
      <c r="H2797" s="181" t="s">
        <v>5803</v>
      </c>
      <c r="I2797" s="26" t="s">
        <v>8619</v>
      </c>
    </row>
    <row r="2798" spans="6:9" x14ac:dyDescent="0.2">
      <c r="F2798" s="181" t="s">
        <v>5840</v>
      </c>
      <c r="G2798" s="26" t="s">
        <v>6290</v>
      </c>
      <c r="H2798" s="181" t="s">
        <v>5804</v>
      </c>
      <c r="I2798" s="26" t="s">
        <v>7690</v>
      </c>
    </row>
    <row r="2799" spans="6:9" x14ac:dyDescent="0.2">
      <c r="F2799" s="181" t="s">
        <v>5841</v>
      </c>
      <c r="G2799" s="26" t="s">
        <v>6291</v>
      </c>
      <c r="H2799" s="181" t="s">
        <v>5805</v>
      </c>
      <c r="I2799" s="26" t="s">
        <v>7691</v>
      </c>
    </row>
    <row r="2800" spans="6:9" x14ac:dyDescent="0.2">
      <c r="F2800" s="181" t="s">
        <v>5842</v>
      </c>
      <c r="G2800" s="26" t="s">
        <v>6292</v>
      </c>
      <c r="H2800" s="181" t="s">
        <v>8559</v>
      </c>
      <c r="I2800" s="26" t="s">
        <v>6024</v>
      </c>
    </row>
    <row r="2801" spans="6:9" x14ac:dyDescent="0.2">
      <c r="F2801" s="181" t="s">
        <v>5843</v>
      </c>
      <c r="G2801" s="26" t="s">
        <v>6294</v>
      </c>
      <c r="H2801" s="181" t="s">
        <v>5806</v>
      </c>
      <c r="I2801" s="26" t="s">
        <v>6025</v>
      </c>
    </row>
    <row r="2802" spans="6:9" x14ac:dyDescent="0.2">
      <c r="F2802" s="181" t="s">
        <v>5844</v>
      </c>
      <c r="G2802" s="26" t="s">
        <v>6295</v>
      </c>
      <c r="H2802" s="181" t="s">
        <v>5807</v>
      </c>
      <c r="I2802" s="26" t="s">
        <v>6026</v>
      </c>
    </row>
    <row r="2803" spans="6:9" x14ac:dyDescent="0.2">
      <c r="F2803" s="181" t="s">
        <v>2974</v>
      </c>
      <c r="G2803" s="26" t="s">
        <v>3226</v>
      </c>
      <c r="H2803" s="181" t="s">
        <v>5808</v>
      </c>
      <c r="I2803" s="26" t="s">
        <v>8620</v>
      </c>
    </row>
    <row r="2804" spans="6:9" x14ac:dyDescent="0.2">
      <c r="F2804" s="181" t="s">
        <v>5845</v>
      </c>
      <c r="G2804" s="26" t="s">
        <v>6296</v>
      </c>
      <c r="H2804" s="181" t="s">
        <v>5809</v>
      </c>
      <c r="I2804" s="26" t="s">
        <v>9193</v>
      </c>
    </row>
    <row r="2805" spans="6:9" x14ac:dyDescent="0.2">
      <c r="F2805" s="181" t="s">
        <v>5846</v>
      </c>
      <c r="G2805" s="26" t="s">
        <v>6298</v>
      </c>
      <c r="H2805" s="181" t="s">
        <v>1867</v>
      </c>
      <c r="I2805" s="26" t="s">
        <v>6027</v>
      </c>
    </row>
    <row r="2806" spans="6:9" x14ac:dyDescent="0.2">
      <c r="F2806" s="181" t="s">
        <v>5847</v>
      </c>
      <c r="G2806" s="26" t="s">
        <v>6299</v>
      </c>
      <c r="H2806" s="181" t="s">
        <v>5810</v>
      </c>
      <c r="I2806" s="26" t="s">
        <v>8621</v>
      </c>
    </row>
    <row r="2807" spans="6:9" x14ac:dyDescent="0.2">
      <c r="F2807" s="181" t="s">
        <v>5848</v>
      </c>
      <c r="G2807" s="26" t="s">
        <v>6300</v>
      </c>
      <c r="H2807" s="181" t="s">
        <v>8560</v>
      </c>
      <c r="I2807" s="26" t="s">
        <v>6030</v>
      </c>
    </row>
    <row r="2808" spans="6:9" x14ac:dyDescent="0.2">
      <c r="F2808" s="181" t="s">
        <v>5849</v>
      </c>
      <c r="G2808" s="26" t="s">
        <v>6301</v>
      </c>
      <c r="H2808" s="181" t="s">
        <v>8561</v>
      </c>
      <c r="I2808" s="26" t="s">
        <v>8622</v>
      </c>
    </row>
    <row r="2809" spans="6:9" x14ac:dyDescent="0.2">
      <c r="F2809" s="181" t="s">
        <v>5850</v>
      </c>
      <c r="G2809" s="26" t="s">
        <v>7711</v>
      </c>
      <c r="H2809" s="181" t="s">
        <v>5811</v>
      </c>
      <c r="I2809" s="26" t="s">
        <v>8623</v>
      </c>
    </row>
    <row r="2810" spans="6:9" x14ac:dyDescent="0.2">
      <c r="F2810" s="181" t="s">
        <v>5851</v>
      </c>
      <c r="G2810" s="26" t="s">
        <v>6302</v>
      </c>
      <c r="H2810" s="181" t="s">
        <v>5812</v>
      </c>
      <c r="I2810" s="26" t="s">
        <v>6034</v>
      </c>
    </row>
    <row r="2811" spans="6:9" x14ac:dyDescent="0.2">
      <c r="F2811" s="181" t="s">
        <v>5852</v>
      </c>
      <c r="G2811" s="26" t="s">
        <v>6303</v>
      </c>
      <c r="H2811" s="181" t="s">
        <v>5813</v>
      </c>
      <c r="I2811" s="26" t="s">
        <v>8624</v>
      </c>
    </row>
    <row r="2812" spans="6:9" x14ac:dyDescent="0.2">
      <c r="F2812" s="181" t="s">
        <v>5853</v>
      </c>
      <c r="G2812" s="26" t="s">
        <v>6304</v>
      </c>
      <c r="H2812" s="181" t="s">
        <v>5814</v>
      </c>
      <c r="I2812" s="26" t="s">
        <v>6035</v>
      </c>
    </row>
    <row r="2813" spans="6:9" x14ac:dyDescent="0.2">
      <c r="F2813" s="181" t="s">
        <v>5854</v>
      </c>
      <c r="G2813" s="26" t="s">
        <v>6306</v>
      </c>
      <c r="H2813" s="181" t="s">
        <v>5815</v>
      </c>
      <c r="I2813" s="26" t="s">
        <v>9194</v>
      </c>
    </row>
    <row r="2814" spans="6:9" x14ac:dyDescent="0.2">
      <c r="F2814" s="181" t="s">
        <v>5855</v>
      </c>
      <c r="G2814" s="26" t="s">
        <v>6307</v>
      </c>
      <c r="H2814" s="181" t="s">
        <v>8562</v>
      </c>
      <c r="I2814" s="26" t="s">
        <v>8625</v>
      </c>
    </row>
    <row r="2815" spans="6:9" x14ac:dyDescent="0.2">
      <c r="F2815" s="181" t="s">
        <v>5856</v>
      </c>
      <c r="G2815" s="26" t="s">
        <v>6309</v>
      </c>
      <c r="H2815" s="181" t="s">
        <v>8563</v>
      </c>
      <c r="I2815" s="26" t="s">
        <v>6036</v>
      </c>
    </row>
    <row r="2816" spans="6:9" x14ac:dyDescent="0.2">
      <c r="F2816" s="181" t="s">
        <v>5857</v>
      </c>
      <c r="G2816" s="26" t="s">
        <v>6310</v>
      </c>
      <c r="H2816" s="181" t="s">
        <v>5816</v>
      </c>
      <c r="I2816" s="26" t="s">
        <v>6037</v>
      </c>
    </row>
    <row r="2817" spans="6:9" x14ac:dyDescent="0.2">
      <c r="F2817" s="181" t="s">
        <v>2975</v>
      </c>
      <c r="G2817" s="26" t="s">
        <v>6311</v>
      </c>
      <c r="H2817" s="181" t="s">
        <v>5817</v>
      </c>
      <c r="I2817" s="26" t="s">
        <v>8626</v>
      </c>
    </row>
    <row r="2818" spans="6:9" x14ac:dyDescent="0.2">
      <c r="F2818" s="181" t="s">
        <v>5858</v>
      </c>
      <c r="G2818" s="26" t="s">
        <v>6312</v>
      </c>
      <c r="H2818" s="181" t="s">
        <v>5818</v>
      </c>
      <c r="I2818" s="26" t="s">
        <v>6038</v>
      </c>
    </row>
    <row r="2819" spans="6:9" x14ac:dyDescent="0.2">
      <c r="F2819" s="181" t="s">
        <v>5859</v>
      </c>
      <c r="G2819" s="26" t="s">
        <v>6313</v>
      </c>
      <c r="H2819" s="181" t="s">
        <v>5820</v>
      </c>
      <c r="I2819" s="26" t="s">
        <v>6039</v>
      </c>
    </row>
    <row r="2820" spans="6:9" x14ac:dyDescent="0.2">
      <c r="F2820" s="181" t="s">
        <v>5860</v>
      </c>
      <c r="G2820" s="26" t="s">
        <v>6314</v>
      </c>
      <c r="H2820" s="181" t="s">
        <v>7670</v>
      </c>
      <c r="I2820" s="26" t="s">
        <v>6043</v>
      </c>
    </row>
    <row r="2821" spans="6:9" x14ac:dyDescent="0.2">
      <c r="F2821" s="181" t="s">
        <v>5861</v>
      </c>
      <c r="G2821" s="26" t="s">
        <v>6315</v>
      </c>
      <c r="H2821" s="181" t="s">
        <v>5822</v>
      </c>
      <c r="I2821" s="26" t="s">
        <v>6045</v>
      </c>
    </row>
    <row r="2822" spans="6:9" x14ac:dyDescent="0.2">
      <c r="F2822" s="181" t="s">
        <v>5862</v>
      </c>
      <c r="G2822" s="26" t="s">
        <v>6316</v>
      </c>
      <c r="H2822" s="181" t="s">
        <v>5824</v>
      </c>
      <c r="I2822" s="26" t="s">
        <v>1973</v>
      </c>
    </row>
    <row r="2823" spans="6:9" x14ac:dyDescent="0.2">
      <c r="F2823" s="181" t="s">
        <v>5863</v>
      </c>
      <c r="G2823" s="26" t="s">
        <v>6317</v>
      </c>
      <c r="H2823" s="181" t="s">
        <v>5827</v>
      </c>
      <c r="I2823" s="26" t="s">
        <v>8628</v>
      </c>
    </row>
    <row r="2824" spans="6:9" x14ac:dyDescent="0.2">
      <c r="F2824" s="181" t="s">
        <v>5864</v>
      </c>
      <c r="G2824" s="26" t="s">
        <v>6318</v>
      </c>
      <c r="H2824" s="181" t="s">
        <v>5828</v>
      </c>
      <c r="I2824" s="26" t="s">
        <v>6049</v>
      </c>
    </row>
    <row r="2825" spans="6:9" x14ac:dyDescent="0.2">
      <c r="F2825" s="181" t="s">
        <v>5865</v>
      </c>
      <c r="G2825" s="26" t="s">
        <v>7712</v>
      </c>
      <c r="H2825" s="181" t="s">
        <v>5829</v>
      </c>
      <c r="I2825" s="26" t="s">
        <v>6050</v>
      </c>
    </row>
    <row r="2826" spans="6:9" x14ac:dyDescent="0.2">
      <c r="F2826" s="181" t="s">
        <v>5866</v>
      </c>
      <c r="G2826" s="26" t="s">
        <v>6319</v>
      </c>
      <c r="H2826" s="181" t="s">
        <v>5830</v>
      </c>
      <c r="I2826" s="26" t="s">
        <v>1976</v>
      </c>
    </row>
    <row r="2827" spans="6:9" x14ac:dyDescent="0.2">
      <c r="F2827" s="181" t="s">
        <v>5867</v>
      </c>
      <c r="G2827" s="26" t="s">
        <v>7713</v>
      </c>
      <c r="H2827" s="181" t="s">
        <v>7672</v>
      </c>
      <c r="I2827" s="26" t="s">
        <v>8629</v>
      </c>
    </row>
    <row r="2828" spans="6:9" x14ac:dyDescent="0.2">
      <c r="F2828" s="181" t="s">
        <v>5868</v>
      </c>
      <c r="G2828" s="26" t="s">
        <v>6320</v>
      </c>
      <c r="H2828" s="181" t="s">
        <v>8564</v>
      </c>
      <c r="I2828" s="26" t="s">
        <v>8630</v>
      </c>
    </row>
    <row r="2829" spans="6:9" x14ac:dyDescent="0.2">
      <c r="F2829" s="181" t="s">
        <v>5869</v>
      </c>
      <c r="G2829" s="26" t="s">
        <v>7714</v>
      </c>
      <c r="H2829" s="181" t="s">
        <v>5833</v>
      </c>
      <c r="I2829" s="26" t="s">
        <v>6053</v>
      </c>
    </row>
    <row r="2830" spans="6:9" x14ac:dyDescent="0.2">
      <c r="F2830" s="181" t="s">
        <v>5870</v>
      </c>
      <c r="G2830" s="26" t="s">
        <v>6321</v>
      </c>
      <c r="H2830" s="181" t="s">
        <v>5834</v>
      </c>
      <c r="I2830" s="26" t="s">
        <v>8631</v>
      </c>
    </row>
    <row r="2831" spans="6:9" x14ac:dyDescent="0.2">
      <c r="F2831" s="181" t="s">
        <v>5871</v>
      </c>
      <c r="G2831" s="26" t="s">
        <v>6322</v>
      </c>
      <c r="H2831" s="181" t="s">
        <v>5835</v>
      </c>
      <c r="I2831" s="26" t="s">
        <v>9195</v>
      </c>
    </row>
    <row r="2832" spans="6:9" x14ac:dyDescent="0.2">
      <c r="F2832" s="181" t="s">
        <v>5872</v>
      </c>
      <c r="G2832" s="26" t="s">
        <v>6323</v>
      </c>
      <c r="H2832" s="181" t="s">
        <v>5836</v>
      </c>
      <c r="I2832" s="26" t="s">
        <v>9196</v>
      </c>
    </row>
    <row r="2833" spans="6:9" x14ac:dyDescent="0.2">
      <c r="F2833" s="181" t="s">
        <v>5873</v>
      </c>
      <c r="G2833" s="26" t="s">
        <v>6324</v>
      </c>
      <c r="H2833" s="181" t="s">
        <v>5837</v>
      </c>
      <c r="I2833" s="26" t="s">
        <v>6056</v>
      </c>
    </row>
    <row r="2834" spans="6:9" x14ac:dyDescent="0.2">
      <c r="F2834" s="181" t="s">
        <v>5874</v>
      </c>
      <c r="G2834" s="26" t="s">
        <v>6325</v>
      </c>
      <c r="H2834" s="181" t="s">
        <v>8565</v>
      </c>
      <c r="I2834" s="26" t="s">
        <v>8632</v>
      </c>
    </row>
    <row r="2835" spans="6:9" x14ac:dyDescent="0.2">
      <c r="F2835" s="181" t="s">
        <v>5875</v>
      </c>
      <c r="G2835" s="26" t="s">
        <v>7715</v>
      </c>
      <c r="H2835" s="181" t="s">
        <v>5839</v>
      </c>
      <c r="I2835" s="26" t="s">
        <v>8633</v>
      </c>
    </row>
    <row r="2836" spans="6:9" x14ac:dyDescent="0.2">
      <c r="F2836" s="181" t="s">
        <v>5876</v>
      </c>
      <c r="G2836" s="26" t="s">
        <v>6326</v>
      </c>
      <c r="H2836" s="181" t="s">
        <v>5842</v>
      </c>
      <c r="I2836" s="26" t="s">
        <v>6057</v>
      </c>
    </row>
    <row r="2837" spans="6:9" x14ac:dyDescent="0.2">
      <c r="F2837" s="181" t="s">
        <v>5877</v>
      </c>
      <c r="G2837" s="26" t="s">
        <v>6327</v>
      </c>
      <c r="H2837" s="181" t="s">
        <v>8566</v>
      </c>
      <c r="I2837" s="26" t="s">
        <v>6058</v>
      </c>
    </row>
    <row r="2838" spans="6:9" x14ac:dyDescent="0.2">
      <c r="F2838" s="181" t="s">
        <v>5878</v>
      </c>
      <c r="G2838" s="26" t="s">
        <v>6329</v>
      </c>
      <c r="H2838" s="181" t="s">
        <v>5843</v>
      </c>
      <c r="I2838" s="26" t="s">
        <v>8634</v>
      </c>
    </row>
    <row r="2839" spans="6:9" x14ac:dyDescent="0.2">
      <c r="F2839" s="181" t="s">
        <v>5879</v>
      </c>
      <c r="G2839" s="26" t="s">
        <v>6330</v>
      </c>
      <c r="H2839" s="181" t="s">
        <v>5844</v>
      </c>
      <c r="I2839" s="26" t="s">
        <v>8636</v>
      </c>
    </row>
    <row r="2840" spans="6:9" x14ac:dyDescent="0.2">
      <c r="F2840" s="181" t="s">
        <v>5880</v>
      </c>
      <c r="G2840" s="26" t="s">
        <v>3023</v>
      </c>
      <c r="H2840" s="181" t="s">
        <v>8567</v>
      </c>
      <c r="I2840" s="26" t="s">
        <v>6059</v>
      </c>
    </row>
    <row r="2841" spans="6:9" x14ac:dyDescent="0.2">
      <c r="F2841" s="181" t="s">
        <v>5881</v>
      </c>
      <c r="G2841" s="26" t="s">
        <v>3227</v>
      </c>
      <c r="H2841" s="181" t="s">
        <v>7674</v>
      </c>
      <c r="I2841" s="26" t="s">
        <v>8637</v>
      </c>
    </row>
    <row r="2842" spans="6:9" x14ac:dyDescent="0.2">
      <c r="F2842" s="181" t="s">
        <v>5882</v>
      </c>
      <c r="G2842" s="26" t="s">
        <v>3024</v>
      </c>
      <c r="H2842" s="181" t="s">
        <v>5845</v>
      </c>
      <c r="I2842" s="26" t="s">
        <v>6060</v>
      </c>
    </row>
    <row r="2843" spans="6:9" x14ac:dyDescent="0.2">
      <c r="F2843" s="181" t="s">
        <v>5883</v>
      </c>
      <c r="G2843" s="26" t="s">
        <v>6332</v>
      </c>
      <c r="H2843" s="181" t="s">
        <v>5847</v>
      </c>
      <c r="I2843" s="26" t="s">
        <v>8638</v>
      </c>
    </row>
    <row r="2844" spans="6:9" x14ac:dyDescent="0.2">
      <c r="F2844" s="181" t="s">
        <v>5884</v>
      </c>
      <c r="G2844" s="26" t="s">
        <v>6333</v>
      </c>
      <c r="H2844" s="181" t="s">
        <v>8568</v>
      </c>
      <c r="I2844" s="26" t="s">
        <v>6062</v>
      </c>
    </row>
    <row r="2845" spans="6:9" x14ac:dyDescent="0.2">
      <c r="F2845" s="181" t="s">
        <v>2976</v>
      </c>
      <c r="G2845" s="26" t="s">
        <v>7716</v>
      </c>
      <c r="H2845" s="181" t="s">
        <v>8569</v>
      </c>
      <c r="I2845" s="26" t="s">
        <v>8639</v>
      </c>
    </row>
    <row r="2846" spans="6:9" x14ac:dyDescent="0.2">
      <c r="F2846" s="181" t="s">
        <v>5885</v>
      </c>
      <c r="G2846" s="26" t="s">
        <v>6334</v>
      </c>
      <c r="H2846" s="181" t="s">
        <v>8570</v>
      </c>
      <c r="I2846" s="26" t="s">
        <v>6063</v>
      </c>
    </row>
    <row r="2847" spans="6:9" x14ac:dyDescent="0.2">
      <c r="F2847" s="181" t="s">
        <v>5886</v>
      </c>
      <c r="G2847" s="26" t="s">
        <v>6335</v>
      </c>
      <c r="H2847" s="181" t="s">
        <v>5849</v>
      </c>
      <c r="I2847" s="26" t="s">
        <v>1978</v>
      </c>
    </row>
    <row r="2848" spans="6:9" x14ac:dyDescent="0.2">
      <c r="F2848" s="181" t="s">
        <v>5887</v>
      </c>
      <c r="G2848" s="26" t="s">
        <v>6336</v>
      </c>
      <c r="H2848" s="181" t="s">
        <v>5850</v>
      </c>
      <c r="I2848" s="26" t="s">
        <v>6068</v>
      </c>
    </row>
    <row r="2849" spans="6:9" x14ac:dyDescent="0.2">
      <c r="F2849" s="181" t="s">
        <v>5888</v>
      </c>
      <c r="G2849" s="26" t="s">
        <v>6337</v>
      </c>
      <c r="H2849" s="181" t="s">
        <v>5851</v>
      </c>
      <c r="I2849" s="26" t="s">
        <v>6069</v>
      </c>
    </row>
    <row r="2850" spans="6:9" x14ac:dyDescent="0.2">
      <c r="F2850" s="181" t="s">
        <v>5889</v>
      </c>
      <c r="G2850" s="26" t="s">
        <v>7717</v>
      </c>
      <c r="H2850" s="181" t="s">
        <v>5853</v>
      </c>
      <c r="I2850" s="26" t="s">
        <v>6070</v>
      </c>
    </row>
    <row r="2851" spans="6:9" x14ac:dyDescent="0.2">
      <c r="F2851" s="181" t="s">
        <v>2977</v>
      </c>
      <c r="G2851" s="26" t="s">
        <v>6338</v>
      </c>
      <c r="H2851" s="181" t="s">
        <v>5855</v>
      </c>
      <c r="I2851" s="26" t="s">
        <v>8641</v>
      </c>
    </row>
    <row r="2852" spans="6:9" x14ac:dyDescent="0.2">
      <c r="F2852" s="181" t="s">
        <v>5890</v>
      </c>
      <c r="G2852" s="26" t="s">
        <v>7718</v>
      </c>
      <c r="H2852" s="181" t="s">
        <v>5856</v>
      </c>
      <c r="I2852" s="26" t="s">
        <v>6072</v>
      </c>
    </row>
    <row r="2853" spans="6:9" x14ac:dyDescent="0.2">
      <c r="F2853" s="181" t="s">
        <v>5891</v>
      </c>
      <c r="G2853" s="26" t="s">
        <v>3025</v>
      </c>
      <c r="H2853" s="181" t="s">
        <v>5857</v>
      </c>
      <c r="I2853" s="26" t="s">
        <v>8642</v>
      </c>
    </row>
    <row r="2854" spans="6:9" x14ac:dyDescent="0.2">
      <c r="F2854" s="181" t="s">
        <v>5892</v>
      </c>
      <c r="G2854" s="26" t="s">
        <v>6339</v>
      </c>
      <c r="H2854" s="181" t="s">
        <v>5858</v>
      </c>
      <c r="I2854" s="26" t="s">
        <v>7694</v>
      </c>
    </row>
    <row r="2855" spans="6:9" x14ac:dyDescent="0.2">
      <c r="F2855" s="181" t="s">
        <v>5893</v>
      </c>
      <c r="G2855" s="26" t="s">
        <v>6341</v>
      </c>
      <c r="H2855" s="181" t="s">
        <v>5859</v>
      </c>
      <c r="I2855" s="26" t="s">
        <v>6074</v>
      </c>
    </row>
    <row r="2856" spans="6:9" x14ac:dyDescent="0.2">
      <c r="F2856" s="181" t="s">
        <v>5894</v>
      </c>
      <c r="G2856" s="26" t="s">
        <v>6342</v>
      </c>
      <c r="H2856" s="181" t="s">
        <v>5860</v>
      </c>
      <c r="I2856" s="26" t="s">
        <v>6077</v>
      </c>
    </row>
    <row r="2857" spans="6:9" x14ac:dyDescent="0.2">
      <c r="F2857" s="181" t="s">
        <v>2979</v>
      </c>
      <c r="G2857" s="26" t="s">
        <v>6343</v>
      </c>
      <c r="H2857" s="181" t="s">
        <v>5861</v>
      </c>
      <c r="I2857" s="26" t="s">
        <v>6078</v>
      </c>
    </row>
    <row r="2858" spans="6:9" x14ac:dyDescent="0.2">
      <c r="F2858" s="181" t="s">
        <v>5895</v>
      </c>
      <c r="G2858" s="26" t="s">
        <v>6344</v>
      </c>
      <c r="H2858" s="181" t="s">
        <v>5862</v>
      </c>
      <c r="I2858" s="26" t="s">
        <v>6079</v>
      </c>
    </row>
    <row r="2859" spans="6:9" x14ac:dyDescent="0.2">
      <c r="F2859" s="181" t="s">
        <v>5896</v>
      </c>
      <c r="G2859" s="26" t="s">
        <v>7719</v>
      </c>
      <c r="H2859" s="181" t="s">
        <v>5863</v>
      </c>
      <c r="I2859" s="26" t="s">
        <v>6080</v>
      </c>
    </row>
    <row r="2860" spans="6:9" x14ac:dyDescent="0.2">
      <c r="F2860" s="181" t="s">
        <v>5897</v>
      </c>
      <c r="G2860" s="26" t="s">
        <v>7720</v>
      </c>
      <c r="H2860" s="181" t="s">
        <v>8571</v>
      </c>
      <c r="I2860" s="26" t="s">
        <v>6081</v>
      </c>
    </row>
    <row r="2861" spans="6:9" x14ac:dyDescent="0.2">
      <c r="F2861" s="181" t="s">
        <v>5898</v>
      </c>
      <c r="G2861" s="26" t="s">
        <v>6345</v>
      </c>
      <c r="H2861" s="181" t="s">
        <v>5864</v>
      </c>
      <c r="I2861" s="26" t="s">
        <v>6082</v>
      </c>
    </row>
    <row r="2862" spans="6:9" x14ac:dyDescent="0.2">
      <c r="F2862" s="181" t="s">
        <v>5899</v>
      </c>
      <c r="G2862" s="26" t="s">
        <v>6346</v>
      </c>
      <c r="H2862" s="181" t="s">
        <v>8572</v>
      </c>
      <c r="I2862" s="26" t="s">
        <v>8644</v>
      </c>
    </row>
    <row r="2863" spans="6:9" x14ac:dyDescent="0.2">
      <c r="F2863" s="181" t="s">
        <v>5900</v>
      </c>
      <c r="G2863" s="26" t="s">
        <v>6347</v>
      </c>
      <c r="H2863" s="181" t="s">
        <v>5865</v>
      </c>
      <c r="I2863" s="26" t="s">
        <v>8645</v>
      </c>
    </row>
    <row r="2864" spans="6:9" x14ac:dyDescent="0.2">
      <c r="F2864" s="181" t="s">
        <v>5901</v>
      </c>
      <c r="G2864" s="26" t="s">
        <v>6348</v>
      </c>
      <c r="H2864" s="181" t="s">
        <v>5868</v>
      </c>
      <c r="I2864" s="26" t="s">
        <v>6083</v>
      </c>
    </row>
    <row r="2865" spans="6:9" x14ac:dyDescent="0.2">
      <c r="F2865" s="181" t="s">
        <v>5902</v>
      </c>
      <c r="G2865" s="26" t="s">
        <v>6349</v>
      </c>
      <c r="H2865" s="181" t="s">
        <v>8573</v>
      </c>
      <c r="I2865" s="26" t="s">
        <v>6086</v>
      </c>
    </row>
    <row r="2866" spans="6:9" x14ac:dyDescent="0.2">
      <c r="F2866" s="181" t="s">
        <v>5903</v>
      </c>
      <c r="G2866" s="26" t="s">
        <v>6351</v>
      </c>
      <c r="H2866" s="181" t="s">
        <v>5869</v>
      </c>
      <c r="I2866" s="26" t="s">
        <v>6087</v>
      </c>
    </row>
    <row r="2867" spans="6:9" x14ac:dyDescent="0.2">
      <c r="F2867" s="181" t="s">
        <v>5904</v>
      </c>
      <c r="G2867" s="26" t="s">
        <v>6352</v>
      </c>
      <c r="H2867" s="181" t="s">
        <v>5870</v>
      </c>
      <c r="I2867" s="26" t="s">
        <v>6088</v>
      </c>
    </row>
    <row r="2868" spans="6:9" x14ac:dyDescent="0.2">
      <c r="F2868" s="181" t="s">
        <v>5905</v>
      </c>
      <c r="G2868" s="26" t="s">
        <v>3028</v>
      </c>
      <c r="H2868" s="181" t="s">
        <v>5871</v>
      </c>
      <c r="I2868" s="26" t="s">
        <v>6090</v>
      </c>
    </row>
    <row r="2869" spans="6:9" x14ac:dyDescent="0.2">
      <c r="F2869" s="181" t="s">
        <v>2981</v>
      </c>
      <c r="G2869" s="26" t="s">
        <v>6353</v>
      </c>
      <c r="H2869" s="181" t="s">
        <v>5872</v>
      </c>
      <c r="I2869" s="26" t="s">
        <v>8647</v>
      </c>
    </row>
    <row r="2870" spans="6:9" x14ac:dyDescent="0.2">
      <c r="F2870" s="181" t="s">
        <v>5906</v>
      </c>
      <c r="G2870" s="26" t="s">
        <v>6354</v>
      </c>
      <c r="H2870" s="181" t="s">
        <v>5873</v>
      </c>
      <c r="I2870" s="26" t="s">
        <v>6092</v>
      </c>
    </row>
    <row r="2871" spans="6:9" x14ac:dyDescent="0.2">
      <c r="F2871" s="181" t="s">
        <v>5907</v>
      </c>
      <c r="G2871" s="26" t="s">
        <v>3029</v>
      </c>
      <c r="H2871" s="181" t="s">
        <v>5874</v>
      </c>
      <c r="I2871" s="26" t="s">
        <v>6093</v>
      </c>
    </row>
    <row r="2872" spans="6:9" x14ac:dyDescent="0.2">
      <c r="F2872" s="181" t="s">
        <v>2982</v>
      </c>
      <c r="G2872" s="26" t="s">
        <v>3030</v>
      </c>
      <c r="H2872" s="181" t="s">
        <v>5876</v>
      </c>
      <c r="I2872" s="26" t="s">
        <v>6094</v>
      </c>
    </row>
    <row r="2873" spans="6:9" x14ac:dyDescent="0.2">
      <c r="F2873" s="181" t="s">
        <v>5908</v>
      </c>
      <c r="G2873" s="26" t="s">
        <v>3031</v>
      </c>
      <c r="H2873" s="181" t="s">
        <v>5877</v>
      </c>
      <c r="I2873" s="26" t="s">
        <v>6096</v>
      </c>
    </row>
    <row r="2874" spans="6:9" x14ac:dyDescent="0.2">
      <c r="F2874" s="181" t="s">
        <v>5909</v>
      </c>
      <c r="G2874" s="26" t="s">
        <v>6355</v>
      </c>
      <c r="H2874" s="181" t="s">
        <v>5878</v>
      </c>
      <c r="I2874" s="26" t="s">
        <v>6097</v>
      </c>
    </row>
    <row r="2875" spans="6:9" x14ac:dyDescent="0.2">
      <c r="F2875" s="181" t="s">
        <v>5910</v>
      </c>
      <c r="G2875" s="26" t="s">
        <v>6357</v>
      </c>
      <c r="H2875" s="181" t="s">
        <v>5879</v>
      </c>
      <c r="I2875" s="26" t="s">
        <v>6099</v>
      </c>
    </row>
    <row r="2876" spans="6:9" x14ac:dyDescent="0.2">
      <c r="F2876" s="181" t="s">
        <v>5911</v>
      </c>
      <c r="G2876" s="26" t="s">
        <v>6360</v>
      </c>
      <c r="H2876" s="181" t="s">
        <v>5880</v>
      </c>
      <c r="I2876" s="26" t="s">
        <v>6100</v>
      </c>
    </row>
    <row r="2877" spans="6:9" x14ac:dyDescent="0.2">
      <c r="F2877" s="181" t="s">
        <v>5912</v>
      </c>
      <c r="G2877" s="26" t="s">
        <v>6361</v>
      </c>
      <c r="H2877" s="181" t="s">
        <v>5881</v>
      </c>
      <c r="I2877" s="26" t="s">
        <v>6102</v>
      </c>
    </row>
    <row r="2878" spans="6:9" x14ac:dyDescent="0.2">
      <c r="F2878" s="181" t="s">
        <v>5913</v>
      </c>
      <c r="G2878" s="26" t="s">
        <v>6362</v>
      </c>
      <c r="H2878" s="181" t="s">
        <v>5882</v>
      </c>
      <c r="I2878" s="26" t="s">
        <v>6104</v>
      </c>
    </row>
    <row r="2879" spans="6:9" x14ac:dyDescent="0.2">
      <c r="F2879" s="181" t="s">
        <v>5914</v>
      </c>
      <c r="G2879" s="26" t="s">
        <v>6364</v>
      </c>
      <c r="H2879" s="181" t="s">
        <v>5883</v>
      </c>
      <c r="I2879" s="26" t="s">
        <v>6105</v>
      </c>
    </row>
    <row r="2880" spans="6:9" x14ac:dyDescent="0.2">
      <c r="F2880" s="181" t="s">
        <v>5915</v>
      </c>
      <c r="G2880" s="26" t="s">
        <v>6366</v>
      </c>
      <c r="H2880" s="181" t="s">
        <v>5884</v>
      </c>
      <c r="I2880" s="26" t="s">
        <v>8649</v>
      </c>
    </row>
    <row r="2881" spans="6:9" x14ac:dyDescent="0.2">
      <c r="F2881" s="181" t="s">
        <v>5916</v>
      </c>
      <c r="G2881" s="26" t="s">
        <v>3229</v>
      </c>
      <c r="H2881" s="181" t="s">
        <v>8574</v>
      </c>
      <c r="I2881" s="26" t="s">
        <v>8650</v>
      </c>
    </row>
    <row r="2882" spans="6:9" x14ac:dyDescent="0.2">
      <c r="F2882" s="181" t="s">
        <v>5917</v>
      </c>
      <c r="G2882" s="26" t="s">
        <v>6368</v>
      </c>
      <c r="H2882" s="181" t="s">
        <v>5886</v>
      </c>
      <c r="I2882" s="26" t="s">
        <v>8651</v>
      </c>
    </row>
    <row r="2883" spans="6:9" x14ac:dyDescent="0.2">
      <c r="F2883" s="181" t="s">
        <v>5918</v>
      </c>
      <c r="G2883" s="26" t="s">
        <v>7721</v>
      </c>
      <c r="H2883" s="181" t="s">
        <v>5887</v>
      </c>
      <c r="I2883" s="26" t="s">
        <v>6109</v>
      </c>
    </row>
    <row r="2884" spans="6:9" x14ac:dyDescent="0.2">
      <c r="F2884" s="181" t="s">
        <v>5919</v>
      </c>
      <c r="G2884" s="26" t="s">
        <v>6369</v>
      </c>
      <c r="H2884" s="181" t="s">
        <v>5888</v>
      </c>
      <c r="I2884" s="26" t="s">
        <v>6110</v>
      </c>
    </row>
    <row r="2885" spans="6:9" x14ac:dyDescent="0.2">
      <c r="F2885" s="181" t="s">
        <v>5920</v>
      </c>
      <c r="G2885" s="26" t="s">
        <v>6371</v>
      </c>
      <c r="H2885" s="181" t="s">
        <v>8575</v>
      </c>
      <c r="I2885" s="26" t="s">
        <v>1986</v>
      </c>
    </row>
    <row r="2886" spans="6:9" x14ac:dyDescent="0.2">
      <c r="F2886" s="181" t="s">
        <v>5921</v>
      </c>
      <c r="G2886" s="26" t="s">
        <v>6372</v>
      </c>
      <c r="H2886" s="181" t="s">
        <v>5889</v>
      </c>
      <c r="I2886" s="26" t="s">
        <v>1987</v>
      </c>
    </row>
    <row r="2887" spans="6:9" x14ac:dyDescent="0.2">
      <c r="F2887" s="181" t="s">
        <v>5922</v>
      </c>
      <c r="G2887" s="26" t="s">
        <v>6375</v>
      </c>
      <c r="H2887" s="181" t="s">
        <v>8576</v>
      </c>
      <c r="I2887" s="26" t="s">
        <v>6112</v>
      </c>
    </row>
    <row r="2888" spans="6:9" x14ac:dyDescent="0.2">
      <c r="F2888" s="181" t="s">
        <v>5923</v>
      </c>
      <c r="G2888" s="26" t="s">
        <v>6376</v>
      </c>
      <c r="H2888" s="181" t="s">
        <v>5890</v>
      </c>
      <c r="I2888" s="26" t="s">
        <v>8652</v>
      </c>
    </row>
    <row r="2889" spans="6:9" x14ac:dyDescent="0.2">
      <c r="F2889" s="181" t="s">
        <v>5924</v>
      </c>
      <c r="G2889" s="26" t="s">
        <v>6377</v>
      </c>
      <c r="H2889" s="181" t="s">
        <v>5891</v>
      </c>
      <c r="I2889" s="26" t="s">
        <v>8654</v>
      </c>
    </row>
    <row r="2890" spans="6:9" x14ac:dyDescent="0.2">
      <c r="F2890" s="181" t="s">
        <v>5925</v>
      </c>
      <c r="G2890" s="26" t="s">
        <v>3033</v>
      </c>
      <c r="H2890" s="181" t="s">
        <v>5892</v>
      </c>
      <c r="I2890" s="26" t="s">
        <v>8655</v>
      </c>
    </row>
    <row r="2891" spans="6:9" x14ac:dyDescent="0.2">
      <c r="F2891" s="181" t="s">
        <v>2984</v>
      </c>
      <c r="G2891" s="26" t="s">
        <v>6378</v>
      </c>
      <c r="H2891" s="181" t="s">
        <v>8577</v>
      </c>
      <c r="I2891" s="26" t="s">
        <v>6119</v>
      </c>
    </row>
    <row r="2892" spans="6:9" x14ac:dyDescent="0.2">
      <c r="F2892" s="181" t="s">
        <v>5926</v>
      </c>
      <c r="G2892" s="26" t="s">
        <v>6379</v>
      </c>
      <c r="H2892" s="181" t="s">
        <v>8578</v>
      </c>
      <c r="I2892" s="26" t="s">
        <v>9197</v>
      </c>
    </row>
    <row r="2893" spans="6:9" x14ac:dyDescent="0.2">
      <c r="F2893" s="181" t="s">
        <v>5927</v>
      </c>
      <c r="G2893" s="26" t="s">
        <v>6380</v>
      </c>
      <c r="H2893" s="181" t="s">
        <v>5893</v>
      </c>
      <c r="I2893" s="26" t="s">
        <v>6120</v>
      </c>
    </row>
    <row r="2894" spans="6:9" x14ac:dyDescent="0.2">
      <c r="F2894" s="181" t="s">
        <v>5928</v>
      </c>
      <c r="G2894" s="26" t="s">
        <v>6381</v>
      </c>
      <c r="H2894" s="181" t="s">
        <v>5895</v>
      </c>
      <c r="I2894" s="26" t="s">
        <v>6122</v>
      </c>
    </row>
    <row r="2895" spans="6:9" x14ac:dyDescent="0.2">
      <c r="F2895" s="181" t="s">
        <v>5929</v>
      </c>
      <c r="G2895" s="26" t="s">
        <v>6382</v>
      </c>
      <c r="H2895" s="181" t="s">
        <v>8579</v>
      </c>
      <c r="I2895" s="26" t="s">
        <v>6123</v>
      </c>
    </row>
    <row r="2896" spans="6:9" x14ac:dyDescent="0.2">
      <c r="F2896" s="181" t="s">
        <v>2985</v>
      </c>
      <c r="G2896" s="26" t="s">
        <v>6384</v>
      </c>
      <c r="H2896" s="181" t="s">
        <v>5896</v>
      </c>
      <c r="I2896" s="26" t="s">
        <v>6124</v>
      </c>
    </row>
    <row r="2897" spans="6:9" x14ac:dyDescent="0.2">
      <c r="F2897" s="181" t="s">
        <v>5930</v>
      </c>
      <c r="G2897" s="26" t="s">
        <v>6385</v>
      </c>
      <c r="H2897" s="181" t="s">
        <v>5897</v>
      </c>
      <c r="I2897" s="26" t="s">
        <v>6127</v>
      </c>
    </row>
    <row r="2898" spans="6:9" x14ac:dyDescent="0.2">
      <c r="F2898" s="181" t="s">
        <v>5931</v>
      </c>
      <c r="G2898" s="26" t="s">
        <v>6386</v>
      </c>
      <c r="H2898" s="181" t="s">
        <v>5898</v>
      </c>
      <c r="I2898" s="26" t="s">
        <v>6130</v>
      </c>
    </row>
    <row r="2899" spans="6:9" x14ac:dyDescent="0.2">
      <c r="F2899" s="181" t="s">
        <v>5932</v>
      </c>
      <c r="G2899" s="26" t="s">
        <v>6387</v>
      </c>
      <c r="H2899" s="181" t="s">
        <v>5899</v>
      </c>
      <c r="I2899" s="26" t="s">
        <v>9198</v>
      </c>
    </row>
    <row r="2900" spans="6:9" x14ac:dyDescent="0.2">
      <c r="F2900" s="181" t="s">
        <v>5933</v>
      </c>
      <c r="G2900" s="26" t="s">
        <v>7722</v>
      </c>
      <c r="H2900" s="181" t="s">
        <v>8580</v>
      </c>
      <c r="I2900" s="26" t="s">
        <v>8656</v>
      </c>
    </row>
    <row r="2901" spans="6:9" x14ac:dyDescent="0.2">
      <c r="F2901" s="181" t="s">
        <v>5934</v>
      </c>
      <c r="G2901" s="26" t="s">
        <v>6389</v>
      </c>
      <c r="H2901" s="181" t="s">
        <v>8581</v>
      </c>
      <c r="I2901" s="26" t="s">
        <v>6132</v>
      </c>
    </row>
    <row r="2902" spans="6:9" x14ac:dyDescent="0.2">
      <c r="F2902" s="181" t="s">
        <v>5935</v>
      </c>
      <c r="G2902" s="26" t="s">
        <v>6390</v>
      </c>
      <c r="H2902" s="181" t="s">
        <v>5900</v>
      </c>
      <c r="I2902" s="26" t="s">
        <v>6133</v>
      </c>
    </row>
    <row r="2903" spans="6:9" x14ac:dyDescent="0.2">
      <c r="F2903" s="181" t="s">
        <v>5936</v>
      </c>
      <c r="G2903" s="26" t="s">
        <v>6392</v>
      </c>
      <c r="H2903" s="181" t="s">
        <v>5904</v>
      </c>
      <c r="I2903" s="26" t="s">
        <v>7698</v>
      </c>
    </row>
    <row r="2904" spans="6:9" x14ac:dyDescent="0.2">
      <c r="F2904" s="181" t="s">
        <v>5937</v>
      </c>
      <c r="G2904" s="26" t="s">
        <v>6393</v>
      </c>
      <c r="H2904" s="181" t="s">
        <v>5907</v>
      </c>
      <c r="I2904" s="26" t="s">
        <v>6134</v>
      </c>
    </row>
    <row r="2905" spans="6:9" x14ac:dyDescent="0.2">
      <c r="F2905" s="181" t="s">
        <v>5938</v>
      </c>
      <c r="G2905" s="26" t="s">
        <v>6394</v>
      </c>
      <c r="H2905" s="181" t="s">
        <v>5908</v>
      </c>
      <c r="I2905" s="26" t="s">
        <v>8657</v>
      </c>
    </row>
    <row r="2906" spans="6:9" x14ac:dyDescent="0.2">
      <c r="F2906" s="181" t="s">
        <v>5939</v>
      </c>
      <c r="G2906" s="26" t="s">
        <v>6395</v>
      </c>
      <c r="H2906" s="181" t="s">
        <v>5909</v>
      </c>
      <c r="I2906" s="26" t="s">
        <v>8658</v>
      </c>
    </row>
    <row r="2907" spans="6:9" x14ac:dyDescent="0.2">
      <c r="F2907" s="181" t="s">
        <v>5940</v>
      </c>
      <c r="G2907" s="26" t="s">
        <v>6397</v>
      </c>
      <c r="H2907" s="181" t="s">
        <v>7676</v>
      </c>
      <c r="I2907" s="26" t="s">
        <v>6136</v>
      </c>
    </row>
    <row r="2908" spans="6:9" x14ac:dyDescent="0.2">
      <c r="F2908" s="181" t="s">
        <v>5941</v>
      </c>
      <c r="G2908" s="26" t="s">
        <v>6398</v>
      </c>
      <c r="H2908" s="181" t="s">
        <v>1912</v>
      </c>
      <c r="I2908" s="26" t="s">
        <v>6142</v>
      </c>
    </row>
    <row r="2909" spans="6:9" x14ac:dyDescent="0.2">
      <c r="F2909" s="181" t="s">
        <v>5942</v>
      </c>
      <c r="G2909" s="26" t="s">
        <v>6399</v>
      </c>
      <c r="H2909" s="181" t="s">
        <v>8582</v>
      </c>
      <c r="I2909" s="26" t="s">
        <v>8659</v>
      </c>
    </row>
    <row r="2910" spans="6:9" x14ac:dyDescent="0.2">
      <c r="F2910" s="181" t="s">
        <v>5943</v>
      </c>
      <c r="G2910" s="26" t="s">
        <v>6400</v>
      </c>
      <c r="H2910" s="181" t="s">
        <v>8583</v>
      </c>
      <c r="I2910" s="26" t="s">
        <v>9199</v>
      </c>
    </row>
    <row r="2911" spans="6:9" x14ac:dyDescent="0.2">
      <c r="F2911" s="181" t="s">
        <v>5944</v>
      </c>
      <c r="G2911" s="26" t="s">
        <v>3035</v>
      </c>
      <c r="H2911" s="181" t="s">
        <v>8584</v>
      </c>
      <c r="I2911" s="26" t="s">
        <v>8660</v>
      </c>
    </row>
    <row r="2912" spans="6:9" x14ac:dyDescent="0.2">
      <c r="F2912" s="181" t="s">
        <v>5945</v>
      </c>
      <c r="G2912" s="26" t="s">
        <v>6401</v>
      </c>
      <c r="H2912" s="181" t="s">
        <v>1914</v>
      </c>
      <c r="I2912" s="26" t="s">
        <v>6143</v>
      </c>
    </row>
    <row r="2913" spans="6:9" x14ac:dyDescent="0.2">
      <c r="F2913" s="181" t="s">
        <v>5946</v>
      </c>
      <c r="G2913" s="26" t="s">
        <v>3036</v>
      </c>
      <c r="H2913" s="181" t="s">
        <v>5914</v>
      </c>
      <c r="I2913" s="26" t="s">
        <v>8661</v>
      </c>
    </row>
    <row r="2914" spans="6:9" x14ac:dyDescent="0.2">
      <c r="F2914" s="181" t="s">
        <v>5947</v>
      </c>
      <c r="G2914" s="26" t="s">
        <v>6402</v>
      </c>
      <c r="H2914" s="181" t="s">
        <v>5916</v>
      </c>
      <c r="I2914" s="26" t="s">
        <v>6144</v>
      </c>
    </row>
    <row r="2915" spans="6:9" x14ac:dyDescent="0.2">
      <c r="F2915" s="181" t="s">
        <v>5948</v>
      </c>
      <c r="G2915" s="26" t="s">
        <v>6403</v>
      </c>
      <c r="H2915" s="181" t="s">
        <v>8585</v>
      </c>
      <c r="I2915" s="26" t="s">
        <v>6146</v>
      </c>
    </row>
    <row r="2916" spans="6:9" x14ac:dyDescent="0.2">
      <c r="F2916" s="181" t="s">
        <v>5949</v>
      </c>
      <c r="G2916" s="26" t="s">
        <v>6404</v>
      </c>
      <c r="H2916" s="181" t="s">
        <v>5917</v>
      </c>
      <c r="I2916" s="26" t="s">
        <v>6147</v>
      </c>
    </row>
    <row r="2917" spans="6:9" x14ac:dyDescent="0.2">
      <c r="F2917" s="181" t="s">
        <v>5950</v>
      </c>
      <c r="G2917" s="26" t="s">
        <v>7723</v>
      </c>
      <c r="H2917" s="181" t="s">
        <v>5918</v>
      </c>
      <c r="I2917" s="26" t="s">
        <v>6148</v>
      </c>
    </row>
    <row r="2918" spans="6:9" x14ac:dyDescent="0.2">
      <c r="F2918" s="181" t="s">
        <v>5951</v>
      </c>
      <c r="G2918" s="26" t="s">
        <v>6407</v>
      </c>
      <c r="H2918" s="181" t="s">
        <v>5920</v>
      </c>
      <c r="I2918" s="26" t="s">
        <v>6149</v>
      </c>
    </row>
    <row r="2919" spans="6:9" x14ac:dyDescent="0.2">
      <c r="F2919" s="181" t="s">
        <v>5952</v>
      </c>
      <c r="G2919" s="26" t="s">
        <v>6408</v>
      </c>
      <c r="H2919" s="181" t="s">
        <v>5921</v>
      </c>
      <c r="I2919" s="26" t="s">
        <v>8663</v>
      </c>
    </row>
    <row r="2920" spans="6:9" x14ac:dyDescent="0.2">
      <c r="F2920" s="181" t="s">
        <v>5953</v>
      </c>
      <c r="G2920" s="26" t="s">
        <v>6409</v>
      </c>
      <c r="H2920" s="181" t="s">
        <v>8586</v>
      </c>
      <c r="I2920" s="26" t="s">
        <v>6151</v>
      </c>
    </row>
    <row r="2921" spans="6:9" x14ac:dyDescent="0.2">
      <c r="F2921" s="181" t="s">
        <v>5954</v>
      </c>
      <c r="G2921" s="26" t="s">
        <v>6411</v>
      </c>
      <c r="H2921" s="181" t="s">
        <v>5922</v>
      </c>
      <c r="I2921" s="26" t="s">
        <v>6152</v>
      </c>
    </row>
    <row r="2922" spans="6:9" x14ac:dyDescent="0.2">
      <c r="F2922" s="181" t="s">
        <v>5955</v>
      </c>
      <c r="G2922" s="26" t="s">
        <v>6412</v>
      </c>
      <c r="H2922" s="181" t="s">
        <v>8587</v>
      </c>
      <c r="I2922" s="26" t="s">
        <v>1997</v>
      </c>
    </row>
    <row r="2923" spans="6:9" x14ac:dyDescent="0.2">
      <c r="F2923" s="181" t="s">
        <v>5956</v>
      </c>
      <c r="G2923" s="26" t="s">
        <v>6413</v>
      </c>
      <c r="H2923" s="181" t="s">
        <v>5923</v>
      </c>
      <c r="I2923" s="26" t="s">
        <v>6153</v>
      </c>
    </row>
    <row r="2924" spans="6:9" x14ac:dyDescent="0.2">
      <c r="F2924" s="181" t="s">
        <v>5957</v>
      </c>
      <c r="G2924" s="26" t="s">
        <v>6415</v>
      </c>
      <c r="H2924" s="181" t="s">
        <v>8588</v>
      </c>
      <c r="I2924" s="26" t="s">
        <v>6154</v>
      </c>
    </row>
    <row r="2925" spans="6:9" x14ac:dyDescent="0.2">
      <c r="F2925" s="181" t="s">
        <v>5958</v>
      </c>
      <c r="G2925" s="26" t="s">
        <v>6416</v>
      </c>
      <c r="H2925" s="181" t="s">
        <v>5925</v>
      </c>
      <c r="I2925" s="26" t="s">
        <v>8664</v>
      </c>
    </row>
    <row r="2926" spans="6:9" x14ac:dyDescent="0.2">
      <c r="F2926" s="181" t="s">
        <v>5959</v>
      </c>
      <c r="G2926" s="26" t="s">
        <v>7724</v>
      </c>
      <c r="H2926" s="181" t="s">
        <v>5927</v>
      </c>
      <c r="I2926" s="26" t="s">
        <v>9200</v>
      </c>
    </row>
    <row r="2927" spans="6:9" x14ac:dyDescent="0.2">
      <c r="F2927" s="181" t="s">
        <v>5960</v>
      </c>
      <c r="G2927" s="26" t="s">
        <v>6417</v>
      </c>
      <c r="H2927" s="181" t="s">
        <v>5928</v>
      </c>
      <c r="I2927" s="26" t="s">
        <v>6158</v>
      </c>
    </row>
    <row r="2928" spans="6:9" x14ac:dyDescent="0.2">
      <c r="F2928" s="181" t="s">
        <v>5961</v>
      </c>
      <c r="G2928" s="26" t="s">
        <v>6418</v>
      </c>
      <c r="H2928" s="181" t="s">
        <v>5931</v>
      </c>
      <c r="I2928" s="26" t="s">
        <v>6160</v>
      </c>
    </row>
    <row r="2929" spans="6:9" x14ac:dyDescent="0.2">
      <c r="F2929" s="181" t="s">
        <v>2989</v>
      </c>
      <c r="G2929" s="26" t="s">
        <v>6419</v>
      </c>
      <c r="H2929" s="181" t="s">
        <v>5932</v>
      </c>
      <c r="I2929" s="26" t="s">
        <v>6161</v>
      </c>
    </row>
    <row r="2930" spans="6:9" x14ac:dyDescent="0.2">
      <c r="F2930" s="181" t="s">
        <v>5962</v>
      </c>
      <c r="G2930" s="26" t="s">
        <v>6420</v>
      </c>
      <c r="H2930" s="181" t="s">
        <v>5933</v>
      </c>
      <c r="I2930" s="26" t="s">
        <v>9201</v>
      </c>
    </row>
    <row r="2931" spans="6:9" x14ac:dyDescent="0.2">
      <c r="F2931" s="181" t="s">
        <v>5963</v>
      </c>
      <c r="G2931" s="26" t="s">
        <v>6421</v>
      </c>
      <c r="H2931" s="181" t="s">
        <v>8589</v>
      </c>
      <c r="I2931" s="26" t="s">
        <v>6163</v>
      </c>
    </row>
    <row r="2932" spans="6:9" x14ac:dyDescent="0.2">
      <c r="F2932" s="181" t="s">
        <v>5964</v>
      </c>
      <c r="G2932" s="26" t="s">
        <v>6422</v>
      </c>
      <c r="H2932" s="181" t="s">
        <v>5936</v>
      </c>
      <c r="I2932" s="26" t="s">
        <v>8665</v>
      </c>
    </row>
    <row r="2933" spans="6:9" x14ac:dyDescent="0.2">
      <c r="F2933" s="181" t="s">
        <v>5965</v>
      </c>
      <c r="G2933" s="26" t="s">
        <v>6423</v>
      </c>
      <c r="H2933" s="181" t="s">
        <v>8590</v>
      </c>
      <c r="I2933" s="26" t="s">
        <v>6164</v>
      </c>
    </row>
    <row r="2934" spans="6:9" x14ac:dyDescent="0.2">
      <c r="F2934" s="181" t="s">
        <v>5966</v>
      </c>
      <c r="G2934" s="26" t="s">
        <v>6425</v>
      </c>
      <c r="H2934" s="181" t="s">
        <v>5938</v>
      </c>
      <c r="I2934" s="26" t="s">
        <v>7700</v>
      </c>
    </row>
    <row r="2935" spans="6:9" x14ac:dyDescent="0.2">
      <c r="F2935" s="181" t="s">
        <v>5967</v>
      </c>
      <c r="G2935" s="26" t="s">
        <v>7725</v>
      </c>
      <c r="H2935" s="181" t="s">
        <v>5939</v>
      </c>
      <c r="I2935" s="26" t="s">
        <v>8666</v>
      </c>
    </row>
    <row r="2936" spans="6:9" x14ac:dyDescent="0.2">
      <c r="F2936" s="181" t="s">
        <v>5968</v>
      </c>
      <c r="G2936" s="26" t="s">
        <v>7726</v>
      </c>
      <c r="H2936" s="181" t="s">
        <v>8591</v>
      </c>
      <c r="I2936" s="26" t="s">
        <v>8667</v>
      </c>
    </row>
    <row r="2937" spans="6:9" x14ac:dyDescent="0.2">
      <c r="F2937" s="181" t="s">
        <v>5969</v>
      </c>
      <c r="G2937" s="26" t="s">
        <v>6427</v>
      </c>
      <c r="H2937" s="181" t="s">
        <v>8592</v>
      </c>
      <c r="I2937" s="26" t="s">
        <v>6166</v>
      </c>
    </row>
    <row r="2938" spans="6:9" x14ac:dyDescent="0.2">
      <c r="F2938" s="181" t="s">
        <v>5970</v>
      </c>
      <c r="G2938" s="26" t="s">
        <v>7727</v>
      </c>
      <c r="H2938" s="181" t="s">
        <v>8593</v>
      </c>
      <c r="I2938" s="26" t="s">
        <v>6167</v>
      </c>
    </row>
    <row r="2939" spans="6:9" x14ac:dyDescent="0.2">
      <c r="F2939" s="181" t="s">
        <v>5971</v>
      </c>
      <c r="G2939" s="26" t="s">
        <v>7728</v>
      </c>
      <c r="H2939" s="181" t="s">
        <v>7679</v>
      </c>
      <c r="I2939" s="26" t="s">
        <v>6168</v>
      </c>
    </row>
    <row r="2940" spans="6:9" x14ac:dyDescent="0.2">
      <c r="F2940" s="181" t="s">
        <v>5972</v>
      </c>
      <c r="G2940" s="26" t="s">
        <v>6429</v>
      </c>
      <c r="H2940" s="181" t="s">
        <v>5940</v>
      </c>
      <c r="I2940" s="26" t="s">
        <v>6169</v>
      </c>
    </row>
    <row r="2941" spans="6:9" x14ac:dyDescent="0.2">
      <c r="F2941" s="181" t="s">
        <v>5973</v>
      </c>
      <c r="G2941" s="26" t="s">
        <v>6433</v>
      </c>
      <c r="H2941" s="181" t="s">
        <v>5941</v>
      </c>
      <c r="I2941" s="26" t="s">
        <v>6170</v>
      </c>
    </row>
    <row r="2942" spans="6:9" x14ac:dyDescent="0.2">
      <c r="F2942" s="181" t="s">
        <v>5974</v>
      </c>
      <c r="G2942" s="26" t="s">
        <v>6434</v>
      </c>
      <c r="H2942" s="181" t="s">
        <v>5942</v>
      </c>
      <c r="I2942" s="26" t="s">
        <v>6171</v>
      </c>
    </row>
    <row r="2943" spans="6:9" x14ac:dyDescent="0.2">
      <c r="F2943" s="181" t="s">
        <v>5975</v>
      </c>
      <c r="G2943" s="26" t="s">
        <v>6435</v>
      </c>
      <c r="H2943" s="181" t="s">
        <v>5943</v>
      </c>
      <c r="I2943" s="26" t="s">
        <v>6172</v>
      </c>
    </row>
    <row r="2944" spans="6:9" x14ac:dyDescent="0.2">
      <c r="F2944" s="181" t="s">
        <v>2990</v>
      </c>
      <c r="G2944" s="26" t="s">
        <v>6436</v>
      </c>
      <c r="H2944" s="181" t="s">
        <v>8594</v>
      </c>
      <c r="I2944" s="26" t="s">
        <v>9202</v>
      </c>
    </row>
    <row r="2945" spans="6:9" x14ac:dyDescent="0.2">
      <c r="F2945" s="181" t="s">
        <v>5976</v>
      </c>
      <c r="G2945" s="26" t="s">
        <v>6438</v>
      </c>
      <c r="H2945" s="181" t="s">
        <v>8595</v>
      </c>
      <c r="I2945" s="26" t="s">
        <v>6173</v>
      </c>
    </row>
    <row r="2946" spans="6:9" x14ac:dyDescent="0.2">
      <c r="F2946" s="181" t="s">
        <v>2636</v>
      </c>
      <c r="G2946" s="26" t="s">
        <v>2095</v>
      </c>
      <c r="H2946" s="181" t="s">
        <v>5945</v>
      </c>
      <c r="I2946" s="26" t="s">
        <v>6175</v>
      </c>
    </row>
    <row r="2947" spans="6:9" x14ac:dyDescent="0.2">
      <c r="F2947" s="181" t="s">
        <v>5977</v>
      </c>
      <c r="G2947" s="26" t="s">
        <v>6439</v>
      </c>
      <c r="H2947" s="181" t="s">
        <v>8596</v>
      </c>
      <c r="I2947" s="26" t="s">
        <v>6176</v>
      </c>
    </row>
    <row r="2948" spans="6:9" x14ac:dyDescent="0.2">
      <c r="F2948" s="181" t="s">
        <v>5978</v>
      </c>
      <c r="G2948" s="26" t="s">
        <v>6440</v>
      </c>
      <c r="H2948" s="181" t="s">
        <v>8597</v>
      </c>
      <c r="I2948" s="26" t="s">
        <v>6178</v>
      </c>
    </row>
    <row r="2949" spans="6:9" x14ac:dyDescent="0.2">
      <c r="F2949" s="181" t="s">
        <v>3222</v>
      </c>
      <c r="G2949" s="26" t="s">
        <v>6441</v>
      </c>
      <c r="H2949" s="181" t="s">
        <v>5947</v>
      </c>
      <c r="I2949" s="26" t="s">
        <v>7703</v>
      </c>
    </row>
    <row r="2950" spans="6:9" x14ac:dyDescent="0.2">
      <c r="F2950" s="181" t="s">
        <v>5979</v>
      </c>
      <c r="G2950" s="26" t="s">
        <v>6444</v>
      </c>
      <c r="H2950" s="181" t="s">
        <v>5948</v>
      </c>
      <c r="I2950" s="26" t="s">
        <v>8671</v>
      </c>
    </row>
    <row r="2951" spans="6:9" x14ac:dyDescent="0.2">
      <c r="F2951" s="181" t="s">
        <v>5980</v>
      </c>
      <c r="G2951" s="26" t="s">
        <v>6446</v>
      </c>
      <c r="H2951" s="181" t="s">
        <v>8598</v>
      </c>
      <c r="I2951" s="26" t="s">
        <v>6181</v>
      </c>
    </row>
    <row r="2952" spans="6:9" x14ac:dyDescent="0.2">
      <c r="F2952" s="181" t="s">
        <v>5981</v>
      </c>
      <c r="G2952" s="26" t="s">
        <v>6447</v>
      </c>
      <c r="H2952" s="181" t="s">
        <v>5949</v>
      </c>
      <c r="I2952" s="26" t="s">
        <v>6182</v>
      </c>
    </row>
    <row r="2953" spans="6:9" x14ac:dyDescent="0.2">
      <c r="F2953" s="181" t="s">
        <v>5982</v>
      </c>
      <c r="G2953" s="26" t="s">
        <v>6448</v>
      </c>
      <c r="H2953" s="181" t="s">
        <v>8599</v>
      </c>
      <c r="I2953" s="26" t="s">
        <v>6183</v>
      </c>
    </row>
    <row r="2954" spans="6:9" x14ac:dyDescent="0.2">
      <c r="F2954" s="181" t="s">
        <v>5983</v>
      </c>
      <c r="G2954" s="26" t="s">
        <v>6449</v>
      </c>
      <c r="H2954" s="181" t="s">
        <v>5950</v>
      </c>
      <c r="I2954" s="26" t="s">
        <v>6186</v>
      </c>
    </row>
    <row r="2955" spans="6:9" x14ac:dyDescent="0.2">
      <c r="F2955" s="181" t="s">
        <v>5984</v>
      </c>
      <c r="G2955" s="26" t="s">
        <v>6452</v>
      </c>
      <c r="H2955" s="181" t="s">
        <v>5952</v>
      </c>
      <c r="I2955" s="26" t="s">
        <v>6187</v>
      </c>
    </row>
    <row r="2956" spans="6:9" x14ac:dyDescent="0.2">
      <c r="F2956" s="181" t="s">
        <v>5985</v>
      </c>
      <c r="G2956" s="26" t="s">
        <v>7729</v>
      </c>
      <c r="H2956" s="181" t="s">
        <v>5953</v>
      </c>
      <c r="I2956" s="26" t="s">
        <v>6188</v>
      </c>
    </row>
    <row r="2957" spans="6:9" x14ac:dyDescent="0.2">
      <c r="F2957" s="181" t="s">
        <v>5986</v>
      </c>
      <c r="G2957" s="26" t="s">
        <v>6453</v>
      </c>
      <c r="H2957" s="181" t="s">
        <v>5954</v>
      </c>
      <c r="I2957" s="26" t="s">
        <v>2002</v>
      </c>
    </row>
    <row r="2958" spans="6:9" x14ac:dyDescent="0.2">
      <c r="F2958" s="181" t="s">
        <v>5987</v>
      </c>
      <c r="G2958" s="26" t="s">
        <v>6454</v>
      </c>
      <c r="H2958" s="181" t="s">
        <v>5955</v>
      </c>
      <c r="I2958" s="26" t="s">
        <v>6191</v>
      </c>
    </row>
    <row r="2959" spans="6:9" x14ac:dyDescent="0.2">
      <c r="F2959" s="181" t="s">
        <v>5988</v>
      </c>
      <c r="G2959" s="26" t="s">
        <v>6455</v>
      </c>
      <c r="H2959" s="181" t="s">
        <v>5956</v>
      </c>
      <c r="I2959" s="26" t="s">
        <v>8673</v>
      </c>
    </row>
    <row r="2960" spans="6:9" x14ac:dyDescent="0.2">
      <c r="F2960" s="181" t="s">
        <v>5989</v>
      </c>
      <c r="G2960" s="26" t="s">
        <v>6456</v>
      </c>
      <c r="H2960" s="181" t="s">
        <v>8600</v>
      </c>
      <c r="I2960" s="26" t="s">
        <v>6192</v>
      </c>
    </row>
    <row r="2961" spans="6:9" x14ac:dyDescent="0.2">
      <c r="F2961" s="181" t="s">
        <v>5990</v>
      </c>
      <c r="G2961" s="26" t="s">
        <v>6457</v>
      </c>
      <c r="H2961" s="181" t="s">
        <v>8601</v>
      </c>
      <c r="I2961" s="26" t="s">
        <v>6194</v>
      </c>
    </row>
    <row r="2962" spans="6:9" x14ac:dyDescent="0.2">
      <c r="F2962" s="181" t="s">
        <v>5991</v>
      </c>
      <c r="G2962" s="26" t="s">
        <v>3042</v>
      </c>
      <c r="H2962" s="181" t="s">
        <v>8602</v>
      </c>
      <c r="I2962" s="26" t="s">
        <v>6195</v>
      </c>
    </row>
    <row r="2963" spans="6:9" x14ac:dyDescent="0.2">
      <c r="F2963" s="181" t="s">
        <v>5992</v>
      </c>
      <c r="G2963" s="26" t="s">
        <v>6458</v>
      </c>
      <c r="H2963" s="181" t="s">
        <v>8603</v>
      </c>
      <c r="I2963" s="26" t="s">
        <v>7704</v>
      </c>
    </row>
    <row r="2964" spans="6:9" x14ac:dyDescent="0.2">
      <c r="F2964" s="181" t="s">
        <v>5993</v>
      </c>
      <c r="G2964" s="26" t="s">
        <v>6459</v>
      </c>
      <c r="H2964" s="181" t="s">
        <v>5958</v>
      </c>
      <c r="I2964" s="26" t="s">
        <v>6197</v>
      </c>
    </row>
    <row r="2965" spans="6:9" x14ac:dyDescent="0.2">
      <c r="F2965" s="181" t="s">
        <v>5994</v>
      </c>
      <c r="G2965" s="26" t="s">
        <v>6461</v>
      </c>
      <c r="H2965" s="181" t="s">
        <v>1927</v>
      </c>
      <c r="I2965" s="26" t="s">
        <v>8675</v>
      </c>
    </row>
    <row r="2966" spans="6:9" x14ac:dyDescent="0.2">
      <c r="F2966" s="181" t="s">
        <v>2992</v>
      </c>
      <c r="G2966" s="26" t="s">
        <v>3043</v>
      </c>
      <c r="H2966" s="181" t="s">
        <v>5959</v>
      </c>
      <c r="I2966" s="26" t="s">
        <v>6198</v>
      </c>
    </row>
    <row r="2967" spans="6:9" x14ac:dyDescent="0.2">
      <c r="F2967" s="181" t="s">
        <v>5995</v>
      </c>
      <c r="G2967" s="26" t="s">
        <v>6463</v>
      </c>
      <c r="H2967" s="181" t="s">
        <v>5960</v>
      </c>
      <c r="I2967" s="26" t="s">
        <v>7705</v>
      </c>
    </row>
    <row r="2968" spans="6:9" x14ac:dyDescent="0.2">
      <c r="F2968" s="181" t="s">
        <v>2993</v>
      </c>
      <c r="G2968" s="26" t="s">
        <v>6466</v>
      </c>
      <c r="H2968" s="181" t="s">
        <v>8604</v>
      </c>
      <c r="I2968" s="26" t="s">
        <v>6201</v>
      </c>
    </row>
    <row r="2969" spans="6:9" x14ac:dyDescent="0.2">
      <c r="F2969" s="181" t="s">
        <v>5996</v>
      </c>
      <c r="G2969" s="26" t="s">
        <v>6467</v>
      </c>
      <c r="H2969" s="181" t="s">
        <v>8605</v>
      </c>
      <c r="I2969" s="26" t="s">
        <v>2007</v>
      </c>
    </row>
    <row r="2970" spans="6:9" x14ac:dyDescent="0.2">
      <c r="F2970" s="181" t="s">
        <v>5997</v>
      </c>
      <c r="G2970" s="26" t="s">
        <v>7730</v>
      </c>
      <c r="H2970" s="181" t="s">
        <v>5963</v>
      </c>
      <c r="I2970" s="26" t="s">
        <v>7706</v>
      </c>
    </row>
    <row r="2971" spans="6:9" x14ac:dyDescent="0.2">
      <c r="F2971" s="181" t="s">
        <v>5998</v>
      </c>
      <c r="G2971" s="26" t="s">
        <v>6468</v>
      </c>
      <c r="H2971" s="181" t="s">
        <v>7681</v>
      </c>
      <c r="I2971" s="26" t="s">
        <v>8676</v>
      </c>
    </row>
    <row r="2972" spans="6:9" x14ac:dyDescent="0.2">
      <c r="F2972" s="181" t="s">
        <v>5999</v>
      </c>
      <c r="G2972" s="26" t="s">
        <v>6469</v>
      </c>
      <c r="H2972" s="181" t="s">
        <v>5964</v>
      </c>
      <c r="I2972" s="26" t="s">
        <v>6204</v>
      </c>
    </row>
    <row r="2973" spans="6:9" x14ac:dyDescent="0.2">
      <c r="F2973" s="181" t="s">
        <v>6000</v>
      </c>
      <c r="G2973" s="26" t="s">
        <v>6472</v>
      </c>
      <c r="H2973" s="181" t="s">
        <v>8606</v>
      </c>
      <c r="I2973" s="26" t="s">
        <v>8677</v>
      </c>
    </row>
    <row r="2974" spans="6:9" x14ac:dyDescent="0.2">
      <c r="F2974" s="181" t="s">
        <v>6001</v>
      </c>
      <c r="G2974" s="26" t="s">
        <v>6473</v>
      </c>
      <c r="H2974" s="181" t="s">
        <v>5965</v>
      </c>
      <c r="I2974" s="26" t="s">
        <v>6211</v>
      </c>
    </row>
    <row r="2975" spans="6:9" x14ac:dyDescent="0.2">
      <c r="F2975" s="181" t="s">
        <v>6002</v>
      </c>
      <c r="G2975" s="26" t="s">
        <v>6474</v>
      </c>
      <c r="H2975" s="181" t="s">
        <v>5967</v>
      </c>
      <c r="I2975" s="26" t="s">
        <v>6212</v>
      </c>
    </row>
    <row r="2976" spans="6:9" x14ac:dyDescent="0.2">
      <c r="F2976" s="181" t="s">
        <v>6003</v>
      </c>
      <c r="G2976" s="26" t="s">
        <v>6475</v>
      </c>
      <c r="H2976" s="181" t="s">
        <v>8607</v>
      </c>
      <c r="I2976" s="26" t="s">
        <v>6213</v>
      </c>
    </row>
    <row r="2977" spans="6:9" x14ac:dyDescent="0.2">
      <c r="F2977" s="181" t="s">
        <v>6004</v>
      </c>
      <c r="G2977" s="26" t="s">
        <v>6476</v>
      </c>
      <c r="H2977" s="181" t="s">
        <v>5968</v>
      </c>
      <c r="I2977" s="26" t="s">
        <v>6214</v>
      </c>
    </row>
    <row r="2978" spans="6:9" x14ac:dyDescent="0.2">
      <c r="F2978" s="181" t="s">
        <v>6005</v>
      </c>
      <c r="G2978" s="26" t="s">
        <v>6477</v>
      </c>
      <c r="H2978" s="181" t="s">
        <v>8608</v>
      </c>
      <c r="I2978" s="26" t="s">
        <v>6215</v>
      </c>
    </row>
    <row r="2979" spans="6:9" x14ac:dyDescent="0.2">
      <c r="F2979" s="181" t="s">
        <v>2994</v>
      </c>
      <c r="G2979" s="26" t="s">
        <v>6478</v>
      </c>
      <c r="H2979" s="181" t="s">
        <v>5969</v>
      </c>
      <c r="I2979" s="26" t="s">
        <v>8678</v>
      </c>
    </row>
    <row r="2980" spans="6:9" x14ac:dyDescent="0.2">
      <c r="F2980" s="181" t="s">
        <v>6006</v>
      </c>
      <c r="G2980" s="26" t="s">
        <v>3045</v>
      </c>
      <c r="H2980" s="181" t="s">
        <v>5970</v>
      </c>
      <c r="I2980" s="26" t="s">
        <v>8679</v>
      </c>
    </row>
    <row r="2981" spans="6:9" x14ac:dyDescent="0.2">
      <c r="F2981" s="181" t="s">
        <v>6007</v>
      </c>
      <c r="G2981" s="26" t="s">
        <v>6479</v>
      </c>
      <c r="H2981" s="181" t="s">
        <v>5971</v>
      </c>
      <c r="I2981" s="26" t="s">
        <v>6217</v>
      </c>
    </row>
    <row r="2982" spans="6:9" x14ac:dyDescent="0.2">
      <c r="F2982" s="181" t="s">
        <v>6008</v>
      </c>
      <c r="G2982" s="26" t="s">
        <v>6480</v>
      </c>
      <c r="H2982" s="181" t="s">
        <v>5972</v>
      </c>
      <c r="I2982" s="26" t="s">
        <v>6218</v>
      </c>
    </row>
    <row r="2983" spans="6:9" x14ac:dyDescent="0.2">
      <c r="F2983" s="181" t="s">
        <v>6009</v>
      </c>
      <c r="G2983" s="26" t="s">
        <v>6481</v>
      </c>
      <c r="H2983" s="181" t="s">
        <v>5973</v>
      </c>
      <c r="I2983" s="26" t="s">
        <v>6220</v>
      </c>
    </row>
    <row r="2984" spans="6:9" x14ac:dyDescent="0.2">
      <c r="F2984" s="181" t="s">
        <v>6010</v>
      </c>
      <c r="G2984" s="26" t="s">
        <v>6482</v>
      </c>
      <c r="H2984" s="181" t="s">
        <v>5974</v>
      </c>
      <c r="I2984" s="26" t="s">
        <v>6221</v>
      </c>
    </row>
    <row r="2985" spans="6:9" x14ac:dyDescent="0.2">
      <c r="F2985" s="181" t="s">
        <v>6011</v>
      </c>
      <c r="G2985" s="26" t="s">
        <v>6484</v>
      </c>
      <c r="H2985" s="181" t="s">
        <v>8609</v>
      </c>
      <c r="I2985" s="26" t="s">
        <v>6224</v>
      </c>
    </row>
    <row r="2986" spans="6:9" x14ac:dyDescent="0.2">
      <c r="F2986" s="181" t="s">
        <v>6012</v>
      </c>
      <c r="G2986" s="26" t="s">
        <v>6485</v>
      </c>
      <c r="H2986" s="181" t="s">
        <v>8610</v>
      </c>
      <c r="I2986" s="26" t="s">
        <v>6225</v>
      </c>
    </row>
    <row r="2987" spans="6:9" x14ac:dyDescent="0.2">
      <c r="F2987" s="181" t="s">
        <v>6013</v>
      </c>
      <c r="G2987" s="26" t="s">
        <v>6486</v>
      </c>
      <c r="H2987" s="181" t="s">
        <v>5975</v>
      </c>
      <c r="I2987" s="26" t="s">
        <v>6226</v>
      </c>
    </row>
    <row r="2988" spans="6:9" x14ac:dyDescent="0.2">
      <c r="F2988" s="181" t="s">
        <v>6014</v>
      </c>
      <c r="G2988" s="26" t="s">
        <v>6487</v>
      </c>
      <c r="H2988" s="181" t="s">
        <v>8611</v>
      </c>
      <c r="I2988" s="26" t="s">
        <v>7707</v>
      </c>
    </row>
    <row r="2989" spans="6:9" x14ac:dyDescent="0.2">
      <c r="F2989" s="181" t="s">
        <v>6015</v>
      </c>
      <c r="G2989" s="26" t="s">
        <v>6488</v>
      </c>
      <c r="H2989" s="181" t="s">
        <v>7684</v>
      </c>
      <c r="I2989" s="26" t="s">
        <v>6227</v>
      </c>
    </row>
    <row r="2990" spans="6:9" x14ac:dyDescent="0.2">
      <c r="F2990" s="181" t="s">
        <v>6016</v>
      </c>
      <c r="G2990" s="26" t="s">
        <v>3047</v>
      </c>
      <c r="H2990" s="181" t="s">
        <v>5976</v>
      </c>
      <c r="I2990" s="26" t="s">
        <v>6229</v>
      </c>
    </row>
    <row r="2991" spans="6:9" x14ac:dyDescent="0.2">
      <c r="F2991" s="181" t="s">
        <v>6017</v>
      </c>
      <c r="G2991" s="26" t="s">
        <v>6489</v>
      </c>
      <c r="H2991" s="181" t="s">
        <v>8612</v>
      </c>
      <c r="I2991" s="26" t="s">
        <v>6230</v>
      </c>
    </row>
    <row r="2992" spans="6:9" x14ac:dyDescent="0.2">
      <c r="F2992" s="181" t="s">
        <v>6018</v>
      </c>
      <c r="G2992" s="26" t="s">
        <v>6490</v>
      </c>
      <c r="H2992" s="181" t="s">
        <v>2636</v>
      </c>
      <c r="I2992" s="26" t="s">
        <v>8683</v>
      </c>
    </row>
    <row r="2993" spans="6:9" x14ac:dyDescent="0.2">
      <c r="F2993" s="181" t="s">
        <v>6019</v>
      </c>
      <c r="G2993" s="26" t="s">
        <v>7731</v>
      </c>
      <c r="H2993" s="181" t="s">
        <v>5978</v>
      </c>
      <c r="I2993" s="26" t="s">
        <v>6231</v>
      </c>
    </row>
    <row r="2994" spans="6:9" x14ac:dyDescent="0.2">
      <c r="F2994" s="181" t="s">
        <v>6020</v>
      </c>
      <c r="G2994" s="26" t="s">
        <v>6491</v>
      </c>
      <c r="H2994" s="181" t="s">
        <v>8613</v>
      </c>
      <c r="I2994" s="26" t="s">
        <v>8684</v>
      </c>
    </row>
    <row r="2995" spans="6:9" x14ac:dyDescent="0.2">
      <c r="F2995" s="181" t="s">
        <v>6021</v>
      </c>
      <c r="G2995" s="26" t="s">
        <v>6492</v>
      </c>
      <c r="H2995" s="181" t="s">
        <v>3222</v>
      </c>
      <c r="I2995" s="26" t="s">
        <v>6232</v>
      </c>
    </row>
    <row r="2996" spans="6:9" x14ac:dyDescent="0.2">
      <c r="F2996" s="181" t="s">
        <v>6022</v>
      </c>
      <c r="G2996" s="26" t="s">
        <v>6493</v>
      </c>
      <c r="H2996" s="181" t="s">
        <v>1937</v>
      </c>
      <c r="I2996" s="26" t="s">
        <v>8685</v>
      </c>
    </row>
    <row r="2997" spans="6:9" x14ac:dyDescent="0.2">
      <c r="F2997" s="181" t="s">
        <v>6023</v>
      </c>
      <c r="G2997" s="26" t="s">
        <v>6494</v>
      </c>
      <c r="H2997" s="181" t="s">
        <v>5980</v>
      </c>
      <c r="I2997" s="26" t="s">
        <v>6233</v>
      </c>
    </row>
    <row r="2998" spans="6:9" x14ac:dyDescent="0.2">
      <c r="F2998" s="181" t="s">
        <v>6024</v>
      </c>
      <c r="G2998" s="26" t="s">
        <v>6495</v>
      </c>
      <c r="H2998" s="181" t="s">
        <v>8614</v>
      </c>
      <c r="I2998" s="26" t="s">
        <v>6234</v>
      </c>
    </row>
    <row r="2999" spans="6:9" x14ac:dyDescent="0.2">
      <c r="F2999" s="181" t="s">
        <v>6025</v>
      </c>
      <c r="G2999" s="26" t="s">
        <v>6496</v>
      </c>
      <c r="H2999" s="181" t="s">
        <v>8615</v>
      </c>
      <c r="I2999" s="26" t="s">
        <v>6235</v>
      </c>
    </row>
    <row r="3000" spans="6:9" x14ac:dyDescent="0.2">
      <c r="F3000" s="181" t="s">
        <v>6026</v>
      </c>
      <c r="G3000" s="26" t="s">
        <v>6497</v>
      </c>
      <c r="H3000" s="181" t="s">
        <v>5981</v>
      </c>
      <c r="I3000" s="26" t="s">
        <v>8686</v>
      </c>
    </row>
    <row r="3001" spans="6:9" x14ac:dyDescent="0.2">
      <c r="F3001" s="181" t="s">
        <v>6027</v>
      </c>
      <c r="G3001" s="26" t="s">
        <v>6498</v>
      </c>
      <c r="H3001" s="181" t="s">
        <v>5982</v>
      </c>
      <c r="I3001" s="26" t="s">
        <v>6236</v>
      </c>
    </row>
    <row r="3002" spans="6:9" x14ac:dyDescent="0.2">
      <c r="F3002" s="181" t="s">
        <v>6028</v>
      </c>
      <c r="G3002" s="26" t="s">
        <v>6499</v>
      </c>
      <c r="H3002" s="181" t="s">
        <v>5983</v>
      </c>
      <c r="I3002" s="26" t="s">
        <v>8687</v>
      </c>
    </row>
    <row r="3003" spans="6:9" x14ac:dyDescent="0.2">
      <c r="F3003" s="181" t="s">
        <v>6029</v>
      </c>
      <c r="G3003" s="26" t="s">
        <v>6501</v>
      </c>
      <c r="H3003" s="181" t="s">
        <v>5984</v>
      </c>
      <c r="I3003" s="26" t="s">
        <v>6237</v>
      </c>
    </row>
    <row r="3004" spans="6:9" x14ac:dyDescent="0.2">
      <c r="F3004" s="181" t="s">
        <v>6030</v>
      </c>
      <c r="G3004" s="26" t="s">
        <v>6502</v>
      </c>
      <c r="H3004" s="181" t="s">
        <v>1942</v>
      </c>
      <c r="I3004" s="26" t="s">
        <v>7708</v>
      </c>
    </row>
    <row r="3005" spans="6:9" x14ac:dyDescent="0.2">
      <c r="F3005" s="181" t="s">
        <v>6031</v>
      </c>
      <c r="G3005" s="26" t="s">
        <v>7732</v>
      </c>
      <c r="H3005" s="181" t="s">
        <v>7687</v>
      </c>
      <c r="I3005" s="26" t="s">
        <v>6238</v>
      </c>
    </row>
    <row r="3006" spans="6:9" x14ac:dyDescent="0.2">
      <c r="F3006" s="181" t="s">
        <v>6032</v>
      </c>
      <c r="G3006" s="26" t="s">
        <v>6504</v>
      </c>
      <c r="H3006" s="181" t="s">
        <v>5986</v>
      </c>
      <c r="I3006" s="26" t="s">
        <v>6239</v>
      </c>
    </row>
    <row r="3007" spans="6:9" x14ac:dyDescent="0.2">
      <c r="F3007" s="181" t="s">
        <v>6033</v>
      </c>
      <c r="G3007" s="26" t="s">
        <v>6505</v>
      </c>
      <c r="H3007" s="181" t="s">
        <v>5987</v>
      </c>
      <c r="I3007" s="26" t="s">
        <v>6240</v>
      </c>
    </row>
    <row r="3008" spans="6:9" x14ac:dyDescent="0.2">
      <c r="F3008" s="181" t="s">
        <v>6034</v>
      </c>
      <c r="G3008" s="26" t="s">
        <v>6506</v>
      </c>
      <c r="H3008" s="181" t="s">
        <v>5988</v>
      </c>
      <c r="I3008" s="26" t="s">
        <v>8688</v>
      </c>
    </row>
    <row r="3009" spans="6:9" x14ac:dyDescent="0.2">
      <c r="F3009" s="181" t="s">
        <v>6035</v>
      </c>
      <c r="G3009" s="26" t="s">
        <v>6507</v>
      </c>
      <c r="H3009" s="181" t="s">
        <v>5989</v>
      </c>
      <c r="I3009" s="26" t="s">
        <v>6247</v>
      </c>
    </row>
    <row r="3010" spans="6:9" x14ac:dyDescent="0.2">
      <c r="F3010" s="181" t="s">
        <v>6036</v>
      </c>
      <c r="G3010" s="26" t="s">
        <v>6508</v>
      </c>
      <c r="H3010" s="181" t="s">
        <v>5991</v>
      </c>
      <c r="I3010" s="26" t="s">
        <v>6248</v>
      </c>
    </row>
    <row r="3011" spans="6:9" x14ac:dyDescent="0.2">
      <c r="F3011" s="181" t="s">
        <v>6037</v>
      </c>
      <c r="G3011" s="26" t="s">
        <v>6509</v>
      </c>
      <c r="H3011" s="181" t="s">
        <v>5992</v>
      </c>
      <c r="I3011" s="26" t="s">
        <v>8690</v>
      </c>
    </row>
    <row r="3012" spans="6:9" x14ac:dyDescent="0.2">
      <c r="F3012" s="181" t="s">
        <v>6038</v>
      </c>
      <c r="G3012" s="26" t="s">
        <v>6510</v>
      </c>
      <c r="H3012" s="181" t="s">
        <v>5993</v>
      </c>
      <c r="I3012" s="26" t="s">
        <v>8691</v>
      </c>
    </row>
    <row r="3013" spans="6:9" x14ac:dyDescent="0.2">
      <c r="F3013" s="181" t="s">
        <v>6039</v>
      </c>
      <c r="G3013" s="26" t="s">
        <v>6511</v>
      </c>
      <c r="H3013" s="181" t="s">
        <v>5994</v>
      </c>
      <c r="I3013" s="26" t="s">
        <v>6250</v>
      </c>
    </row>
    <row r="3014" spans="6:9" x14ac:dyDescent="0.2">
      <c r="F3014" s="181" t="s">
        <v>6040</v>
      </c>
      <c r="G3014" s="26" t="s">
        <v>6512</v>
      </c>
      <c r="H3014" s="181" t="s">
        <v>5995</v>
      </c>
      <c r="I3014" s="26" t="s">
        <v>8692</v>
      </c>
    </row>
    <row r="3015" spans="6:9" x14ac:dyDescent="0.2">
      <c r="F3015" s="181" t="s">
        <v>6041</v>
      </c>
      <c r="G3015" s="26" t="s">
        <v>6513</v>
      </c>
      <c r="H3015" s="181" t="s">
        <v>5996</v>
      </c>
      <c r="I3015" s="26" t="s">
        <v>6252</v>
      </c>
    </row>
    <row r="3016" spans="6:9" x14ac:dyDescent="0.2">
      <c r="F3016" s="181" t="s">
        <v>6042</v>
      </c>
      <c r="G3016" s="26" t="s">
        <v>3050</v>
      </c>
      <c r="H3016" s="181" t="s">
        <v>5997</v>
      </c>
      <c r="I3016" s="26" t="s">
        <v>6254</v>
      </c>
    </row>
    <row r="3017" spans="6:9" x14ac:dyDescent="0.2">
      <c r="F3017" s="181" t="s">
        <v>6043</v>
      </c>
      <c r="G3017" s="26" t="s">
        <v>6516</v>
      </c>
      <c r="H3017" s="181" t="s">
        <v>5998</v>
      </c>
      <c r="I3017" s="26" t="s">
        <v>6257</v>
      </c>
    </row>
    <row r="3018" spans="6:9" x14ac:dyDescent="0.2">
      <c r="F3018" s="181" t="s">
        <v>6044</v>
      </c>
      <c r="G3018" s="26" t="s">
        <v>6517</v>
      </c>
      <c r="H3018" s="181" t="s">
        <v>6000</v>
      </c>
      <c r="I3018" s="26" t="s">
        <v>7710</v>
      </c>
    </row>
    <row r="3019" spans="6:9" x14ac:dyDescent="0.2">
      <c r="F3019" s="181" t="s">
        <v>6045</v>
      </c>
      <c r="G3019" s="26" t="s">
        <v>7733</v>
      </c>
      <c r="H3019" s="181" t="s">
        <v>6001</v>
      </c>
      <c r="I3019" s="26" t="s">
        <v>6259</v>
      </c>
    </row>
    <row r="3020" spans="6:9" x14ac:dyDescent="0.2">
      <c r="F3020" s="181" t="s">
        <v>2999</v>
      </c>
      <c r="G3020" s="26" t="s">
        <v>7734</v>
      </c>
      <c r="H3020" s="181" t="s">
        <v>6003</v>
      </c>
      <c r="I3020" s="26" t="s">
        <v>8693</v>
      </c>
    </row>
    <row r="3021" spans="6:9" x14ac:dyDescent="0.2">
      <c r="F3021" s="181" t="s">
        <v>6046</v>
      </c>
      <c r="G3021" s="26" t="s">
        <v>6519</v>
      </c>
      <c r="H3021" s="181" t="s">
        <v>7688</v>
      </c>
      <c r="I3021" s="26" t="s">
        <v>6260</v>
      </c>
    </row>
    <row r="3022" spans="6:9" x14ac:dyDescent="0.2">
      <c r="F3022" s="181" t="s">
        <v>6047</v>
      </c>
      <c r="G3022" s="26" t="s">
        <v>6522</v>
      </c>
      <c r="H3022" s="181" t="s">
        <v>6004</v>
      </c>
      <c r="I3022" s="26" t="s">
        <v>8694</v>
      </c>
    </row>
    <row r="3023" spans="6:9" x14ac:dyDescent="0.2">
      <c r="F3023" s="181" t="s">
        <v>6048</v>
      </c>
      <c r="G3023" s="26" t="s">
        <v>7735</v>
      </c>
      <c r="H3023" s="181" t="s">
        <v>6005</v>
      </c>
      <c r="I3023" s="26" t="s">
        <v>8696</v>
      </c>
    </row>
    <row r="3024" spans="6:9" x14ac:dyDescent="0.2">
      <c r="F3024" s="181" t="s">
        <v>6049</v>
      </c>
      <c r="G3024" s="26" t="s">
        <v>6524</v>
      </c>
      <c r="H3024" s="181" t="s">
        <v>6006</v>
      </c>
      <c r="I3024" s="26" t="s">
        <v>9203</v>
      </c>
    </row>
    <row r="3025" spans="6:9" x14ac:dyDescent="0.2">
      <c r="F3025" s="181" t="s">
        <v>6050</v>
      </c>
      <c r="G3025" s="26" t="s">
        <v>3231</v>
      </c>
      <c r="H3025" s="181" t="s">
        <v>8616</v>
      </c>
      <c r="I3025" s="26" t="s">
        <v>6265</v>
      </c>
    </row>
    <row r="3026" spans="6:9" x14ac:dyDescent="0.2">
      <c r="F3026" s="181" t="s">
        <v>6051</v>
      </c>
      <c r="G3026" s="26" t="s">
        <v>6525</v>
      </c>
      <c r="H3026" s="181" t="s">
        <v>6007</v>
      </c>
      <c r="I3026" s="26" t="s">
        <v>6266</v>
      </c>
    </row>
    <row r="3027" spans="6:9" x14ac:dyDescent="0.2">
      <c r="F3027" s="181" t="s">
        <v>6052</v>
      </c>
      <c r="G3027" s="26" t="s">
        <v>6526</v>
      </c>
      <c r="H3027" s="181" t="s">
        <v>8617</v>
      </c>
      <c r="I3027" s="26" t="s">
        <v>8699</v>
      </c>
    </row>
    <row r="3028" spans="6:9" x14ac:dyDescent="0.2">
      <c r="F3028" s="181" t="s">
        <v>6053</v>
      </c>
      <c r="G3028" s="26" t="s">
        <v>7736</v>
      </c>
      <c r="H3028" s="181" t="s">
        <v>8618</v>
      </c>
      <c r="I3028" s="26" t="s">
        <v>6268</v>
      </c>
    </row>
    <row r="3029" spans="6:9" x14ac:dyDescent="0.2">
      <c r="F3029" s="181" t="s">
        <v>6054</v>
      </c>
      <c r="G3029" s="26" t="s">
        <v>6527</v>
      </c>
      <c r="H3029" s="181" t="s">
        <v>6010</v>
      </c>
      <c r="I3029" s="26" t="s">
        <v>6271</v>
      </c>
    </row>
    <row r="3030" spans="6:9" x14ac:dyDescent="0.2">
      <c r="F3030" s="181" t="s">
        <v>6055</v>
      </c>
      <c r="G3030" s="26" t="s">
        <v>6528</v>
      </c>
      <c r="H3030" s="181" t="s">
        <v>6011</v>
      </c>
      <c r="I3030" s="26" t="s">
        <v>6272</v>
      </c>
    </row>
    <row r="3031" spans="6:9" x14ac:dyDescent="0.2">
      <c r="F3031" s="181" t="s">
        <v>6056</v>
      </c>
      <c r="G3031" s="26" t="s">
        <v>6529</v>
      </c>
      <c r="H3031" s="181" t="s">
        <v>6012</v>
      </c>
      <c r="I3031" s="26" t="s">
        <v>6277</v>
      </c>
    </row>
    <row r="3032" spans="6:9" x14ac:dyDescent="0.2">
      <c r="F3032" s="181" t="s">
        <v>6057</v>
      </c>
      <c r="G3032" s="26" t="s">
        <v>6530</v>
      </c>
      <c r="H3032" s="181" t="s">
        <v>6014</v>
      </c>
      <c r="I3032" s="26" t="s">
        <v>6278</v>
      </c>
    </row>
    <row r="3033" spans="6:9" x14ac:dyDescent="0.2">
      <c r="F3033" s="181" t="s">
        <v>6058</v>
      </c>
      <c r="G3033" s="26" t="s">
        <v>6531</v>
      </c>
      <c r="H3033" s="181" t="s">
        <v>6015</v>
      </c>
      <c r="I3033" s="26" t="s">
        <v>6280</v>
      </c>
    </row>
    <row r="3034" spans="6:9" x14ac:dyDescent="0.2">
      <c r="F3034" s="181" t="s">
        <v>6059</v>
      </c>
      <c r="G3034" s="26" t="s">
        <v>6533</v>
      </c>
      <c r="H3034" s="181" t="s">
        <v>6016</v>
      </c>
      <c r="I3034" s="26" t="s">
        <v>6281</v>
      </c>
    </row>
    <row r="3035" spans="6:9" x14ac:dyDescent="0.2">
      <c r="F3035" s="181" t="s">
        <v>6060</v>
      </c>
      <c r="G3035" s="26" t="s">
        <v>6534</v>
      </c>
      <c r="H3035" s="181" t="s">
        <v>6017</v>
      </c>
      <c r="I3035" s="26" t="s">
        <v>8701</v>
      </c>
    </row>
    <row r="3036" spans="6:9" x14ac:dyDescent="0.2">
      <c r="F3036" s="181" t="s">
        <v>6061</v>
      </c>
      <c r="G3036" s="26" t="s">
        <v>6535</v>
      </c>
      <c r="H3036" s="181" t="s">
        <v>6018</v>
      </c>
      <c r="I3036" s="26" t="s">
        <v>8702</v>
      </c>
    </row>
    <row r="3037" spans="6:9" x14ac:dyDescent="0.2">
      <c r="F3037" s="181" t="s">
        <v>6062</v>
      </c>
      <c r="G3037" s="26" t="s">
        <v>6536</v>
      </c>
      <c r="H3037" s="181" t="s">
        <v>6019</v>
      </c>
      <c r="I3037" s="26" t="s">
        <v>6285</v>
      </c>
    </row>
    <row r="3038" spans="6:9" x14ac:dyDescent="0.2">
      <c r="F3038" s="181" t="s">
        <v>6063</v>
      </c>
      <c r="G3038" s="26" t="s">
        <v>6537</v>
      </c>
      <c r="H3038" s="181" t="s">
        <v>6021</v>
      </c>
      <c r="I3038" s="26" t="s">
        <v>6286</v>
      </c>
    </row>
    <row r="3039" spans="6:9" x14ac:dyDescent="0.2">
      <c r="F3039" s="181" t="s">
        <v>6064</v>
      </c>
      <c r="G3039" s="26" t="s">
        <v>6538</v>
      </c>
      <c r="H3039" s="181" t="s">
        <v>6022</v>
      </c>
      <c r="I3039" s="26" t="s">
        <v>8703</v>
      </c>
    </row>
    <row r="3040" spans="6:9" x14ac:dyDescent="0.2">
      <c r="F3040" s="181" t="s">
        <v>6065</v>
      </c>
      <c r="G3040" s="26" t="s">
        <v>7737</v>
      </c>
      <c r="H3040" s="181" t="s">
        <v>8619</v>
      </c>
      <c r="I3040" s="26" t="s">
        <v>6288</v>
      </c>
    </row>
    <row r="3041" spans="6:9" x14ac:dyDescent="0.2">
      <c r="F3041" s="181" t="s">
        <v>6066</v>
      </c>
      <c r="G3041" s="26" t="s">
        <v>6539</v>
      </c>
      <c r="H3041" s="181" t="s">
        <v>7691</v>
      </c>
      <c r="I3041" s="26" t="s">
        <v>6289</v>
      </c>
    </row>
    <row r="3042" spans="6:9" x14ac:dyDescent="0.2">
      <c r="F3042" s="181" t="s">
        <v>6067</v>
      </c>
      <c r="G3042" s="26" t="s">
        <v>6540</v>
      </c>
      <c r="H3042" s="181" t="s">
        <v>6024</v>
      </c>
      <c r="I3042" s="26" t="s">
        <v>6294</v>
      </c>
    </row>
    <row r="3043" spans="6:9" x14ac:dyDescent="0.2">
      <c r="F3043" s="181" t="s">
        <v>6068</v>
      </c>
      <c r="G3043" s="26" t="s">
        <v>6541</v>
      </c>
      <c r="H3043" s="181" t="s">
        <v>6025</v>
      </c>
      <c r="I3043" s="26" t="s">
        <v>6298</v>
      </c>
    </row>
    <row r="3044" spans="6:9" x14ac:dyDescent="0.2">
      <c r="F3044" s="181" t="s">
        <v>6069</v>
      </c>
      <c r="G3044" s="26" t="s">
        <v>6543</v>
      </c>
      <c r="H3044" s="181" t="s">
        <v>6026</v>
      </c>
      <c r="I3044" s="26" t="s">
        <v>8704</v>
      </c>
    </row>
    <row r="3045" spans="6:9" x14ac:dyDescent="0.2">
      <c r="F3045" s="181" t="s">
        <v>6070</v>
      </c>
      <c r="G3045" s="26" t="s">
        <v>6544</v>
      </c>
      <c r="H3045" s="181" t="s">
        <v>8620</v>
      </c>
      <c r="I3045" s="26" t="s">
        <v>9204</v>
      </c>
    </row>
    <row r="3046" spans="6:9" x14ac:dyDescent="0.2">
      <c r="F3046" s="181" t="s">
        <v>6071</v>
      </c>
      <c r="G3046" s="26" t="s">
        <v>3055</v>
      </c>
      <c r="H3046" s="181" t="s">
        <v>6027</v>
      </c>
      <c r="I3046" s="26" t="s">
        <v>6299</v>
      </c>
    </row>
    <row r="3047" spans="6:9" x14ac:dyDescent="0.2">
      <c r="F3047" s="181" t="s">
        <v>6072</v>
      </c>
      <c r="G3047" s="26" t="s">
        <v>6545</v>
      </c>
      <c r="H3047" s="181" t="s">
        <v>6029</v>
      </c>
      <c r="I3047" s="26" t="s">
        <v>6300</v>
      </c>
    </row>
    <row r="3048" spans="6:9" x14ac:dyDescent="0.2">
      <c r="F3048" s="181" t="s">
        <v>6073</v>
      </c>
      <c r="G3048" s="26" t="s">
        <v>6548</v>
      </c>
      <c r="H3048" s="181" t="s">
        <v>8621</v>
      </c>
      <c r="I3048" s="26" t="s">
        <v>6302</v>
      </c>
    </row>
    <row r="3049" spans="6:9" x14ac:dyDescent="0.2">
      <c r="F3049" s="181" t="s">
        <v>6074</v>
      </c>
      <c r="G3049" s="26" t="s">
        <v>7738</v>
      </c>
      <c r="H3049" s="181" t="s">
        <v>6030</v>
      </c>
      <c r="I3049" s="26" t="s">
        <v>6306</v>
      </c>
    </row>
    <row r="3050" spans="6:9" x14ac:dyDescent="0.2">
      <c r="F3050" s="181" t="s">
        <v>6075</v>
      </c>
      <c r="G3050" s="26" t="s">
        <v>6551</v>
      </c>
      <c r="H3050" s="181" t="s">
        <v>6032</v>
      </c>
      <c r="I3050" s="26" t="s">
        <v>9205</v>
      </c>
    </row>
    <row r="3051" spans="6:9" x14ac:dyDescent="0.2">
      <c r="F3051" s="181" t="s">
        <v>6076</v>
      </c>
      <c r="G3051" s="26" t="s">
        <v>6552</v>
      </c>
      <c r="H3051" s="181" t="s">
        <v>7692</v>
      </c>
      <c r="I3051" s="26" t="s">
        <v>8705</v>
      </c>
    </row>
    <row r="3052" spans="6:9" x14ac:dyDescent="0.2">
      <c r="F3052" s="181" t="s">
        <v>6077</v>
      </c>
      <c r="G3052" s="26" t="s">
        <v>7739</v>
      </c>
      <c r="H3052" s="181" t="s">
        <v>8622</v>
      </c>
      <c r="I3052" s="26" t="s">
        <v>6309</v>
      </c>
    </row>
    <row r="3053" spans="6:9" x14ac:dyDescent="0.2">
      <c r="F3053" s="181" t="s">
        <v>6078</v>
      </c>
      <c r="G3053" s="26" t="s">
        <v>6554</v>
      </c>
      <c r="H3053" s="181" t="s">
        <v>8623</v>
      </c>
      <c r="I3053" s="26" t="s">
        <v>8706</v>
      </c>
    </row>
    <row r="3054" spans="6:9" x14ac:dyDescent="0.2">
      <c r="F3054" s="181" t="s">
        <v>6079</v>
      </c>
      <c r="G3054" s="26" t="s">
        <v>6555</v>
      </c>
      <c r="H3054" s="181" t="s">
        <v>6034</v>
      </c>
      <c r="I3054" s="26" t="s">
        <v>6310</v>
      </c>
    </row>
    <row r="3055" spans="6:9" x14ac:dyDescent="0.2">
      <c r="F3055" s="181" t="s">
        <v>6080</v>
      </c>
      <c r="G3055" s="26" t="s">
        <v>6556</v>
      </c>
      <c r="H3055" s="181" t="s">
        <v>8624</v>
      </c>
      <c r="I3055" s="26" t="s">
        <v>8707</v>
      </c>
    </row>
    <row r="3056" spans="6:9" x14ac:dyDescent="0.2">
      <c r="F3056" s="181" t="s">
        <v>6081</v>
      </c>
      <c r="G3056" s="26" t="s">
        <v>6557</v>
      </c>
      <c r="H3056" s="181" t="s">
        <v>6035</v>
      </c>
      <c r="I3056" s="26" t="s">
        <v>6312</v>
      </c>
    </row>
    <row r="3057" spans="6:9" x14ac:dyDescent="0.2">
      <c r="F3057" s="181" t="s">
        <v>6082</v>
      </c>
      <c r="G3057" s="26" t="s">
        <v>6558</v>
      </c>
      <c r="H3057" s="181" t="s">
        <v>8625</v>
      </c>
      <c r="I3057" s="26" t="s">
        <v>6313</v>
      </c>
    </row>
    <row r="3058" spans="6:9" x14ac:dyDescent="0.2">
      <c r="F3058" s="181" t="s">
        <v>6083</v>
      </c>
      <c r="G3058" s="26" t="s">
        <v>6559</v>
      </c>
      <c r="H3058" s="181" t="s">
        <v>6036</v>
      </c>
      <c r="I3058" s="26" t="s">
        <v>6314</v>
      </c>
    </row>
    <row r="3059" spans="6:9" x14ac:dyDescent="0.2">
      <c r="F3059" s="181" t="s">
        <v>6084</v>
      </c>
      <c r="G3059" s="26" t="s">
        <v>7740</v>
      </c>
      <c r="H3059" s="181" t="s">
        <v>6037</v>
      </c>
      <c r="I3059" s="26" t="s">
        <v>6315</v>
      </c>
    </row>
    <row r="3060" spans="6:9" x14ac:dyDescent="0.2">
      <c r="F3060" s="181" t="s">
        <v>6085</v>
      </c>
      <c r="G3060" s="26" t="s">
        <v>6560</v>
      </c>
      <c r="H3060" s="181" t="s">
        <v>8626</v>
      </c>
      <c r="I3060" s="26" t="s">
        <v>6316</v>
      </c>
    </row>
    <row r="3061" spans="6:9" x14ac:dyDescent="0.2">
      <c r="F3061" s="181" t="s">
        <v>6086</v>
      </c>
      <c r="G3061" s="26" t="s">
        <v>6561</v>
      </c>
      <c r="H3061" s="181" t="s">
        <v>6038</v>
      </c>
      <c r="I3061" s="26" t="s">
        <v>9206</v>
      </c>
    </row>
    <row r="3062" spans="6:9" x14ac:dyDescent="0.2">
      <c r="F3062" s="181" t="s">
        <v>6087</v>
      </c>
      <c r="G3062" s="26" t="s">
        <v>6562</v>
      </c>
      <c r="H3062" s="181" t="s">
        <v>6039</v>
      </c>
      <c r="I3062" s="26" t="s">
        <v>6317</v>
      </c>
    </row>
    <row r="3063" spans="6:9" x14ac:dyDescent="0.2">
      <c r="F3063" s="181" t="s">
        <v>6088</v>
      </c>
      <c r="G3063" s="26" t="s">
        <v>6563</v>
      </c>
      <c r="H3063" s="181" t="s">
        <v>6040</v>
      </c>
      <c r="I3063" s="26" t="s">
        <v>6318</v>
      </c>
    </row>
    <row r="3064" spans="6:9" x14ac:dyDescent="0.2">
      <c r="F3064" s="181" t="s">
        <v>6089</v>
      </c>
      <c r="G3064" s="26" t="s">
        <v>6565</v>
      </c>
      <c r="H3064" s="181" t="s">
        <v>6041</v>
      </c>
      <c r="I3064" s="26" t="s">
        <v>7712</v>
      </c>
    </row>
    <row r="3065" spans="6:9" x14ac:dyDescent="0.2">
      <c r="F3065" s="181" t="s">
        <v>6090</v>
      </c>
      <c r="G3065" s="26" t="s">
        <v>6566</v>
      </c>
      <c r="H3065" s="181" t="s">
        <v>6043</v>
      </c>
      <c r="I3065" s="26" t="s">
        <v>7714</v>
      </c>
    </row>
    <row r="3066" spans="6:9" x14ac:dyDescent="0.2">
      <c r="F3066" s="181" t="s">
        <v>6091</v>
      </c>
      <c r="G3066" s="26" t="s">
        <v>6567</v>
      </c>
      <c r="H3066" s="181" t="s">
        <v>6044</v>
      </c>
      <c r="I3066" s="26" t="s">
        <v>8709</v>
      </c>
    </row>
    <row r="3067" spans="6:9" x14ac:dyDescent="0.2">
      <c r="F3067" s="181" t="s">
        <v>6092</v>
      </c>
      <c r="G3067" s="26" t="s">
        <v>6568</v>
      </c>
      <c r="H3067" s="181" t="s">
        <v>6045</v>
      </c>
      <c r="I3067" s="26" t="s">
        <v>6323</v>
      </c>
    </row>
    <row r="3068" spans="6:9" x14ac:dyDescent="0.2">
      <c r="F3068" s="181" t="s">
        <v>6093</v>
      </c>
      <c r="G3068" s="26" t="s">
        <v>6569</v>
      </c>
      <c r="H3068" s="181" t="s">
        <v>8627</v>
      </c>
      <c r="I3068" s="26" t="s">
        <v>6324</v>
      </c>
    </row>
    <row r="3069" spans="6:9" x14ac:dyDescent="0.2">
      <c r="F3069" s="181" t="s">
        <v>6094</v>
      </c>
      <c r="G3069" s="26" t="s">
        <v>6572</v>
      </c>
      <c r="H3069" s="181" t="s">
        <v>1973</v>
      </c>
      <c r="I3069" s="26" t="s">
        <v>6325</v>
      </c>
    </row>
    <row r="3070" spans="6:9" x14ac:dyDescent="0.2">
      <c r="F3070" s="181" t="s">
        <v>6095</v>
      </c>
      <c r="G3070" s="26" t="s">
        <v>7741</v>
      </c>
      <c r="H3070" s="181" t="s">
        <v>8628</v>
      </c>
      <c r="I3070" s="26" t="s">
        <v>2049</v>
      </c>
    </row>
    <row r="3071" spans="6:9" x14ac:dyDescent="0.2">
      <c r="F3071" s="181" t="s">
        <v>6096</v>
      </c>
      <c r="G3071" s="26" t="s">
        <v>7742</v>
      </c>
      <c r="H3071" s="181" t="s">
        <v>6049</v>
      </c>
      <c r="I3071" s="26" t="s">
        <v>6329</v>
      </c>
    </row>
    <row r="3072" spans="6:9" x14ac:dyDescent="0.2">
      <c r="F3072" s="181" t="s">
        <v>6097</v>
      </c>
      <c r="G3072" s="26" t="s">
        <v>6574</v>
      </c>
      <c r="H3072" s="181" t="s">
        <v>6050</v>
      </c>
      <c r="I3072" s="26" t="s">
        <v>3024</v>
      </c>
    </row>
    <row r="3073" spans="6:9" x14ac:dyDescent="0.2">
      <c r="F3073" s="181" t="s">
        <v>6098</v>
      </c>
      <c r="G3073" s="26" t="s">
        <v>6575</v>
      </c>
      <c r="H3073" s="181" t="s">
        <v>6051</v>
      </c>
      <c r="I3073" s="26" t="s">
        <v>2053</v>
      </c>
    </row>
    <row r="3074" spans="6:9" x14ac:dyDescent="0.2">
      <c r="F3074" s="181" t="s">
        <v>6099</v>
      </c>
      <c r="G3074" s="26" t="s">
        <v>6577</v>
      </c>
      <c r="H3074" s="181" t="s">
        <v>8629</v>
      </c>
      <c r="I3074" s="26" t="s">
        <v>6334</v>
      </c>
    </row>
    <row r="3075" spans="6:9" x14ac:dyDescent="0.2">
      <c r="F3075" s="181" t="s">
        <v>6100</v>
      </c>
      <c r="G3075" s="26" t="s">
        <v>6578</v>
      </c>
      <c r="H3075" s="181" t="s">
        <v>8630</v>
      </c>
      <c r="I3075" s="26" t="s">
        <v>6335</v>
      </c>
    </row>
    <row r="3076" spans="6:9" x14ac:dyDescent="0.2">
      <c r="F3076" s="181" t="s">
        <v>6101</v>
      </c>
      <c r="G3076" s="26" t="s">
        <v>6579</v>
      </c>
      <c r="H3076" s="181" t="s">
        <v>6053</v>
      </c>
      <c r="I3076" s="26" t="s">
        <v>6336</v>
      </c>
    </row>
    <row r="3077" spans="6:9" x14ac:dyDescent="0.2">
      <c r="F3077" s="181" t="s">
        <v>6102</v>
      </c>
      <c r="G3077" s="26" t="s">
        <v>6580</v>
      </c>
      <c r="H3077" s="181" t="s">
        <v>8631</v>
      </c>
      <c r="I3077" s="26" t="s">
        <v>6337</v>
      </c>
    </row>
    <row r="3078" spans="6:9" x14ac:dyDescent="0.2">
      <c r="F3078" s="181" t="s">
        <v>6103</v>
      </c>
      <c r="G3078" s="26" t="s">
        <v>6581</v>
      </c>
      <c r="H3078" s="181" t="s">
        <v>6056</v>
      </c>
      <c r="I3078" s="26" t="s">
        <v>8711</v>
      </c>
    </row>
    <row r="3079" spans="6:9" x14ac:dyDescent="0.2">
      <c r="F3079" s="181" t="s">
        <v>6104</v>
      </c>
      <c r="G3079" s="26" t="s">
        <v>2172</v>
      </c>
      <c r="H3079" s="181" t="s">
        <v>8632</v>
      </c>
      <c r="I3079" s="26" t="s">
        <v>9207</v>
      </c>
    </row>
    <row r="3080" spans="6:9" x14ac:dyDescent="0.2">
      <c r="F3080" s="181" t="s">
        <v>6105</v>
      </c>
      <c r="G3080" s="26" t="s">
        <v>3058</v>
      </c>
      <c r="H3080" s="181" t="s">
        <v>8633</v>
      </c>
      <c r="I3080" s="26" t="s">
        <v>2061</v>
      </c>
    </row>
    <row r="3081" spans="6:9" x14ac:dyDescent="0.2">
      <c r="F3081" s="181" t="s">
        <v>6106</v>
      </c>
      <c r="G3081" s="26" t="s">
        <v>6583</v>
      </c>
      <c r="H3081" s="181" t="s">
        <v>6057</v>
      </c>
      <c r="I3081" s="26" t="s">
        <v>8712</v>
      </c>
    </row>
    <row r="3082" spans="6:9" x14ac:dyDescent="0.2">
      <c r="F3082" s="181" t="s">
        <v>6107</v>
      </c>
      <c r="G3082" s="26" t="s">
        <v>6584</v>
      </c>
      <c r="H3082" s="181" t="s">
        <v>6058</v>
      </c>
      <c r="I3082" s="26" t="s">
        <v>8714</v>
      </c>
    </row>
    <row r="3083" spans="6:9" x14ac:dyDescent="0.2">
      <c r="F3083" s="181" t="s">
        <v>6108</v>
      </c>
      <c r="G3083" s="26" t="s">
        <v>6585</v>
      </c>
      <c r="H3083" s="181" t="s">
        <v>8634</v>
      </c>
      <c r="I3083" s="26" t="s">
        <v>7718</v>
      </c>
    </row>
    <row r="3084" spans="6:9" x14ac:dyDescent="0.2">
      <c r="F3084" s="181" t="s">
        <v>6109</v>
      </c>
      <c r="G3084" s="26" t="s">
        <v>6586</v>
      </c>
      <c r="H3084" s="181" t="s">
        <v>8635</v>
      </c>
      <c r="I3084" s="26" t="s">
        <v>6339</v>
      </c>
    </row>
    <row r="3085" spans="6:9" x14ac:dyDescent="0.2">
      <c r="F3085" s="181" t="s">
        <v>6110</v>
      </c>
      <c r="G3085" s="26" t="s">
        <v>6587</v>
      </c>
      <c r="H3085" s="181" t="s">
        <v>8636</v>
      </c>
      <c r="I3085" s="26" t="s">
        <v>8715</v>
      </c>
    </row>
    <row r="3086" spans="6:9" x14ac:dyDescent="0.2">
      <c r="F3086" s="181" t="s">
        <v>6111</v>
      </c>
      <c r="G3086" s="26" t="s">
        <v>7743</v>
      </c>
      <c r="H3086" s="181" t="s">
        <v>6059</v>
      </c>
      <c r="I3086" s="26" t="s">
        <v>8716</v>
      </c>
    </row>
    <row r="3087" spans="6:9" x14ac:dyDescent="0.2">
      <c r="F3087" s="181" t="s">
        <v>6112</v>
      </c>
      <c r="G3087" s="26" t="s">
        <v>7744</v>
      </c>
      <c r="H3087" s="181" t="s">
        <v>8637</v>
      </c>
      <c r="I3087" s="26" t="s">
        <v>6342</v>
      </c>
    </row>
    <row r="3088" spans="6:9" x14ac:dyDescent="0.2">
      <c r="F3088" s="181" t="s">
        <v>6113</v>
      </c>
      <c r="G3088" s="26" t="s">
        <v>6588</v>
      </c>
      <c r="H3088" s="181" t="s">
        <v>6060</v>
      </c>
      <c r="I3088" s="26" t="s">
        <v>6343</v>
      </c>
    </row>
    <row r="3089" spans="6:9" x14ac:dyDescent="0.2">
      <c r="F3089" s="181" t="s">
        <v>6114</v>
      </c>
      <c r="G3089" s="26" t="s">
        <v>6589</v>
      </c>
      <c r="H3089" s="181" t="s">
        <v>8638</v>
      </c>
      <c r="I3089" s="26" t="s">
        <v>6344</v>
      </c>
    </row>
    <row r="3090" spans="6:9" x14ac:dyDescent="0.2">
      <c r="F3090" s="181" t="s">
        <v>6115</v>
      </c>
      <c r="G3090" s="26" t="s">
        <v>6590</v>
      </c>
      <c r="H3090" s="181" t="s">
        <v>8639</v>
      </c>
      <c r="I3090" s="26" t="s">
        <v>6345</v>
      </c>
    </row>
    <row r="3091" spans="6:9" x14ac:dyDescent="0.2">
      <c r="F3091" s="181" t="s">
        <v>6116</v>
      </c>
      <c r="G3091" s="26" t="s">
        <v>7745</v>
      </c>
      <c r="H3091" s="181" t="s">
        <v>6063</v>
      </c>
      <c r="I3091" s="26" t="s">
        <v>6346</v>
      </c>
    </row>
    <row r="3092" spans="6:9" x14ac:dyDescent="0.2">
      <c r="F3092" s="181" t="s">
        <v>6117</v>
      </c>
      <c r="G3092" s="26" t="s">
        <v>6591</v>
      </c>
      <c r="H3092" s="181" t="s">
        <v>1978</v>
      </c>
      <c r="I3092" s="26" t="s">
        <v>8717</v>
      </c>
    </row>
    <row r="3093" spans="6:9" x14ac:dyDescent="0.2">
      <c r="F3093" s="181" t="s">
        <v>6118</v>
      </c>
      <c r="G3093" s="26" t="s">
        <v>6592</v>
      </c>
      <c r="H3093" s="181" t="s">
        <v>8640</v>
      </c>
      <c r="I3093" s="26" t="s">
        <v>6347</v>
      </c>
    </row>
    <row r="3094" spans="6:9" x14ac:dyDescent="0.2">
      <c r="F3094" s="181" t="s">
        <v>6119</v>
      </c>
      <c r="G3094" s="26" t="s">
        <v>6595</v>
      </c>
      <c r="H3094" s="181" t="s">
        <v>6068</v>
      </c>
      <c r="I3094" s="26" t="s">
        <v>6348</v>
      </c>
    </row>
    <row r="3095" spans="6:9" x14ac:dyDescent="0.2">
      <c r="F3095" s="181" t="s">
        <v>3223</v>
      </c>
      <c r="G3095" s="26" t="s">
        <v>6596</v>
      </c>
      <c r="H3095" s="181" t="s">
        <v>6069</v>
      </c>
      <c r="I3095" s="26" t="s">
        <v>6350</v>
      </c>
    </row>
    <row r="3096" spans="6:9" x14ac:dyDescent="0.2">
      <c r="F3096" s="181" t="s">
        <v>6120</v>
      </c>
      <c r="G3096" s="26" t="s">
        <v>6597</v>
      </c>
      <c r="H3096" s="181" t="s">
        <v>6070</v>
      </c>
      <c r="I3096" s="26" t="s">
        <v>6351</v>
      </c>
    </row>
    <row r="3097" spans="6:9" x14ac:dyDescent="0.2">
      <c r="F3097" s="181" t="s">
        <v>6121</v>
      </c>
      <c r="G3097" s="26" t="s">
        <v>6598</v>
      </c>
      <c r="H3097" s="181" t="s">
        <v>8641</v>
      </c>
      <c r="I3097" s="26" t="s">
        <v>6353</v>
      </c>
    </row>
    <row r="3098" spans="6:9" x14ac:dyDescent="0.2">
      <c r="F3098" s="181" t="s">
        <v>6122</v>
      </c>
      <c r="G3098" s="26" t="s">
        <v>6599</v>
      </c>
      <c r="H3098" s="181" t="s">
        <v>6072</v>
      </c>
      <c r="I3098" s="26" t="s">
        <v>6354</v>
      </c>
    </row>
    <row r="3099" spans="6:9" x14ac:dyDescent="0.2">
      <c r="F3099" s="181" t="s">
        <v>6123</v>
      </c>
      <c r="G3099" s="26" t="s">
        <v>6600</v>
      </c>
      <c r="H3099" s="181" t="s">
        <v>6073</v>
      </c>
      <c r="I3099" s="26" t="s">
        <v>3029</v>
      </c>
    </row>
    <row r="3100" spans="6:9" x14ac:dyDescent="0.2">
      <c r="F3100" s="181" t="s">
        <v>6124</v>
      </c>
      <c r="G3100" s="26" t="s">
        <v>6601</v>
      </c>
      <c r="H3100" s="181" t="s">
        <v>8642</v>
      </c>
      <c r="I3100" s="26" t="s">
        <v>8718</v>
      </c>
    </row>
    <row r="3101" spans="6:9" x14ac:dyDescent="0.2">
      <c r="F3101" s="181" t="s">
        <v>6125</v>
      </c>
      <c r="G3101" s="26" t="s">
        <v>6602</v>
      </c>
      <c r="H3101" s="181" t="s">
        <v>7694</v>
      </c>
      <c r="I3101" s="26" t="s">
        <v>6355</v>
      </c>
    </row>
    <row r="3102" spans="6:9" x14ac:dyDescent="0.2">
      <c r="F3102" s="181" t="s">
        <v>6126</v>
      </c>
      <c r="G3102" s="26" t="s">
        <v>6603</v>
      </c>
      <c r="H3102" s="181" t="s">
        <v>6074</v>
      </c>
      <c r="I3102" s="26" t="s">
        <v>8719</v>
      </c>
    </row>
    <row r="3103" spans="6:9" x14ac:dyDescent="0.2">
      <c r="F3103" s="181" t="s">
        <v>6127</v>
      </c>
      <c r="G3103" s="26" t="s">
        <v>6604</v>
      </c>
      <c r="H3103" s="181" t="s">
        <v>7695</v>
      </c>
      <c r="I3103" s="26" t="s">
        <v>6357</v>
      </c>
    </row>
    <row r="3104" spans="6:9" x14ac:dyDescent="0.2">
      <c r="F3104" s="181" t="s">
        <v>6128</v>
      </c>
      <c r="G3104" s="26" t="s">
        <v>6605</v>
      </c>
      <c r="H3104" s="181" t="s">
        <v>6077</v>
      </c>
      <c r="I3104" s="26" t="s">
        <v>6359</v>
      </c>
    </row>
    <row r="3105" spans="6:9" x14ac:dyDescent="0.2">
      <c r="F3105" s="181" t="s">
        <v>6129</v>
      </c>
      <c r="G3105" s="26" t="s">
        <v>6607</v>
      </c>
      <c r="H3105" s="181" t="s">
        <v>6078</v>
      </c>
      <c r="I3105" s="26" t="s">
        <v>2067</v>
      </c>
    </row>
    <row r="3106" spans="6:9" x14ac:dyDescent="0.2">
      <c r="F3106" s="181" t="s">
        <v>6130</v>
      </c>
      <c r="G3106" s="26" t="s">
        <v>6608</v>
      </c>
      <c r="H3106" s="181" t="s">
        <v>6079</v>
      </c>
      <c r="I3106" s="26" t="s">
        <v>8720</v>
      </c>
    </row>
    <row r="3107" spans="6:9" x14ac:dyDescent="0.2">
      <c r="F3107" s="181" t="s">
        <v>6131</v>
      </c>
      <c r="G3107" s="26" t="s">
        <v>6609</v>
      </c>
      <c r="H3107" s="181" t="s">
        <v>8643</v>
      </c>
      <c r="I3107" s="26" t="s">
        <v>8721</v>
      </c>
    </row>
    <row r="3108" spans="6:9" x14ac:dyDescent="0.2">
      <c r="F3108" s="181" t="s">
        <v>3003</v>
      </c>
      <c r="G3108" s="26" t="s">
        <v>7746</v>
      </c>
      <c r="H3108" s="181" t="s">
        <v>7696</v>
      </c>
      <c r="I3108" s="26" t="s">
        <v>6360</v>
      </c>
    </row>
    <row r="3109" spans="6:9" x14ac:dyDescent="0.2">
      <c r="F3109" s="181" t="s">
        <v>6132</v>
      </c>
      <c r="G3109" s="26" t="s">
        <v>6612</v>
      </c>
      <c r="H3109" s="181" t="s">
        <v>6080</v>
      </c>
      <c r="I3109" s="26" t="s">
        <v>6361</v>
      </c>
    </row>
    <row r="3110" spans="6:9" x14ac:dyDescent="0.2">
      <c r="F3110" s="181" t="s">
        <v>6133</v>
      </c>
      <c r="G3110" s="26" t="s">
        <v>6613</v>
      </c>
      <c r="H3110" s="181" t="s">
        <v>6081</v>
      </c>
      <c r="I3110" s="26" t="s">
        <v>6362</v>
      </c>
    </row>
    <row r="3111" spans="6:9" x14ac:dyDescent="0.2">
      <c r="F3111" s="181" t="s">
        <v>6134</v>
      </c>
      <c r="G3111" s="26" t="s">
        <v>6614</v>
      </c>
      <c r="H3111" s="181" t="s">
        <v>6082</v>
      </c>
      <c r="I3111" s="26" t="s">
        <v>6363</v>
      </c>
    </row>
    <row r="3112" spans="6:9" x14ac:dyDescent="0.2">
      <c r="F3112" s="181" t="s">
        <v>3005</v>
      </c>
      <c r="G3112" s="26" t="s">
        <v>6615</v>
      </c>
      <c r="H3112" s="181" t="s">
        <v>8644</v>
      </c>
      <c r="I3112" s="26" t="s">
        <v>6364</v>
      </c>
    </row>
    <row r="3113" spans="6:9" x14ac:dyDescent="0.2">
      <c r="F3113" s="181" t="s">
        <v>6135</v>
      </c>
      <c r="G3113" s="26" t="s">
        <v>6616</v>
      </c>
      <c r="H3113" s="181" t="s">
        <v>8645</v>
      </c>
      <c r="I3113" s="26" t="s">
        <v>8722</v>
      </c>
    </row>
    <row r="3114" spans="6:9" x14ac:dyDescent="0.2">
      <c r="F3114" s="181" t="s">
        <v>3006</v>
      </c>
      <c r="G3114" s="26" t="s">
        <v>6618</v>
      </c>
      <c r="H3114" s="181" t="s">
        <v>6083</v>
      </c>
      <c r="I3114" s="26" t="s">
        <v>6366</v>
      </c>
    </row>
    <row r="3115" spans="6:9" x14ac:dyDescent="0.2">
      <c r="F3115" s="181" t="s">
        <v>6136</v>
      </c>
      <c r="G3115" s="26" t="s">
        <v>6619</v>
      </c>
      <c r="H3115" s="181" t="s">
        <v>6086</v>
      </c>
      <c r="I3115" s="26" t="s">
        <v>6367</v>
      </c>
    </row>
    <row r="3116" spans="6:9" x14ac:dyDescent="0.2">
      <c r="F3116" s="181" t="s">
        <v>6137</v>
      </c>
      <c r="G3116" s="26" t="s">
        <v>6621</v>
      </c>
      <c r="H3116" s="181" t="s">
        <v>6087</v>
      </c>
      <c r="I3116" s="26" t="s">
        <v>6368</v>
      </c>
    </row>
    <row r="3117" spans="6:9" x14ac:dyDescent="0.2">
      <c r="F3117" s="181" t="s">
        <v>6138</v>
      </c>
      <c r="G3117" s="26" t="s">
        <v>6622</v>
      </c>
      <c r="H3117" s="181" t="s">
        <v>6088</v>
      </c>
      <c r="I3117" s="26" t="s">
        <v>7721</v>
      </c>
    </row>
    <row r="3118" spans="6:9" x14ac:dyDescent="0.2">
      <c r="F3118" s="181" t="s">
        <v>6139</v>
      </c>
      <c r="G3118" s="26" t="s">
        <v>6623</v>
      </c>
      <c r="H3118" s="181" t="s">
        <v>6090</v>
      </c>
      <c r="I3118" s="26" t="s">
        <v>6372</v>
      </c>
    </row>
    <row r="3119" spans="6:9" x14ac:dyDescent="0.2">
      <c r="F3119" s="181" t="s">
        <v>6140</v>
      </c>
      <c r="G3119" s="26" t="s">
        <v>6624</v>
      </c>
      <c r="H3119" s="181" t="s">
        <v>8646</v>
      </c>
      <c r="I3119" s="26" t="s">
        <v>6375</v>
      </c>
    </row>
    <row r="3120" spans="6:9" x14ac:dyDescent="0.2">
      <c r="F3120" s="181" t="s">
        <v>6141</v>
      </c>
      <c r="G3120" s="26" t="s">
        <v>6625</v>
      </c>
      <c r="H3120" s="181" t="s">
        <v>6091</v>
      </c>
      <c r="I3120" s="26" t="s">
        <v>8723</v>
      </c>
    </row>
    <row r="3121" spans="6:9" x14ac:dyDescent="0.2">
      <c r="F3121" s="181" t="s">
        <v>6142</v>
      </c>
      <c r="G3121" s="26" t="s">
        <v>6627</v>
      </c>
      <c r="H3121" s="181" t="s">
        <v>8647</v>
      </c>
      <c r="I3121" s="26" t="s">
        <v>6376</v>
      </c>
    </row>
    <row r="3122" spans="6:9" x14ac:dyDescent="0.2">
      <c r="F3122" s="181" t="s">
        <v>6143</v>
      </c>
      <c r="G3122" s="26" t="s">
        <v>6628</v>
      </c>
      <c r="H3122" s="181" t="s">
        <v>6092</v>
      </c>
      <c r="I3122" s="26" t="s">
        <v>6377</v>
      </c>
    </row>
    <row r="3123" spans="6:9" x14ac:dyDescent="0.2">
      <c r="F3123" s="181" t="s">
        <v>6144</v>
      </c>
      <c r="G3123" s="26" t="s">
        <v>6630</v>
      </c>
      <c r="H3123" s="181" t="s">
        <v>6093</v>
      </c>
      <c r="I3123" s="26" t="s">
        <v>9208</v>
      </c>
    </row>
    <row r="3124" spans="6:9" x14ac:dyDescent="0.2">
      <c r="F3124" s="181" t="s">
        <v>6145</v>
      </c>
      <c r="G3124" s="26" t="s">
        <v>6631</v>
      </c>
      <c r="H3124" s="181" t="s">
        <v>6094</v>
      </c>
      <c r="I3124" s="26" t="s">
        <v>6378</v>
      </c>
    </row>
    <row r="3125" spans="6:9" x14ac:dyDescent="0.2">
      <c r="F3125" s="181" t="s">
        <v>6146</v>
      </c>
      <c r="G3125" s="26" t="s">
        <v>6632</v>
      </c>
      <c r="H3125" s="181" t="s">
        <v>8648</v>
      </c>
      <c r="I3125" s="26" t="s">
        <v>6379</v>
      </c>
    </row>
    <row r="3126" spans="6:9" x14ac:dyDescent="0.2">
      <c r="F3126" s="181" t="s">
        <v>6147</v>
      </c>
      <c r="G3126" s="26" t="s">
        <v>6633</v>
      </c>
      <c r="H3126" s="181" t="s">
        <v>6096</v>
      </c>
      <c r="I3126" s="26" t="s">
        <v>6380</v>
      </c>
    </row>
    <row r="3127" spans="6:9" x14ac:dyDescent="0.2">
      <c r="F3127" s="181" t="s">
        <v>6148</v>
      </c>
      <c r="G3127" s="26" t="s">
        <v>6634</v>
      </c>
      <c r="H3127" s="181" t="s">
        <v>6097</v>
      </c>
      <c r="I3127" s="26" t="s">
        <v>2076</v>
      </c>
    </row>
    <row r="3128" spans="6:9" x14ac:dyDescent="0.2">
      <c r="F3128" s="181" t="s">
        <v>6149</v>
      </c>
      <c r="G3128" s="26" t="s">
        <v>6635</v>
      </c>
      <c r="H3128" s="181" t="s">
        <v>6099</v>
      </c>
      <c r="I3128" s="26" t="s">
        <v>6382</v>
      </c>
    </row>
    <row r="3129" spans="6:9" x14ac:dyDescent="0.2">
      <c r="F3129" s="181" t="s">
        <v>6150</v>
      </c>
      <c r="G3129" s="26" t="s">
        <v>6636</v>
      </c>
      <c r="H3129" s="181" t="s">
        <v>6100</v>
      </c>
      <c r="I3129" s="26" t="s">
        <v>6383</v>
      </c>
    </row>
    <row r="3130" spans="6:9" x14ac:dyDescent="0.2">
      <c r="F3130" s="181" t="s">
        <v>6151</v>
      </c>
      <c r="G3130" s="26" t="s">
        <v>6637</v>
      </c>
      <c r="H3130" s="181" t="s">
        <v>6101</v>
      </c>
      <c r="I3130" s="26" t="s">
        <v>8724</v>
      </c>
    </row>
    <row r="3131" spans="6:9" x14ac:dyDescent="0.2">
      <c r="F3131" s="181" t="s">
        <v>6152</v>
      </c>
      <c r="G3131" s="26" t="s">
        <v>6640</v>
      </c>
      <c r="H3131" s="181" t="s">
        <v>6102</v>
      </c>
      <c r="I3131" s="26" t="s">
        <v>6387</v>
      </c>
    </row>
    <row r="3132" spans="6:9" x14ac:dyDescent="0.2">
      <c r="F3132" s="181" t="s">
        <v>6153</v>
      </c>
      <c r="G3132" s="26" t="s">
        <v>6642</v>
      </c>
      <c r="H3132" s="181" t="s">
        <v>6104</v>
      </c>
      <c r="I3132" s="26" t="s">
        <v>6388</v>
      </c>
    </row>
    <row r="3133" spans="6:9" x14ac:dyDescent="0.2">
      <c r="F3133" s="181" t="s">
        <v>6154</v>
      </c>
      <c r="G3133" s="26" t="s">
        <v>6643</v>
      </c>
      <c r="H3133" s="181" t="s">
        <v>8649</v>
      </c>
      <c r="I3133" s="26" t="s">
        <v>8725</v>
      </c>
    </row>
    <row r="3134" spans="6:9" x14ac:dyDescent="0.2">
      <c r="F3134" s="181" t="s">
        <v>6155</v>
      </c>
      <c r="G3134" s="26" t="s">
        <v>6644</v>
      </c>
      <c r="H3134" s="181" t="s">
        <v>8650</v>
      </c>
      <c r="I3134" s="26" t="s">
        <v>6389</v>
      </c>
    </row>
    <row r="3135" spans="6:9" x14ac:dyDescent="0.2">
      <c r="F3135" s="181" t="s">
        <v>6156</v>
      </c>
      <c r="G3135" s="26" t="s">
        <v>7747</v>
      </c>
      <c r="H3135" s="181" t="s">
        <v>8651</v>
      </c>
      <c r="I3135" s="26" t="s">
        <v>6392</v>
      </c>
    </row>
    <row r="3136" spans="6:9" x14ac:dyDescent="0.2">
      <c r="F3136" s="181" t="s">
        <v>6157</v>
      </c>
      <c r="G3136" s="26" t="s">
        <v>6649</v>
      </c>
      <c r="H3136" s="181" t="s">
        <v>6109</v>
      </c>
      <c r="I3136" s="26" t="s">
        <v>6393</v>
      </c>
    </row>
    <row r="3137" spans="6:9" x14ac:dyDescent="0.2">
      <c r="F3137" s="181" t="s">
        <v>6158</v>
      </c>
      <c r="G3137" s="26" t="s">
        <v>6650</v>
      </c>
      <c r="H3137" s="181" t="s">
        <v>6110</v>
      </c>
      <c r="I3137" s="26" t="s">
        <v>6394</v>
      </c>
    </row>
    <row r="3138" spans="6:9" x14ac:dyDescent="0.2">
      <c r="F3138" s="181" t="s">
        <v>6159</v>
      </c>
      <c r="G3138" s="26" t="s">
        <v>7748</v>
      </c>
      <c r="H3138" s="181" t="s">
        <v>1986</v>
      </c>
      <c r="I3138" s="26" t="s">
        <v>8727</v>
      </c>
    </row>
    <row r="3139" spans="6:9" x14ac:dyDescent="0.2">
      <c r="F3139" s="181" t="s">
        <v>6160</v>
      </c>
      <c r="G3139" s="26" t="s">
        <v>6651</v>
      </c>
      <c r="H3139" s="181" t="s">
        <v>6111</v>
      </c>
      <c r="I3139" s="26" t="s">
        <v>6395</v>
      </c>
    </row>
    <row r="3140" spans="6:9" x14ac:dyDescent="0.2">
      <c r="F3140" s="181" t="s">
        <v>6161</v>
      </c>
      <c r="G3140" s="26" t="s">
        <v>6652</v>
      </c>
      <c r="H3140" s="181" t="s">
        <v>6112</v>
      </c>
      <c r="I3140" s="26" t="s">
        <v>6397</v>
      </c>
    </row>
    <row r="3141" spans="6:9" x14ac:dyDescent="0.2">
      <c r="F3141" s="181" t="s">
        <v>6162</v>
      </c>
      <c r="G3141" s="26" t="s">
        <v>6653</v>
      </c>
      <c r="H3141" s="181" t="s">
        <v>8652</v>
      </c>
      <c r="I3141" s="26" t="s">
        <v>2080</v>
      </c>
    </row>
    <row r="3142" spans="6:9" x14ac:dyDescent="0.2">
      <c r="F3142" s="181" t="s">
        <v>6163</v>
      </c>
      <c r="G3142" s="26" t="s">
        <v>6654</v>
      </c>
      <c r="H3142" s="181" t="s">
        <v>7697</v>
      </c>
      <c r="I3142" s="26" t="s">
        <v>6398</v>
      </c>
    </row>
    <row r="3143" spans="6:9" x14ac:dyDescent="0.2">
      <c r="F3143" s="181" t="s">
        <v>6164</v>
      </c>
      <c r="G3143" s="26" t="s">
        <v>6655</v>
      </c>
      <c r="H3143" s="181" t="s">
        <v>8653</v>
      </c>
      <c r="I3143" s="26" t="s">
        <v>6401</v>
      </c>
    </row>
    <row r="3144" spans="6:9" x14ac:dyDescent="0.2">
      <c r="F3144" s="181" t="s">
        <v>6165</v>
      </c>
      <c r="G3144" s="26" t="s">
        <v>6656</v>
      </c>
      <c r="H3144" s="181" t="s">
        <v>8654</v>
      </c>
      <c r="I3144" s="26" t="s">
        <v>8728</v>
      </c>
    </row>
    <row r="3145" spans="6:9" x14ac:dyDescent="0.2">
      <c r="F3145" s="181" t="s">
        <v>3007</v>
      </c>
      <c r="G3145" s="26" t="s">
        <v>6657</v>
      </c>
      <c r="H3145" s="181" t="s">
        <v>8655</v>
      </c>
      <c r="I3145" s="26" t="s">
        <v>8729</v>
      </c>
    </row>
    <row r="3146" spans="6:9" x14ac:dyDescent="0.2">
      <c r="F3146" s="181" t="s">
        <v>6166</v>
      </c>
      <c r="G3146" s="26" t="s">
        <v>6659</v>
      </c>
      <c r="H3146" s="181" t="s">
        <v>6119</v>
      </c>
      <c r="I3146" s="26" t="s">
        <v>6403</v>
      </c>
    </row>
    <row r="3147" spans="6:9" x14ac:dyDescent="0.2">
      <c r="F3147" s="181" t="s">
        <v>6167</v>
      </c>
      <c r="G3147" s="26" t="s">
        <v>2192</v>
      </c>
      <c r="H3147" s="181" t="s">
        <v>3223</v>
      </c>
      <c r="I3147" s="26" t="s">
        <v>9209</v>
      </c>
    </row>
    <row r="3148" spans="6:9" x14ac:dyDescent="0.2">
      <c r="F3148" s="181" t="s">
        <v>6168</v>
      </c>
      <c r="G3148" s="26" t="s">
        <v>6660</v>
      </c>
      <c r="H3148" s="181" t="s">
        <v>6120</v>
      </c>
      <c r="I3148" s="26" t="s">
        <v>6404</v>
      </c>
    </row>
    <row r="3149" spans="6:9" x14ac:dyDescent="0.2">
      <c r="F3149" s="181" t="s">
        <v>6169</v>
      </c>
      <c r="G3149" s="26" t="s">
        <v>6661</v>
      </c>
      <c r="H3149" s="181" t="s">
        <v>6122</v>
      </c>
      <c r="I3149" s="26" t="s">
        <v>9210</v>
      </c>
    </row>
    <row r="3150" spans="6:9" x14ac:dyDescent="0.2">
      <c r="F3150" s="181" t="s">
        <v>6170</v>
      </c>
      <c r="G3150" s="26" t="s">
        <v>6663</v>
      </c>
      <c r="H3150" s="181" t="s">
        <v>6123</v>
      </c>
      <c r="I3150" s="26" t="s">
        <v>8730</v>
      </c>
    </row>
    <row r="3151" spans="6:9" x14ac:dyDescent="0.2">
      <c r="F3151" s="181" t="s">
        <v>6171</v>
      </c>
      <c r="G3151" s="26" t="s">
        <v>6664</v>
      </c>
      <c r="H3151" s="181" t="s">
        <v>6124</v>
      </c>
      <c r="I3151" s="26" t="s">
        <v>7723</v>
      </c>
    </row>
    <row r="3152" spans="6:9" x14ac:dyDescent="0.2">
      <c r="F3152" s="181" t="s">
        <v>6172</v>
      </c>
      <c r="G3152" s="26" t="s">
        <v>6665</v>
      </c>
      <c r="H3152" s="181" t="s">
        <v>6126</v>
      </c>
      <c r="I3152" s="26" t="s">
        <v>6406</v>
      </c>
    </row>
    <row r="3153" spans="6:9" x14ac:dyDescent="0.2">
      <c r="F3153" s="181" t="s">
        <v>6173</v>
      </c>
      <c r="G3153" s="26" t="s">
        <v>7749</v>
      </c>
      <c r="H3153" s="181" t="s">
        <v>6127</v>
      </c>
      <c r="I3153" s="26" t="s">
        <v>6408</v>
      </c>
    </row>
    <row r="3154" spans="6:9" x14ac:dyDescent="0.2">
      <c r="F3154" s="181" t="s">
        <v>6174</v>
      </c>
      <c r="G3154" s="26" t="s">
        <v>6667</v>
      </c>
      <c r="H3154" s="181" t="s">
        <v>6130</v>
      </c>
      <c r="I3154" s="26" t="s">
        <v>6409</v>
      </c>
    </row>
    <row r="3155" spans="6:9" x14ac:dyDescent="0.2">
      <c r="F3155" s="181" t="s">
        <v>6175</v>
      </c>
      <c r="G3155" s="26" t="s">
        <v>7750</v>
      </c>
      <c r="H3155" s="181" t="s">
        <v>6131</v>
      </c>
      <c r="I3155" s="26" t="s">
        <v>8731</v>
      </c>
    </row>
    <row r="3156" spans="6:9" x14ac:dyDescent="0.2">
      <c r="F3156" s="181" t="s">
        <v>6176</v>
      </c>
      <c r="G3156" s="26" t="s">
        <v>2198</v>
      </c>
      <c r="H3156" s="181" t="s">
        <v>8656</v>
      </c>
      <c r="I3156" s="26" t="s">
        <v>6410</v>
      </c>
    </row>
    <row r="3157" spans="6:9" x14ac:dyDescent="0.2">
      <c r="F3157" s="181" t="s">
        <v>6177</v>
      </c>
      <c r="G3157" s="26" t="s">
        <v>6668</v>
      </c>
      <c r="H3157" s="181" t="s">
        <v>6132</v>
      </c>
      <c r="I3157" s="26" t="s">
        <v>6411</v>
      </c>
    </row>
    <row r="3158" spans="6:9" x14ac:dyDescent="0.2">
      <c r="F3158" s="181" t="s">
        <v>6178</v>
      </c>
      <c r="G3158" s="26" t="s">
        <v>6669</v>
      </c>
      <c r="H3158" s="181" t="s">
        <v>6133</v>
      </c>
      <c r="I3158" s="26" t="s">
        <v>6412</v>
      </c>
    </row>
    <row r="3159" spans="6:9" x14ac:dyDescent="0.2">
      <c r="F3159" s="181" t="s">
        <v>6179</v>
      </c>
      <c r="G3159" s="26" t="s">
        <v>6670</v>
      </c>
      <c r="H3159" s="181" t="s">
        <v>6134</v>
      </c>
      <c r="I3159" s="26" t="s">
        <v>8732</v>
      </c>
    </row>
    <row r="3160" spans="6:9" x14ac:dyDescent="0.2">
      <c r="F3160" s="181" t="s">
        <v>6180</v>
      </c>
      <c r="G3160" s="26" t="s">
        <v>6672</v>
      </c>
      <c r="H3160" s="181" t="s">
        <v>8657</v>
      </c>
      <c r="I3160" s="26" t="s">
        <v>8733</v>
      </c>
    </row>
    <row r="3161" spans="6:9" x14ac:dyDescent="0.2">
      <c r="F3161" s="181" t="s">
        <v>6181</v>
      </c>
      <c r="G3161" s="26" t="s">
        <v>6673</v>
      </c>
      <c r="H3161" s="181" t="s">
        <v>8658</v>
      </c>
      <c r="I3161" s="26" t="s">
        <v>6413</v>
      </c>
    </row>
    <row r="3162" spans="6:9" x14ac:dyDescent="0.2">
      <c r="F3162" s="181" t="s">
        <v>6182</v>
      </c>
      <c r="G3162" s="26" t="s">
        <v>6674</v>
      </c>
      <c r="H3162" s="181" t="s">
        <v>6136</v>
      </c>
      <c r="I3162" s="26" t="s">
        <v>8734</v>
      </c>
    </row>
    <row r="3163" spans="6:9" x14ac:dyDescent="0.2">
      <c r="F3163" s="181" t="s">
        <v>6183</v>
      </c>
      <c r="G3163" s="26" t="s">
        <v>6675</v>
      </c>
      <c r="H3163" s="181" t="s">
        <v>6137</v>
      </c>
      <c r="I3163" s="26" t="s">
        <v>6414</v>
      </c>
    </row>
    <row r="3164" spans="6:9" x14ac:dyDescent="0.2">
      <c r="F3164" s="181" t="s">
        <v>6184</v>
      </c>
      <c r="G3164" s="26" t="s">
        <v>6676</v>
      </c>
      <c r="H3164" s="181" t="s">
        <v>6141</v>
      </c>
      <c r="I3164" s="26" t="s">
        <v>7724</v>
      </c>
    </row>
    <row r="3165" spans="6:9" x14ac:dyDescent="0.2">
      <c r="F3165" s="181" t="s">
        <v>6185</v>
      </c>
      <c r="G3165" s="26" t="s">
        <v>6677</v>
      </c>
      <c r="H3165" s="181" t="s">
        <v>6142</v>
      </c>
      <c r="I3165" s="26" t="s">
        <v>6417</v>
      </c>
    </row>
    <row r="3166" spans="6:9" x14ac:dyDescent="0.2">
      <c r="F3166" s="181" t="s">
        <v>6186</v>
      </c>
      <c r="G3166" s="26" t="s">
        <v>3061</v>
      </c>
      <c r="H3166" s="181" t="s">
        <v>8659</v>
      </c>
      <c r="I3166" s="26" t="s">
        <v>6418</v>
      </c>
    </row>
    <row r="3167" spans="6:9" x14ac:dyDescent="0.2">
      <c r="F3167" s="181" t="s">
        <v>6187</v>
      </c>
      <c r="G3167" s="26" t="s">
        <v>6679</v>
      </c>
      <c r="H3167" s="181" t="s">
        <v>8660</v>
      </c>
      <c r="I3167" s="26" t="s">
        <v>6419</v>
      </c>
    </row>
    <row r="3168" spans="6:9" x14ac:dyDescent="0.2">
      <c r="F3168" s="181" t="s">
        <v>6188</v>
      </c>
      <c r="G3168" s="26" t="s">
        <v>6680</v>
      </c>
      <c r="H3168" s="181" t="s">
        <v>6143</v>
      </c>
      <c r="I3168" s="26" t="s">
        <v>6420</v>
      </c>
    </row>
    <row r="3169" spans="6:9" x14ac:dyDescent="0.2">
      <c r="F3169" s="181" t="s">
        <v>6189</v>
      </c>
      <c r="G3169" s="26" t="s">
        <v>6683</v>
      </c>
      <c r="H3169" s="181" t="s">
        <v>8661</v>
      </c>
      <c r="I3169" s="26" t="s">
        <v>6421</v>
      </c>
    </row>
    <row r="3170" spans="6:9" x14ac:dyDescent="0.2">
      <c r="F3170" s="181" t="s">
        <v>6190</v>
      </c>
      <c r="G3170" s="26" t="s">
        <v>6684</v>
      </c>
      <c r="H3170" s="181" t="s">
        <v>6144</v>
      </c>
      <c r="I3170" s="26" t="s">
        <v>6422</v>
      </c>
    </row>
    <row r="3171" spans="6:9" x14ac:dyDescent="0.2">
      <c r="F3171" s="181" t="s">
        <v>6191</v>
      </c>
      <c r="G3171" s="26" t="s">
        <v>6686</v>
      </c>
      <c r="H3171" s="181" t="s">
        <v>8662</v>
      </c>
      <c r="I3171" s="26" t="s">
        <v>8736</v>
      </c>
    </row>
    <row r="3172" spans="6:9" x14ac:dyDescent="0.2">
      <c r="F3172" s="181" t="s">
        <v>6192</v>
      </c>
      <c r="G3172" s="26" t="s">
        <v>6687</v>
      </c>
      <c r="H3172" s="181" t="s">
        <v>6146</v>
      </c>
      <c r="I3172" s="26" t="s">
        <v>6425</v>
      </c>
    </row>
    <row r="3173" spans="6:9" x14ac:dyDescent="0.2">
      <c r="F3173" s="181" t="s">
        <v>6193</v>
      </c>
      <c r="G3173" s="26" t="s">
        <v>6688</v>
      </c>
      <c r="H3173" s="181" t="s">
        <v>6147</v>
      </c>
      <c r="I3173" s="26" t="s">
        <v>7726</v>
      </c>
    </row>
    <row r="3174" spans="6:9" x14ac:dyDescent="0.2">
      <c r="F3174" s="181" t="s">
        <v>6194</v>
      </c>
      <c r="G3174" s="26" t="s">
        <v>6690</v>
      </c>
      <c r="H3174" s="181" t="s">
        <v>6148</v>
      </c>
      <c r="I3174" s="26" t="s">
        <v>6428</v>
      </c>
    </row>
    <row r="3175" spans="6:9" x14ac:dyDescent="0.2">
      <c r="F3175" s="181" t="s">
        <v>6195</v>
      </c>
      <c r="G3175" s="26" t="s">
        <v>6691</v>
      </c>
      <c r="H3175" s="181" t="s">
        <v>6149</v>
      </c>
      <c r="I3175" s="26" t="s">
        <v>7727</v>
      </c>
    </row>
    <row r="3176" spans="6:9" x14ac:dyDescent="0.2">
      <c r="F3176" s="181" t="s">
        <v>6196</v>
      </c>
      <c r="G3176" s="26" t="s">
        <v>6692</v>
      </c>
      <c r="H3176" s="181" t="s">
        <v>6150</v>
      </c>
      <c r="I3176" s="26" t="s">
        <v>8737</v>
      </c>
    </row>
    <row r="3177" spans="6:9" x14ac:dyDescent="0.2">
      <c r="F3177" s="181" t="s">
        <v>6197</v>
      </c>
      <c r="G3177" s="26" t="s">
        <v>6693</v>
      </c>
      <c r="H3177" s="181" t="s">
        <v>8663</v>
      </c>
      <c r="I3177" s="26" t="s">
        <v>6430</v>
      </c>
    </row>
    <row r="3178" spans="6:9" x14ac:dyDescent="0.2">
      <c r="F3178" s="181" t="s">
        <v>6198</v>
      </c>
      <c r="G3178" s="26" t="s">
        <v>2207</v>
      </c>
      <c r="H3178" s="181" t="s">
        <v>6151</v>
      </c>
      <c r="I3178" s="26" t="s">
        <v>6434</v>
      </c>
    </row>
    <row r="3179" spans="6:9" x14ac:dyDescent="0.2">
      <c r="F3179" s="181" t="s">
        <v>6199</v>
      </c>
      <c r="G3179" s="26" t="s">
        <v>6694</v>
      </c>
      <c r="H3179" s="181" t="s">
        <v>6152</v>
      </c>
      <c r="I3179" s="26" t="s">
        <v>6436</v>
      </c>
    </row>
    <row r="3180" spans="6:9" x14ac:dyDescent="0.2">
      <c r="F3180" s="181" t="s">
        <v>6200</v>
      </c>
      <c r="G3180" s="26" t="s">
        <v>6695</v>
      </c>
      <c r="H3180" s="181" t="s">
        <v>1997</v>
      </c>
      <c r="I3180" s="26" t="s">
        <v>6437</v>
      </c>
    </row>
    <row r="3181" spans="6:9" x14ac:dyDescent="0.2">
      <c r="F3181" s="181" t="s">
        <v>6201</v>
      </c>
      <c r="G3181" s="26" t="s">
        <v>6696</v>
      </c>
      <c r="H3181" s="181" t="s">
        <v>6153</v>
      </c>
      <c r="I3181" s="26" t="s">
        <v>6439</v>
      </c>
    </row>
    <row r="3182" spans="6:9" x14ac:dyDescent="0.2">
      <c r="F3182" s="181" t="s">
        <v>6202</v>
      </c>
      <c r="G3182" s="26" t="s">
        <v>6698</v>
      </c>
      <c r="H3182" s="181" t="s">
        <v>6154</v>
      </c>
      <c r="I3182" s="26" t="s">
        <v>6440</v>
      </c>
    </row>
    <row r="3183" spans="6:9" x14ac:dyDescent="0.2">
      <c r="F3183" s="181" t="s">
        <v>6203</v>
      </c>
      <c r="G3183" s="26" t="s">
        <v>6699</v>
      </c>
      <c r="H3183" s="181" t="s">
        <v>8664</v>
      </c>
      <c r="I3183" s="26" t="s">
        <v>6441</v>
      </c>
    </row>
    <row r="3184" spans="6:9" x14ac:dyDescent="0.2">
      <c r="F3184" s="181" t="s">
        <v>6204</v>
      </c>
      <c r="G3184" s="26" t="s">
        <v>6700</v>
      </c>
      <c r="H3184" s="181" t="s">
        <v>6157</v>
      </c>
      <c r="I3184" s="26" t="s">
        <v>6445</v>
      </c>
    </row>
    <row r="3185" spans="6:9" x14ac:dyDescent="0.2">
      <c r="F3185" s="181" t="s">
        <v>6205</v>
      </c>
      <c r="G3185" s="26" t="s">
        <v>3063</v>
      </c>
      <c r="H3185" s="181" t="s">
        <v>6158</v>
      </c>
      <c r="I3185" s="26" t="s">
        <v>6446</v>
      </c>
    </row>
    <row r="3186" spans="6:9" x14ac:dyDescent="0.2">
      <c r="F3186" s="181" t="s">
        <v>6206</v>
      </c>
      <c r="G3186" s="26" t="s">
        <v>3064</v>
      </c>
      <c r="H3186" s="181" t="s">
        <v>6160</v>
      </c>
      <c r="I3186" s="26" t="s">
        <v>6447</v>
      </c>
    </row>
    <row r="3187" spans="6:9" x14ac:dyDescent="0.2">
      <c r="F3187" s="181" t="s">
        <v>6207</v>
      </c>
      <c r="G3187" s="26" t="s">
        <v>6701</v>
      </c>
      <c r="H3187" s="181" t="s">
        <v>6161</v>
      </c>
      <c r="I3187" s="26" t="s">
        <v>6449</v>
      </c>
    </row>
    <row r="3188" spans="6:9" x14ac:dyDescent="0.2">
      <c r="F3188" s="181" t="s">
        <v>6208</v>
      </c>
      <c r="G3188" s="26" t="s">
        <v>7751</v>
      </c>
      <c r="H3188" s="181" t="s">
        <v>6162</v>
      </c>
      <c r="I3188" s="26" t="s">
        <v>8739</v>
      </c>
    </row>
    <row r="3189" spans="6:9" x14ac:dyDescent="0.2">
      <c r="F3189" s="181" t="s">
        <v>6209</v>
      </c>
      <c r="G3189" s="26" t="s">
        <v>3065</v>
      </c>
      <c r="H3189" s="181" t="s">
        <v>6163</v>
      </c>
      <c r="I3189" s="26" t="s">
        <v>6450</v>
      </c>
    </row>
    <row r="3190" spans="6:9" x14ac:dyDescent="0.2">
      <c r="F3190" s="181" t="s">
        <v>6210</v>
      </c>
      <c r="G3190" s="26" t="s">
        <v>7752</v>
      </c>
      <c r="H3190" s="181" t="s">
        <v>8665</v>
      </c>
      <c r="I3190" s="26" t="s">
        <v>8740</v>
      </c>
    </row>
    <row r="3191" spans="6:9" x14ac:dyDescent="0.2">
      <c r="F3191" s="181" t="s">
        <v>6211</v>
      </c>
      <c r="G3191" s="26" t="s">
        <v>6706</v>
      </c>
      <c r="H3191" s="181" t="s">
        <v>6164</v>
      </c>
      <c r="I3191" s="26" t="s">
        <v>6452</v>
      </c>
    </row>
    <row r="3192" spans="6:9" x14ac:dyDescent="0.2">
      <c r="F3192" s="181" t="s">
        <v>6212</v>
      </c>
      <c r="G3192" s="26" t="s">
        <v>2210</v>
      </c>
      <c r="H3192" s="181" t="s">
        <v>7700</v>
      </c>
      <c r="I3192" s="26" t="s">
        <v>6455</v>
      </c>
    </row>
    <row r="3193" spans="6:9" x14ac:dyDescent="0.2">
      <c r="F3193" s="181" t="s">
        <v>3011</v>
      </c>
      <c r="G3193" s="26" t="s">
        <v>6710</v>
      </c>
      <c r="H3193" s="181" t="s">
        <v>8666</v>
      </c>
      <c r="I3193" s="26" t="s">
        <v>6456</v>
      </c>
    </row>
    <row r="3194" spans="6:9" x14ac:dyDescent="0.2">
      <c r="F3194" s="181" t="s">
        <v>6213</v>
      </c>
      <c r="G3194" s="26" t="s">
        <v>6711</v>
      </c>
      <c r="H3194" s="181" t="s">
        <v>8667</v>
      </c>
      <c r="I3194" s="26" t="s">
        <v>6457</v>
      </c>
    </row>
    <row r="3195" spans="6:9" x14ac:dyDescent="0.2">
      <c r="F3195" s="181" t="s">
        <v>6214</v>
      </c>
      <c r="G3195" s="26" t="s">
        <v>6713</v>
      </c>
      <c r="H3195" s="181" t="s">
        <v>6166</v>
      </c>
      <c r="I3195" s="26" t="s">
        <v>8741</v>
      </c>
    </row>
    <row r="3196" spans="6:9" x14ac:dyDescent="0.2">
      <c r="F3196" s="181" t="s">
        <v>6215</v>
      </c>
      <c r="G3196" s="26" t="s">
        <v>6714</v>
      </c>
      <c r="H3196" s="181" t="s">
        <v>6167</v>
      </c>
      <c r="I3196" s="26" t="s">
        <v>8742</v>
      </c>
    </row>
    <row r="3197" spans="6:9" x14ac:dyDescent="0.2">
      <c r="F3197" s="181" t="s">
        <v>6216</v>
      </c>
      <c r="G3197" s="26" t="s">
        <v>6715</v>
      </c>
      <c r="H3197" s="181" t="s">
        <v>6168</v>
      </c>
      <c r="I3197" s="26" t="s">
        <v>8743</v>
      </c>
    </row>
    <row r="3198" spans="6:9" x14ac:dyDescent="0.2">
      <c r="F3198" s="181" t="s">
        <v>6217</v>
      </c>
      <c r="G3198" s="26" t="s">
        <v>6716</v>
      </c>
      <c r="H3198" s="181" t="s">
        <v>6169</v>
      </c>
      <c r="I3198" s="26" t="s">
        <v>6458</v>
      </c>
    </row>
    <row r="3199" spans="6:9" x14ac:dyDescent="0.2">
      <c r="F3199" s="181" t="s">
        <v>6218</v>
      </c>
      <c r="G3199" s="26" t="s">
        <v>6718</v>
      </c>
      <c r="H3199" s="181" t="s">
        <v>6170</v>
      </c>
      <c r="I3199" s="26" t="s">
        <v>6459</v>
      </c>
    </row>
    <row r="3200" spans="6:9" x14ac:dyDescent="0.2">
      <c r="F3200" s="181" t="s">
        <v>6219</v>
      </c>
      <c r="G3200" s="26" t="s">
        <v>6719</v>
      </c>
      <c r="H3200" s="181" t="s">
        <v>8668</v>
      </c>
      <c r="I3200" s="26" t="s">
        <v>6461</v>
      </c>
    </row>
    <row r="3201" spans="6:9" x14ac:dyDescent="0.2">
      <c r="F3201" s="181" t="s">
        <v>6220</v>
      </c>
      <c r="G3201" s="26" t="s">
        <v>6723</v>
      </c>
      <c r="H3201" s="181" t="s">
        <v>6171</v>
      </c>
      <c r="I3201" s="26" t="s">
        <v>8744</v>
      </c>
    </row>
    <row r="3202" spans="6:9" x14ac:dyDescent="0.2">
      <c r="F3202" s="181" t="s">
        <v>6221</v>
      </c>
      <c r="G3202" s="26" t="s">
        <v>3068</v>
      </c>
      <c r="H3202" s="181" t="s">
        <v>8669</v>
      </c>
      <c r="I3202" s="26" t="s">
        <v>8745</v>
      </c>
    </row>
    <row r="3203" spans="6:9" x14ac:dyDescent="0.2">
      <c r="F3203" s="181" t="s">
        <v>6222</v>
      </c>
      <c r="G3203" s="26" t="s">
        <v>7753</v>
      </c>
      <c r="H3203" s="181" t="s">
        <v>6172</v>
      </c>
      <c r="I3203" s="26" t="s">
        <v>8746</v>
      </c>
    </row>
    <row r="3204" spans="6:9" x14ac:dyDescent="0.2">
      <c r="F3204" s="181" t="s">
        <v>6223</v>
      </c>
      <c r="G3204" s="26" t="s">
        <v>6725</v>
      </c>
      <c r="H3204" s="181" t="s">
        <v>8670</v>
      </c>
      <c r="I3204" s="26" t="s">
        <v>8747</v>
      </c>
    </row>
    <row r="3205" spans="6:9" x14ac:dyDescent="0.2">
      <c r="F3205" s="181" t="s">
        <v>6224</v>
      </c>
      <c r="G3205" s="26" t="s">
        <v>6726</v>
      </c>
      <c r="H3205" s="181" t="s">
        <v>6173</v>
      </c>
      <c r="I3205" s="26" t="s">
        <v>2112</v>
      </c>
    </row>
    <row r="3206" spans="6:9" x14ac:dyDescent="0.2">
      <c r="F3206" s="181" t="s">
        <v>6225</v>
      </c>
      <c r="G3206" s="26" t="s">
        <v>6727</v>
      </c>
      <c r="H3206" s="181" t="s">
        <v>6175</v>
      </c>
      <c r="I3206" s="26" t="s">
        <v>7730</v>
      </c>
    </row>
    <row r="3207" spans="6:9" x14ac:dyDescent="0.2">
      <c r="F3207" s="181" t="s">
        <v>6226</v>
      </c>
      <c r="G3207" s="26" t="s">
        <v>6728</v>
      </c>
      <c r="H3207" s="181" t="s">
        <v>6176</v>
      </c>
      <c r="I3207" s="26" t="s">
        <v>9211</v>
      </c>
    </row>
    <row r="3208" spans="6:9" x14ac:dyDescent="0.2">
      <c r="F3208" s="181" t="s">
        <v>6227</v>
      </c>
      <c r="G3208" s="26" t="s">
        <v>6729</v>
      </c>
      <c r="H3208" s="181" t="s">
        <v>6177</v>
      </c>
      <c r="I3208" s="26" t="s">
        <v>6470</v>
      </c>
    </row>
    <row r="3209" spans="6:9" x14ac:dyDescent="0.2">
      <c r="F3209" s="181" t="s">
        <v>6228</v>
      </c>
      <c r="G3209" s="26" t="s">
        <v>7754</v>
      </c>
      <c r="H3209" s="181" t="s">
        <v>6178</v>
      </c>
      <c r="I3209" s="26" t="s">
        <v>6473</v>
      </c>
    </row>
    <row r="3210" spans="6:9" x14ac:dyDescent="0.2">
      <c r="F3210" s="181" t="s">
        <v>6229</v>
      </c>
      <c r="G3210" s="26" t="s">
        <v>6730</v>
      </c>
      <c r="H3210" s="181" t="s">
        <v>7703</v>
      </c>
      <c r="I3210" s="26" t="s">
        <v>6474</v>
      </c>
    </row>
    <row r="3211" spans="6:9" x14ac:dyDescent="0.2">
      <c r="F3211" s="181" t="s">
        <v>6230</v>
      </c>
      <c r="G3211" s="26" t="s">
        <v>2220</v>
      </c>
      <c r="H3211" s="181" t="s">
        <v>8671</v>
      </c>
      <c r="I3211" s="26" t="s">
        <v>8748</v>
      </c>
    </row>
    <row r="3212" spans="6:9" x14ac:dyDescent="0.2">
      <c r="F3212" s="181" t="s">
        <v>6231</v>
      </c>
      <c r="G3212" s="26" t="s">
        <v>6731</v>
      </c>
      <c r="H3212" s="181" t="s">
        <v>6181</v>
      </c>
      <c r="I3212" s="26" t="s">
        <v>8749</v>
      </c>
    </row>
    <row r="3213" spans="6:9" x14ac:dyDescent="0.2">
      <c r="F3213" s="181" t="s">
        <v>6232</v>
      </c>
      <c r="G3213" s="26" t="s">
        <v>6732</v>
      </c>
      <c r="H3213" s="181" t="s">
        <v>6182</v>
      </c>
      <c r="I3213" s="26" t="s">
        <v>6476</v>
      </c>
    </row>
    <row r="3214" spans="6:9" x14ac:dyDescent="0.2">
      <c r="F3214" s="181" t="s">
        <v>6233</v>
      </c>
      <c r="G3214" s="26" t="s">
        <v>6733</v>
      </c>
      <c r="H3214" s="181" t="s">
        <v>6183</v>
      </c>
      <c r="I3214" s="26" t="s">
        <v>6477</v>
      </c>
    </row>
    <row r="3215" spans="6:9" x14ac:dyDescent="0.2">
      <c r="F3215" s="181" t="s">
        <v>6234</v>
      </c>
      <c r="G3215" s="26" t="s">
        <v>6734</v>
      </c>
      <c r="H3215" s="181" t="s">
        <v>8672</v>
      </c>
      <c r="I3215" s="26" t="s">
        <v>6478</v>
      </c>
    </row>
    <row r="3216" spans="6:9" x14ac:dyDescent="0.2">
      <c r="F3216" s="181" t="s">
        <v>6235</v>
      </c>
      <c r="G3216" s="26" t="s">
        <v>6735</v>
      </c>
      <c r="H3216" s="181" t="s">
        <v>6186</v>
      </c>
      <c r="I3216" s="26" t="s">
        <v>8750</v>
      </c>
    </row>
    <row r="3217" spans="6:9" x14ac:dyDescent="0.2">
      <c r="F3217" s="181" t="s">
        <v>6236</v>
      </c>
      <c r="G3217" s="26" t="s">
        <v>6736</v>
      </c>
      <c r="H3217" s="181" t="s">
        <v>6187</v>
      </c>
      <c r="I3217" s="26" t="s">
        <v>8751</v>
      </c>
    </row>
    <row r="3218" spans="6:9" x14ac:dyDescent="0.2">
      <c r="F3218" s="181" t="s">
        <v>6237</v>
      </c>
      <c r="G3218" s="26" t="s">
        <v>6737</v>
      </c>
      <c r="H3218" s="181" t="s">
        <v>6188</v>
      </c>
      <c r="I3218" s="26" t="s">
        <v>6480</v>
      </c>
    </row>
    <row r="3219" spans="6:9" x14ac:dyDescent="0.2">
      <c r="F3219" s="181" t="s">
        <v>6238</v>
      </c>
      <c r="G3219" s="26" t="s">
        <v>6738</v>
      </c>
      <c r="H3219" s="181" t="s">
        <v>2002</v>
      </c>
      <c r="I3219" s="26" t="s">
        <v>6481</v>
      </c>
    </row>
    <row r="3220" spans="6:9" x14ac:dyDescent="0.2">
      <c r="F3220" s="181" t="s">
        <v>6239</v>
      </c>
      <c r="G3220" s="26" t="s">
        <v>6739</v>
      </c>
      <c r="H3220" s="181" t="s">
        <v>6191</v>
      </c>
      <c r="I3220" s="26" t="s">
        <v>6482</v>
      </c>
    </row>
    <row r="3221" spans="6:9" x14ac:dyDescent="0.2">
      <c r="F3221" s="181" t="s">
        <v>6240</v>
      </c>
      <c r="G3221" s="26" t="s">
        <v>6740</v>
      </c>
      <c r="H3221" s="181" t="s">
        <v>8673</v>
      </c>
      <c r="I3221" s="26" t="s">
        <v>3046</v>
      </c>
    </row>
    <row r="3222" spans="6:9" x14ac:dyDescent="0.2">
      <c r="F3222" s="181" t="s">
        <v>6241</v>
      </c>
      <c r="G3222" s="26" t="s">
        <v>6741</v>
      </c>
      <c r="H3222" s="181" t="s">
        <v>6192</v>
      </c>
      <c r="I3222" s="26" t="s">
        <v>6485</v>
      </c>
    </row>
    <row r="3223" spans="6:9" x14ac:dyDescent="0.2">
      <c r="F3223" s="181" t="s">
        <v>6242</v>
      </c>
      <c r="G3223" s="26" t="s">
        <v>6742</v>
      </c>
      <c r="H3223" s="181" t="s">
        <v>6194</v>
      </c>
      <c r="I3223" s="26" t="s">
        <v>6486</v>
      </c>
    </row>
    <row r="3224" spans="6:9" x14ac:dyDescent="0.2">
      <c r="F3224" s="181" t="s">
        <v>3014</v>
      </c>
      <c r="G3224" s="26" t="s">
        <v>6743</v>
      </c>
      <c r="H3224" s="181" t="s">
        <v>6195</v>
      </c>
      <c r="I3224" s="26" t="s">
        <v>6489</v>
      </c>
    </row>
    <row r="3225" spans="6:9" x14ac:dyDescent="0.2">
      <c r="F3225" s="181" t="s">
        <v>6243</v>
      </c>
      <c r="G3225" s="26" t="s">
        <v>7755</v>
      </c>
      <c r="H3225" s="181" t="s">
        <v>7704</v>
      </c>
      <c r="I3225" s="26" t="s">
        <v>6490</v>
      </c>
    </row>
    <row r="3226" spans="6:9" x14ac:dyDescent="0.2">
      <c r="F3226" s="181" t="s">
        <v>6244</v>
      </c>
      <c r="G3226" s="26" t="s">
        <v>6745</v>
      </c>
      <c r="H3226" s="181" t="s">
        <v>8674</v>
      </c>
      <c r="I3226" s="26" t="s">
        <v>7731</v>
      </c>
    </row>
    <row r="3227" spans="6:9" x14ac:dyDescent="0.2">
      <c r="F3227" s="181" t="s">
        <v>6245</v>
      </c>
      <c r="G3227" s="26" t="s">
        <v>6746</v>
      </c>
      <c r="H3227" s="181" t="s">
        <v>6197</v>
      </c>
      <c r="I3227" s="26" t="s">
        <v>6491</v>
      </c>
    </row>
    <row r="3228" spans="6:9" x14ac:dyDescent="0.2">
      <c r="F3228" s="181" t="s">
        <v>6246</v>
      </c>
      <c r="G3228" s="26" t="s">
        <v>6747</v>
      </c>
      <c r="H3228" s="181" t="s">
        <v>8675</v>
      </c>
      <c r="I3228" s="26" t="s">
        <v>6492</v>
      </c>
    </row>
    <row r="3229" spans="6:9" x14ac:dyDescent="0.2">
      <c r="F3229" s="181" t="s">
        <v>6247</v>
      </c>
      <c r="G3229" s="26" t="s">
        <v>6749</v>
      </c>
      <c r="H3229" s="181" t="s">
        <v>6198</v>
      </c>
      <c r="I3229" s="26" t="s">
        <v>6493</v>
      </c>
    </row>
    <row r="3230" spans="6:9" x14ac:dyDescent="0.2">
      <c r="F3230" s="181" t="s">
        <v>3016</v>
      </c>
      <c r="G3230" s="26" t="s">
        <v>6750</v>
      </c>
      <c r="H3230" s="181" t="s">
        <v>6199</v>
      </c>
      <c r="I3230" s="26" t="s">
        <v>6496</v>
      </c>
    </row>
    <row r="3231" spans="6:9" x14ac:dyDescent="0.2">
      <c r="F3231" s="181" t="s">
        <v>6248</v>
      </c>
      <c r="G3231" s="26" t="s">
        <v>6751</v>
      </c>
      <c r="H3231" s="181" t="s">
        <v>7705</v>
      </c>
      <c r="I3231" s="26" t="s">
        <v>8752</v>
      </c>
    </row>
    <row r="3232" spans="6:9" x14ac:dyDescent="0.2">
      <c r="F3232" s="181" t="s">
        <v>6249</v>
      </c>
      <c r="G3232" s="26" t="s">
        <v>6753</v>
      </c>
      <c r="H3232" s="181" t="s">
        <v>6201</v>
      </c>
      <c r="I3232" s="26" t="s">
        <v>3048</v>
      </c>
    </row>
    <row r="3233" spans="6:9" x14ac:dyDescent="0.2">
      <c r="F3233" s="181" t="s">
        <v>6250</v>
      </c>
      <c r="G3233" s="26" t="s">
        <v>7756</v>
      </c>
      <c r="H3233" s="181" t="s">
        <v>2007</v>
      </c>
      <c r="I3233" s="26" t="s">
        <v>6499</v>
      </c>
    </row>
    <row r="3234" spans="6:9" x14ac:dyDescent="0.2">
      <c r="F3234" s="181" t="s">
        <v>6251</v>
      </c>
      <c r="G3234" s="26" t="s">
        <v>6754</v>
      </c>
      <c r="H3234" s="181" t="s">
        <v>7706</v>
      </c>
      <c r="I3234" s="26" t="s">
        <v>8753</v>
      </c>
    </row>
    <row r="3235" spans="6:9" x14ac:dyDescent="0.2">
      <c r="F3235" s="181" t="s">
        <v>6252</v>
      </c>
      <c r="G3235" s="26" t="s">
        <v>6755</v>
      </c>
      <c r="H3235" s="181" t="s">
        <v>6203</v>
      </c>
      <c r="I3235" s="26" t="s">
        <v>6501</v>
      </c>
    </row>
    <row r="3236" spans="6:9" x14ac:dyDescent="0.2">
      <c r="F3236" s="181" t="s">
        <v>6253</v>
      </c>
      <c r="G3236" s="26" t="s">
        <v>6757</v>
      </c>
      <c r="H3236" s="181" t="s">
        <v>8676</v>
      </c>
      <c r="I3236" s="26" t="s">
        <v>6503</v>
      </c>
    </row>
    <row r="3237" spans="6:9" x14ac:dyDescent="0.2">
      <c r="F3237" s="181" t="s">
        <v>6254</v>
      </c>
      <c r="G3237" s="26" t="s">
        <v>7757</v>
      </c>
      <c r="H3237" s="181" t="s">
        <v>6204</v>
      </c>
      <c r="I3237" s="26" t="s">
        <v>6504</v>
      </c>
    </row>
    <row r="3238" spans="6:9" x14ac:dyDescent="0.2">
      <c r="F3238" s="181" t="s">
        <v>6255</v>
      </c>
      <c r="G3238" s="26" t="s">
        <v>6760</v>
      </c>
      <c r="H3238" s="181" t="s">
        <v>8677</v>
      </c>
      <c r="I3238" s="26" t="s">
        <v>6505</v>
      </c>
    </row>
    <row r="3239" spans="6:9" x14ac:dyDescent="0.2">
      <c r="F3239" s="181" t="s">
        <v>6256</v>
      </c>
      <c r="G3239" s="26" t="s">
        <v>6762</v>
      </c>
      <c r="H3239" s="181" t="s">
        <v>6211</v>
      </c>
      <c r="I3239" s="26" t="s">
        <v>6506</v>
      </c>
    </row>
    <row r="3240" spans="6:9" x14ac:dyDescent="0.2">
      <c r="F3240" s="181" t="s">
        <v>6257</v>
      </c>
      <c r="G3240" s="26" t="s">
        <v>6763</v>
      </c>
      <c r="H3240" s="181" t="s">
        <v>6212</v>
      </c>
      <c r="I3240" s="26" t="s">
        <v>9212</v>
      </c>
    </row>
    <row r="3241" spans="6:9" x14ac:dyDescent="0.2">
      <c r="F3241" s="181" t="s">
        <v>6258</v>
      </c>
      <c r="G3241" s="26" t="s">
        <v>6764</v>
      </c>
      <c r="H3241" s="181" t="s">
        <v>6214</v>
      </c>
      <c r="I3241" s="26" t="s">
        <v>6511</v>
      </c>
    </row>
    <row r="3242" spans="6:9" x14ac:dyDescent="0.2">
      <c r="F3242" s="181" t="s">
        <v>6259</v>
      </c>
      <c r="G3242" s="26" t="s">
        <v>6765</v>
      </c>
      <c r="H3242" s="181" t="s">
        <v>6215</v>
      </c>
      <c r="I3242" s="26" t="s">
        <v>8754</v>
      </c>
    </row>
    <row r="3243" spans="6:9" x14ac:dyDescent="0.2">
      <c r="F3243" s="181" t="s">
        <v>3017</v>
      </c>
      <c r="G3243" s="26" t="s">
        <v>6767</v>
      </c>
      <c r="H3243" s="181" t="s">
        <v>8678</v>
      </c>
      <c r="I3243" s="26" t="s">
        <v>8755</v>
      </c>
    </row>
    <row r="3244" spans="6:9" x14ac:dyDescent="0.2">
      <c r="F3244" s="181" t="s">
        <v>3018</v>
      </c>
      <c r="G3244" s="26" t="s">
        <v>6769</v>
      </c>
      <c r="H3244" s="181" t="s">
        <v>8679</v>
      </c>
      <c r="I3244" s="26" t="s">
        <v>6513</v>
      </c>
    </row>
    <row r="3245" spans="6:9" x14ac:dyDescent="0.2">
      <c r="F3245" s="181" t="s">
        <v>6260</v>
      </c>
      <c r="G3245" s="26" t="s">
        <v>6771</v>
      </c>
      <c r="H3245" s="181" t="s">
        <v>6216</v>
      </c>
      <c r="I3245" s="26" t="s">
        <v>9213</v>
      </c>
    </row>
    <row r="3246" spans="6:9" x14ac:dyDescent="0.2">
      <c r="F3246" s="181" t="s">
        <v>6261</v>
      </c>
      <c r="G3246" s="26" t="s">
        <v>6772</v>
      </c>
      <c r="H3246" s="181" t="s">
        <v>6217</v>
      </c>
      <c r="I3246" s="26" t="s">
        <v>9214</v>
      </c>
    </row>
    <row r="3247" spans="6:9" x14ac:dyDescent="0.2">
      <c r="F3247" s="181" t="s">
        <v>6262</v>
      </c>
      <c r="G3247" s="26" t="s">
        <v>3073</v>
      </c>
      <c r="H3247" s="181" t="s">
        <v>6218</v>
      </c>
      <c r="I3247" s="26" t="s">
        <v>6516</v>
      </c>
    </row>
    <row r="3248" spans="6:9" x14ac:dyDescent="0.2">
      <c r="F3248" s="181" t="s">
        <v>6263</v>
      </c>
      <c r="G3248" s="26" t="s">
        <v>6773</v>
      </c>
      <c r="H3248" s="181" t="s">
        <v>6219</v>
      </c>
      <c r="I3248" s="26" t="s">
        <v>7733</v>
      </c>
    </row>
    <row r="3249" spans="6:9" x14ac:dyDescent="0.2">
      <c r="F3249" s="181" t="s">
        <v>6264</v>
      </c>
      <c r="G3249" s="26" t="s">
        <v>6774</v>
      </c>
      <c r="H3249" s="181" t="s">
        <v>6220</v>
      </c>
      <c r="I3249" s="26" t="s">
        <v>7734</v>
      </c>
    </row>
    <row r="3250" spans="6:9" x14ac:dyDescent="0.2">
      <c r="F3250" s="181" t="s">
        <v>3019</v>
      </c>
      <c r="G3250" s="26" t="s">
        <v>6776</v>
      </c>
      <c r="H3250" s="181" t="s">
        <v>6223</v>
      </c>
      <c r="I3250" s="26" t="s">
        <v>6519</v>
      </c>
    </row>
    <row r="3251" spans="6:9" x14ac:dyDescent="0.2">
      <c r="F3251" s="181" t="s">
        <v>6265</v>
      </c>
      <c r="G3251" s="26" t="s">
        <v>6777</v>
      </c>
      <c r="H3251" s="181" t="s">
        <v>6224</v>
      </c>
      <c r="I3251" s="26" t="s">
        <v>6522</v>
      </c>
    </row>
    <row r="3252" spans="6:9" x14ac:dyDescent="0.2">
      <c r="F3252" s="181" t="s">
        <v>6266</v>
      </c>
      <c r="G3252" s="26" t="s">
        <v>6778</v>
      </c>
      <c r="H3252" s="181" t="s">
        <v>6225</v>
      </c>
      <c r="I3252" s="26" t="s">
        <v>8756</v>
      </c>
    </row>
    <row r="3253" spans="6:9" x14ac:dyDescent="0.2">
      <c r="F3253" s="181" t="s">
        <v>6267</v>
      </c>
      <c r="G3253" s="26" t="s">
        <v>6779</v>
      </c>
      <c r="H3253" s="181" t="s">
        <v>8680</v>
      </c>
      <c r="I3253" s="26" t="s">
        <v>7735</v>
      </c>
    </row>
    <row r="3254" spans="6:9" x14ac:dyDescent="0.2">
      <c r="F3254" s="181" t="s">
        <v>6268</v>
      </c>
      <c r="G3254" s="26" t="s">
        <v>6780</v>
      </c>
      <c r="H3254" s="181" t="s">
        <v>6226</v>
      </c>
      <c r="I3254" s="26" t="s">
        <v>6524</v>
      </c>
    </row>
    <row r="3255" spans="6:9" x14ac:dyDescent="0.2">
      <c r="F3255" s="181" t="s">
        <v>6269</v>
      </c>
      <c r="G3255" s="26" t="s">
        <v>6781</v>
      </c>
      <c r="H3255" s="181" t="s">
        <v>8681</v>
      </c>
      <c r="I3255" s="26" t="s">
        <v>6525</v>
      </c>
    </row>
    <row r="3256" spans="6:9" x14ac:dyDescent="0.2">
      <c r="F3256" s="181" t="s">
        <v>6270</v>
      </c>
      <c r="G3256" s="26" t="s">
        <v>2239</v>
      </c>
      <c r="H3256" s="181" t="s">
        <v>8682</v>
      </c>
      <c r="I3256" s="26" t="s">
        <v>6526</v>
      </c>
    </row>
    <row r="3257" spans="6:9" x14ac:dyDescent="0.2">
      <c r="F3257" s="181" t="s">
        <v>6271</v>
      </c>
      <c r="G3257" s="26" t="s">
        <v>6786</v>
      </c>
      <c r="H3257" s="181" t="s">
        <v>7707</v>
      </c>
      <c r="I3257" s="26" t="s">
        <v>8758</v>
      </c>
    </row>
    <row r="3258" spans="6:9" x14ac:dyDescent="0.2">
      <c r="F3258" s="181" t="s">
        <v>6272</v>
      </c>
      <c r="G3258" s="26" t="s">
        <v>7758</v>
      </c>
      <c r="H3258" s="181" t="s">
        <v>6227</v>
      </c>
      <c r="I3258" s="26" t="s">
        <v>6527</v>
      </c>
    </row>
    <row r="3259" spans="6:9" x14ac:dyDescent="0.2">
      <c r="F3259" s="181" t="s">
        <v>6273</v>
      </c>
      <c r="G3259" s="26" t="s">
        <v>6787</v>
      </c>
      <c r="H3259" s="181" t="s">
        <v>6229</v>
      </c>
      <c r="I3259" s="26" t="s">
        <v>6529</v>
      </c>
    </row>
    <row r="3260" spans="6:9" x14ac:dyDescent="0.2">
      <c r="F3260" s="181" t="s">
        <v>6274</v>
      </c>
      <c r="G3260" s="26" t="s">
        <v>6788</v>
      </c>
      <c r="H3260" s="181" t="s">
        <v>6230</v>
      </c>
      <c r="I3260" s="26" t="s">
        <v>6531</v>
      </c>
    </row>
    <row r="3261" spans="6:9" x14ac:dyDescent="0.2">
      <c r="F3261" s="181" t="s">
        <v>6275</v>
      </c>
      <c r="G3261" s="26" t="s">
        <v>6789</v>
      </c>
      <c r="H3261" s="181" t="s">
        <v>8683</v>
      </c>
      <c r="I3261" s="26" t="s">
        <v>6533</v>
      </c>
    </row>
    <row r="3262" spans="6:9" x14ac:dyDescent="0.2">
      <c r="F3262" s="181" t="s">
        <v>6276</v>
      </c>
      <c r="G3262" s="26" t="s">
        <v>3076</v>
      </c>
      <c r="H3262" s="181" t="s">
        <v>6231</v>
      </c>
      <c r="I3262" s="26" t="s">
        <v>6534</v>
      </c>
    </row>
    <row r="3263" spans="6:9" x14ac:dyDescent="0.2">
      <c r="F3263" s="181" t="s">
        <v>6277</v>
      </c>
      <c r="G3263" s="26" t="s">
        <v>6790</v>
      </c>
      <c r="H3263" s="181" t="s">
        <v>8684</v>
      </c>
      <c r="I3263" s="26" t="s">
        <v>6535</v>
      </c>
    </row>
    <row r="3264" spans="6:9" x14ac:dyDescent="0.2">
      <c r="F3264" s="181" t="s">
        <v>6278</v>
      </c>
      <c r="G3264" s="26" t="s">
        <v>6791</v>
      </c>
      <c r="H3264" s="181" t="s">
        <v>6232</v>
      </c>
      <c r="I3264" s="26" t="s">
        <v>6536</v>
      </c>
    </row>
    <row r="3265" spans="6:9" x14ac:dyDescent="0.2">
      <c r="F3265" s="181" t="s">
        <v>6279</v>
      </c>
      <c r="G3265" s="26" t="s">
        <v>6792</v>
      </c>
      <c r="H3265" s="181" t="s">
        <v>8685</v>
      </c>
      <c r="I3265" s="26" t="s">
        <v>8761</v>
      </c>
    </row>
    <row r="3266" spans="6:9" x14ac:dyDescent="0.2">
      <c r="F3266" s="181" t="s">
        <v>6280</v>
      </c>
      <c r="G3266" s="26" t="s">
        <v>6793</v>
      </c>
      <c r="H3266" s="181" t="s">
        <v>6233</v>
      </c>
      <c r="I3266" s="26" t="s">
        <v>6537</v>
      </c>
    </row>
    <row r="3267" spans="6:9" x14ac:dyDescent="0.2">
      <c r="F3267" s="181" t="s">
        <v>6281</v>
      </c>
      <c r="G3267" s="26" t="s">
        <v>6794</v>
      </c>
      <c r="H3267" s="181" t="s">
        <v>6234</v>
      </c>
      <c r="I3267" s="26" t="s">
        <v>8762</v>
      </c>
    </row>
    <row r="3268" spans="6:9" x14ac:dyDescent="0.2">
      <c r="F3268" s="181" t="s">
        <v>6282</v>
      </c>
      <c r="G3268" s="26" t="s">
        <v>6795</v>
      </c>
      <c r="H3268" s="181" t="s">
        <v>6235</v>
      </c>
      <c r="I3268" s="26" t="s">
        <v>6539</v>
      </c>
    </row>
    <row r="3269" spans="6:9" x14ac:dyDescent="0.2">
      <c r="F3269" s="181" t="s">
        <v>6283</v>
      </c>
      <c r="G3269" s="26" t="s">
        <v>6796</v>
      </c>
      <c r="H3269" s="181" t="s">
        <v>8686</v>
      </c>
      <c r="I3269" s="26" t="s">
        <v>6540</v>
      </c>
    </row>
    <row r="3270" spans="6:9" x14ac:dyDescent="0.2">
      <c r="F3270" s="181" t="s">
        <v>6284</v>
      </c>
      <c r="G3270" s="26" t="s">
        <v>6797</v>
      </c>
      <c r="H3270" s="181" t="s">
        <v>6236</v>
      </c>
      <c r="I3270" s="26" t="s">
        <v>6541</v>
      </c>
    </row>
    <row r="3271" spans="6:9" x14ac:dyDescent="0.2">
      <c r="F3271" s="181" t="s">
        <v>6285</v>
      </c>
      <c r="G3271" s="26" t="s">
        <v>6798</v>
      </c>
      <c r="H3271" s="181" t="s">
        <v>8687</v>
      </c>
      <c r="I3271" s="26" t="s">
        <v>9215</v>
      </c>
    </row>
    <row r="3272" spans="6:9" x14ac:dyDescent="0.2">
      <c r="F3272" s="181" t="s">
        <v>3224</v>
      </c>
      <c r="G3272" s="26" t="s">
        <v>6799</v>
      </c>
      <c r="H3272" s="181" t="s">
        <v>6237</v>
      </c>
      <c r="I3272" s="26" t="s">
        <v>6542</v>
      </c>
    </row>
    <row r="3273" spans="6:9" x14ac:dyDescent="0.2">
      <c r="F3273" s="181" t="s">
        <v>6286</v>
      </c>
      <c r="G3273" s="26" t="s">
        <v>6800</v>
      </c>
      <c r="H3273" s="181" t="s">
        <v>7708</v>
      </c>
      <c r="I3273" s="26" t="s">
        <v>6543</v>
      </c>
    </row>
    <row r="3274" spans="6:9" x14ac:dyDescent="0.2">
      <c r="F3274" s="181" t="s">
        <v>6287</v>
      </c>
      <c r="G3274" s="26" t="s">
        <v>6801</v>
      </c>
      <c r="H3274" s="181" t="s">
        <v>6238</v>
      </c>
      <c r="I3274" s="26" t="s">
        <v>6544</v>
      </c>
    </row>
    <row r="3275" spans="6:9" x14ac:dyDescent="0.2">
      <c r="F3275" s="181" t="s">
        <v>6288</v>
      </c>
      <c r="G3275" s="26" t="s">
        <v>7759</v>
      </c>
      <c r="H3275" s="181" t="s">
        <v>6239</v>
      </c>
      <c r="I3275" s="26" t="s">
        <v>6545</v>
      </c>
    </row>
    <row r="3276" spans="6:9" x14ac:dyDescent="0.2">
      <c r="F3276" s="181" t="s">
        <v>6289</v>
      </c>
      <c r="G3276" s="26" t="s">
        <v>6802</v>
      </c>
      <c r="H3276" s="181" t="s">
        <v>6240</v>
      </c>
      <c r="I3276" s="26" t="s">
        <v>9216</v>
      </c>
    </row>
    <row r="3277" spans="6:9" x14ac:dyDescent="0.2">
      <c r="F3277" s="181" t="s">
        <v>6290</v>
      </c>
      <c r="G3277" s="26" t="s">
        <v>6803</v>
      </c>
      <c r="H3277" s="181" t="s">
        <v>8688</v>
      </c>
      <c r="I3277" s="26" t="s">
        <v>6546</v>
      </c>
    </row>
    <row r="3278" spans="6:9" x14ac:dyDescent="0.2">
      <c r="F3278" s="181" t="s">
        <v>6291</v>
      </c>
      <c r="G3278" s="26" t="s">
        <v>6804</v>
      </c>
      <c r="H3278" s="181" t="s">
        <v>8689</v>
      </c>
      <c r="I3278" s="26" t="s">
        <v>6548</v>
      </c>
    </row>
    <row r="3279" spans="6:9" x14ac:dyDescent="0.2">
      <c r="F3279" s="181" t="s">
        <v>6292</v>
      </c>
      <c r="G3279" s="26" t="s">
        <v>6805</v>
      </c>
      <c r="H3279" s="181" t="s">
        <v>6245</v>
      </c>
      <c r="I3279" s="26" t="s">
        <v>6549</v>
      </c>
    </row>
    <row r="3280" spans="6:9" x14ac:dyDescent="0.2">
      <c r="F3280" s="181" t="s">
        <v>6293</v>
      </c>
      <c r="G3280" s="26" t="s">
        <v>6806</v>
      </c>
      <c r="H3280" s="181" t="s">
        <v>6247</v>
      </c>
      <c r="I3280" s="26" t="s">
        <v>6552</v>
      </c>
    </row>
    <row r="3281" spans="6:9" x14ac:dyDescent="0.2">
      <c r="F3281" s="181" t="s">
        <v>6294</v>
      </c>
      <c r="G3281" s="26" t="s">
        <v>6807</v>
      </c>
      <c r="H3281" s="181" t="s">
        <v>6248</v>
      </c>
      <c r="I3281" s="26" t="s">
        <v>6553</v>
      </c>
    </row>
    <row r="3282" spans="6:9" x14ac:dyDescent="0.2">
      <c r="F3282" s="181" t="s">
        <v>6295</v>
      </c>
      <c r="G3282" s="26" t="s">
        <v>6808</v>
      </c>
      <c r="H3282" s="181" t="s">
        <v>8690</v>
      </c>
      <c r="I3282" s="26" t="s">
        <v>6557</v>
      </c>
    </row>
    <row r="3283" spans="6:9" x14ac:dyDescent="0.2">
      <c r="F3283" s="181" t="s">
        <v>3226</v>
      </c>
      <c r="G3283" s="26" t="s">
        <v>6809</v>
      </c>
      <c r="H3283" s="181" t="s">
        <v>8691</v>
      </c>
      <c r="I3283" s="26" t="s">
        <v>6558</v>
      </c>
    </row>
    <row r="3284" spans="6:9" x14ac:dyDescent="0.2">
      <c r="F3284" s="181" t="s">
        <v>6296</v>
      </c>
      <c r="G3284" s="26" t="s">
        <v>6810</v>
      </c>
      <c r="H3284" s="181" t="s">
        <v>6250</v>
      </c>
      <c r="I3284" s="26" t="s">
        <v>6559</v>
      </c>
    </row>
    <row r="3285" spans="6:9" x14ac:dyDescent="0.2">
      <c r="F3285" s="181" t="s">
        <v>6297</v>
      </c>
      <c r="G3285" s="26" t="s">
        <v>6812</v>
      </c>
      <c r="H3285" s="181" t="s">
        <v>8692</v>
      </c>
      <c r="I3285" s="26" t="s">
        <v>8763</v>
      </c>
    </row>
    <row r="3286" spans="6:9" x14ac:dyDescent="0.2">
      <c r="F3286" s="181" t="s">
        <v>6298</v>
      </c>
      <c r="G3286" s="26" t="s">
        <v>6815</v>
      </c>
      <c r="H3286" s="181" t="s">
        <v>6252</v>
      </c>
      <c r="I3286" s="26" t="s">
        <v>6560</v>
      </c>
    </row>
    <row r="3287" spans="6:9" x14ac:dyDescent="0.2">
      <c r="F3287" s="181" t="s">
        <v>6299</v>
      </c>
      <c r="G3287" s="26" t="s">
        <v>7760</v>
      </c>
      <c r="H3287" s="181" t="s">
        <v>6254</v>
      </c>
      <c r="I3287" s="26" t="s">
        <v>6561</v>
      </c>
    </row>
    <row r="3288" spans="6:9" x14ac:dyDescent="0.2">
      <c r="F3288" s="181" t="s">
        <v>6300</v>
      </c>
      <c r="G3288" s="26" t="s">
        <v>6816</v>
      </c>
      <c r="H3288" s="181" t="s">
        <v>6256</v>
      </c>
      <c r="I3288" s="26" t="s">
        <v>6562</v>
      </c>
    </row>
    <row r="3289" spans="6:9" x14ac:dyDescent="0.2">
      <c r="F3289" s="181" t="s">
        <v>6301</v>
      </c>
      <c r="G3289" s="26" t="s">
        <v>6817</v>
      </c>
      <c r="H3289" s="181" t="s">
        <v>6257</v>
      </c>
      <c r="I3289" s="26" t="s">
        <v>6563</v>
      </c>
    </row>
    <row r="3290" spans="6:9" x14ac:dyDescent="0.2">
      <c r="F3290" s="181" t="s">
        <v>6302</v>
      </c>
      <c r="G3290" s="26" t="s">
        <v>6819</v>
      </c>
      <c r="H3290" s="181" t="s">
        <v>7710</v>
      </c>
      <c r="I3290" s="26" t="s">
        <v>6564</v>
      </c>
    </row>
    <row r="3291" spans="6:9" x14ac:dyDescent="0.2">
      <c r="F3291" s="181" t="s">
        <v>6303</v>
      </c>
      <c r="G3291" s="26" t="s">
        <v>6820</v>
      </c>
      <c r="H3291" s="181" t="s">
        <v>6259</v>
      </c>
      <c r="I3291" s="26" t="s">
        <v>6566</v>
      </c>
    </row>
    <row r="3292" spans="6:9" x14ac:dyDescent="0.2">
      <c r="F3292" s="181" t="s">
        <v>6304</v>
      </c>
      <c r="G3292" s="26" t="s">
        <v>3077</v>
      </c>
      <c r="H3292" s="181" t="s">
        <v>8693</v>
      </c>
      <c r="I3292" s="26" t="s">
        <v>6567</v>
      </c>
    </row>
    <row r="3293" spans="6:9" x14ac:dyDescent="0.2">
      <c r="F3293" s="181" t="s">
        <v>6305</v>
      </c>
      <c r="G3293" s="26" t="s">
        <v>7761</v>
      </c>
      <c r="H3293" s="181" t="s">
        <v>6260</v>
      </c>
      <c r="I3293" s="26" t="s">
        <v>6568</v>
      </c>
    </row>
    <row r="3294" spans="6:9" x14ac:dyDescent="0.2">
      <c r="F3294" s="181" t="s">
        <v>6306</v>
      </c>
      <c r="G3294" s="26" t="s">
        <v>6821</v>
      </c>
      <c r="H3294" s="181" t="s">
        <v>8694</v>
      </c>
      <c r="I3294" s="26" t="s">
        <v>6569</v>
      </c>
    </row>
    <row r="3295" spans="6:9" x14ac:dyDescent="0.2">
      <c r="F3295" s="181" t="s">
        <v>6307</v>
      </c>
      <c r="G3295" s="26" t="s">
        <v>6823</v>
      </c>
      <c r="H3295" s="181" t="s">
        <v>6262</v>
      </c>
      <c r="I3295" s="26" t="s">
        <v>8766</v>
      </c>
    </row>
    <row r="3296" spans="6:9" x14ac:dyDescent="0.2">
      <c r="F3296" s="181" t="s">
        <v>6308</v>
      </c>
      <c r="G3296" s="26" t="s">
        <v>6824</v>
      </c>
      <c r="H3296" s="181" t="s">
        <v>8695</v>
      </c>
      <c r="I3296" s="26" t="s">
        <v>8767</v>
      </c>
    </row>
    <row r="3297" spans="6:9" x14ac:dyDescent="0.2">
      <c r="F3297" s="181" t="s">
        <v>6309</v>
      </c>
      <c r="G3297" s="26" t="s">
        <v>6825</v>
      </c>
      <c r="H3297" s="181" t="s">
        <v>8696</v>
      </c>
      <c r="I3297" s="26" t="s">
        <v>8768</v>
      </c>
    </row>
    <row r="3298" spans="6:9" x14ac:dyDescent="0.2">
      <c r="F3298" s="181" t="s">
        <v>6310</v>
      </c>
      <c r="G3298" s="26" t="s">
        <v>6827</v>
      </c>
      <c r="H3298" s="181" t="s">
        <v>8697</v>
      </c>
      <c r="I3298" s="26" t="s">
        <v>7741</v>
      </c>
    </row>
    <row r="3299" spans="6:9" x14ac:dyDescent="0.2">
      <c r="F3299" s="181" t="s">
        <v>6311</v>
      </c>
      <c r="G3299" s="26" t="s">
        <v>6828</v>
      </c>
      <c r="H3299" s="181" t="s">
        <v>6265</v>
      </c>
      <c r="I3299" s="26" t="s">
        <v>8769</v>
      </c>
    </row>
    <row r="3300" spans="6:9" x14ac:dyDescent="0.2">
      <c r="F3300" s="181" t="s">
        <v>6312</v>
      </c>
      <c r="G3300" s="26" t="s">
        <v>6829</v>
      </c>
      <c r="H3300" s="181" t="s">
        <v>6266</v>
      </c>
      <c r="I3300" s="26" t="s">
        <v>8770</v>
      </c>
    </row>
    <row r="3301" spans="6:9" x14ac:dyDescent="0.2">
      <c r="F3301" s="181" t="s">
        <v>6313</v>
      </c>
      <c r="G3301" s="26" t="s">
        <v>6830</v>
      </c>
      <c r="H3301" s="181" t="s">
        <v>8698</v>
      </c>
      <c r="I3301" s="26" t="s">
        <v>6577</v>
      </c>
    </row>
    <row r="3302" spans="6:9" x14ac:dyDescent="0.2">
      <c r="F3302" s="181" t="s">
        <v>6314</v>
      </c>
      <c r="G3302" s="26" t="s">
        <v>6831</v>
      </c>
      <c r="H3302" s="181" t="s">
        <v>6267</v>
      </c>
      <c r="I3302" s="26" t="s">
        <v>6578</v>
      </c>
    </row>
    <row r="3303" spans="6:9" x14ac:dyDescent="0.2">
      <c r="F3303" s="181" t="s">
        <v>6315</v>
      </c>
      <c r="G3303" s="26" t="s">
        <v>7762</v>
      </c>
      <c r="H3303" s="181" t="s">
        <v>8699</v>
      </c>
      <c r="I3303" s="26" t="s">
        <v>9217</v>
      </c>
    </row>
    <row r="3304" spans="6:9" x14ac:dyDescent="0.2">
      <c r="F3304" s="181" t="s">
        <v>6316</v>
      </c>
      <c r="G3304" s="26" t="s">
        <v>6833</v>
      </c>
      <c r="H3304" s="181" t="s">
        <v>6268</v>
      </c>
      <c r="I3304" s="26" t="s">
        <v>8771</v>
      </c>
    </row>
    <row r="3305" spans="6:9" x14ac:dyDescent="0.2">
      <c r="F3305" s="181" t="s">
        <v>6317</v>
      </c>
      <c r="G3305" s="26" t="s">
        <v>6835</v>
      </c>
      <c r="H3305" s="181" t="s">
        <v>6269</v>
      </c>
      <c r="I3305" s="26" t="s">
        <v>6579</v>
      </c>
    </row>
    <row r="3306" spans="6:9" x14ac:dyDescent="0.2">
      <c r="F3306" s="181" t="s">
        <v>6318</v>
      </c>
      <c r="G3306" s="26" t="s">
        <v>6836</v>
      </c>
      <c r="H3306" s="181" t="s">
        <v>8700</v>
      </c>
      <c r="I3306" s="26" t="s">
        <v>6580</v>
      </c>
    </row>
    <row r="3307" spans="6:9" x14ac:dyDescent="0.2">
      <c r="F3307" s="181" t="s">
        <v>6319</v>
      </c>
      <c r="G3307" s="26" t="s">
        <v>6837</v>
      </c>
      <c r="H3307" s="181" t="s">
        <v>6271</v>
      </c>
      <c r="I3307" s="26" t="s">
        <v>6581</v>
      </c>
    </row>
    <row r="3308" spans="6:9" x14ac:dyDescent="0.2">
      <c r="F3308" s="181" t="s">
        <v>6320</v>
      </c>
      <c r="G3308" s="26" t="s">
        <v>6838</v>
      </c>
      <c r="H3308" s="181" t="s">
        <v>6272</v>
      </c>
      <c r="I3308" s="26" t="s">
        <v>8773</v>
      </c>
    </row>
    <row r="3309" spans="6:9" x14ac:dyDescent="0.2">
      <c r="F3309" s="181" t="s">
        <v>6321</v>
      </c>
      <c r="G3309" s="26" t="s">
        <v>6839</v>
      </c>
      <c r="H3309" s="181" t="s">
        <v>6273</v>
      </c>
      <c r="I3309" s="26" t="s">
        <v>6583</v>
      </c>
    </row>
    <row r="3310" spans="6:9" x14ac:dyDescent="0.2">
      <c r="F3310" s="181" t="s">
        <v>6322</v>
      </c>
      <c r="G3310" s="26" t="s">
        <v>6840</v>
      </c>
      <c r="H3310" s="181" t="s">
        <v>6276</v>
      </c>
      <c r="I3310" s="26" t="s">
        <v>6584</v>
      </c>
    </row>
    <row r="3311" spans="6:9" x14ac:dyDescent="0.2">
      <c r="F3311" s="181" t="s">
        <v>6323</v>
      </c>
      <c r="G3311" s="26" t="s">
        <v>6841</v>
      </c>
      <c r="H3311" s="181" t="s">
        <v>6277</v>
      </c>
      <c r="I3311" s="26" t="s">
        <v>9218</v>
      </c>
    </row>
    <row r="3312" spans="6:9" x14ac:dyDescent="0.2">
      <c r="F3312" s="181" t="s">
        <v>6324</v>
      </c>
      <c r="G3312" s="26" t="s">
        <v>6842</v>
      </c>
      <c r="H3312" s="181" t="s">
        <v>6278</v>
      </c>
      <c r="I3312" s="26" t="s">
        <v>6585</v>
      </c>
    </row>
    <row r="3313" spans="6:9" x14ac:dyDescent="0.2">
      <c r="F3313" s="181" t="s">
        <v>6325</v>
      </c>
      <c r="G3313" s="26" t="s">
        <v>6843</v>
      </c>
      <c r="H3313" s="181" t="s">
        <v>6280</v>
      </c>
      <c r="I3313" s="26" t="s">
        <v>6586</v>
      </c>
    </row>
    <row r="3314" spans="6:9" x14ac:dyDescent="0.2">
      <c r="F3314" s="181" t="s">
        <v>6326</v>
      </c>
      <c r="G3314" s="26" t="s">
        <v>6844</v>
      </c>
      <c r="H3314" s="181" t="s">
        <v>6281</v>
      </c>
      <c r="I3314" s="26" t="s">
        <v>7743</v>
      </c>
    </row>
    <row r="3315" spans="6:9" x14ac:dyDescent="0.2">
      <c r="F3315" s="181" t="s">
        <v>6327</v>
      </c>
      <c r="G3315" s="26" t="s">
        <v>6845</v>
      </c>
      <c r="H3315" s="181" t="s">
        <v>8701</v>
      </c>
      <c r="I3315" s="26" t="s">
        <v>7744</v>
      </c>
    </row>
    <row r="3316" spans="6:9" x14ac:dyDescent="0.2">
      <c r="F3316" s="181" t="s">
        <v>6328</v>
      </c>
      <c r="G3316" s="26" t="s">
        <v>6846</v>
      </c>
      <c r="H3316" s="181" t="s">
        <v>8702</v>
      </c>
      <c r="I3316" s="26" t="s">
        <v>6588</v>
      </c>
    </row>
    <row r="3317" spans="6:9" x14ac:dyDescent="0.2">
      <c r="F3317" s="181" t="s">
        <v>6329</v>
      </c>
      <c r="G3317" s="26" t="s">
        <v>6847</v>
      </c>
      <c r="H3317" s="181" t="s">
        <v>6285</v>
      </c>
      <c r="I3317" s="26" t="s">
        <v>6589</v>
      </c>
    </row>
    <row r="3318" spans="6:9" x14ac:dyDescent="0.2">
      <c r="F3318" s="181" t="s">
        <v>6330</v>
      </c>
      <c r="G3318" s="26" t="s">
        <v>6848</v>
      </c>
      <c r="H3318" s="181" t="s">
        <v>3224</v>
      </c>
      <c r="I3318" s="26" t="s">
        <v>6590</v>
      </c>
    </row>
    <row r="3319" spans="6:9" x14ac:dyDescent="0.2">
      <c r="F3319" s="181" t="s">
        <v>3024</v>
      </c>
      <c r="G3319" s="26" t="s">
        <v>6850</v>
      </c>
      <c r="H3319" s="181" t="s">
        <v>6286</v>
      </c>
      <c r="I3319" s="26" t="s">
        <v>7745</v>
      </c>
    </row>
    <row r="3320" spans="6:9" x14ac:dyDescent="0.2">
      <c r="F3320" s="181" t="s">
        <v>6331</v>
      </c>
      <c r="G3320" s="26" t="s">
        <v>6852</v>
      </c>
      <c r="H3320" s="181" t="s">
        <v>8703</v>
      </c>
      <c r="I3320" s="26" t="s">
        <v>6592</v>
      </c>
    </row>
    <row r="3321" spans="6:9" x14ac:dyDescent="0.2">
      <c r="F3321" s="181" t="s">
        <v>6332</v>
      </c>
      <c r="G3321" s="26" t="s">
        <v>6853</v>
      </c>
      <c r="H3321" s="181" t="s">
        <v>6288</v>
      </c>
      <c r="I3321" s="26" t="s">
        <v>8775</v>
      </c>
    </row>
    <row r="3322" spans="6:9" x14ac:dyDescent="0.2">
      <c r="F3322" s="181" t="s">
        <v>6333</v>
      </c>
      <c r="G3322" s="26" t="s">
        <v>6854</v>
      </c>
      <c r="H3322" s="181" t="s">
        <v>6289</v>
      </c>
      <c r="I3322" s="26" t="s">
        <v>6593</v>
      </c>
    </row>
    <row r="3323" spans="6:9" x14ac:dyDescent="0.2">
      <c r="F3323" s="181" t="s">
        <v>6334</v>
      </c>
      <c r="G3323" s="26" t="s">
        <v>6855</v>
      </c>
      <c r="H3323" s="181" t="s">
        <v>6291</v>
      </c>
      <c r="I3323" s="26" t="s">
        <v>8777</v>
      </c>
    </row>
    <row r="3324" spans="6:9" x14ac:dyDescent="0.2">
      <c r="F3324" s="181" t="s">
        <v>6335</v>
      </c>
      <c r="G3324" s="26" t="s">
        <v>7763</v>
      </c>
      <c r="H3324" s="181" t="s">
        <v>6292</v>
      </c>
      <c r="I3324" s="26" t="s">
        <v>6596</v>
      </c>
    </row>
    <row r="3325" spans="6:9" x14ac:dyDescent="0.2">
      <c r="F3325" s="181" t="s">
        <v>6336</v>
      </c>
      <c r="G3325" s="26" t="s">
        <v>6856</v>
      </c>
      <c r="H3325" s="181" t="s">
        <v>6293</v>
      </c>
      <c r="I3325" s="26" t="s">
        <v>6597</v>
      </c>
    </row>
    <row r="3326" spans="6:9" x14ac:dyDescent="0.2">
      <c r="F3326" s="181" t="s">
        <v>6337</v>
      </c>
      <c r="G3326" s="26" t="s">
        <v>6857</v>
      </c>
      <c r="H3326" s="181" t="s">
        <v>6294</v>
      </c>
      <c r="I3326" s="26" t="s">
        <v>8778</v>
      </c>
    </row>
    <row r="3327" spans="6:9" x14ac:dyDescent="0.2">
      <c r="F3327" s="181" t="s">
        <v>6338</v>
      </c>
      <c r="G3327" s="26" t="s">
        <v>6858</v>
      </c>
      <c r="H3327" s="181" t="s">
        <v>3226</v>
      </c>
      <c r="I3327" s="26" t="s">
        <v>6599</v>
      </c>
    </row>
    <row r="3328" spans="6:9" x14ac:dyDescent="0.2">
      <c r="F3328" s="181" t="s">
        <v>3025</v>
      </c>
      <c r="G3328" s="26" t="s">
        <v>6859</v>
      </c>
      <c r="H3328" s="181" t="s">
        <v>6298</v>
      </c>
      <c r="I3328" s="26" t="s">
        <v>6600</v>
      </c>
    </row>
    <row r="3329" spans="6:9" x14ac:dyDescent="0.2">
      <c r="F3329" s="181" t="s">
        <v>6339</v>
      </c>
      <c r="G3329" s="26" t="s">
        <v>6861</v>
      </c>
      <c r="H3329" s="181" t="s">
        <v>8704</v>
      </c>
      <c r="I3329" s="26" t="s">
        <v>6601</v>
      </c>
    </row>
    <row r="3330" spans="6:9" x14ac:dyDescent="0.2">
      <c r="F3330" s="181" t="s">
        <v>6340</v>
      </c>
      <c r="G3330" s="26" t="s">
        <v>6863</v>
      </c>
      <c r="H3330" s="181" t="s">
        <v>6299</v>
      </c>
      <c r="I3330" s="26" t="s">
        <v>8779</v>
      </c>
    </row>
    <row r="3331" spans="6:9" x14ac:dyDescent="0.2">
      <c r="F3331" s="181" t="s">
        <v>6341</v>
      </c>
      <c r="G3331" s="26" t="s">
        <v>6864</v>
      </c>
      <c r="H3331" s="181" t="s">
        <v>6300</v>
      </c>
      <c r="I3331" s="26" t="s">
        <v>6603</v>
      </c>
    </row>
    <row r="3332" spans="6:9" x14ac:dyDescent="0.2">
      <c r="F3332" s="181" t="s">
        <v>6342</v>
      </c>
      <c r="G3332" s="26" t="s">
        <v>6865</v>
      </c>
      <c r="H3332" s="181" t="s">
        <v>6301</v>
      </c>
      <c r="I3332" s="26" t="s">
        <v>2174</v>
      </c>
    </row>
    <row r="3333" spans="6:9" x14ac:dyDescent="0.2">
      <c r="F3333" s="181" t="s">
        <v>6343</v>
      </c>
      <c r="G3333" s="26" t="s">
        <v>6868</v>
      </c>
      <c r="H3333" s="181" t="s">
        <v>6302</v>
      </c>
      <c r="I3333" s="26" t="s">
        <v>6604</v>
      </c>
    </row>
    <row r="3334" spans="6:9" x14ac:dyDescent="0.2">
      <c r="F3334" s="181" t="s">
        <v>6344</v>
      </c>
      <c r="G3334" s="26" t="s">
        <v>6869</v>
      </c>
      <c r="H3334" s="181" t="s">
        <v>6306</v>
      </c>
      <c r="I3334" s="26" t="s">
        <v>6607</v>
      </c>
    </row>
    <row r="3335" spans="6:9" x14ac:dyDescent="0.2">
      <c r="F3335" s="181" t="s">
        <v>6345</v>
      </c>
      <c r="G3335" s="26" t="s">
        <v>6870</v>
      </c>
      <c r="H3335" s="181" t="s">
        <v>8705</v>
      </c>
      <c r="I3335" s="26" t="s">
        <v>6608</v>
      </c>
    </row>
    <row r="3336" spans="6:9" x14ac:dyDescent="0.2">
      <c r="F3336" s="181" t="s">
        <v>6346</v>
      </c>
      <c r="G3336" s="26" t="s">
        <v>7764</v>
      </c>
      <c r="H3336" s="181" t="s">
        <v>6309</v>
      </c>
      <c r="I3336" s="26" t="s">
        <v>6609</v>
      </c>
    </row>
    <row r="3337" spans="6:9" x14ac:dyDescent="0.2">
      <c r="F3337" s="181" t="s">
        <v>6347</v>
      </c>
      <c r="G3337" s="26" t="s">
        <v>6873</v>
      </c>
      <c r="H3337" s="181" t="s">
        <v>8706</v>
      </c>
      <c r="I3337" s="26" t="s">
        <v>8780</v>
      </c>
    </row>
    <row r="3338" spans="6:9" x14ac:dyDescent="0.2">
      <c r="F3338" s="181" t="s">
        <v>6348</v>
      </c>
      <c r="G3338" s="26" t="s">
        <v>6874</v>
      </c>
      <c r="H3338" s="181" t="s">
        <v>6310</v>
      </c>
      <c r="I3338" s="26" t="s">
        <v>8781</v>
      </c>
    </row>
    <row r="3339" spans="6:9" x14ac:dyDescent="0.2">
      <c r="F3339" s="181" t="s">
        <v>6349</v>
      </c>
      <c r="G3339" s="26" t="s">
        <v>6876</v>
      </c>
      <c r="H3339" s="181" t="s">
        <v>8707</v>
      </c>
      <c r="I3339" s="26" t="s">
        <v>2175</v>
      </c>
    </row>
    <row r="3340" spans="6:9" x14ac:dyDescent="0.2">
      <c r="F3340" s="181" t="s">
        <v>6350</v>
      </c>
      <c r="G3340" s="26" t="s">
        <v>7765</v>
      </c>
      <c r="H3340" s="181" t="s">
        <v>8708</v>
      </c>
      <c r="I3340" s="26" t="s">
        <v>6612</v>
      </c>
    </row>
    <row r="3341" spans="6:9" x14ac:dyDescent="0.2">
      <c r="F3341" s="181" t="s">
        <v>6351</v>
      </c>
      <c r="G3341" s="26" t="s">
        <v>6877</v>
      </c>
      <c r="H3341" s="181" t="s">
        <v>6312</v>
      </c>
      <c r="I3341" s="26" t="s">
        <v>6613</v>
      </c>
    </row>
    <row r="3342" spans="6:9" x14ac:dyDescent="0.2">
      <c r="F3342" s="181" t="s">
        <v>6352</v>
      </c>
      <c r="G3342" s="26" t="s">
        <v>7766</v>
      </c>
      <c r="H3342" s="181" t="s">
        <v>6313</v>
      </c>
      <c r="I3342" s="26" t="s">
        <v>6614</v>
      </c>
    </row>
    <row r="3343" spans="6:9" x14ac:dyDescent="0.2">
      <c r="F3343" s="181" t="s">
        <v>6353</v>
      </c>
      <c r="G3343" s="26" t="s">
        <v>6878</v>
      </c>
      <c r="H3343" s="181" t="s">
        <v>6314</v>
      </c>
      <c r="I3343" s="26" t="s">
        <v>6615</v>
      </c>
    </row>
    <row r="3344" spans="6:9" x14ac:dyDescent="0.2">
      <c r="F3344" s="181" t="s">
        <v>6354</v>
      </c>
      <c r="G3344" s="26" t="s">
        <v>3081</v>
      </c>
      <c r="H3344" s="181" t="s">
        <v>6315</v>
      </c>
      <c r="I3344" s="26" t="s">
        <v>6616</v>
      </c>
    </row>
    <row r="3345" spans="6:9" x14ac:dyDescent="0.2">
      <c r="F3345" s="181" t="s">
        <v>3029</v>
      </c>
      <c r="G3345" s="26" t="s">
        <v>7767</v>
      </c>
      <c r="H3345" s="181" t="s">
        <v>6316</v>
      </c>
      <c r="I3345" s="26" t="s">
        <v>6618</v>
      </c>
    </row>
    <row r="3346" spans="6:9" x14ac:dyDescent="0.2">
      <c r="F3346" s="181" t="s">
        <v>3030</v>
      </c>
      <c r="G3346" s="26" t="s">
        <v>6879</v>
      </c>
      <c r="H3346" s="181" t="s">
        <v>6317</v>
      </c>
      <c r="I3346" s="26" t="s">
        <v>6619</v>
      </c>
    </row>
    <row r="3347" spans="6:9" x14ac:dyDescent="0.2">
      <c r="F3347" s="181" t="s">
        <v>3031</v>
      </c>
      <c r="G3347" s="26" t="s">
        <v>6881</v>
      </c>
      <c r="H3347" s="181" t="s">
        <v>6318</v>
      </c>
      <c r="I3347" s="26" t="s">
        <v>6621</v>
      </c>
    </row>
    <row r="3348" spans="6:9" x14ac:dyDescent="0.2">
      <c r="F3348" s="181" t="s">
        <v>6355</v>
      </c>
      <c r="G3348" s="26" t="s">
        <v>6882</v>
      </c>
      <c r="H3348" s="181" t="s">
        <v>7712</v>
      </c>
      <c r="I3348" s="26" t="s">
        <v>8783</v>
      </c>
    </row>
    <row r="3349" spans="6:9" x14ac:dyDescent="0.2">
      <c r="F3349" s="181" t="s">
        <v>6356</v>
      </c>
      <c r="G3349" s="26" t="s">
        <v>7768</v>
      </c>
      <c r="H3349" s="181" t="s">
        <v>7714</v>
      </c>
      <c r="I3349" s="26" t="s">
        <v>6622</v>
      </c>
    </row>
    <row r="3350" spans="6:9" x14ac:dyDescent="0.2">
      <c r="F3350" s="181" t="s">
        <v>6357</v>
      </c>
      <c r="G3350" s="26" t="s">
        <v>6884</v>
      </c>
      <c r="H3350" s="181" t="s">
        <v>8709</v>
      </c>
      <c r="I3350" s="26" t="s">
        <v>6623</v>
      </c>
    </row>
    <row r="3351" spans="6:9" x14ac:dyDescent="0.2">
      <c r="F3351" s="181" t="s">
        <v>6358</v>
      </c>
      <c r="G3351" s="26" t="s">
        <v>6885</v>
      </c>
      <c r="H3351" s="181" t="s">
        <v>6324</v>
      </c>
      <c r="I3351" s="26" t="s">
        <v>6625</v>
      </c>
    </row>
    <row r="3352" spans="6:9" x14ac:dyDescent="0.2">
      <c r="F3352" s="181" t="s">
        <v>6359</v>
      </c>
      <c r="G3352" s="26" t="s">
        <v>7769</v>
      </c>
      <c r="H3352" s="181" t="s">
        <v>2048</v>
      </c>
      <c r="I3352" s="26" t="s">
        <v>6626</v>
      </c>
    </row>
    <row r="3353" spans="6:9" x14ac:dyDescent="0.2">
      <c r="F3353" s="181" t="s">
        <v>6360</v>
      </c>
      <c r="G3353" s="26" t="s">
        <v>7770</v>
      </c>
      <c r="H3353" s="181" t="s">
        <v>6325</v>
      </c>
      <c r="I3353" s="26" t="s">
        <v>6627</v>
      </c>
    </row>
    <row r="3354" spans="6:9" x14ac:dyDescent="0.2">
      <c r="F3354" s="181" t="s">
        <v>6361</v>
      </c>
      <c r="G3354" s="26" t="s">
        <v>7771</v>
      </c>
      <c r="H3354" s="181" t="s">
        <v>6327</v>
      </c>
      <c r="I3354" s="26" t="s">
        <v>6628</v>
      </c>
    </row>
    <row r="3355" spans="6:9" x14ac:dyDescent="0.2">
      <c r="F3355" s="181" t="s">
        <v>6362</v>
      </c>
      <c r="G3355" s="26" t="s">
        <v>6886</v>
      </c>
      <c r="H3355" s="181" t="s">
        <v>6328</v>
      </c>
      <c r="I3355" s="26" t="s">
        <v>8784</v>
      </c>
    </row>
    <row r="3356" spans="6:9" x14ac:dyDescent="0.2">
      <c r="F3356" s="181" t="s">
        <v>6363</v>
      </c>
      <c r="G3356" s="26" t="s">
        <v>6887</v>
      </c>
      <c r="H3356" s="181" t="s">
        <v>6329</v>
      </c>
      <c r="I3356" s="26" t="s">
        <v>6630</v>
      </c>
    </row>
    <row r="3357" spans="6:9" x14ac:dyDescent="0.2">
      <c r="F3357" s="181" t="s">
        <v>6364</v>
      </c>
      <c r="G3357" s="26" t="s">
        <v>3082</v>
      </c>
      <c r="H3357" s="181" t="s">
        <v>6331</v>
      </c>
      <c r="I3357" s="26" t="s">
        <v>6632</v>
      </c>
    </row>
    <row r="3358" spans="6:9" x14ac:dyDescent="0.2">
      <c r="F3358" s="181" t="s">
        <v>6365</v>
      </c>
      <c r="G3358" s="26" t="s">
        <v>6889</v>
      </c>
      <c r="H3358" s="181" t="s">
        <v>8710</v>
      </c>
      <c r="I3358" s="26" t="s">
        <v>6633</v>
      </c>
    </row>
    <row r="3359" spans="6:9" x14ac:dyDescent="0.2">
      <c r="F3359" s="181" t="s">
        <v>6366</v>
      </c>
      <c r="G3359" s="26" t="s">
        <v>6890</v>
      </c>
      <c r="H3359" s="181" t="s">
        <v>2053</v>
      </c>
      <c r="I3359" s="26" t="s">
        <v>6634</v>
      </c>
    </row>
    <row r="3360" spans="6:9" x14ac:dyDescent="0.2">
      <c r="F3360" s="181" t="s">
        <v>6367</v>
      </c>
      <c r="G3360" s="26" t="s">
        <v>6891</v>
      </c>
      <c r="H3360" s="181" t="s">
        <v>6334</v>
      </c>
      <c r="I3360" s="26" t="s">
        <v>6635</v>
      </c>
    </row>
    <row r="3361" spans="6:9" x14ac:dyDescent="0.2">
      <c r="F3361" s="181" t="s">
        <v>3229</v>
      </c>
      <c r="G3361" s="26" t="s">
        <v>6892</v>
      </c>
      <c r="H3361" s="181" t="s">
        <v>6335</v>
      </c>
      <c r="I3361" s="26" t="s">
        <v>8785</v>
      </c>
    </row>
    <row r="3362" spans="6:9" x14ac:dyDescent="0.2">
      <c r="F3362" s="181" t="s">
        <v>6368</v>
      </c>
      <c r="G3362" s="26" t="s">
        <v>6893</v>
      </c>
      <c r="H3362" s="181" t="s">
        <v>6336</v>
      </c>
      <c r="I3362" s="26" t="s">
        <v>6637</v>
      </c>
    </row>
    <row r="3363" spans="6:9" x14ac:dyDescent="0.2">
      <c r="F3363" s="181" t="s">
        <v>6369</v>
      </c>
      <c r="G3363" s="26" t="s">
        <v>6896</v>
      </c>
      <c r="H3363" s="181" t="s">
        <v>6337</v>
      </c>
      <c r="I3363" s="26" t="s">
        <v>8786</v>
      </c>
    </row>
    <row r="3364" spans="6:9" x14ac:dyDescent="0.2">
      <c r="F3364" s="181" t="s">
        <v>6370</v>
      </c>
      <c r="G3364" s="26" t="s">
        <v>6897</v>
      </c>
      <c r="H3364" s="181" t="s">
        <v>8711</v>
      </c>
      <c r="I3364" s="26" t="s">
        <v>9219</v>
      </c>
    </row>
    <row r="3365" spans="6:9" x14ac:dyDescent="0.2">
      <c r="F3365" s="181" t="s">
        <v>6371</v>
      </c>
      <c r="G3365" s="26" t="s">
        <v>6898</v>
      </c>
      <c r="H3365" s="181" t="s">
        <v>2061</v>
      </c>
      <c r="I3365" s="26" t="s">
        <v>6639</v>
      </c>
    </row>
    <row r="3366" spans="6:9" x14ac:dyDescent="0.2">
      <c r="F3366" s="181" t="s">
        <v>6372</v>
      </c>
      <c r="G3366" s="26" t="s">
        <v>2291</v>
      </c>
      <c r="H3366" s="181" t="s">
        <v>8712</v>
      </c>
      <c r="I3366" s="26" t="s">
        <v>6643</v>
      </c>
    </row>
    <row r="3367" spans="6:9" x14ac:dyDescent="0.2">
      <c r="F3367" s="181" t="s">
        <v>6373</v>
      </c>
      <c r="G3367" s="26" t="s">
        <v>6901</v>
      </c>
      <c r="H3367" s="181" t="s">
        <v>8713</v>
      </c>
      <c r="I3367" s="26" t="s">
        <v>6647</v>
      </c>
    </row>
    <row r="3368" spans="6:9" x14ac:dyDescent="0.2">
      <c r="F3368" s="181" t="s">
        <v>6374</v>
      </c>
      <c r="G3368" s="26" t="s">
        <v>6903</v>
      </c>
      <c r="H3368" s="181" t="s">
        <v>8714</v>
      </c>
      <c r="I3368" s="26" t="s">
        <v>7747</v>
      </c>
    </row>
    <row r="3369" spans="6:9" x14ac:dyDescent="0.2">
      <c r="F3369" s="181" t="s">
        <v>6375</v>
      </c>
      <c r="G3369" s="26" t="s">
        <v>6904</v>
      </c>
      <c r="H3369" s="181" t="s">
        <v>7718</v>
      </c>
      <c r="I3369" s="26" t="s">
        <v>6650</v>
      </c>
    </row>
    <row r="3370" spans="6:9" x14ac:dyDescent="0.2">
      <c r="F3370" s="181" t="s">
        <v>6376</v>
      </c>
      <c r="G3370" s="26" t="s">
        <v>7772</v>
      </c>
      <c r="H3370" s="181" t="s">
        <v>6339</v>
      </c>
      <c r="I3370" s="26" t="s">
        <v>7748</v>
      </c>
    </row>
    <row r="3371" spans="6:9" x14ac:dyDescent="0.2">
      <c r="F3371" s="181" t="s">
        <v>6377</v>
      </c>
      <c r="G3371" s="26" t="s">
        <v>6905</v>
      </c>
      <c r="H3371" s="181" t="s">
        <v>6340</v>
      </c>
      <c r="I3371" s="26" t="s">
        <v>6651</v>
      </c>
    </row>
    <row r="3372" spans="6:9" x14ac:dyDescent="0.2">
      <c r="F3372" s="181" t="s">
        <v>3033</v>
      </c>
      <c r="G3372" s="26" t="s">
        <v>6906</v>
      </c>
      <c r="H3372" s="181" t="s">
        <v>8715</v>
      </c>
      <c r="I3372" s="26" t="s">
        <v>8787</v>
      </c>
    </row>
    <row r="3373" spans="6:9" x14ac:dyDescent="0.2">
      <c r="F3373" s="181" t="s">
        <v>6378</v>
      </c>
      <c r="G3373" s="26" t="s">
        <v>6907</v>
      </c>
      <c r="H3373" s="181" t="s">
        <v>8716</v>
      </c>
      <c r="I3373" s="26" t="s">
        <v>6653</v>
      </c>
    </row>
    <row r="3374" spans="6:9" x14ac:dyDescent="0.2">
      <c r="F3374" s="181" t="s">
        <v>6379</v>
      </c>
      <c r="G3374" s="26" t="s">
        <v>6908</v>
      </c>
      <c r="H3374" s="181" t="s">
        <v>6342</v>
      </c>
      <c r="I3374" s="26" t="s">
        <v>9220</v>
      </c>
    </row>
    <row r="3375" spans="6:9" x14ac:dyDescent="0.2">
      <c r="F3375" s="181" t="s">
        <v>6380</v>
      </c>
      <c r="G3375" s="26" t="s">
        <v>6910</v>
      </c>
      <c r="H3375" s="181" t="s">
        <v>6343</v>
      </c>
      <c r="I3375" s="26" t="s">
        <v>6656</v>
      </c>
    </row>
    <row r="3376" spans="6:9" x14ac:dyDescent="0.2">
      <c r="F3376" s="181" t="s">
        <v>6381</v>
      </c>
      <c r="G3376" s="26" t="s">
        <v>6911</v>
      </c>
      <c r="H3376" s="181" t="s">
        <v>6344</v>
      </c>
      <c r="I3376" s="26" t="s">
        <v>6657</v>
      </c>
    </row>
    <row r="3377" spans="6:9" x14ac:dyDescent="0.2">
      <c r="F3377" s="181" t="s">
        <v>6382</v>
      </c>
      <c r="G3377" s="26" t="s">
        <v>6912</v>
      </c>
      <c r="H3377" s="181" t="s">
        <v>6345</v>
      </c>
      <c r="I3377" s="26" t="s">
        <v>6658</v>
      </c>
    </row>
    <row r="3378" spans="6:9" x14ac:dyDescent="0.2">
      <c r="F3378" s="181" t="s">
        <v>6383</v>
      </c>
      <c r="G3378" s="26" t="s">
        <v>6913</v>
      </c>
      <c r="H3378" s="181" t="s">
        <v>6346</v>
      </c>
      <c r="I3378" s="26" t="s">
        <v>8788</v>
      </c>
    </row>
    <row r="3379" spans="6:9" x14ac:dyDescent="0.2">
      <c r="F3379" s="181" t="s">
        <v>6384</v>
      </c>
      <c r="G3379" s="26" t="s">
        <v>2295</v>
      </c>
      <c r="H3379" s="181" t="s">
        <v>8717</v>
      </c>
      <c r="I3379" s="26" t="s">
        <v>2192</v>
      </c>
    </row>
    <row r="3380" spans="6:9" x14ac:dyDescent="0.2">
      <c r="F3380" s="181" t="s">
        <v>6385</v>
      </c>
      <c r="G3380" s="26" t="s">
        <v>6914</v>
      </c>
      <c r="H3380" s="181" t="s">
        <v>6347</v>
      </c>
      <c r="I3380" s="26" t="s">
        <v>6660</v>
      </c>
    </row>
    <row r="3381" spans="6:9" x14ac:dyDescent="0.2">
      <c r="F3381" s="181" t="s">
        <v>6386</v>
      </c>
      <c r="G3381" s="26" t="s">
        <v>6915</v>
      </c>
      <c r="H3381" s="181" t="s">
        <v>6348</v>
      </c>
      <c r="I3381" s="26" t="s">
        <v>6661</v>
      </c>
    </row>
    <row r="3382" spans="6:9" x14ac:dyDescent="0.2">
      <c r="F3382" s="181" t="s">
        <v>6387</v>
      </c>
      <c r="G3382" s="26" t="s">
        <v>6916</v>
      </c>
      <c r="H3382" s="181" t="s">
        <v>6351</v>
      </c>
      <c r="I3382" s="26" t="s">
        <v>6663</v>
      </c>
    </row>
    <row r="3383" spans="6:9" x14ac:dyDescent="0.2">
      <c r="F3383" s="181" t="s">
        <v>6388</v>
      </c>
      <c r="G3383" s="26" t="s">
        <v>6917</v>
      </c>
      <c r="H3383" s="181" t="s">
        <v>6353</v>
      </c>
      <c r="I3383" s="26" t="s">
        <v>3060</v>
      </c>
    </row>
    <row r="3384" spans="6:9" x14ac:dyDescent="0.2">
      <c r="F3384" s="181" t="s">
        <v>6389</v>
      </c>
      <c r="G3384" s="26" t="s">
        <v>6918</v>
      </c>
      <c r="H3384" s="181" t="s">
        <v>6354</v>
      </c>
      <c r="I3384" s="26" t="s">
        <v>2193</v>
      </c>
    </row>
    <row r="3385" spans="6:9" x14ac:dyDescent="0.2">
      <c r="F3385" s="181" t="s">
        <v>6390</v>
      </c>
      <c r="G3385" s="26" t="s">
        <v>6920</v>
      </c>
      <c r="H3385" s="181" t="s">
        <v>8718</v>
      </c>
      <c r="I3385" s="26" t="s">
        <v>6664</v>
      </c>
    </row>
    <row r="3386" spans="6:9" x14ac:dyDescent="0.2">
      <c r="F3386" s="181" t="s">
        <v>6391</v>
      </c>
      <c r="G3386" s="26" t="s">
        <v>6921</v>
      </c>
      <c r="H3386" s="181" t="s">
        <v>6355</v>
      </c>
      <c r="I3386" s="26" t="s">
        <v>8790</v>
      </c>
    </row>
    <row r="3387" spans="6:9" x14ac:dyDescent="0.2">
      <c r="F3387" s="181" t="s">
        <v>6392</v>
      </c>
      <c r="G3387" s="26" t="s">
        <v>6923</v>
      </c>
      <c r="H3387" s="181" t="s">
        <v>8719</v>
      </c>
      <c r="I3387" s="26" t="s">
        <v>8791</v>
      </c>
    </row>
    <row r="3388" spans="6:9" x14ac:dyDescent="0.2">
      <c r="F3388" s="181" t="s">
        <v>6393</v>
      </c>
      <c r="G3388" s="26" t="s">
        <v>6924</v>
      </c>
      <c r="H3388" s="181" t="s">
        <v>6357</v>
      </c>
      <c r="I3388" s="26" t="s">
        <v>8792</v>
      </c>
    </row>
    <row r="3389" spans="6:9" x14ac:dyDescent="0.2">
      <c r="F3389" s="181" t="s">
        <v>6394</v>
      </c>
      <c r="G3389" s="26" t="s">
        <v>6925</v>
      </c>
      <c r="H3389" s="181" t="s">
        <v>6359</v>
      </c>
      <c r="I3389" s="26" t="s">
        <v>6665</v>
      </c>
    </row>
    <row r="3390" spans="6:9" x14ac:dyDescent="0.2">
      <c r="F3390" s="181" t="s">
        <v>6395</v>
      </c>
      <c r="G3390" s="26" t="s">
        <v>7773</v>
      </c>
      <c r="H3390" s="181" t="s">
        <v>2067</v>
      </c>
      <c r="I3390" s="26" t="s">
        <v>8794</v>
      </c>
    </row>
    <row r="3391" spans="6:9" x14ac:dyDescent="0.2">
      <c r="F3391" s="181" t="s">
        <v>6396</v>
      </c>
      <c r="G3391" s="26" t="s">
        <v>6926</v>
      </c>
      <c r="H3391" s="181" t="s">
        <v>8720</v>
      </c>
      <c r="I3391" s="26" t="s">
        <v>6666</v>
      </c>
    </row>
    <row r="3392" spans="6:9" x14ac:dyDescent="0.2">
      <c r="F3392" s="181" t="s">
        <v>6397</v>
      </c>
      <c r="G3392" s="26" t="s">
        <v>3090</v>
      </c>
      <c r="H3392" s="181" t="s">
        <v>8721</v>
      </c>
      <c r="I3392" s="26" t="s">
        <v>7749</v>
      </c>
    </row>
    <row r="3393" spans="6:9" x14ac:dyDescent="0.2">
      <c r="F3393" s="181" t="s">
        <v>6398</v>
      </c>
      <c r="G3393" s="26" t="s">
        <v>6927</v>
      </c>
      <c r="H3393" s="181" t="s">
        <v>6360</v>
      </c>
      <c r="I3393" s="26" t="s">
        <v>6667</v>
      </c>
    </row>
    <row r="3394" spans="6:9" x14ac:dyDescent="0.2">
      <c r="F3394" s="181" t="s">
        <v>6399</v>
      </c>
      <c r="G3394" s="26" t="s">
        <v>6928</v>
      </c>
      <c r="H3394" s="181" t="s">
        <v>6361</v>
      </c>
      <c r="I3394" s="26" t="s">
        <v>6669</v>
      </c>
    </row>
    <row r="3395" spans="6:9" x14ac:dyDescent="0.2">
      <c r="F3395" s="181" t="s">
        <v>6400</v>
      </c>
      <c r="G3395" s="26" t="s">
        <v>6930</v>
      </c>
      <c r="H3395" s="181" t="s">
        <v>6362</v>
      </c>
      <c r="I3395" s="26" t="s">
        <v>6670</v>
      </c>
    </row>
    <row r="3396" spans="6:9" x14ac:dyDescent="0.2">
      <c r="F3396" s="181" t="s">
        <v>6401</v>
      </c>
      <c r="G3396" s="26" t="s">
        <v>7774</v>
      </c>
      <c r="H3396" s="181" t="s">
        <v>6363</v>
      </c>
      <c r="I3396" s="26" t="s">
        <v>6671</v>
      </c>
    </row>
    <row r="3397" spans="6:9" x14ac:dyDescent="0.2">
      <c r="F3397" s="181" t="s">
        <v>3036</v>
      </c>
      <c r="G3397" s="26" t="s">
        <v>7775</v>
      </c>
      <c r="H3397" s="181" t="s">
        <v>6364</v>
      </c>
      <c r="I3397" s="26" t="s">
        <v>8796</v>
      </c>
    </row>
    <row r="3398" spans="6:9" x14ac:dyDescent="0.2">
      <c r="F3398" s="181" t="s">
        <v>6402</v>
      </c>
      <c r="G3398" s="26" t="s">
        <v>6934</v>
      </c>
      <c r="H3398" s="181" t="s">
        <v>8722</v>
      </c>
      <c r="I3398" s="26" t="s">
        <v>6673</v>
      </c>
    </row>
    <row r="3399" spans="6:9" x14ac:dyDescent="0.2">
      <c r="F3399" s="181" t="s">
        <v>6403</v>
      </c>
      <c r="G3399" s="26" t="s">
        <v>6935</v>
      </c>
      <c r="H3399" s="181" t="s">
        <v>6366</v>
      </c>
      <c r="I3399" s="26" t="s">
        <v>6674</v>
      </c>
    </row>
    <row r="3400" spans="6:9" x14ac:dyDescent="0.2">
      <c r="F3400" s="181" t="s">
        <v>6404</v>
      </c>
      <c r="G3400" s="26" t="s">
        <v>6937</v>
      </c>
      <c r="H3400" s="181" t="s">
        <v>6367</v>
      </c>
      <c r="I3400" s="26" t="s">
        <v>6675</v>
      </c>
    </row>
    <row r="3401" spans="6:9" x14ac:dyDescent="0.2">
      <c r="F3401" s="181" t="s">
        <v>6405</v>
      </c>
      <c r="G3401" s="26" t="s">
        <v>6938</v>
      </c>
      <c r="H3401" s="181" t="s">
        <v>3229</v>
      </c>
      <c r="I3401" s="26" t="s">
        <v>6676</v>
      </c>
    </row>
    <row r="3402" spans="6:9" x14ac:dyDescent="0.2">
      <c r="F3402" s="181" t="s">
        <v>6406</v>
      </c>
      <c r="G3402" s="26" t="s">
        <v>6939</v>
      </c>
      <c r="H3402" s="181" t="s">
        <v>6368</v>
      </c>
      <c r="I3402" s="26" t="s">
        <v>6678</v>
      </c>
    </row>
    <row r="3403" spans="6:9" x14ac:dyDescent="0.2">
      <c r="F3403" s="181" t="s">
        <v>6407</v>
      </c>
      <c r="G3403" s="26" t="s">
        <v>6940</v>
      </c>
      <c r="H3403" s="181" t="s">
        <v>6370</v>
      </c>
      <c r="I3403" s="26" t="s">
        <v>8797</v>
      </c>
    </row>
    <row r="3404" spans="6:9" x14ac:dyDescent="0.2">
      <c r="F3404" s="181" t="s">
        <v>6408</v>
      </c>
      <c r="G3404" s="26" t="s">
        <v>6941</v>
      </c>
      <c r="H3404" s="181" t="s">
        <v>6372</v>
      </c>
      <c r="I3404" s="26" t="s">
        <v>6680</v>
      </c>
    </row>
    <row r="3405" spans="6:9" x14ac:dyDescent="0.2">
      <c r="F3405" s="181" t="s">
        <v>6409</v>
      </c>
      <c r="G3405" s="26" t="s">
        <v>6942</v>
      </c>
      <c r="H3405" s="181" t="s">
        <v>6373</v>
      </c>
      <c r="I3405" s="26" t="s">
        <v>6682</v>
      </c>
    </row>
    <row r="3406" spans="6:9" x14ac:dyDescent="0.2">
      <c r="F3406" s="181" t="s">
        <v>6410</v>
      </c>
      <c r="G3406" s="26" t="s">
        <v>7776</v>
      </c>
      <c r="H3406" s="181" t="s">
        <v>6375</v>
      </c>
      <c r="I3406" s="26" t="s">
        <v>6683</v>
      </c>
    </row>
    <row r="3407" spans="6:9" x14ac:dyDescent="0.2">
      <c r="F3407" s="181" t="s">
        <v>6411</v>
      </c>
      <c r="G3407" s="26" t="s">
        <v>6943</v>
      </c>
      <c r="H3407" s="181" t="s">
        <v>8723</v>
      </c>
      <c r="I3407" s="26" t="s">
        <v>6684</v>
      </c>
    </row>
    <row r="3408" spans="6:9" x14ac:dyDescent="0.2">
      <c r="F3408" s="181" t="s">
        <v>6412</v>
      </c>
      <c r="G3408" s="26" t="s">
        <v>6944</v>
      </c>
      <c r="H3408" s="181" t="s">
        <v>6376</v>
      </c>
      <c r="I3408" s="26" t="s">
        <v>8798</v>
      </c>
    </row>
    <row r="3409" spans="6:9" x14ac:dyDescent="0.2">
      <c r="F3409" s="181" t="s">
        <v>6413</v>
      </c>
      <c r="G3409" s="26" t="s">
        <v>6945</v>
      </c>
      <c r="H3409" s="181" t="s">
        <v>6377</v>
      </c>
      <c r="I3409" s="26" t="s">
        <v>6685</v>
      </c>
    </row>
    <row r="3410" spans="6:9" x14ac:dyDescent="0.2">
      <c r="F3410" s="181" t="s">
        <v>6414</v>
      </c>
      <c r="G3410" s="26" t="s">
        <v>2304</v>
      </c>
      <c r="H3410" s="181" t="s">
        <v>6378</v>
      </c>
      <c r="I3410" s="26" t="s">
        <v>6686</v>
      </c>
    </row>
    <row r="3411" spans="6:9" x14ac:dyDescent="0.2">
      <c r="F3411" s="181" t="s">
        <v>6415</v>
      </c>
      <c r="G3411" s="26" t="s">
        <v>6947</v>
      </c>
      <c r="H3411" s="181" t="s">
        <v>6379</v>
      </c>
      <c r="I3411" s="26" t="s">
        <v>6687</v>
      </c>
    </row>
    <row r="3412" spans="6:9" x14ac:dyDescent="0.2">
      <c r="F3412" s="181" t="s">
        <v>6416</v>
      </c>
      <c r="G3412" s="26" t="s">
        <v>6948</v>
      </c>
      <c r="H3412" s="181" t="s">
        <v>6380</v>
      </c>
      <c r="I3412" s="26" t="s">
        <v>6689</v>
      </c>
    </row>
    <row r="3413" spans="6:9" x14ac:dyDescent="0.2">
      <c r="F3413" s="181" t="s">
        <v>6417</v>
      </c>
      <c r="G3413" s="26" t="s">
        <v>6949</v>
      </c>
      <c r="H3413" s="181" t="s">
        <v>2076</v>
      </c>
      <c r="I3413" s="26" t="s">
        <v>8799</v>
      </c>
    </row>
    <row r="3414" spans="6:9" x14ac:dyDescent="0.2">
      <c r="F3414" s="181" t="s">
        <v>6418</v>
      </c>
      <c r="G3414" s="26" t="s">
        <v>6950</v>
      </c>
      <c r="H3414" s="181" t="s">
        <v>2078</v>
      </c>
      <c r="I3414" s="26" t="s">
        <v>6691</v>
      </c>
    </row>
    <row r="3415" spans="6:9" x14ac:dyDescent="0.2">
      <c r="F3415" s="181" t="s">
        <v>6419</v>
      </c>
      <c r="G3415" s="26" t="s">
        <v>3091</v>
      </c>
      <c r="H3415" s="181" t="s">
        <v>6382</v>
      </c>
      <c r="I3415" s="26" t="s">
        <v>6693</v>
      </c>
    </row>
    <row r="3416" spans="6:9" x14ac:dyDescent="0.2">
      <c r="F3416" s="181" t="s">
        <v>6420</v>
      </c>
      <c r="G3416" s="26" t="s">
        <v>7777</v>
      </c>
      <c r="H3416" s="181" t="s">
        <v>6383</v>
      </c>
      <c r="I3416" s="26" t="s">
        <v>6694</v>
      </c>
    </row>
    <row r="3417" spans="6:9" x14ac:dyDescent="0.2">
      <c r="F3417" s="181" t="s">
        <v>6421</v>
      </c>
      <c r="G3417" s="26" t="s">
        <v>6952</v>
      </c>
      <c r="H3417" s="181" t="s">
        <v>6384</v>
      </c>
      <c r="I3417" s="26" t="s">
        <v>9221</v>
      </c>
    </row>
    <row r="3418" spans="6:9" x14ac:dyDescent="0.2">
      <c r="F3418" s="181" t="s">
        <v>6422</v>
      </c>
      <c r="G3418" s="26" t="s">
        <v>6953</v>
      </c>
      <c r="H3418" s="181" t="s">
        <v>8724</v>
      </c>
      <c r="I3418" s="26" t="s">
        <v>8800</v>
      </c>
    </row>
    <row r="3419" spans="6:9" x14ac:dyDescent="0.2">
      <c r="F3419" s="181" t="s">
        <v>6423</v>
      </c>
      <c r="G3419" s="26" t="s">
        <v>6954</v>
      </c>
      <c r="H3419" s="181" t="s">
        <v>6387</v>
      </c>
      <c r="I3419" s="26" t="s">
        <v>6698</v>
      </c>
    </row>
    <row r="3420" spans="6:9" x14ac:dyDescent="0.2">
      <c r="F3420" s="181" t="s">
        <v>6424</v>
      </c>
      <c r="G3420" s="26" t="s">
        <v>7778</v>
      </c>
      <c r="H3420" s="181" t="s">
        <v>6388</v>
      </c>
      <c r="I3420" s="26" t="s">
        <v>6699</v>
      </c>
    </row>
    <row r="3421" spans="6:9" x14ac:dyDescent="0.2">
      <c r="F3421" s="181" t="s">
        <v>6425</v>
      </c>
      <c r="G3421" s="26" t="s">
        <v>6956</v>
      </c>
      <c r="H3421" s="181" t="s">
        <v>8725</v>
      </c>
      <c r="I3421" s="26" t="s">
        <v>6700</v>
      </c>
    </row>
    <row r="3422" spans="6:9" x14ac:dyDescent="0.2">
      <c r="F3422" s="181" t="s">
        <v>6426</v>
      </c>
      <c r="G3422" s="26" t="s">
        <v>3092</v>
      </c>
      <c r="H3422" s="181" t="s">
        <v>6389</v>
      </c>
      <c r="I3422" s="26" t="s">
        <v>6701</v>
      </c>
    </row>
    <row r="3423" spans="6:9" x14ac:dyDescent="0.2">
      <c r="F3423" s="181" t="s">
        <v>6427</v>
      </c>
      <c r="G3423" s="26" t="s">
        <v>6959</v>
      </c>
      <c r="H3423" s="181" t="s">
        <v>8726</v>
      </c>
      <c r="I3423" s="26" t="s">
        <v>7751</v>
      </c>
    </row>
    <row r="3424" spans="6:9" x14ac:dyDescent="0.2">
      <c r="F3424" s="181" t="s">
        <v>6428</v>
      </c>
      <c r="G3424" s="26" t="s">
        <v>3093</v>
      </c>
      <c r="H3424" s="181" t="s">
        <v>6392</v>
      </c>
      <c r="I3424" s="26" t="s">
        <v>6704</v>
      </c>
    </row>
    <row r="3425" spans="6:9" x14ac:dyDescent="0.2">
      <c r="F3425" s="181" t="s">
        <v>6429</v>
      </c>
      <c r="G3425" s="26" t="s">
        <v>6962</v>
      </c>
      <c r="H3425" s="181" t="s">
        <v>6393</v>
      </c>
      <c r="I3425" s="26" t="s">
        <v>6705</v>
      </c>
    </row>
    <row r="3426" spans="6:9" x14ac:dyDescent="0.2">
      <c r="F3426" s="181" t="s">
        <v>6430</v>
      </c>
      <c r="G3426" s="26" t="s">
        <v>6963</v>
      </c>
      <c r="H3426" s="181" t="s">
        <v>6394</v>
      </c>
      <c r="I3426" s="26" t="s">
        <v>9222</v>
      </c>
    </row>
    <row r="3427" spans="6:9" x14ac:dyDescent="0.2">
      <c r="F3427" s="181" t="s">
        <v>6431</v>
      </c>
      <c r="G3427" s="26" t="s">
        <v>3094</v>
      </c>
      <c r="H3427" s="181" t="s">
        <v>8727</v>
      </c>
      <c r="I3427" s="26" t="s">
        <v>6706</v>
      </c>
    </row>
    <row r="3428" spans="6:9" x14ac:dyDescent="0.2">
      <c r="F3428" s="181" t="s">
        <v>6432</v>
      </c>
      <c r="G3428" s="26" t="s">
        <v>6964</v>
      </c>
      <c r="H3428" s="181" t="s">
        <v>6395</v>
      </c>
      <c r="I3428" s="26" t="s">
        <v>6709</v>
      </c>
    </row>
    <row r="3429" spans="6:9" x14ac:dyDescent="0.2">
      <c r="F3429" s="181" t="s">
        <v>6433</v>
      </c>
      <c r="G3429" s="26" t="s">
        <v>6965</v>
      </c>
      <c r="H3429" s="181" t="s">
        <v>6397</v>
      </c>
      <c r="I3429" s="26" t="s">
        <v>8801</v>
      </c>
    </row>
    <row r="3430" spans="6:9" x14ac:dyDescent="0.2">
      <c r="F3430" s="181" t="s">
        <v>6434</v>
      </c>
      <c r="G3430" s="26" t="s">
        <v>6966</v>
      </c>
      <c r="H3430" s="181" t="s">
        <v>6398</v>
      </c>
      <c r="I3430" s="26" t="s">
        <v>8802</v>
      </c>
    </row>
    <row r="3431" spans="6:9" x14ac:dyDescent="0.2">
      <c r="F3431" s="181" t="s">
        <v>6435</v>
      </c>
      <c r="G3431" s="26" t="s">
        <v>6968</v>
      </c>
      <c r="H3431" s="181" t="s">
        <v>6400</v>
      </c>
      <c r="I3431" s="26" t="s">
        <v>6713</v>
      </c>
    </row>
    <row r="3432" spans="6:9" x14ac:dyDescent="0.2">
      <c r="F3432" s="181" t="s">
        <v>6436</v>
      </c>
      <c r="G3432" s="26" t="s">
        <v>6969</v>
      </c>
      <c r="H3432" s="181" t="s">
        <v>6401</v>
      </c>
      <c r="I3432" s="26" t="s">
        <v>6714</v>
      </c>
    </row>
    <row r="3433" spans="6:9" x14ac:dyDescent="0.2">
      <c r="F3433" s="181" t="s">
        <v>6437</v>
      </c>
      <c r="G3433" s="26" t="s">
        <v>6970</v>
      </c>
      <c r="H3433" s="181" t="s">
        <v>8728</v>
      </c>
      <c r="I3433" s="26" t="s">
        <v>8803</v>
      </c>
    </row>
    <row r="3434" spans="6:9" x14ac:dyDescent="0.2">
      <c r="F3434" s="181" t="s">
        <v>6438</v>
      </c>
      <c r="G3434" s="26" t="s">
        <v>6971</v>
      </c>
      <c r="H3434" s="181" t="s">
        <v>8729</v>
      </c>
      <c r="I3434" s="26" t="s">
        <v>6715</v>
      </c>
    </row>
    <row r="3435" spans="6:9" x14ac:dyDescent="0.2">
      <c r="F3435" s="181" t="s">
        <v>6439</v>
      </c>
      <c r="G3435" s="26" t="s">
        <v>6972</v>
      </c>
      <c r="H3435" s="181" t="s">
        <v>6403</v>
      </c>
      <c r="I3435" s="26" t="s">
        <v>6716</v>
      </c>
    </row>
    <row r="3436" spans="6:9" x14ac:dyDescent="0.2">
      <c r="F3436" s="181" t="s">
        <v>6440</v>
      </c>
      <c r="G3436" s="26" t="s">
        <v>6973</v>
      </c>
      <c r="H3436" s="181" t="s">
        <v>6404</v>
      </c>
      <c r="I3436" s="26" t="s">
        <v>2215</v>
      </c>
    </row>
    <row r="3437" spans="6:9" x14ac:dyDescent="0.2">
      <c r="F3437" s="181" t="s">
        <v>6441</v>
      </c>
      <c r="G3437" s="26" t="s">
        <v>3237</v>
      </c>
      <c r="H3437" s="181" t="s">
        <v>8730</v>
      </c>
      <c r="I3437" s="26" t="s">
        <v>6718</v>
      </c>
    </row>
    <row r="3438" spans="6:9" x14ac:dyDescent="0.2">
      <c r="F3438" s="181" t="s">
        <v>6442</v>
      </c>
      <c r="G3438" s="26" t="s">
        <v>6975</v>
      </c>
      <c r="H3438" s="181" t="s">
        <v>6406</v>
      </c>
      <c r="I3438" s="26" t="s">
        <v>9223</v>
      </c>
    </row>
    <row r="3439" spans="6:9" x14ac:dyDescent="0.2">
      <c r="F3439" s="181" t="s">
        <v>6443</v>
      </c>
      <c r="G3439" s="26" t="s">
        <v>6978</v>
      </c>
      <c r="H3439" s="181" t="s">
        <v>6408</v>
      </c>
      <c r="I3439" s="26" t="s">
        <v>6719</v>
      </c>
    </row>
    <row r="3440" spans="6:9" x14ac:dyDescent="0.2">
      <c r="F3440" s="181" t="s">
        <v>6444</v>
      </c>
      <c r="G3440" s="26" t="s">
        <v>7779</v>
      </c>
      <c r="H3440" s="181" t="s">
        <v>6409</v>
      </c>
      <c r="I3440" s="26" t="s">
        <v>8804</v>
      </c>
    </row>
    <row r="3441" spans="6:9" x14ac:dyDescent="0.2">
      <c r="F3441" s="181" t="s">
        <v>6445</v>
      </c>
      <c r="G3441" s="26" t="s">
        <v>6981</v>
      </c>
      <c r="H3441" s="181" t="s">
        <v>8731</v>
      </c>
      <c r="I3441" s="26" t="s">
        <v>6722</v>
      </c>
    </row>
    <row r="3442" spans="6:9" x14ac:dyDescent="0.2">
      <c r="F3442" s="181" t="s">
        <v>6446</v>
      </c>
      <c r="G3442" s="26" t="s">
        <v>6982</v>
      </c>
      <c r="H3442" s="181" t="s">
        <v>6410</v>
      </c>
      <c r="I3442" s="26" t="s">
        <v>6723</v>
      </c>
    </row>
    <row r="3443" spans="6:9" x14ac:dyDescent="0.2">
      <c r="F3443" s="181" t="s">
        <v>6447</v>
      </c>
      <c r="G3443" s="26" t="s">
        <v>6983</v>
      </c>
      <c r="H3443" s="181" t="s">
        <v>6411</v>
      </c>
      <c r="I3443" s="26" t="s">
        <v>6724</v>
      </c>
    </row>
    <row r="3444" spans="6:9" x14ac:dyDescent="0.2">
      <c r="F3444" s="181" t="s">
        <v>6448</v>
      </c>
      <c r="G3444" s="26" t="s">
        <v>6985</v>
      </c>
      <c r="H3444" s="181" t="s">
        <v>6412</v>
      </c>
      <c r="I3444" s="26" t="s">
        <v>6725</v>
      </c>
    </row>
    <row r="3445" spans="6:9" x14ac:dyDescent="0.2">
      <c r="F3445" s="181" t="s">
        <v>6449</v>
      </c>
      <c r="G3445" s="26" t="s">
        <v>6987</v>
      </c>
      <c r="H3445" s="181" t="s">
        <v>8732</v>
      </c>
      <c r="I3445" s="26" t="s">
        <v>6726</v>
      </c>
    </row>
    <row r="3446" spans="6:9" x14ac:dyDescent="0.2">
      <c r="F3446" s="181" t="s">
        <v>6450</v>
      </c>
      <c r="G3446" s="26" t="s">
        <v>6988</v>
      </c>
      <c r="H3446" s="181" t="s">
        <v>8733</v>
      </c>
      <c r="I3446" s="26" t="s">
        <v>6727</v>
      </c>
    </row>
    <row r="3447" spans="6:9" x14ac:dyDescent="0.2">
      <c r="F3447" s="181" t="s">
        <v>6451</v>
      </c>
      <c r="G3447" s="26" t="s">
        <v>3096</v>
      </c>
      <c r="H3447" s="181" t="s">
        <v>6413</v>
      </c>
      <c r="I3447" s="26" t="s">
        <v>6729</v>
      </c>
    </row>
    <row r="3448" spans="6:9" x14ac:dyDescent="0.2">
      <c r="F3448" s="181" t="s">
        <v>6452</v>
      </c>
      <c r="G3448" s="26" t="s">
        <v>6989</v>
      </c>
      <c r="H3448" s="181" t="s">
        <v>8734</v>
      </c>
      <c r="I3448" s="26" t="s">
        <v>6732</v>
      </c>
    </row>
    <row r="3449" spans="6:9" x14ac:dyDescent="0.2">
      <c r="F3449" s="181" t="s">
        <v>6453</v>
      </c>
      <c r="G3449" s="26" t="s">
        <v>3097</v>
      </c>
      <c r="H3449" s="181" t="s">
        <v>6414</v>
      </c>
      <c r="I3449" s="26" t="s">
        <v>6733</v>
      </c>
    </row>
    <row r="3450" spans="6:9" x14ac:dyDescent="0.2">
      <c r="F3450" s="181" t="s">
        <v>6454</v>
      </c>
      <c r="G3450" s="26" t="s">
        <v>6991</v>
      </c>
      <c r="H3450" s="181" t="s">
        <v>6416</v>
      </c>
      <c r="I3450" s="26" t="s">
        <v>6735</v>
      </c>
    </row>
    <row r="3451" spans="6:9" x14ac:dyDescent="0.2">
      <c r="F3451" s="181" t="s">
        <v>6455</v>
      </c>
      <c r="G3451" s="26" t="s">
        <v>6993</v>
      </c>
      <c r="H3451" s="181" t="s">
        <v>8735</v>
      </c>
      <c r="I3451" s="26" t="s">
        <v>6737</v>
      </c>
    </row>
    <row r="3452" spans="6:9" x14ac:dyDescent="0.2">
      <c r="F3452" s="181" t="s">
        <v>6456</v>
      </c>
      <c r="G3452" s="26" t="s">
        <v>6994</v>
      </c>
      <c r="H3452" s="181" t="s">
        <v>7724</v>
      </c>
      <c r="I3452" s="26" t="s">
        <v>6738</v>
      </c>
    </row>
    <row r="3453" spans="6:9" x14ac:dyDescent="0.2">
      <c r="F3453" s="181" t="s">
        <v>6457</v>
      </c>
      <c r="G3453" s="26" t="s">
        <v>6995</v>
      </c>
      <c r="H3453" s="181" t="s">
        <v>6417</v>
      </c>
      <c r="I3453" s="26" t="s">
        <v>9224</v>
      </c>
    </row>
    <row r="3454" spans="6:9" x14ac:dyDescent="0.2">
      <c r="F3454" s="181" t="s">
        <v>3042</v>
      </c>
      <c r="G3454" s="26" t="s">
        <v>3098</v>
      </c>
      <c r="H3454" s="181" t="s">
        <v>6418</v>
      </c>
      <c r="I3454" s="26" t="s">
        <v>6739</v>
      </c>
    </row>
    <row r="3455" spans="6:9" x14ac:dyDescent="0.2">
      <c r="F3455" s="181" t="s">
        <v>6458</v>
      </c>
      <c r="G3455" s="26" t="s">
        <v>7780</v>
      </c>
      <c r="H3455" s="181" t="s">
        <v>6419</v>
      </c>
      <c r="I3455" s="26" t="s">
        <v>8806</v>
      </c>
    </row>
    <row r="3456" spans="6:9" x14ac:dyDescent="0.2">
      <c r="F3456" s="181" t="s">
        <v>6459</v>
      </c>
      <c r="G3456" s="26" t="s">
        <v>6996</v>
      </c>
      <c r="H3456" s="181" t="s">
        <v>6420</v>
      </c>
      <c r="I3456" s="26" t="s">
        <v>8807</v>
      </c>
    </row>
    <row r="3457" spans="6:9" x14ac:dyDescent="0.2">
      <c r="F3457" s="181" t="s">
        <v>6460</v>
      </c>
      <c r="G3457" s="26" t="s">
        <v>6997</v>
      </c>
      <c r="H3457" s="181" t="s">
        <v>6421</v>
      </c>
      <c r="I3457" s="26" t="s">
        <v>6741</v>
      </c>
    </row>
    <row r="3458" spans="6:9" x14ac:dyDescent="0.2">
      <c r="F3458" s="181" t="s">
        <v>6461</v>
      </c>
      <c r="G3458" s="26" t="s">
        <v>6998</v>
      </c>
      <c r="H3458" s="181" t="s">
        <v>6422</v>
      </c>
      <c r="I3458" s="26" t="s">
        <v>6742</v>
      </c>
    </row>
    <row r="3459" spans="6:9" x14ac:dyDescent="0.2">
      <c r="F3459" s="181" t="s">
        <v>6462</v>
      </c>
      <c r="G3459" s="26" t="s">
        <v>6999</v>
      </c>
      <c r="H3459" s="181" t="s">
        <v>8736</v>
      </c>
      <c r="I3459" s="26" t="s">
        <v>6744</v>
      </c>
    </row>
    <row r="3460" spans="6:9" x14ac:dyDescent="0.2">
      <c r="F3460" s="181" t="s">
        <v>3043</v>
      </c>
      <c r="G3460" s="26" t="s">
        <v>7000</v>
      </c>
      <c r="H3460" s="181" t="s">
        <v>6425</v>
      </c>
      <c r="I3460" s="26" t="s">
        <v>6745</v>
      </c>
    </row>
    <row r="3461" spans="6:9" x14ac:dyDescent="0.2">
      <c r="F3461" s="181" t="s">
        <v>6463</v>
      </c>
      <c r="G3461" s="26" t="s">
        <v>7002</v>
      </c>
      <c r="H3461" s="181" t="s">
        <v>7726</v>
      </c>
      <c r="I3461" s="26" t="s">
        <v>6746</v>
      </c>
    </row>
    <row r="3462" spans="6:9" x14ac:dyDescent="0.2">
      <c r="F3462" s="181" t="s">
        <v>6464</v>
      </c>
      <c r="G3462" s="26" t="s">
        <v>7004</v>
      </c>
      <c r="H3462" s="181" t="s">
        <v>6428</v>
      </c>
      <c r="I3462" s="26" t="s">
        <v>6747</v>
      </c>
    </row>
    <row r="3463" spans="6:9" x14ac:dyDescent="0.2">
      <c r="F3463" s="181" t="s">
        <v>6465</v>
      </c>
      <c r="G3463" s="26" t="s">
        <v>7005</v>
      </c>
      <c r="H3463" s="181" t="s">
        <v>7727</v>
      </c>
      <c r="I3463" s="26" t="s">
        <v>6749</v>
      </c>
    </row>
    <row r="3464" spans="6:9" x14ac:dyDescent="0.2">
      <c r="F3464" s="181" t="s">
        <v>6466</v>
      </c>
      <c r="G3464" s="26" t="s">
        <v>7006</v>
      </c>
      <c r="H3464" s="181" t="s">
        <v>8737</v>
      </c>
      <c r="I3464" s="26" t="s">
        <v>8809</v>
      </c>
    </row>
    <row r="3465" spans="6:9" x14ac:dyDescent="0.2">
      <c r="F3465" s="181" t="s">
        <v>6467</v>
      </c>
      <c r="G3465" s="26" t="s">
        <v>7781</v>
      </c>
      <c r="H3465" s="181" t="s">
        <v>6430</v>
      </c>
      <c r="I3465" s="26" t="s">
        <v>6751</v>
      </c>
    </row>
    <row r="3466" spans="6:9" x14ac:dyDescent="0.2">
      <c r="F3466" s="181" t="s">
        <v>6468</v>
      </c>
      <c r="G3466" s="26" t="s">
        <v>7008</v>
      </c>
      <c r="H3466" s="181" t="s">
        <v>6432</v>
      </c>
      <c r="I3466" s="26" t="s">
        <v>6754</v>
      </c>
    </row>
    <row r="3467" spans="6:9" x14ac:dyDescent="0.2">
      <c r="F3467" s="181" t="s">
        <v>6469</v>
      </c>
      <c r="G3467" s="26" t="s">
        <v>7009</v>
      </c>
      <c r="H3467" s="181" t="s">
        <v>6433</v>
      </c>
      <c r="I3467" s="26" t="s">
        <v>6755</v>
      </c>
    </row>
    <row r="3468" spans="6:9" x14ac:dyDescent="0.2">
      <c r="F3468" s="181" t="s">
        <v>6470</v>
      </c>
      <c r="G3468" s="26" t="s">
        <v>7011</v>
      </c>
      <c r="H3468" s="181" t="s">
        <v>6434</v>
      </c>
      <c r="I3468" s="26" t="s">
        <v>8810</v>
      </c>
    </row>
    <row r="3469" spans="6:9" x14ac:dyDescent="0.2">
      <c r="F3469" s="181" t="s">
        <v>6471</v>
      </c>
      <c r="G3469" s="26" t="s">
        <v>7012</v>
      </c>
      <c r="H3469" s="181" t="s">
        <v>6437</v>
      </c>
      <c r="I3469" s="26" t="s">
        <v>7757</v>
      </c>
    </row>
    <row r="3470" spans="6:9" x14ac:dyDescent="0.2">
      <c r="F3470" s="181" t="s">
        <v>6472</v>
      </c>
      <c r="G3470" s="26" t="s">
        <v>7782</v>
      </c>
      <c r="H3470" s="181" t="s">
        <v>6439</v>
      </c>
      <c r="I3470" s="26" t="s">
        <v>6760</v>
      </c>
    </row>
    <row r="3471" spans="6:9" x14ac:dyDescent="0.2">
      <c r="F3471" s="181" t="s">
        <v>6473</v>
      </c>
      <c r="G3471" s="26" t="s">
        <v>7783</v>
      </c>
      <c r="H3471" s="181" t="s">
        <v>8738</v>
      </c>
      <c r="I3471" s="26" t="s">
        <v>8811</v>
      </c>
    </row>
    <row r="3472" spans="6:9" x14ac:dyDescent="0.2">
      <c r="F3472" s="181" t="s">
        <v>6474</v>
      </c>
      <c r="G3472" s="26" t="s">
        <v>7013</v>
      </c>
      <c r="H3472" s="181" t="s">
        <v>6441</v>
      </c>
      <c r="I3472" s="26" t="s">
        <v>6762</v>
      </c>
    </row>
    <row r="3473" spans="6:9" x14ac:dyDescent="0.2">
      <c r="F3473" s="181" t="s">
        <v>3044</v>
      </c>
      <c r="G3473" s="26" t="s">
        <v>7014</v>
      </c>
      <c r="H3473" s="181" t="s">
        <v>6443</v>
      </c>
      <c r="I3473" s="26" t="s">
        <v>6763</v>
      </c>
    </row>
    <row r="3474" spans="6:9" x14ac:dyDescent="0.2">
      <c r="F3474" s="181" t="s">
        <v>6475</v>
      </c>
      <c r="G3474" s="26" t="s">
        <v>3100</v>
      </c>
      <c r="H3474" s="181" t="s">
        <v>6446</v>
      </c>
      <c r="I3474" s="26" t="s">
        <v>6765</v>
      </c>
    </row>
    <row r="3475" spans="6:9" x14ac:dyDescent="0.2">
      <c r="F3475" s="181" t="s">
        <v>6476</v>
      </c>
      <c r="G3475" s="26" t="s">
        <v>7015</v>
      </c>
      <c r="H3475" s="181" t="s">
        <v>6447</v>
      </c>
      <c r="I3475" s="26" t="s">
        <v>8812</v>
      </c>
    </row>
    <row r="3476" spans="6:9" x14ac:dyDescent="0.2">
      <c r="F3476" s="181" t="s">
        <v>6477</v>
      </c>
      <c r="G3476" s="26" t="s">
        <v>7016</v>
      </c>
      <c r="H3476" s="181" t="s">
        <v>6449</v>
      </c>
      <c r="I3476" s="26" t="s">
        <v>8813</v>
      </c>
    </row>
    <row r="3477" spans="6:9" x14ac:dyDescent="0.2">
      <c r="F3477" s="181" t="s">
        <v>6478</v>
      </c>
      <c r="G3477" s="26" t="s">
        <v>7017</v>
      </c>
      <c r="H3477" s="181" t="s">
        <v>8739</v>
      </c>
      <c r="I3477" s="26" t="s">
        <v>8814</v>
      </c>
    </row>
    <row r="3478" spans="6:9" x14ac:dyDescent="0.2">
      <c r="F3478" s="181" t="s">
        <v>6479</v>
      </c>
      <c r="G3478" s="26" t="s">
        <v>3101</v>
      </c>
      <c r="H3478" s="181" t="s">
        <v>6450</v>
      </c>
      <c r="I3478" s="26" t="s">
        <v>8815</v>
      </c>
    </row>
    <row r="3479" spans="6:9" x14ac:dyDescent="0.2">
      <c r="F3479" s="181" t="s">
        <v>6480</v>
      </c>
      <c r="G3479" s="26" t="s">
        <v>7019</v>
      </c>
      <c r="H3479" s="181" t="s">
        <v>8740</v>
      </c>
      <c r="I3479" s="26" t="s">
        <v>6767</v>
      </c>
    </row>
    <row r="3480" spans="6:9" x14ac:dyDescent="0.2">
      <c r="F3480" s="181" t="s">
        <v>6481</v>
      </c>
      <c r="G3480" s="26" t="s">
        <v>7784</v>
      </c>
      <c r="H3480" s="181" t="s">
        <v>6452</v>
      </c>
      <c r="I3480" s="26" t="s">
        <v>6769</v>
      </c>
    </row>
    <row r="3481" spans="6:9" x14ac:dyDescent="0.2">
      <c r="F3481" s="181" t="s">
        <v>6482</v>
      </c>
      <c r="G3481" s="26" t="s">
        <v>7021</v>
      </c>
      <c r="H3481" s="181" t="s">
        <v>7729</v>
      </c>
      <c r="I3481" s="26" t="s">
        <v>6771</v>
      </c>
    </row>
    <row r="3482" spans="6:9" x14ac:dyDescent="0.2">
      <c r="F3482" s="181" t="s">
        <v>3046</v>
      </c>
      <c r="G3482" s="26" t="s">
        <v>7022</v>
      </c>
      <c r="H3482" s="181" t="s">
        <v>6453</v>
      </c>
      <c r="I3482" s="26" t="s">
        <v>9225</v>
      </c>
    </row>
    <row r="3483" spans="6:9" x14ac:dyDescent="0.2">
      <c r="F3483" s="181" t="s">
        <v>6483</v>
      </c>
      <c r="G3483" s="26" t="s">
        <v>7785</v>
      </c>
      <c r="H3483" s="181" t="s">
        <v>6455</v>
      </c>
      <c r="I3483" s="26" t="s">
        <v>6773</v>
      </c>
    </row>
    <row r="3484" spans="6:9" x14ac:dyDescent="0.2">
      <c r="F3484" s="181" t="s">
        <v>6484</v>
      </c>
      <c r="G3484" s="26" t="s">
        <v>3102</v>
      </c>
      <c r="H3484" s="181" t="s">
        <v>6456</v>
      </c>
      <c r="I3484" s="26" t="s">
        <v>8816</v>
      </c>
    </row>
    <row r="3485" spans="6:9" x14ac:dyDescent="0.2">
      <c r="F3485" s="181" t="s">
        <v>6485</v>
      </c>
      <c r="G3485" s="26" t="s">
        <v>7023</v>
      </c>
      <c r="H3485" s="181" t="s">
        <v>6457</v>
      </c>
      <c r="I3485" s="26" t="s">
        <v>2670</v>
      </c>
    </row>
    <row r="3486" spans="6:9" x14ac:dyDescent="0.2">
      <c r="F3486" s="181" t="s">
        <v>6486</v>
      </c>
      <c r="G3486" s="26" t="s">
        <v>7024</v>
      </c>
      <c r="H3486" s="181" t="s">
        <v>8741</v>
      </c>
      <c r="I3486" s="26" t="s">
        <v>6775</v>
      </c>
    </row>
    <row r="3487" spans="6:9" x14ac:dyDescent="0.2">
      <c r="F3487" s="181" t="s">
        <v>6487</v>
      </c>
      <c r="G3487" s="26" t="s">
        <v>7025</v>
      </c>
      <c r="H3487" s="181" t="s">
        <v>8742</v>
      </c>
      <c r="I3487" s="26" t="s">
        <v>6776</v>
      </c>
    </row>
    <row r="3488" spans="6:9" x14ac:dyDescent="0.2">
      <c r="F3488" s="181" t="s">
        <v>6488</v>
      </c>
      <c r="G3488" s="26" t="s">
        <v>7026</v>
      </c>
      <c r="H3488" s="181" t="s">
        <v>8743</v>
      </c>
      <c r="I3488" s="26" t="s">
        <v>6777</v>
      </c>
    </row>
    <row r="3489" spans="6:9" x14ac:dyDescent="0.2">
      <c r="F3489" s="181" t="s">
        <v>3047</v>
      </c>
      <c r="G3489" s="26" t="s">
        <v>7027</v>
      </c>
      <c r="H3489" s="181" t="s">
        <v>6458</v>
      </c>
      <c r="I3489" s="26" t="s">
        <v>8819</v>
      </c>
    </row>
    <row r="3490" spans="6:9" x14ac:dyDescent="0.2">
      <c r="F3490" s="181" t="s">
        <v>6489</v>
      </c>
      <c r="G3490" s="26" t="s">
        <v>7028</v>
      </c>
      <c r="H3490" s="181" t="s">
        <v>6459</v>
      </c>
      <c r="I3490" s="26" t="s">
        <v>6780</v>
      </c>
    </row>
    <row r="3491" spans="6:9" x14ac:dyDescent="0.2">
      <c r="F3491" s="181" t="s">
        <v>6490</v>
      </c>
      <c r="G3491" s="26" t="s">
        <v>7029</v>
      </c>
      <c r="H3491" s="181" t="s">
        <v>6460</v>
      </c>
      <c r="I3491" s="26" t="s">
        <v>8820</v>
      </c>
    </row>
    <row r="3492" spans="6:9" x14ac:dyDescent="0.2">
      <c r="F3492" s="181" t="s">
        <v>6491</v>
      </c>
      <c r="G3492" s="26" t="s">
        <v>7032</v>
      </c>
      <c r="H3492" s="181" t="s">
        <v>6462</v>
      </c>
      <c r="I3492" s="26" t="s">
        <v>3075</v>
      </c>
    </row>
    <row r="3493" spans="6:9" x14ac:dyDescent="0.2">
      <c r="F3493" s="181" t="s">
        <v>6492</v>
      </c>
      <c r="G3493" s="26" t="s">
        <v>7034</v>
      </c>
      <c r="H3493" s="181" t="s">
        <v>6463</v>
      </c>
      <c r="I3493" s="26" t="s">
        <v>6781</v>
      </c>
    </row>
    <row r="3494" spans="6:9" x14ac:dyDescent="0.2">
      <c r="F3494" s="181" t="s">
        <v>6493</v>
      </c>
      <c r="G3494" s="26" t="s">
        <v>7035</v>
      </c>
      <c r="H3494" s="181" t="s">
        <v>8744</v>
      </c>
      <c r="I3494" s="26" t="s">
        <v>2239</v>
      </c>
    </row>
    <row r="3495" spans="6:9" x14ac:dyDescent="0.2">
      <c r="F3495" s="181" t="s">
        <v>6494</v>
      </c>
      <c r="G3495" s="26" t="s">
        <v>7036</v>
      </c>
      <c r="H3495" s="181" t="s">
        <v>8745</v>
      </c>
      <c r="I3495" s="26" t="s">
        <v>6786</v>
      </c>
    </row>
    <row r="3496" spans="6:9" x14ac:dyDescent="0.2">
      <c r="F3496" s="181" t="s">
        <v>6495</v>
      </c>
      <c r="G3496" s="26" t="s">
        <v>7037</v>
      </c>
      <c r="H3496" s="181" t="s">
        <v>6465</v>
      </c>
      <c r="I3496" s="26" t="s">
        <v>7758</v>
      </c>
    </row>
    <row r="3497" spans="6:9" x14ac:dyDescent="0.2">
      <c r="F3497" s="181" t="s">
        <v>6496</v>
      </c>
      <c r="G3497" s="26" t="s">
        <v>7038</v>
      </c>
      <c r="H3497" s="181" t="s">
        <v>6467</v>
      </c>
      <c r="I3497" s="26" t="s">
        <v>9226</v>
      </c>
    </row>
    <row r="3498" spans="6:9" x14ac:dyDescent="0.2">
      <c r="F3498" s="181" t="s">
        <v>6497</v>
      </c>
      <c r="G3498" s="26" t="s">
        <v>7039</v>
      </c>
      <c r="H3498" s="181" t="s">
        <v>8746</v>
      </c>
      <c r="I3498" s="26" t="s">
        <v>8822</v>
      </c>
    </row>
    <row r="3499" spans="6:9" x14ac:dyDescent="0.2">
      <c r="F3499" s="181" t="s">
        <v>6498</v>
      </c>
      <c r="G3499" s="26" t="s">
        <v>7040</v>
      </c>
      <c r="H3499" s="181" t="s">
        <v>8747</v>
      </c>
      <c r="I3499" s="26" t="s">
        <v>6787</v>
      </c>
    </row>
    <row r="3500" spans="6:9" x14ac:dyDescent="0.2">
      <c r="F3500" s="181" t="s">
        <v>6499</v>
      </c>
      <c r="G3500" s="26" t="s">
        <v>7786</v>
      </c>
      <c r="H3500" s="181" t="s">
        <v>7730</v>
      </c>
      <c r="I3500" s="26" t="s">
        <v>6788</v>
      </c>
    </row>
    <row r="3501" spans="6:9" x14ac:dyDescent="0.2">
      <c r="F3501" s="181" t="s">
        <v>6500</v>
      </c>
      <c r="G3501" s="26" t="s">
        <v>7042</v>
      </c>
      <c r="H3501" s="181" t="s">
        <v>6470</v>
      </c>
      <c r="I3501" s="26" t="s">
        <v>3076</v>
      </c>
    </row>
    <row r="3502" spans="6:9" x14ac:dyDescent="0.2">
      <c r="F3502" s="181" t="s">
        <v>6501</v>
      </c>
      <c r="G3502" s="26" t="s">
        <v>7043</v>
      </c>
      <c r="H3502" s="181" t="s">
        <v>6472</v>
      </c>
      <c r="I3502" s="26" t="s">
        <v>6790</v>
      </c>
    </row>
    <row r="3503" spans="6:9" x14ac:dyDescent="0.2">
      <c r="F3503" s="181" t="s">
        <v>6502</v>
      </c>
      <c r="G3503" s="26" t="s">
        <v>7044</v>
      </c>
      <c r="H3503" s="181" t="s">
        <v>6473</v>
      </c>
      <c r="I3503" s="26" t="s">
        <v>6791</v>
      </c>
    </row>
    <row r="3504" spans="6:9" x14ac:dyDescent="0.2">
      <c r="F3504" s="181" t="s">
        <v>6503</v>
      </c>
      <c r="G3504" s="26" t="s">
        <v>7045</v>
      </c>
      <c r="H3504" s="181" t="s">
        <v>6474</v>
      </c>
      <c r="I3504" s="26" t="s">
        <v>8823</v>
      </c>
    </row>
    <row r="3505" spans="6:9" x14ac:dyDescent="0.2">
      <c r="F3505" s="181" t="s">
        <v>6504</v>
      </c>
      <c r="G3505" s="26" t="s">
        <v>7046</v>
      </c>
      <c r="H3505" s="181" t="s">
        <v>8748</v>
      </c>
      <c r="I3505" s="26" t="s">
        <v>6792</v>
      </c>
    </row>
    <row r="3506" spans="6:9" x14ac:dyDescent="0.2">
      <c r="F3506" s="181" t="s">
        <v>6505</v>
      </c>
      <c r="G3506" s="26" t="s">
        <v>7047</v>
      </c>
      <c r="H3506" s="181" t="s">
        <v>8749</v>
      </c>
      <c r="I3506" s="26" t="s">
        <v>8825</v>
      </c>
    </row>
    <row r="3507" spans="6:9" x14ac:dyDescent="0.2">
      <c r="F3507" s="181" t="s">
        <v>6506</v>
      </c>
      <c r="G3507" s="26" t="s">
        <v>7048</v>
      </c>
      <c r="H3507" s="181" t="s">
        <v>6476</v>
      </c>
      <c r="I3507" s="26" t="s">
        <v>6793</v>
      </c>
    </row>
    <row r="3508" spans="6:9" x14ac:dyDescent="0.2">
      <c r="F3508" s="181" t="s">
        <v>6507</v>
      </c>
      <c r="G3508" s="26" t="s">
        <v>7787</v>
      </c>
      <c r="H3508" s="181" t="s">
        <v>6477</v>
      </c>
      <c r="I3508" s="26" t="s">
        <v>6794</v>
      </c>
    </row>
    <row r="3509" spans="6:9" x14ac:dyDescent="0.2">
      <c r="F3509" s="181" t="s">
        <v>6508</v>
      </c>
      <c r="G3509" s="26" t="s">
        <v>7788</v>
      </c>
      <c r="H3509" s="181" t="s">
        <v>6478</v>
      </c>
      <c r="I3509" s="26" t="s">
        <v>6795</v>
      </c>
    </row>
    <row r="3510" spans="6:9" x14ac:dyDescent="0.2">
      <c r="F3510" s="181" t="s">
        <v>6509</v>
      </c>
      <c r="G3510" s="26" t="s">
        <v>7051</v>
      </c>
      <c r="H3510" s="181" t="s">
        <v>8750</v>
      </c>
      <c r="I3510" s="26" t="s">
        <v>6796</v>
      </c>
    </row>
    <row r="3511" spans="6:9" x14ac:dyDescent="0.2">
      <c r="F3511" s="181" t="s">
        <v>6510</v>
      </c>
      <c r="G3511" s="26" t="s">
        <v>7789</v>
      </c>
      <c r="H3511" s="181" t="s">
        <v>8751</v>
      </c>
      <c r="I3511" s="26" t="s">
        <v>6797</v>
      </c>
    </row>
    <row r="3512" spans="6:9" x14ac:dyDescent="0.2">
      <c r="F3512" s="181" t="s">
        <v>6511</v>
      </c>
      <c r="G3512" s="26" t="s">
        <v>7052</v>
      </c>
      <c r="H3512" s="181" t="s">
        <v>6480</v>
      </c>
      <c r="I3512" s="26" t="s">
        <v>6798</v>
      </c>
    </row>
    <row r="3513" spans="6:9" x14ac:dyDescent="0.2">
      <c r="F3513" s="181" t="s">
        <v>6512</v>
      </c>
      <c r="G3513" s="26" t="s">
        <v>7053</v>
      </c>
      <c r="H3513" s="181" t="s">
        <v>6482</v>
      </c>
      <c r="I3513" s="26" t="s">
        <v>6799</v>
      </c>
    </row>
    <row r="3514" spans="6:9" x14ac:dyDescent="0.2">
      <c r="F3514" s="181" t="s">
        <v>6513</v>
      </c>
      <c r="G3514" s="26" t="s">
        <v>7054</v>
      </c>
      <c r="H3514" s="181" t="s">
        <v>6484</v>
      </c>
      <c r="I3514" s="26" t="s">
        <v>6800</v>
      </c>
    </row>
    <row r="3515" spans="6:9" x14ac:dyDescent="0.2">
      <c r="F3515" s="181" t="s">
        <v>6514</v>
      </c>
      <c r="G3515" s="26" t="s">
        <v>3105</v>
      </c>
      <c r="H3515" s="181" t="s">
        <v>6485</v>
      </c>
      <c r="I3515" s="26" t="s">
        <v>6801</v>
      </c>
    </row>
    <row r="3516" spans="6:9" x14ac:dyDescent="0.2">
      <c r="F3516" s="181" t="s">
        <v>3050</v>
      </c>
      <c r="G3516" s="26" t="s">
        <v>3106</v>
      </c>
      <c r="H3516" s="181" t="s">
        <v>6486</v>
      </c>
      <c r="I3516" s="26" t="s">
        <v>8827</v>
      </c>
    </row>
    <row r="3517" spans="6:9" x14ac:dyDescent="0.2">
      <c r="F3517" s="181" t="s">
        <v>3051</v>
      </c>
      <c r="G3517" s="26" t="s">
        <v>3107</v>
      </c>
      <c r="H3517" s="181" t="s">
        <v>6488</v>
      </c>
      <c r="I3517" s="26" t="s">
        <v>9227</v>
      </c>
    </row>
    <row r="3518" spans="6:9" x14ac:dyDescent="0.2">
      <c r="F3518" s="181" t="s">
        <v>6515</v>
      </c>
      <c r="G3518" s="26" t="s">
        <v>7057</v>
      </c>
      <c r="H3518" s="181" t="s">
        <v>6489</v>
      </c>
      <c r="I3518" s="26" t="s">
        <v>6803</v>
      </c>
    </row>
    <row r="3519" spans="6:9" x14ac:dyDescent="0.2">
      <c r="F3519" s="181" t="s">
        <v>6516</v>
      </c>
      <c r="G3519" s="26" t="s">
        <v>7058</v>
      </c>
      <c r="H3519" s="181" t="s">
        <v>6490</v>
      </c>
      <c r="I3519" s="26" t="s">
        <v>2243</v>
      </c>
    </row>
    <row r="3520" spans="6:9" x14ac:dyDescent="0.2">
      <c r="F3520" s="181" t="s">
        <v>6517</v>
      </c>
      <c r="G3520" s="26" t="s">
        <v>7059</v>
      </c>
      <c r="H3520" s="181" t="s">
        <v>7731</v>
      </c>
      <c r="I3520" s="26" t="s">
        <v>6806</v>
      </c>
    </row>
    <row r="3521" spans="6:9" x14ac:dyDescent="0.2">
      <c r="F3521" s="181" t="s">
        <v>6518</v>
      </c>
      <c r="G3521" s="26" t="s">
        <v>7060</v>
      </c>
      <c r="H3521" s="181" t="s">
        <v>6491</v>
      </c>
      <c r="I3521" s="26" t="s">
        <v>6807</v>
      </c>
    </row>
    <row r="3522" spans="6:9" x14ac:dyDescent="0.2">
      <c r="F3522" s="181" t="s">
        <v>6519</v>
      </c>
      <c r="G3522" s="26" t="s">
        <v>7061</v>
      </c>
      <c r="H3522" s="181" t="s">
        <v>6492</v>
      </c>
      <c r="I3522" s="26" t="s">
        <v>6809</v>
      </c>
    </row>
    <row r="3523" spans="6:9" x14ac:dyDescent="0.2">
      <c r="F3523" s="181" t="s">
        <v>6520</v>
      </c>
      <c r="G3523" s="26" t="s">
        <v>7063</v>
      </c>
      <c r="H3523" s="181" t="s">
        <v>6493</v>
      </c>
      <c r="I3523" s="26" t="s">
        <v>6810</v>
      </c>
    </row>
    <row r="3524" spans="6:9" x14ac:dyDescent="0.2">
      <c r="F3524" s="181" t="s">
        <v>6521</v>
      </c>
      <c r="G3524" s="26" t="s">
        <v>7065</v>
      </c>
      <c r="H3524" s="181" t="s">
        <v>6496</v>
      </c>
      <c r="I3524" s="26" t="s">
        <v>6812</v>
      </c>
    </row>
    <row r="3525" spans="6:9" x14ac:dyDescent="0.2">
      <c r="F3525" s="181" t="s">
        <v>6522</v>
      </c>
      <c r="G3525" s="26" t="s">
        <v>7066</v>
      </c>
      <c r="H3525" s="181" t="s">
        <v>8752</v>
      </c>
      <c r="I3525" s="26" t="s">
        <v>6815</v>
      </c>
    </row>
    <row r="3526" spans="6:9" x14ac:dyDescent="0.2">
      <c r="F3526" s="181" t="s">
        <v>6523</v>
      </c>
      <c r="G3526" s="26" t="s">
        <v>3108</v>
      </c>
      <c r="H3526" s="181" t="s">
        <v>6497</v>
      </c>
      <c r="I3526" s="26" t="s">
        <v>7760</v>
      </c>
    </row>
    <row r="3527" spans="6:9" x14ac:dyDescent="0.2">
      <c r="F3527" s="181" t="s">
        <v>6524</v>
      </c>
      <c r="G3527" s="26" t="s">
        <v>7067</v>
      </c>
      <c r="H3527" s="181" t="s">
        <v>6499</v>
      </c>
      <c r="I3527" s="26" t="s">
        <v>6816</v>
      </c>
    </row>
    <row r="3528" spans="6:9" x14ac:dyDescent="0.2">
      <c r="F3528" s="181" t="s">
        <v>3231</v>
      </c>
      <c r="G3528" s="26" t="s">
        <v>7068</v>
      </c>
      <c r="H3528" s="181" t="s">
        <v>8753</v>
      </c>
      <c r="I3528" s="26" t="s">
        <v>9228</v>
      </c>
    </row>
    <row r="3529" spans="6:9" x14ac:dyDescent="0.2">
      <c r="F3529" s="181" t="s">
        <v>6525</v>
      </c>
      <c r="G3529" s="26" t="s">
        <v>7069</v>
      </c>
      <c r="H3529" s="181" t="s">
        <v>6501</v>
      </c>
      <c r="I3529" s="26" t="s">
        <v>6817</v>
      </c>
    </row>
    <row r="3530" spans="6:9" x14ac:dyDescent="0.2">
      <c r="F3530" s="181" t="s">
        <v>6526</v>
      </c>
      <c r="G3530" s="26" t="s">
        <v>7070</v>
      </c>
      <c r="H3530" s="181" t="s">
        <v>6503</v>
      </c>
      <c r="I3530" s="26" t="s">
        <v>9229</v>
      </c>
    </row>
    <row r="3531" spans="6:9" x14ac:dyDescent="0.2">
      <c r="F3531" s="181" t="s">
        <v>3232</v>
      </c>
      <c r="G3531" s="26" t="s">
        <v>3110</v>
      </c>
      <c r="H3531" s="181" t="s">
        <v>6504</v>
      </c>
      <c r="I3531" s="26" t="s">
        <v>6819</v>
      </c>
    </row>
    <row r="3532" spans="6:9" x14ac:dyDescent="0.2">
      <c r="F3532" s="181" t="s">
        <v>6527</v>
      </c>
      <c r="G3532" s="26" t="s">
        <v>7071</v>
      </c>
      <c r="H3532" s="181" t="s">
        <v>2129</v>
      </c>
      <c r="I3532" s="26" t="s">
        <v>6823</v>
      </c>
    </row>
    <row r="3533" spans="6:9" x14ac:dyDescent="0.2">
      <c r="F3533" s="181" t="s">
        <v>6528</v>
      </c>
      <c r="G3533" s="26" t="s">
        <v>7790</v>
      </c>
      <c r="H3533" s="181" t="s">
        <v>6505</v>
      </c>
      <c r="I3533" s="26" t="s">
        <v>6824</v>
      </c>
    </row>
    <row r="3534" spans="6:9" x14ac:dyDescent="0.2">
      <c r="F3534" s="181" t="s">
        <v>6529</v>
      </c>
      <c r="G3534" s="26" t="s">
        <v>7072</v>
      </c>
      <c r="H3534" s="181" t="s">
        <v>6506</v>
      </c>
      <c r="I3534" s="26" t="s">
        <v>8829</v>
      </c>
    </row>
    <row r="3535" spans="6:9" x14ac:dyDescent="0.2">
      <c r="F3535" s="181" t="s">
        <v>6530</v>
      </c>
      <c r="G3535" s="26" t="s">
        <v>7073</v>
      </c>
      <c r="H3535" s="181" t="s">
        <v>6509</v>
      </c>
      <c r="I3535" s="26" t="s">
        <v>8830</v>
      </c>
    </row>
    <row r="3536" spans="6:9" x14ac:dyDescent="0.2">
      <c r="F3536" s="181" t="s">
        <v>6531</v>
      </c>
      <c r="G3536" s="26" t="s">
        <v>7791</v>
      </c>
      <c r="H3536" s="181" t="s">
        <v>6510</v>
      </c>
      <c r="I3536" s="26" t="s">
        <v>6825</v>
      </c>
    </row>
    <row r="3537" spans="6:9" x14ac:dyDescent="0.2">
      <c r="F3537" s="181" t="s">
        <v>6532</v>
      </c>
      <c r="G3537" s="26" t="s">
        <v>7077</v>
      </c>
      <c r="H3537" s="181" t="s">
        <v>6511</v>
      </c>
      <c r="I3537" s="26" t="s">
        <v>6827</v>
      </c>
    </row>
    <row r="3538" spans="6:9" x14ac:dyDescent="0.2">
      <c r="F3538" s="181" t="s">
        <v>6533</v>
      </c>
      <c r="G3538" s="26" t="s">
        <v>7078</v>
      </c>
      <c r="H3538" s="181" t="s">
        <v>8754</v>
      </c>
      <c r="I3538" s="26" t="s">
        <v>6828</v>
      </c>
    </row>
    <row r="3539" spans="6:9" x14ac:dyDescent="0.2">
      <c r="F3539" s="181" t="s">
        <v>3053</v>
      </c>
      <c r="G3539" s="26" t="s">
        <v>7080</v>
      </c>
      <c r="H3539" s="181" t="s">
        <v>8755</v>
      </c>
      <c r="I3539" s="26" t="s">
        <v>6829</v>
      </c>
    </row>
    <row r="3540" spans="6:9" x14ac:dyDescent="0.2">
      <c r="F3540" s="181" t="s">
        <v>6534</v>
      </c>
      <c r="G3540" s="26" t="s">
        <v>7082</v>
      </c>
      <c r="H3540" s="181" t="s">
        <v>6513</v>
      </c>
      <c r="I3540" s="26" t="s">
        <v>2249</v>
      </c>
    </row>
    <row r="3541" spans="6:9" x14ac:dyDescent="0.2">
      <c r="F3541" s="181" t="s">
        <v>6535</v>
      </c>
      <c r="G3541" s="26" t="s">
        <v>7083</v>
      </c>
      <c r="H3541" s="181" t="s">
        <v>6514</v>
      </c>
      <c r="I3541" s="26" t="s">
        <v>6831</v>
      </c>
    </row>
    <row r="3542" spans="6:9" x14ac:dyDescent="0.2">
      <c r="F3542" s="181" t="s">
        <v>6536</v>
      </c>
      <c r="G3542" s="26" t="s">
        <v>7085</v>
      </c>
      <c r="H3542" s="181" t="s">
        <v>6516</v>
      </c>
      <c r="I3542" s="26" t="s">
        <v>7762</v>
      </c>
    </row>
    <row r="3543" spans="6:9" x14ac:dyDescent="0.2">
      <c r="F3543" s="181" t="s">
        <v>6537</v>
      </c>
      <c r="G3543" s="26" t="s">
        <v>7086</v>
      </c>
      <c r="H3543" s="181" t="s">
        <v>7734</v>
      </c>
      <c r="I3543" s="26" t="s">
        <v>6833</v>
      </c>
    </row>
    <row r="3544" spans="6:9" x14ac:dyDescent="0.2">
      <c r="F3544" s="181" t="s">
        <v>6538</v>
      </c>
      <c r="G3544" s="26" t="s">
        <v>7087</v>
      </c>
      <c r="H3544" s="181" t="s">
        <v>6519</v>
      </c>
      <c r="I3544" s="26" t="s">
        <v>6834</v>
      </c>
    </row>
    <row r="3545" spans="6:9" x14ac:dyDescent="0.2">
      <c r="F3545" s="181" t="s">
        <v>6539</v>
      </c>
      <c r="G3545" s="26" t="s">
        <v>7088</v>
      </c>
      <c r="H3545" s="181" t="s">
        <v>6520</v>
      </c>
      <c r="I3545" s="26" t="s">
        <v>8833</v>
      </c>
    </row>
    <row r="3546" spans="6:9" x14ac:dyDescent="0.2">
      <c r="F3546" s="181" t="s">
        <v>6540</v>
      </c>
      <c r="G3546" s="26" t="s">
        <v>7089</v>
      </c>
      <c r="H3546" s="181" t="s">
        <v>6522</v>
      </c>
      <c r="I3546" s="26" t="s">
        <v>6836</v>
      </c>
    </row>
    <row r="3547" spans="6:9" x14ac:dyDescent="0.2">
      <c r="F3547" s="181" t="s">
        <v>6541</v>
      </c>
      <c r="G3547" s="26" t="s">
        <v>7090</v>
      </c>
      <c r="H3547" s="181" t="s">
        <v>6523</v>
      </c>
      <c r="I3547" s="26" t="s">
        <v>6837</v>
      </c>
    </row>
    <row r="3548" spans="6:9" x14ac:dyDescent="0.2">
      <c r="F3548" s="181" t="s">
        <v>6542</v>
      </c>
      <c r="G3548" s="26" t="s">
        <v>7792</v>
      </c>
      <c r="H3548" s="181" t="s">
        <v>8756</v>
      </c>
      <c r="I3548" s="26" t="s">
        <v>8834</v>
      </c>
    </row>
    <row r="3549" spans="6:9" x14ac:dyDescent="0.2">
      <c r="F3549" s="181" t="s">
        <v>6543</v>
      </c>
      <c r="G3549" s="26" t="s">
        <v>7091</v>
      </c>
      <c r="H3549" s="181" t="s">
        <v>6524</v>
      </c>
      <c r="I3549" s="26" t="s">
        <v>8836</v>
      </c>
    </row>
    <row r="3550" spans="6:9" x14ac:dyDescent="0.2">
      <c r="F3550" s="181" t="s">
        <v>6544</v>
      </c>
      <c r="G3550" s="26" t="s">
        <v>7092</v>
      </c>
      <c r="H3550" s="181" t="s">
        <v>3231</v>
      </c>
      <c r="I3550" s="26" t="s">
        <v>9230</v>
      </c>
    </row>
    <row r="3551" spans="6:9" x14ac:dyDescent="0.2">
      <c r="F3551" s="181" t="s">
        <v>3055</v>
      </c>
      <c r="G3551" s="26" t="s">
        <v>7093</v>
      </c>
      <c r="H3551" s="181" t="s">
        <v>6525</v>
      </c>
      <c r="I3551" s="26" t="s">
        <v>8837</v>
      </c>
    </row>
    <row r="3552" spans="6:9" x14ac:dyDescent="0.2">
      <c r="F3552" s="181" t="s">
        <v>6545</v>
      </c>
      <c r="G3552" s="26" t="s">
        <v>3111</v>
      </c>
      <c r="H3552" s="181" t="s">
        <v>6526</v>
      </c>
      <c r="I3552" s="26" t="s">
        <v>6839</v>
      </c>
    </row>
    <row r="3553" spans="6:9" x14ac:dyDescent="0.2">
      <c r="F3553" s="181" t="s">
        <v>6546</v>
      </c>
      <c r="G3553" s="26" t="s">
        <v>7094</v>
      </c>
      <c r="H3553" s="181" t="s">
        <v>8757</v>
      </c>
      <c r="I3553" s="26" t="s">
        <v>6840</v>
      </c>
    </row>
    <row r="3554" spans="6:9" x14ac:dyDescent="0.2">
      <c r="F3554" s="181" t="s">
        <v>6547</v>
      </c>
      <c r="G3554" s="26" t="s">
        <v>7095</v>
      </c>
      <c r="H3554" s="181" t="s">
        <v>8758</v>
      </c>
      <c r="I3554" s="26" t="s">
        <v>6841</v>
      </c>
    </row>
    <row r="3555" spans="6:9" x14ac:dyDescent="0.2">
      <c r="F3555" s="181" t="s">
        <v>6548</v>
      </c>
      <c r="G3555" s="26" t="s">
        <v>7096</v>
      </c>
      <c r="H3555" s="181" t="s">
        <v>6527</v>
      </c>
      <c r="I3555" s="26" t="s">
        <v>6842</v>
      </c>
    </row>
    <row r="3556" spans="6:9" x14ac:dyDescent="0.2">
      <c r="F3556" s="181" t="s">
        <v>6549</v>
      </c>
      <c r="G3556" s="26" t="s">
        <v>7793</v>
      </c>
      <c r="H3556" s="181" t="s">
        <v>6529</v>
      </c>
      <c r="I3556" s="26" t="s">
        <v>6843</v>
      </c>
    </row>
    <row r="3557" spans="6:9" x14ac:dyDescent="0.2">
      <c r="F3557" s="181" t="s">
        <v>6550</v>
      </c>
      <c r="G3557" s="26" t="s">
        <v>7794</v>
      </c>
      <c r="H3557" s="181" t="s">
        <v>6530</v>
      </c>
      <c r="I3557" s="26" t="s">
        <v>8839</v>
      </c>
    </row>
    <row r="3558" spans="6:9" x14ac:dyDescent="0.2">
      <c r="F3558" s="181" t="s">
        <v>6551</v>
      </c>
      <c r="G3558" s="26" t="s">
        <v>7097</v>
      </c>
      <c r="H3558" s="181" t="s">
        <v>8759</v>
      </c>
      <c r="I3558" s="26" t="s">
        <v>6846</v>
      </c>
    </row>
    <row r="3559" spans="6:9" x14ac:dyDescent="0.2">
      <c r="F3559" s="181" t="s">
        <v>6552</v>
      </c>
      <c r="G3559" s="26" t="s">
        <v>7098</v>
      </c>
      <c r="H3559" s="181" t="s">
        <v>6531</v>
      </c>
      <c r="I3559" s="26" t="s">
        <v>9231</v>
      </c>
    </row>
    <row r="3560" spans="6:9" x14ac:dyDescent="0.2">
      <c r="F3560" s="181" t="s">
        <v>6553</v>
      </c>
      <c r="G3560" s="26" t="s">
        <v>7099</v>
      </c>
      <c r="H3560" s="181" t="s">
        <v>6533</v>
      </c>
      <c r="I3560" s="26" t="s">
        <v>6847</v>
      </c>
    </row>
    <row r="3561" spans="6:9" x14ac:dyDescent="0.2">
      <c r="F3561" s="181" t="s">
        <v>6554</v>
      </c>
      <c r="G3561" s="26" t="s">
        <v>3113</v>
      </c>
      <c r="H3561" s="181" t="s">
        <v>6534</v>
      </c>
      <c r="I3561" s="26" t="s">
        <v>6848</v>
      </c>
    </row>
    <row r="3562" spans="6:9" x14ac:dyDescent="0.2">
      <c r="F3562" s="181" t="s">
        <v>6555</v>
      </c>
      <c r="G3562" s="26" t="s">
        <v>7795</v>
      </c>
      <c r="H3562" s="181" t="s">
        <v>6535</v>
      </c>
      <c r="I3562" s="26" t="s">
        <v>6849</v>
      </c>
    </row>
    <row r="3563" spans="6:9" x14ac:dyDescent="0.2">
      <c r="F3563" s="181" t="s">
        <v>6556</v>
      </c>
      <c r="G3563" s="26" t="s">
        <v>7101</v>
      </c>
      <c r="H3563" s="181" t="s">
        <v>8760</v>
      </c>
      <c r="I3563" s="26" t="s">
        <v>6850</v>
      </c>
    </row>
    <row r="3564" spans="6:9" x14ac:dyDescent="0.2">
      <c r="F3564" s="181" t="s">
        <v>6557</v>
      </c>
      <c r="G3564" s="26" t="s">
        <v>3115</v>
      </c>
      <c r="H3564" s="181" t="s">
        <v>6536</v>
      </c>
      <c r="I3564" s="26" t="s">
        <v>6852</v>
      </c>
    </row>
    <row r="3565" spans="6:9" x14ac:dyDescent="0.2">
      <c r="F3565" s="181" t="s">
        <v>6558</v>
      </c>
      <c r="G3565" s="26" t="s">
        <v>7102</v>
      </c>
      <c r="H3565" s="181" t="s">
        <v>8761</v>
      </c>
      <c r="I3565" s="26" t="s">
        <v>6854</v>
      </c>
    </row>
    <row r="3566" spans="6:9" x14ac:dyDescent="0.2">
      <c r="F3566" s="181" t="s">
        <v>6559</v>
      </c>
      <c r="G3566" s="26" t="s">
        <v>7796</v>
      </c>
      <c r="H3566" s="181" t="s">
        <v>6537</v>
      </c>
      <c r="I3566" s="26" t="s">
        <v>6855</v>
      </c>
    </row>
    <row r="3567" spans="6:9" x14ac:dyDescent="0.2">
      <c r="F3567" s="181" t="s">
        <v>6560</v>
      </c>
      <c r="G3567" s="26" t="s">
        <v>7103</v>
      </c>
      <c r="H3567" s="181" t="s">
        <v>6538</v>
      </c>
      <c r="I3567" s="26" t="s">
        <v>7763</v>
      </c>
    </row>
    <row r="3568" spans="6:9" x14ac:dyDescent="0.2">
      <c r="F3568" s="181" t="s">
        <v>6561</v>
      </c>
      <c r="G3568" s="26" t="s">
        <v>7104</v>
      </c>
      <c r="H3568" s="181" t="s">
        <v>8762</v>
      </c>
      <c r="I3568" s="26" t="s">
        <v>8840</v>
      </c>
    </row>
    <row r="3569" spans="6:9" x14ac:dyDescent="0.2">
      <c r="F3569" s="181" t="s">
        <v>6562</v>
      </c>
      <c r="G3569" s="26" t="s">
        <v>7106</v>
      </c>
      <c r="H3569" s="181" t="s">
        <v>6539</v>
      </c>
      <c r="I3569" s="26" t="s">
        <v>6856</v>
      </c>
    </row>
    <row r="3570" spans="6:9" x14ac:dyDescent="0.2">
      <c r="F3570" s="181" t="s">
        <v>6563</v>
      </c>
      <c r="G3570" s="26" t="s">
        <v>7107</v>
      </c>
      <c r="H3570" s="181" t="s">
        <v>6540</v>
      </c>
      <c r="I3570" s="26" t="s">
        <v>8841</v>
      </c>
    </row>
    <row r="3571" spans="6:9" x14ac:dyDescent="0.2">
      <c r="F3571" s="181" t="s">
        <v>6564</v>
      </c>
      <c r="G3571" s="26" t="s">
        <v>7108</v>
      </c>
      <c r="H3571" s="181" t="s">
        <v>6541</v>
      </c>
      <c r="I3571" s="26" t="s">
        <v>6857</v>
      </c>
    </row>
    <row r="3572" spans="6:9" x14ac:dyDescent="0.2">
      <c r="F3572" s="181" t="s">
        <v>6565</v>
      </c>
      <c r="G3572" s="26" t="s">
        <v>7109</v>
      </c>
      <c r="H3572" s="181" t="s">
        <v>6542</v>
      </c>
      <c r="I3572" s="26" t="s">
        <v>6858</v>
      </c>
    </row>
    <row r="3573" spans="6:9" x14ac:dyDescent="0.2">
      <c r="F3573" s="181" t="s">
        <v>6566</v>
      </c>
      <c r="G3573" s="26" t="s">
        <v>7111</v>
      </c>
      <c r="H3573" s="181" t="s">
        <v>6543</v>
      </c>
      <c r="I3573" s="26" t="s">
        <v>6859</v>
      </c>
    </row>
    <row r="3574" spans="6:9" x14ac:dyDescent="0.2">
      <c r="F3574" s="181" t="s">
        <v>6567</v>
      </c>
      <c r="G3574" s="26" t="s">
        <v>7113</v>
      </c>
      <c r="H3574" s="181" t="s">
        <v>6544</v>
      </c>
      <c r="I3574" s="26" t="s">
        <v>6860</v>
      </c>
    </row>
    <row r="3575" spans="6:9" x14ac:dyDescent="0.2">
      <c r="F3575" s="181" t="s">
        <v>6568</v>
      </c>
      <c r="G3575" s="26" t="s">
        <v>7114</v>
      </c>
      <c r="H3575" s="181" t="s">
        <v>6545</v>
      </c>
      <c r="I3575" s="26" t="s">
        <v>8842</v>
      </c>
    </row>
    <row r="3576" spans="6:9" x14ac:dyDescent="0.2">
      <c r="F3576" s="181" t="s">
        <v>6569</v>
      </c>
      <c r="G3576" s="26" t="s">
        <v>7116</v>
      </c>
      <c r="H3576" s="181" t="s">
        <v>6546</v>
      </c>
      <c r="I3576" s="26" t="s">
        <v>9232</v>
      </c>
    </row>
    <row r="3577" spans="6:9" x14ac:dyDescent="0.2">
      <c r="F3577" s="181" t="s">
        <v>6570</v>
      </c>
      <c r="G3577" s="26" t="s">
        <v>7118</v>
      </c>
      <c r="H3577" s="181" t="s">
        <v>6548</v>
      </c>
      <c r="I3577" s="26" t="s">
        <v>6863</v>
      </c>
    </row>
    <row r="3578" spans="6:9" x14ac:dyDescent="0.2">
      <c r="F3578" s="181" t="s">
        <v>6571</v>
      </c>
      <c r="G3578" s="26" t="s">
        <v>7119</v>
      </c>
      <c r="H3578" s="181" t="s">
        <v>6549</v>
      </c>
      <c r="I3578" s="26" t="s">
        <v>6864</v>
      </c>
    </row>
    <row r="3579" spans="6:9" x14ac:dyDescent="0.2">
      <c r="F3579" s="181" t="s">
        <v>6572</v>
      </c>
      <c r="G3579" s="26" t="s">
        <v>7120</v>
      </c>
      <c r="H3579" s="181" t="s">
        <v>6550</v>
      </c>
      <c r="I3579" s="26" t="s">
        <v>6865</v>
      </c>
    </row>
    <row r="3580" spans="6:9" x14ac:dyDescent="0.2">
      <c r="F3580" s="181" t="s">
        <v>6573</v>
      </c>
      <c r="G3580" s="26" t="s">
        <v>7122</v>
      </c>
      <c r="H3580" s="181" t="s">
        <v>6552</v>
      </c>
      <c r="I3580" s="26" t="s">
        <v>6869</v>
      </c>
    </row>
    <row r="3581" spans="6:9" x14ac:dyDescent="0.2">
      <c r="F3581" s="181" t="s">
        <v>6574</v>
      </c>
      <c r="G3581" s="26" t="s">
        <v>7123</v>
      </c>
      <c r="H3581" s="181" t="s">
        <v>6557</v>
      </c>
      <c r="I3581" s="26" t="s">
        <v>9233</v>
      </c>
    </row>
    <row r="3582" spans="6:9" x14ac:dyDescent="0.2">
      <c r="F3582" s="181" t="s">
        <v>6575</v>
      </c>
      <c r="G3582" s="26" t="s">
        <v>7797</v>
      </c>
      <c r="H3582" s="181" t="s">
        <v>6558</v>
      </c>
      <c r="I3582" s="26" t="s">
        <v>6873</v>
      </c>
    </row>
    <row r="3583" spans="6:9" x14ac:dyDescent="0.2">
      <c r="F3583" s="181" t="s">
        <v>6576</v>
      </c>
      <c r="G3583" s="26" t="s">
        <v>7124</v>
      </c>
      <c r="H3583" s="181" t="s">
        <v>6559</v>
      </c>
      <c r="I3583" s="26" t="s">
        <v>9234</v>
      </c>
    </row>
    <row r="3584" spans="6:9" x14ac:dyDescent="0.2">
      <c r="F3584" s="181" t="s">
        <v>2661</v>
      </c>
      <c r="G3584" s="26" t="s">
        <v>7125</v>
      </c>
      <c r="H3584" s="181" t="s">
        <v>8763</v>
      </c>
      <c r="I3584" s="26" t="s">
        <v>8843</v>
      </c>
    </row>
    <row r="3585" spans="6:9" x14ac:dyDescent="0.2">
      <c r="F3585" s="181" t="s">
        <v>6577</v>
      </c>
      <c r="G3585" s="26" t="s">
        <v>7126</v>
      </c>
      <c r="H3585" s="181" t="s">
        <v>6560</v>
      </c>
      <c r="I3585" s="26" t="s">
        <v>8844</v>
      </c>
    </row>
    <row r="3586" spans="6:9" x14ac:dyDescent="0.2">
      <c r="F3586" s="181" t="s">
        <v>6578</v>
      </c>
      <c r="G3586" s="26" t="s">
        <v>7128</v>
      </c>
      <c r="H3586" s="181" t="s">
        <v>6561</v>
      </c>
      <c r="I3586" s="26" t="s">
        <v>6875</v>
      </c>
    </row>
    <row r="3587" spans="6:9" x14ac:dyDescent="0.2">
      <c r="F3587" s="181" t="s">
        <v>6579</v>
      </c>
      <c r="G3587" s="26" t="s">
        <v>7130</v>
      </c>
      <c r="H3587" s="181" t="s">
        <v>6562</v>
      </c>
      <c r="I3587" s="26" t="s">
        <v>6876</v>
      </c>
    </row>
    <row r="3588" spans="6:9" x14ac:dyDescent="0.2">
      <c r="F3588" s="181" t="s">
        <v>6580</v>
      </c>
      <c r="G3588" s="26" t="s">
        <v>7798</v>
      </c>
      <c r="H3588" s="181" t="s">
        <v>6563</v>
      </c>
      <c r="I3588" s="26" t="s">
        <v>7765</v>
      </c>
    </row>
    <row r="3589" spans="6:9" x14ac:dyDescent="0.2">
      <c r="F3589" s="181" t="s">
        <v>6581</v>
      </c>
      <c r="G3589" s="26" t="s">
        <v>7131</v>
      </c>
      <c r="H3589" s="181" t="s">
        <v>6564</v>
      </c>
      <c r="I3589" s="26" t="s">
        <v>6877</v>
      </c>
    </row>
    <row r="3590" spans="6:9" x14ac:dyDescent="0.2">
      <c r="F3590" s="181" t="s">
        <v>6582</v>
      </c>
      <c r="G3590" s="26" t="s">
        <v>7132</v>
      </c>
      <c r="H3590" s="181" t="s">
        <v>6566</v>
      </c>
      <c r="I3590" s="26" t="s">
        <v>8846</v>
      </c>
    </row>
    <row r="3591" spans="6:9" x14ac:dyDescent="0.2">
      <c r="F3591" s="181" t="s">
        <v>3058</v>
      </c>
      <c r="G3591" s="26" t="s">
        <v>7134</v>
      </c>
      <c r="H3591" s="181" t="s">
        <v>6567</v>
      </c>
      <c r="I3591" s="26" t="s">
        <v>7766</v>
      </c>
    </row>
    <row r="3592" spans="6:9" x14ac:dyDescent="0.2">
      <c r="F3592" s="181" t="s">
        <v>6583</v>
      </c>
      <c r="G3592" s="26" t="s">
        <v>7135</v>
      </c>
      <c r="H3592" s="181" t="s">
        <v>8764</v>
      </c>
      <c r="I3592" s="26" t="s">
        <v>6878</v>
      </c>
    </row>
    <row r="3593" spans="6:9" x14ac:dyDescent="0.2">
      <c r="F3593" s="181" t="s">
        <v>6584</v>
      </c>
      <c r="G3593" s="26" t="s">
        <v>7138</v>
      </c>
      <c r="H3593" s="181" t="s">
        <v>8765</v>
      </c>
      <c r="I3593" s="26" t="s">
        <v>8847</v>
      </c>
    </row>
    <row r="3594" spans="6:9" x14ac:dyDescent="0.2">
      <c r="F3594" s="181" t="s">
        <v>6585</v>
      </c>
      <c r="G3594" s="26" t="s">
        <v>7139</v>
      </c>
      <c r="H3594" s="181" t="s">
        <v>6568</v>
      </c>
      <c r="I3594" s="26" t="s">
        <v>9235</v>
      </c>
    </row>
    <row r="3595" spans="6:9" x14ac:dyDescent="0.2">
      <c r="F3595" s="181" t="s">
        <v>6586</v>
      </c>
      <c r="G3595" s="26" t="s">
        <v>7141</v>
      </c>
      <c r="H3595" s="181" t="s">
        <v>6569</v>
      </c>
      <c r="I3595" s="26" t="s">
        <v>7767</v>
      </c>
    </row>
    <row r="3596" spans="6:9" x14ac:dyDescent="0.2">
      <c r="F3596" s="181" t="s">
        <v>6587</v>
      </c>
      <c r="G3596" s="26" t="s">
        <v>7143</v>
      </c>
      <c r="H3596" s="181" t="s">
        <v>8766</v>
      </c>
      <c r="I3596" s="26" t="s">
        <v>8848</v>
      </c>
    </row>
    <row r="3597" spans="6:9" x14ac:dyDescent="0.2">
      <c r="F3597" s="181" t="s">
        <v>6588</v>
      </c>
      <c r="G3597" s="26" t="s">
        <v>7144</v>
      </c>
      <c r="H3597" s="181" t="s">
        <v>8767</v>
      </c>
      <c r="I3597" s="26" t="s">
        <v>6879</v>
      </c>
    </row>
    <row r="3598" spans="6:9" x14ac:dyDescent="0.2">
      <c r="F3598" s="181" t="s">
        <v>6589</v>
      </c>
      <c r="G3598" s="26" t="s">
        <v>7146</v>
      </c>
      <c r="H3598" s="181" t="s">
        <v>8768</v>
      </c>
      <c r="I3598" s="26" t="s">
        <v>2279</v>
      </c>
    </row>
    <row r="3599" spans="6:9" x14ac:dyDescent="0.2">
      <c r="F3599" s="181" t="s">
        <v>6590</v>
      </c>
      <c r="G3599" s="26" t="s">
        <v>7147</v>
      </c>
      <c r="H3599" s="181" t="s">
        <v>6573</v>
      </c>
      <c r="I3599" s="26" t="s">
        <v>6881</v>
      </c>
    </row>
    <row r="3600" spans="6:9" x14ac:dyDescent="0.2">
      <c r="F3600" s="181" t="s">
        <v>6591</v>
      </c>
      <c r="G3600" s="26" t="s">
        <v>7799</v>
      </c>
      <c r="H3600" s="181" t="s">
        <v>7741</v>
      </c>
      <c r="I3600" s="26" t="s">
        <v>6882</v>
      </c>
    </row>
    <row r="3601" spans="6:9" x14ac:dyDescent="0.2">
      <c r="F3601" s="181" t="s">
        <v>6592</v>
      </c>
      <c r="G3601" s="26" t="s">
        <v>7148</v>
      </c>
      <c r="H3601" s="181" t="s">
        <v>6574</v>
      </c>
      <c r="I3601" s="26" t="s">
        <v>7768</v>
      </c>
    </row>
    <row r="3602" spans="6:9" x14ac:dyDescent="0.2">
      <c r="F3602" s="181" t="s">
        <v>6593</v>
      </c>
      <c r="G3602" s="26" t="s">
        <v>7149</v>
      </c>
      <c r="H3602" s="181" t="s">
        <v>6575</v>
      </c>
      <c r="I3602" s="26" t="s">
        <v>6883</v>
      </c>
    </row>
    <row r="3603" spans="6:9" x14ac:dyDescent="0.2">
      <c r="F3603" s="181" t="s">
        <v>6594</v>
      </c>
      <c r="G3603" s="26" t="s">
        <v>7150</v>
      </c>
      <c r="H3603" s="181" t="s">
        <v>8769</v>
      </c>
      <c r="I3603" s="26" t="s">
        <v>6884</v>
      </c>
    </row>
    <row r="3604" spans="6:9" x14ac:dyDescent="0.2">
      <c r="F3604" s="181" t="s">
        <v>6595</v>
      </c>
      <c r="G3604" s="26" t="s">
        <v>7151</v>
      </c>
      <c r="H3604" s="181" t="s">
        <v>8770</v>
      </c>
      <c r="I3604" s="26" t="s">
        <v>6885</v>
      </c>
    </row>
    <row r="3605" spans="6:9" x14ac:dyDescent="0.2">
      <c r="F3605" s="181" t="s">
        <v>6596</v>
      </c>
      <c r="G3605" s="26" t="s">
        <v>7152</v>
      </c>
      <c r="H3605" s="181" t="s">
        <v>6577</v>
      </c>
      <c r="I3605" s="26" t="s">
        <v>7769</v>
      </c>
    </row>
    <row r="3606" spans="6:9" x14ac:dyDescent="0.2">
      <c r="F3606" s="181" t="s">
        <v>6597</v>
      </c>
      <c r="G3606" s="26" t="s">
        <v>7153</v>
      </c>
      <c r="H3606" s="181" t="s">
        <v>6578</v>
      </c>
      <c r="I3606" s="26" t="s">
        <v>8849</v>
      </c>
    </row>
    <row r="3607" spans="6:9" x14ac:dyDescent="0.2">
      <c r="F3607" s="181" t="s">
        <v>6598</v>
      </c>
      <c r="G3607" s="26" t="s">
        <v>7154</v>
      </c>
      <c r="H3607" s="181" t="s">
        <v>8771</v>
      </c>
      <c r="I3607" s="26" t="s">
        <v>7771</v>
      </c>
    </row>
    <row r="3608" spans="6:9" x14ac:dyDescent="0.2">
      <c r="F3608" s="181" t="s">
        <v>6599</v>
      </c>
      <c r="G3608" s="26" t="s">
        <v>7155</v>
      </c>
      <c r="H3608" s="181" t="s">
        <v>8772</v>
      </c>
      <c r="I3608" s="26" t="s">
        <v>6886</v>
      </c>
    </row>
    <row r="3609" spans="6:9" x14ac:dyDescent="0.2">
      <c r="F3609" s="181" t="s">
        <v>6600</v>
      </c>
      <c r="G3609" s="26" t="s">
        <v>7156</v>
      </c>
      <c r="H3609" s="181" t="s">
        <v>6580</v>
      </c>
      <c r="I3609" s="26" t="s">
        <v>6887</v>
      </c>
    </row>
    <row r="3610" spans="6:9" x14ac:dyDescent="0.2">
      <c r="F3610" s="181" t="s">
        <v>6601</v>
      </c>
      <c r="G3610" s="26" t="s">
        <v>7157</v>
      </c>
      <c r="H3610" s="181" t="s">
        <v>6581</v>
      </c>
      <c r="I3610" s="26" t="s">
        <v>2287</v>
      </c>
    </row>
    <row r="3611" spans="6:9" x14ac:dyDescent="0.2">
      <c r="F3611" s="181" t="s">
        <v>6602</v>
      </c>
      <c r="G3611" s="26" t="s">
        <v>7158</v>
      </c>
      <c r="H3611" s="181" t="s">
        <v>8773</v>
      </c>
      <c r="I3611" s="26" t="s">
        <v>8851</v>
      </c>
    </row>
    <row r="3612" spans="6:9" x14ac:dyDescent="0.2">
      <c r="F3612" s="181" t="s">
        <v>6603</v>
      </c>
      <c r="G3612" s="26" t="s">
        <v>7159</v>
      </c>
      <c r="H3612" s="181" t="s">
        <v>6582</v>
      </c>
      <c r="I3612" s="26" t="s">
        <v>8852</v>
      </c>
    </row>
    <row r="3613" spans="6:9" x14ac:dyDescent="0.2">
      <c r="F3613" s="181" t="s">
        <v>6604</v>
      </c>
      <c r="G3613" s="26" t="s">
        <v>7160</v>
      </c>
      <c r="H3613" s="181" t="s">
        <v>2170</v>
      </c>
      <c r="I3613" s="26" t="s">
        <v>6889</v>
      </c>
    </row>
    <row r="3614" spans="6:9" x14ac:dyDescent="0.2">
      <c r="F3614" s="181" t="s">
        <v>6605</v>
      </c>
      <c r="G3614" s="26" t="s">
        <v>7162</v>
      </c>
      <c r="H3614" s="181" t="s">
        <v>2171</v>
      </c>
      <c r="I3614" s="26" t="s">
        <v>6890</v>
      </c>
    </row>
    <row r="3615" spans="6:9" x14ac:dyDescent="0.2">
      <c r="F3615" s="181" t="s">
        <v>6606</v>
      </c>
      <c r="G3615" s="26" t="s">
        <v>7163</v>
      </c>
      <c r="H3615" s="181" t="s">
        <v>8774</v>
      </c>
      <c r="I3615" s="26" t="s">
        <v>6891</v>
      </c>
    </row>
    <row r="3616" spans="6:9" x14ac:dyDescent="0.2">
      <c r="F3616" s="181" t="s">
        <v>6607</v>
      </c>
      <c r="G3616" s="26" t="s">
        <v>7164</v>
      </c>
      <c r="H3616" s="181" t="s">
        <v>6583</v>
      </c>
      <c r="I3616" s="26" t="s">
        <v>6893</v>
      </c>
    </row>
    <row r="3617" spans="6:9" x14ac:dyDescent="0.2">
      <c r="F3617" s="181" t="s">
        <v>6608</v>
      </c>
      <c r="G3617" s="26" t="s">
        <v>7165</v>
      </c>
      <c r="H3617" s="181" t="s">
        <v>6584</v>
      </c>
      <c r="I3617" s="26" t="s">
        <v>6895</v>
      </c>
    </row>
    <row r="3618" spans="6:9" x14ac:dyDescent="0.2">
      <c r="F3618" s="181" t="s">
        <v>6609</v>
      </c>
      <c r="G3618" s="26" t="s">
        <v>7166</v>
      </c>
      <c r="H3618" s="181" t="s">
        <v>6585</v>
      </c>
      <c r="I3618" s="26" t="s">
        <v>8853</v>
      </c>
    </row>
    <row r="3619" spans="6:9" x14ac:dyDescent="0.2">
      <c r="F3619" s="181" t="s">
        <v>6610</v>
      </c>
      <c r="G3619" s="26" t="s">
        <v>7168</v>
      </c>
      <c r="H3619" s="181" t="s">
        <v>6586</v>
      </c>
      <c r="I3619" s="26" t="s">
        <v>9236</v>
      </c>
    </row>
    <row r="3620" spans="6:9" x14ac:dyDescent="0.2">
      <c r="F3620" s="181" t="s">
        <v>6611</v>
      </c>
      <c r="G3620" s="26" t="s">
        <v>7169</v>
      </c>
      <c r="H3620" s="181" t="s">
        <v>7744</v>
      </c>
      <c r="I3620" s="26" t="s">
        <v>8854</v>
      </c>
    </row>
    <row r="3621" spans="6:9" x14ac:dyDescent="0.2">
      <c r="F3621" s="181" t="s">
        <v>6612</v>
      </c>
      <c r="G3621" s="26" t="s">
        <v>7800</v>
      </c>
      <c r="H3621" s="181" t="s">
        <v>6588</v>
      </c>
      <c r="I3621" s="26" t="s">
        <v>6901</v>
      </c>
    </row>
    <row r="3622" spans="6:9" x14ac:dyDescent="0.2">
      <c r="F3622" s="181" t="s">
        <v>6613</v>
      </c>
      <c r="G3622" s="26" t="s">
        <v>7170</v>
      </c>
      <c r="H3622" s="181" t="s">
        <v>6590</v>
      </c>
      <c r="I3622" s="26" t="s">
        <v>6904</v>
      </c>
    </row>
    <row r="3623" spans="6:9" x14ac:dyDescent="0.2">
      <c r="F3623" s="181" t="s">
        <v>6614</v>
      </c>
      <c r="G3623" s="26" t="s">
        <v>7171</v>
      </c>
      <c r="H3623" s="181" t="s">
        <v>6591</v>
      </c>
      <c r="I3623" s="26" t="s">
        <v>6905</v>
      </c>
    </row>
    <row r="3624" spans="6:9" x14ac:dyDescent="0.2">
      <c r="F3624" s="181" t="s">
        <v>6615</v>
      </c>
      <c r="G3624" s="26" t="s">
        <v>3116</v>
      </c>
      <c r="H3624" s="181" t="s">
        <v>6592</v>
      </c>
      <c r="I3624" s="26" t="s">
        <v>6906</v>
      </c>
    </row>
    <row r="3625" spans="6:9" x14ac:dyDescent="0.2">
      <c r="F3625" s="181" t="s">
        <v>6616</v>
      </c>
      <c r="G3625" s="26" t="s">
        <v>7172</v>
      </c>
      <c r="H3625" s="181" t="s">
        <v>8775</v>
      </c>
      <c r="I3625" s="26" t="s">
        <v>6909</v>
      </c>
    </row>
    <row r="3626" spans="6:9" x14ac:dyDescent="0.2">
      <c r="F3626" s="181" t="s">
        <v>6617</v>
      </c>
      <c r="G3626" s="26" t="s">
        <v>7173</v>
      </c>
      <c r="H3626" s="181" t="s">
        <v>6593</v>
      </c>
      <c r="I3626" s="26" t="s">
        <v>8856</v>
      </c>
    </row>
    <row r="3627" spans="6:9" x14ac:dyDescent="0.2">
      <c r="F3627" s="181" t="s">
        <v>6618</v>
      </c>
      <c r="G3627" s="26" t="s">
        <v>7175</v>
      </c>
      <c r="H3627" s="181" t="s">
        <v>8776</v>
      </c>
      <c r="I3627" s="26" t="s">
        <v>6910</v>
      </c>
    </row>
    <row r="3628" spans="6:9" x14ac:dyDescent="0.2">
      <c r="F3628" s="181" t="s">
        <v>6619</v>
      </c>
      <c r="G3628" s="26" t="s">
        <v>7176</v>
      </c>
      <c r="H3628" s="181" t="s">
        <v>8777</v>
      </c>
      <c r="I3628" s="26" t="s">
        <v>8857</v>
      </c>
    </row>
    <row r="3629" spans="6:9" x14ac:dyDescent="0.2">
      <c r="F3629" s="181" t="s">
        <v>6620</v>
      </c>
      <c r="G3629" s="26" t="s">
        <v>7177</v>
      </c>
      <c r="H3629" s="181" t="s">
        <v>6596</v>
      </c>
      <c r="I3629" s="26" t="s">
        <v>6914</v>
      </c>
    </row>
    <row r="3630" spans="6:9" x14ac:dyDescent="0.2">
      <c r="F3630" s="181" t="s">
        <v>6621</v>
      </c>
      <c r="G3630" s="26" t="s">
        <v>7179</v>
      </c>
      <c r="H3630" s="181" t="s">
        <v>6597</v>
      </c>
      <c r="I3630" s="26" t="s">
        <v>8859</v>
      </c>
    </row>
    <row r="3631" spans="6:9" x14ac:dyDescent="0.2">
      <c r="F3631" s="181" t="s">
        <v>6622</v>
      </c>
      <c r="G3631" s="26" t="s">
        <v>7801</v>
      </c>
      <c r="H3631" s="181" t="s">
        <v>8778</v>
      </c>
      <c r="I3631" s="26" t="s">
        <v>9237</v>
      </c>
    </row>
    <row r="3632" spans="6:9" x14ac:dyDescent="0.2">
      <c r="F3632" s="181" t="s">
        <v>6623</v>
      </c>
      <c r="G3632" s="26" t="s">
        <v>7181</v>
      </c>
      <c r="H3632" s="181" t="s">
        <v>6599</v>
      </c>
      <c r="I3632" s="26" t="s">
        <v>8860</v>
      </c>
    </row>
    <row r="3633" spans="6:9" x14ac:dyDescent="0.2">
      <c r="F3633" s="181" t="s">
        <v>6624</v>
      </c>
      <c r="G3633" s="26" t="s">
        <v>7183</v>
      </c>
      <c r="H3633" s="181" t="s">
        <v>6600</v>
      </c>
      <c r="I3633" s="26" t="s">
        <v>9238</v>
      </c>
    </row>
    <row r="3634" spans="6:9" x14ac:dyDescent="0.2">
      <c r="F3634" s="181" t="s">
        <v>6625</v>
      </c>
      <c r="G3634" s="26" t="s">
        <v>7186</v>
      </c>
      <c r="H3634" s="181" t="s">
        <v>8779</v>
      </c>
      <c r="I3634" s="26" t="s">
        <v>6915</v>
      </c>
    </row>
    <row r="3635" spans="6:9" x14ac:dyDescent="0.2">
      <c r="F3635" s="181" t="s">
        <v>6626</v>
      </c>
      <c r="G3635" s="26" t="s">
        <v>7187</v>
      </c>
      <c r="H3635" s="181" t="s">
        <v>6603</v>
      </c>
      <c r="I3635" s="26" t="s">
        <v>6916</v>
      </c>
    </row>
    <row r="3636" spans="6:9" x14ac:dyDescent="0.2">
      <c r="F3636" s="181" t="s">
        <v>6627</v>
      </c>
      <c r="G3636" s="26" t="s">
        <v>7188</v>
      </c>
      <c r="H3636" s="181" t="s">
        <v>6604</v>
      </c>
      <c r="I3636" s="26" t="s">
        <v>6917</v>
      </c>
    </row>
    <row r="3637" spans="6:9" x14ac:dyDescent="0.2">
      <c r="F3637" s="181" t="s">
        <v>6628</v>
      </c>
      <c r="G3637" s="26" t="s">
        <v>7189</v>
      </c>
      <c r="H3637" s="181" t="s">
        <v>6607</v>
      </c>
      <c r="I3637" s="26" t="s">
        <v>6918</v>
      </c>
    </row>
    <row r="3638" spans="6:9" x14ac:dyDescent="0.2">
      <c r="F3638" s="181" t="s">
        <v>6629</v>
      </c>
      <c r="G3638" s="26" t="s">
        <v>7190</v>
      </c>
      <c r="H3638" s="181" t="s">
        <v>6608</v>
      </c>
      <c r="I3638" s="26" t="s">
        <v>8862</v>
      </c>
    </row>
    <row r="3639" spans="6:9" x14ac:dyDescent="0.2">
      <c r="F3639" s="181" t="s">
        <v>6630</v>
      </c>
      <c r="G3639" s="26" t="s">
        <v>7191</v>
      </c>
      <c r="H3639" s="181" t="s">
        <v>6609</v>
      </c>
      <c r="I3639" s="26" t="s">
        <v>6921</v>
      </c>
    </row>
    <row r="3640" spans="6:9" x14ac:dyDescent="0.2">
      <c r="F3640" s="181" t="s">
        <v>6631</v>
      </c>
      <c r="G3640" s="26" t="s">
        <v>7194</v>
      </c>
      <c r="H3640" s="181" t="s">
        <v>6610</v>
      </c>
      <c r="I3640" s="26" t="s">
        <v>8864</v>
      </c>
    </row>
    <row r="3641" spans="6:9" x14ac:dyDescent="0.2">
      <c r="F3641" s="181" t="s">
        <v>6632</v>
      </c>
      <c r="G3641" s="26" t="s">
        <v>7195</v>
      </c>
      <c r="H3641" s="181" t="s">
        <v>8780</v>
      </c>
      <c r="I3641" s="26" t="s">
        <v>6923</v>
      </c>
    </row>
    <row r="3642" spans="6:9" x14ac:dyDescent="0.2">
      <c r="F3642" s="181" t="s">
        <v>6633</v>
      </c>
      <c r="G3642" s="26" t="s">
        <v>7802</v>
      </c>
      <c r="H3642" s="181" t="s">
        <v>8781</v>
      </c>
      <c r="I3642" s="26" t="s">
        <v>6924</v>
      </c>
    </row>
    <row r="3643" spans="6:9" x14ac:dyDescent="0.2">
      <c r="F3643" s="181" t="s">
        <v>6634</v>
      </c>
      <c r="G3643" s="26" t="s">
        <v>7196</v>
      </c>
      <c r="H3643" s="181" t="s">
        <v>6611</v>
      </c>
      <c r="I3643" s="26" t="s">
        <v>6925</v>
      </c>
    </row>
    <row r="3644" spans="6:9" x14ac:dyDescent="0.2">
      <c r="F3644" s="181" t="s">
        <v>6635</v>
      </c>
      <c r="G3644" s="26" t="s">
        <v>7197</v>
      </c>
      <c r="H3644" s="181" t="s">
        <v>6612</v>
      </c>
      <c r="I3644" s="26" t="s">
        <v>6926</v>
      </c>
    </row>
    <row r="3645" spans="6:9" x14ac:dyDescent="0.2">
      <c r="F3645" s="181" t="s">
        <v>6636</v>
      </c>
      <c r="G3645" s="26" t="s">
        <v>7198</v>
      </c>
      <c r="H3645" s="181" t="s">
        <v>6614</v>
      </c>
      <c r="I3645" s="26" t="s">
        <v>6927</v>
      </c>
    </row>
    <row r="3646" spans="6:9" x14ac:dyDescent="0.2">
      <c r="F3646" s="181" t="s">
        <v>6637</v>
      </c>
      <c r="G3646" s="26" t="s">
        <v>7200</v>
      </c>
      <c r="H3646" s="181" t="s">
        <v>6615</v>
      </c>
      <c r="I3646" s="26" t="s">
        <v>6928</v>
      </c>
    </row>
    <row r="3647" spans="6:9" x14ac:dyDescent="0.2">
      <c r="F3647" s="181" t="s">
        <v>6638</v>
      </c>
      <c r="G3647" s="26" t="s">
        <v>7202</v>
      </c>
      <c r="H3647" s="181" t="s">
        <v>6616</v>
      </c>
      <c r="I3647" s="26" t="s">
        <v>6930</v>
      </c>
    </row>
    <row r="3648" spans="6:9" x14ac:dyDescent="0.2">
      <c r="F3648" s="181" t="s">
        <v>6639</v>
      </c>
      <c r="G3648" s="26" t="s">
        <v>7203</v>
      </c>
      <c r="H3648" s="181" t="s">
        <v>6618</v>
      </c>
      <c r="I3648" s="26" t="s">
        <v>8866</v>
      </c>
    </row>
    <row r="3649" spans="6:9" x14ac:dyDescent="0.2">
      <c r="F3649" s="181" t="s">
        <v>6640</v>
      </c>
      <c r="G3649" s="26" t="s">
        <v>3118</v>
      </c>
      <c r="H3649" s="181" t="s">
        <v>6619</v>
      </c>
      <c r="I3649" s="26" t="s">
        <v>8867</v>
      </c>
    </row>
    <row r="3650" spans="6:9" x14ac:dyDescent="0.2">
      <c r="F3650" s="181" t="s">
        <v>6641</v>
      </c>
      <c r="G3650" s="26" t="s">
        <v>7204</v>
      </c>
      <c r="H3650" s="181" t="s">
        <v>6620</v>
      </c>
      <c r="I3650" s="26" t="s">
        <v>8868</v>
      </c>
    </row>
    <row r="3651" spans="6:9" x14ac:dyDescent="0.2">
      <c r="F3651" s="181" t="s">
        <v>6642</v>
      </c>
      <c r="G3651" s="26" t="s">
        <v>3119</v>
      </c>
      <c r="H3651" s="181" t="s">
        <v>8782</v>
      </c>
      <c r="I3651" s="26" t="s">
        <v>2302</v>
      </c>
    </row>
    <row r="3652" spans="6:9" x14ac:dyDescent="0.2">
      <c r="F3652" s="181" t="s">
        <v>6643</v>
      </c>
      <c r="G3652" s="26" t="s">
        <v>7205</v>
      </c>
      <c r="H3652" s="181" t="s">
        <v>6621</v>
      </c>
      <c r="I3652" s="26" t="s">
        <v>7774</v>
      </c>
    </row>
    <row r="3653" spans="6:9" x14ac:dyDescent="0.2">
      <c r="F3653" s="181" t="s">
        <v>6644</v>
      </c>
      <c r="G3653" s="26" t="s">
        <v>7207</v>
      </c>
      <c r="H3653" s="181" t="s">
        <v>8783</v>
      </c>
      <c r="I3653" s="26" t="s">
        <v>7775</v>
      </c>
    </row>
    <row r="3654" spans="6:9" x14ac:dyDescent="0.2">
      <c r="F3654" s="181" t="s">
        <v>6645</v>
      </c>
      <c r="G3654" s="26" t="s">
        <v>7208</v>
      </c>
      <c r="H3654" s="181" t="s">
        <v>6622</v>
      </c>
      <c r="I3654" s="26" t="s">
        <v>8869</v>
      </c>
    </row>
    <row r="3655" spans="6:9" x14ac:dyDescent="0.2">
      <c r="F3655" s="181" t="s">
        <v>6646</v>
      </c>
      <c r="G3655" s="26" t="s">
        <v>7209</v>
      </c>
      <c r="H3655" s="181" t="s">
        <v>6623</v>
      </c>
      <c r="I3655" s="26" t="s">
        <v>6934</v>
      </c>
    </row>
    <row r="3656" spans="6:9" x14ac:dyDescent="0.2">
      <c r="F3656" s="181" t="s">
        <v>6647</v>
      </c>
      <c r="G3656" s="26" t="s">
        <v>7211</v>
      </c>
      <c r="H3656" s="181" t="s">
        <v>6624</v>
      </c>
      <c r="I3656" s="26" t="s">
        <v>6935</v>
      </c>
    </row>
    <row r="3657" spans="6:9" x14ac:dyDescent="0.2">
      <c r="F3657" s="181" t="s">
        <v>6648</v>
      </c>
      <c r="G3657" s="26" t="s">
        <v>7212</v>
      </c>
      <c r="H3657" s="181" t="s">
        <v>6625</v>
      </c>
      <c r="I3657" s="26" t="s">
        <v>6936</v>
      </c>
    </row>
    <row r="3658" spans="6:9" x14ac:dyDescent="0.2">
      <c r="F3658" s="181" t="s">
        <v>6649</v>
      </c>
      <c r="G3658" s="26" t="s">
        <v>7213</v>
      </c>
      <c r="H3658" s="181" t="s">
        <v>6626</v>
      </c>
      <c r="I3658" s="26" t="s">
        <v>8870</v>
      </c>
    </row>
    <row r="3659" spans="6:9" x14ac:dyDescent="0.2">
      <c r="F3659" s="181" t="s">
        <v>6650</v>
      </c>
      <c r="G3659" s="26" t="s">
        <v>7803</v>
      </c>
      <c r="H3659" s="181" t="s">
        <v>6627</v>
      </c>
      <c r="I3659" s="26" t="s">
        <v>6937</v>
      </c>
    </row>
    <row r="3660" spans="6:9" x14ac:dyDescent="0.2">
      <c r="F3660" s="181" t="s">
        <v>6651</v>
      </c>
      <c r="G3660" s="26" t="s">
        <v>7215</v>
      </c>
      <c r="H3660" s="181" t="s">
        <v>6628</v>
      </c>
      <c r="I3660" s="26" t="s">
        <v>8872</v>
      </c>
    </row>
    <row r="3661" spans="6:9" x14ac:dyDescent="0.2">
      <c r="F3661" s="181" t="s">
        <v>6652</v>
      </c>
      <c r="G3661" s="26" t="s">
        <v>7216</v>
      </c>
      <c r="H3661" s="181" t="s">
        <v>6629</v>
      </c>
      <c r="I3661" s="26" t="s">
        <v>6938</v>
      </c>
    </row>
    <row r="3662" spans="6:9" x14ac:dyDescent="0.2">
      <c r="F3662" s="181" t="s">
        <v>6653</v>
      </c>
      <c r="G3662" s="26" t="s">
        <v>7218</v>
      </c>
      <c r="H3662" s="181" t="s">
        <v>8784</v>
      </c>
      <c r="I3662" s="26" t="s">
        <v>6939</v>
      </c>
    </row>
    <row r="3663" spans="6:9" x14ac:dyDescent="0.2">
      <c r="F3663" s="181" t="s">
        <v>6654</v>
      </c>
      <c r="G3663" s="26" t="s">
        <v>7804</v>
      </c>
      <c r="H3663" s="181" t="s">
        <v>6631</v>
      </c>
      <c r="I3663" s="26" t="s">
        <v>6940</v>
      </c>
    </row>
    <row r="3664" spans="6:9" x14ac:dyDescent="0.2">
      <c r="F3664" s="181" t="s">
        <v>6655</v>
      </c>
      <c r="G3664" s="26" t="s">
        <v>7219</v>
      </c>
      <c r="H3664" s="181" t="s">
        <v>6632</v>
      </c>
      <c r="I3664" s="26" t="s">
        <v>6941</v>
      </c>
    </row>
    <row r="3665" spans="6:9" x14ac:dyDescent="0.2">
      <c r="F3665" s="181" t="s">
        <v>6656</v>
      </c>
      <c r="G3665" s="26" t="s">
        <v>7221</v>
      </c>
      <c r="H3665" s="181" t="s">
        <v>2180</v>
      </c>
      <c r="I3665" s="26" t="s">
        <v>6942</v>
      </c>
    </row>
    <row r="3666" spans="6:9" x14ac:dyDescent="0.2">
      <c r="F3666" s="181" t="s">
        <v>6657</v>
      </c>
      <c r="G3666" s="26" t="s">
        <v>7222</v>
      </c>
      <c r="H3666" s="181" t="s">
        <v>6633</v>
      </c>
      <c r="I3666" s="26" t="s">
        <v>7776</v>
      </c>
    </row>
    <row r="3667" spans="6:9" x14ac:dyDescent="0.2">
      <c r="F3667" s="181" t="s">
        <v>6658</v>
      </c>
      <c r="G3667" s="26" t="s">
        <v>7223</v>
      </c>
      <c r="H3667" s="181" t="s">
        <v>6634</v>
      </c>
      <c r="I3667" s="26" t="s">
        <v>8873</v>
      </c>
    </row>
    <row r="3668" spans="6:9" x14ac:dyDescent="0.2">
      <c r="F3668" s="181" t="s">
        <v>6659</v>
      </c>
      <c r="G3668" s="26" t="s">
        <v>7224</v>
      </c>
      <c r="H3668" s="181" t="s">
        <v>6635</v>
      </c>
      <c r="I3668" s="26" t="s">
        <v>6943</v>
      </c>
    </row>
    <row r="3669" spans="6:9" x14ac:dyDescent="0.2">
      <c r="F3669" s="181" t="s">
        <v>6660</v>
      </c>
      <c r="G3669" s="26" t="s">
        <v>3120</v>
      </c>
      <c r="H3669" s="181" t="s">
        <v>8785</v>
      </c>
      <c r="I3669" s="26" t="s">
        <v>6944</v>
      </c>
    </row>
    <row r="3670" spans="6:9" x14ac:dyDescent="0.2">
      <c r="F3670" s="181" t="s">
        <v>6661</v>
      </c>
      <c r="G3670" s="26" t="s">
        <v>3121</v>
      </c>
      <c r="H3670" s="181" t="s">
        <v>2184</v>
      </c>
      <c r="I3670" s="26" t="s">
        <v>6945</v>
      </c>
    </row>
    <row r="3671" spans="6:9" x14ac:dyDescent="0.2">
      <c r="F3671" s="181" t="s">
        <v>6662</v>
      </c>
      <c r="G3671" s="26" t="s">
        <v>7225</v>
      </c>
      <c r="H3671" s="181" t="s">
        <v>6637</v>
      </c>
      <c r="I3671" s="26" t="s">
        <v>8874</v>
      </c>
    </row>
    <row r="3672" spans="6:9" x14ac:dyDescent="0.2">
      <c r="F3672" s="181" t="s">
        <v>6663</v>
      </c>
      <c r="G3672" s="26" t="s">
        <v>3123</v>
      </c>
      <c r="H3672" s="181" t="s">
        <v>8786</v>
      </c>
      <c r="I3672" s="26" t="s">
        <v>6946</v>
      </c>
    </row>
    <row r="3673" spans="6:9" x14ac:dyDescent="0.2">
      <c r="F3673" s="181" t="s">
        <v>6664</v>
      </c>
      <c r="G3673" s="26" t="s">
        <v>7227</v>
      </c>
      <c r="H3673" s="181" t="s">
        <v>6639</v>
      </c>
      <c r="I3673" s="26" t="s">
        <v>6947</v>
      </c>
    </row>
    <row r="3674" spans="6:9" x14ac:dyDescent="0.2">
      <c r="F3674" s="181" t="s">
        <v>6665</v>
      </c>
      <c r="G3674" s="26" t="s">
        <v>3124</v>
      </c>
      <c r="H3674" s="181" t="s">
        <v>6643</v>
      </c>
      <c r="I3674" s="26" t="s">
        <v>6950</v>
      </c>
    </row>
    <row r="3675" spans="6:9" x14ac:dyDescent="0.2">
      <c r="F3675" s="181" t="s">
        <v>6666</v>
      </c>
      <c r="G3675" s="26" t="s">
        <v>7228</v>
      </c>
      <c r="H3675" s="181" t="s">
        <v>6644</v>
      </c>
      <c r="I3675" s="26" t="s">
        <v>9239</v>
      </c>
    </row>
    <row r="3676" spans="6:9" x14ac:dyDescent="0.2">
      <c r="F3676" s="181" t="s">
        <v>6667</v>
      </c>
      <c r="G3676" s="26" t="s">
        <v>7229</v>
      </c>
      <c r="H3676" s="181" t="s">
        <v>6647</v>
      </c>
      <c r="I3676" s="26" t="s">
        <v>6951</v>
      </c>
    </row>
    <row r="3677" spans="6:9" x14ac:dyDescent="0.2">
      <c r="F3677" s="181" t="s">
        <v>6668</v>
      </c>
      <c r="G3677" s="26" t="s">
        <v>7230</v>
      </c>
      <c r="H3677" s="181" t="s">
        <v>6649</v>
      </c>
      <c r="I3677" s="26" t="s">
        <v>9240</v>
      </c>
    </row>
    <row r="3678" spans="6:9" x14ac:dyDescent="0.2">
      <c r="F3678" s="181" t="s">
        <v>6669</v>
      </c>
      <c r="G3678" s="26" t="s">
        <v>7231</v>
      </c>
      <c r="H3678" s="181" t="s">
        <v>6650</v>
      </c>
      <c r="I3678" s="26" t="s">
        <v>7777</v>
      </c>
    </row>
    <row r="3679" spans="6:9" x14ac:dyDescent="0.2">
      <c r="F3679" s="181" t="s">
        <v>6670</v>
      </c>
      <c r="G3679" s="26" t="s">
        <v>3125</v>
      </c>
      <c r="H3679" s="181" t="s">
        <v>7748</v>
      </c>
      <c r="I3679" s="26" t="s">
        <v>6952</v>
      </c>
    </row>
    <row r="3680" spans="6:9" x14ac:dyDescent="0.2">
      <c r="F3680" s="181" t="s">
        <v>6671</v>
      </c>
      <c r="G3680" s="26" t="s">
        <v>7232</v>
      </c>
      <c r="H3680" s="181" t="s">
        <v>6651</v>
      </c>
      <c r="I3680" s="26" t="s">
        <v>8876</v>
      </c>
    </row>
    <row r="3681" spans="6:9" x14ac:dyDescent="0.2">
      <c r="F3681" s="181" t="s">
        <v>6672</v>
      </c>
      <c r="G3681" s="26" t="s">
        <v>7233</v>
      </c>
      <c r="H3681" s="181" t="s">
        <v>8787</v>
      </c>
      <c r="I3681" s="26" t="s">
        <v>6953</v>
      </c>
    </row>
    <row r="3682" spans="6:9" x14ac:dyDescent="0.2">
      <c r="F3682" s="181" t="s">
        <v>6673</v>
      </c>
      <c r="G3682" s="26" t="s">
        <v>7234</v>
      </c>
      <c r="H3682" s="181" t="s">
        <v>6653</v>
      </c>
      <c r="I3682" s="26" t="s">
        <v>6954</v>
      </c>
    </row>
    <row r="3683" spans="6:9" x14ac:dyDescent="0.2">
      <c r="F3683" s="181" t="s">
        <v>6674</v>
      </c>
      <c r="G3683" s="26" t="s">
        <v>7235</v>
      </c>
      <c r="H3683" s="181" t="s">
        <v>6656</v>
      </c>
      <c r="I3683" s="26" t="s">
        <v>7778</v>
      </c>
    </row>
    <row r="3684" spans="6:9" x14ac:dyDescent="0.2">
      <c r="F3684" s="181" t="s">
        <v>6675</v>
      </c>
      <c r="G3684" s="26" t="s">
        <v>7236</v>
      </c>
      <c r="H3684" s="181" t="s">
        <v>6657</v>
      </c>
      <c r="I3684" s="26" t="s">
        <v>8877</v>
      </c>
    </row>
    <row r="3685" spans="6:9" x14ac:dyDescent="0.2">
      <c r="F3685" s="181" t="s">
        <v>6676</v>
      </c>
      <c r="G3685" s="26" t="s">
        <v>7237</v>
      </c>
      <c r="H3685" s="181" t="s">
        <v>6658</v>
      </c>
      <c r="I3685" s="26" t="s">
        <v>6956</v>
      </c>
    </row>
    <row r="3686" spans="6:9" x14ac:dyDescent="0.2">
      <c r="F3686" s="181" t="s">
        <v>6677</v>
      </c>
      <c r="G3686" s="26" t="s">
        <v>7805</v>
      </c>
      <c r="H3686" s="181" t="s">
        <v>6659</v>
      </c>
      <c r="I3686" s="26" t="s">
        <v>6959</v>
      </c>
    </row>
    <row r="3687" spans="6:9" x14ac:dyDescent="0.2">
      <c r="F3687" s="181" t="s">
        <v>6678</v>
      </c>
      <c r="G3687" s="26" t="s">
        <v>7239</v>
      </c>
      <c r="H3687" s="181" t="s">
        <v>8788</v>
      </c>
      <c r="I3687" s="26" t="s">
        <v>6961</v>
      </c>
    </row>
    <row r="3688" spans="6:9" x14ac:dyDescent="0.2">
      <c r="F3688" s="181" t="s">
        <v>3061</v>
      </c>
      <c r="G3688" s="26" t="s">
        <v>7240</v>
      </c>
      <c r="H3688" s="181" t="s">
        <v>8789</v>
      </c>
      <c r="I3688" s="26" t="s">
        <v>6962</v>
      </c>
    </row>
    <row r="3689" spans="6:9" x14ac:dyDescent="0.2">
      <c r="F3689" s="181" t="s">
        <v>6679</v>
      </c>
      <c r="G3689" s="26" t="s">
        <v>3127</v>
      </c>
      <c r="H3689" s="181" t="s">
        <v>2192</v>
      </c>
      <c r="I3689" s="26" t="s">
        <v>8878</v>
      </c>
    </row>
    <row r="3690" spans="6:9" x14ac:dyDescent="0.2">
      <c r="F3690" s="181" t="s">
        <v>6680</v>
      </c>
      <c r="G3690" s="26" t="s">
        <v>7241</v>
      </c>
      <c r="H3690" s="181" t="s">
        <v>6660</v>
      </c>
      <c r="I3690" s="26" t="s">
        <v>8879</v>
      </c>
    </row>
    <row r="3691" spans="6:9" x14ac:dyDescent="0.2">
      <c r="F3691" s="181" t="s">
        <v>6681</v>
      </c>
      <c r="G3691" s="26" t="s">
        <v>7242</v>
      </c>
      <c r="H3691" s="181" t="s">
        <v>6661</v>
      </c>
      <c r="I3691" s="26" t="s">
        <v>6965</v>
      </c>
    </row>
    <row r="3692" spans="6:9" x14ac:dyDescent="0.2">
      <c r="F3692" s="181" t="s">
        <v>6682</v>
      </c>
      <c r="G3692" s="26" t="s">
        <v>7243</v>
      </c>
      <c r="H3692" s="181" t="s">
        <v>6662</v>
      </c>
      <c r="I3692" s="26" t="s">
        <v>6966</v>
      </c>
    </row>
    <row r="3693" spans="6:9" x14ac:dyDescent="0.2">
      <c r="F3693" s="181" t="s">
        <v>6683</v>
      </c>
      <c r="G3693" s="26" t="s">
        <v>7244</v>
      </c>
      <c r="H3693" s="181" t="s">
        <v>6663</v>
      </c>
      <c r="I3693" s="26" t="s">
        <v>6968</v>
      </c>
    </row>
    <row r="3694" spans="6:9" x14ac:dyDescent="0.2">
      <c r="F3694" s="181" t="s">
        <v>6684</v>
      </c>
      <c r="G3694" s="26" t="s">
        <v>7245</v>
      </c>
      <c r="H3694" s="181" t="s">
        <v>2193</v>
      </c>
      <c r="I3694" s="26" t="s">
        <v>6969</v>
      </c>
    </row>
    <row r="3695" spans="6:9" x14ac:dyDescent="0.2">
      <c r="F3695" s="181" t="s">
        <v>6685</v>
      </c>
      <c r="G3695" s="26" t="s">
        <v>7247</v>
      </c>
      <c r="H3695" s="181" t="s">
        <v>6664</v>
      </c>
      <c r="I3695" s="26" t="s">
        <v>6971</v>
      </c>
    </row>
    <row r="3696" spans="6:9" x14ac:dyDescent="0.2">
      <c r="F3696" s="181" t="s">
        <v>6686</v>
      </c>
      <c r="G3696" s="26" t="s">
        <v>7248</v>
      </c>
      <c r="H3696" s="181" t="s">
        <v>8790</v>
      </c>
      <c r="I3696" s="26" t="s">
        <v>6972</v>
      </c>
    </row>
    <row r="3697" spans="6:9" x14ac:dyDescent="0.2">
      <c r="F3697" s="181" t="s">
        <v>6687</v>
      </c>
      <c r="G3697" s="26" t="s">
        <v>7249</v>
      </c>
      <c r="H3697" s="181" t="s">
        <v>8791</v>
      </c>
      <c r="I3697" s="26" t="s">
        <v>6974</v>
      </c>
    </row>
    <row r="3698" spans="6:9" x14ac:dyDescent="0.2">
      <c r="F3698" s="181" t="s">
        <v>6688</v>
      </c>
      <c r="G3698" s="26" t="s">
        <v>7251</v>
      </c>
      <c r="H3698" s="181" t="s">
        <v>8792</v>
      </c>
      <c r="I3698" s="26" t="s">
        <v>8880</v>
      </c>
    </row>
    <row r="3699" spans="6:9" x14ac:dyDescent="0.2">
      <c r="F3699" s="181" t="s">
        <v>6689</v>
      </c>
      <c r="G3699" s="26" t="s">
        <v>7252</v>
      </c>
      <c r="H3699" s="181" t="s">
        <v>8793</v>
      </c>
      <c r="I3699" s="26" t="s">
        <v>9241</v>
      </c>
    </row>
    <row r="3700" spans="6:9" x14ac:dyDescent="0.2">
      <c r="F3700" s="181" t="s">
        <v>6690</v>
      </c>
      <c r="G3700" s="26" t="s">
        <v>7253</v>
      </c>
      <c r="H3700" s="181" t="s">
        <v>6665</v>
      </c>
      <c r="I3700" s="26" t="s">
        <v>8881</v>
      </c>
    </row>
    <row r="3701" spans="6:9" x14ac:dyDescent="0.2">
      <c r="F3701" s="181" t="s">
        <v>6691</v>
      </c>
      <c r="G3701" s="26" t="s">
        <v>7254</v>
      </c>
      <c r="H3701" s="181" t="s">
        <v>8794</v>
      </c>
      <c r="I3701" s="26" t="s">
        <v>6978</v>
      </c>
    </row>
    <row r="3702" spans="6:9" x14ac:dyDescent="0.2">
      <c r="F3702" s="181" t="s">
        <v>3062</v>
      </c>
      <c r="G3702" s="26" t="s">
        <v>3244</v>
      </c>
      <c r="H3702" s="181" t="s">
        <v>6667</v>
      </c>
      <c r="I3702" s="26" t="s">
        <v>6979</v>
      </c>
    </row>
    <row r="3703" spans="6:9" x14ac:dyDescent="0.2">
      <c r="F3703" s="181" t="s">
        <v>6692</v>
      </c>
      <c r="G3703" s="26" t="s">
        <v>7255</v>
      </c>
      <c r="H3703" s="181" t="s">
        <v>8795</v>
      </c>
      <c r="I3703" s="26" t="s">
        <v>8882</v>
      </c>
    </row>
    <row r="3704" spans="6:9" x14ac:dyDescent="0.2">
      <c r="F3704" s="181" t="s">
        <v>6693</v>
      </c>
      <c r="G3704" s="26" t="s">
        <v>7256</v>
      </c>
      <c r="H3704" s="181" t="s">
        <v>6669</v>
      </c>
      <c r="I3704" s="26" t="s">
        <v>6981</v>
      </c>
    </row>
    <row r="3705" spans="6:9" x14ac:dyDescent="0.2">
      <c r="F3705" s="181" t="s">
        <v>6694</v>
      </c>
      <c r="G3705" s="26" t="s">
        <v>7257</v>
      </c>
      <c r="H3705" s="181" t="s">
        <v>6670</v>
      </c>
      <c r="I3705" s="26" t="s">
        <v>6982</v>
      </c>
    </row>
    <row r="3706" spans="6:9" x14ac:dyDescent="0.2">
      <c r="F3706" s="181" t="s">
        <v>6695</v>
      </c>
      <c r="G3706" s="26" t="s">
        <v>7806</v>
      </c>
      <c r="H3706" s="181" t="s">
        <v>6671</v>
      </c>
      <c r="I3706" s="26" t="s">
        <v>8883</v>
      </c>
    </row>
    <row r="3707" spans="6:9" x14ac:dyDescent="0.2">
      <c r="F3707" s="181" t="s">
        <v>6696</v>
      </c>
      <c r="G3707" s="26" t="s">
        <v>7259</v>
      </c>
      <c r="H3707" s="181" t="s">
        <v>8796</v>
      </c>
      <c r="I3707" s="26" t="s">
        <v>9242</v>
      </c>
    </row>
    <row r="3708" spans="6:9" x14ac:dyDescent="0.2">
      <c r="F3708" s="181" t="s">
        <v>6697</v>
      </c>
      <c r="G3708" s="26" t="s">
        <v>7261</v>
      </c>
      <c r="H3708" s="181" t="s">
        <v>6673</v>
      </c>
      <c r="I3708" s="26" t="s">
        <v>9243</v>
      </c>
    </row>
    <row r="3709" spans="6:9" x14ac:dyDescent="0.2">
      <c r="F3709" s="181" t="s">
        <v>6698</v>
      </c>
      <c r="G3709" s="26" t="s">
        <v>7263</v>
      </c>
      <c r="H3709" s="181" t="s">
        <v>6674</v>
      </c>
      <c r="I3709" s="26" t="s">
        <v>6985</v>
      </c>
    </row>
    <row r="3710" spans="6:9" x14ac:dyDescent="0.2">
      <c r="F3710" s="181" t="s">
        <v>6699</v>
      </c>
      <c r="G3710" s="26" t="s">
        <v>7264</v>
      </c>
      <c r="H3710" s="181" t="s">
        <v>6675</v>
      </c>
      <c r="I3710" s="26" t="s">
        <v>6987</v>
      </c>
    </row>
    <row r="3711" spans="6:9" x14ac:dyDescent="0.2">
      <c r="F3711" s="181" t="s">
        <v>6700</v>
      </c>
      <c r="G3711" s="26" t="s">
        <v>3128</v>
      </c>
      <c r="H3711" s="181" t="s">
        <v>6676</v>
      </c>
      <c r="I3711" s="26" t="s">
        <v>6988</v>
      </c>
    </row>
    <row r="3712" spans="6:9" x14ac:dyDescent="0.2">
      <c r="F3712" s="181" t="s">
        <v>3063</v>
      </c>
      <c r="G3712" s="26" t="s">
        <v>7265</v>
      </c>
      <c r="H3712" s="181" t="s">
        <v>3234</v>
      </c>
      <c r="I3712" s="26" t="s">
        <v>6989</v>
      </c>
    </row>
    <row r="3713" spans="6:9" x14ac:dyDescent="0.2">
      <c r="F3713" s="181" t="s">
        <v>3064</v>
      </c>
      <c r="G3713" s="26" t="s">
        <v>7807</v>
      </c>
      <c r="H3713" s="181" t="s">
        <v>6678</v>
      </c>
      <c r="I3713" s="26" t="s">
        <v>6991</v>
      </c>
    </row>
    <row r="3714" spans="6:9" x14ac:dyDescent="0.2">
      <c r="F3714" s="181" t="s">
        <v>6701</v>
      </c>
      <c r="G3714" s="26" t="s">
        <v>7266</v>
      </c>
      <c r="H3714" s="181" t="s">
        <v>8797</v>
      </c>
      <c r="I3714" s="26" t="s">
        <v>6992</v>
      </c>
    </row>
    <row r="3715" spans="6:9" x14ac:dyDescent="0.2">
      <c r="F3715" s="181" t="s">
        <v>6702</v>
      </c>
      <c r="G3715" s="26" t="s">
        <v>3129</v>
      </c>
      <c r="H3715" s="181" t="s">
        <v>6680</v>
      </c>
      <c r="I3715" s="26" t="s">
        <v>6993</v>
      </c>
    </row>
    <row r="3716" spans="6:9" x14ac:dyDescent="0.2">
      <c r="F3716" s="181" t="s">
        <v>6703</v>
      </c>
      <c r="G3716" s="26" t="s">
        <v>3130</v>
      </c>
      <c r="H3716" s="181" t="s">
        <v>6681</v>
      </c>
      <c r="I3716" s="26" t="s">
        <v>6994</v>
      </c>
    </row>
    <row r="3717" spans="6:9" x14ac:dyDescent="0.2">
      <c r="F3717" s="181" t="s">
        <v>3065</v>
      </c>
      <c r="G3717" s="26" t="s">
        <v>7267</v>
      </c>
      <c r="H3717" s="181" t="s">
        <v>6682</v>
      </c>
      <c r="I3717" s="26" t="s">
        <v>6995</v>
      </c>
    </row>
    <row r="3718" spans="6:9" x14ac:dyDescent="0.2">
      <c r="F3718" s="181" t="s">
        <v>6704</v>
      </c>
      <c r="G3718" s="26" t="s">
        <v>7268</v>
      </c>
      <c r="H3718" s="181" t="s">
        <v>6683</v>
      </c>
      <c r="I3718" s="26" t="s">
        <v>9244</v>
      </c>
    </row>
    <row r="3719" spans="6:9" x14ac:dyDescent="0.2">
      <c r="F3719" s="181" t="s">
        <v>6705</v>
      </c>
      <c r="G3719" s="26" t="s">
        <v>7269</v>
      </c>
      <c r="H3719" s="181" t="s">
        <v>6684</v>
      </c>
      <c r="I3719" s="26" t="s">
        <v>6996</v>
      </c>
    </row>
    <row r="3720" spans="6:9" x14ac:dyDescent="0.2">
      <c r="F3720" s="181" t="s">
        <v>6706</v>
      </c>
      <c r="G3720" s="26" t="s">
        <v>7270</v>
      </c>
      <c r="H3720" s="181" t="s">
        <v>8798</v>
      </c>
      <c r="I3720" s="26" t="s">
        <v>6997</v>
      </c>
    </row>
    <row r="3721" spans="6:9" x14ac:dyDescent="0.2">
      <c r="F3721" s="181" t="s">
        <v>6707</v>
      </c>
      <c r="G3721" s="26" t="s">
        <v>7271</v>
      </c>
      <c r="H3721" s="181" t="s">
        <v>6685</v>
      </c>
      <c r="I3721" s="26" t="s">
        <v>8886</v>
      </c>
    </row>
    <row r="3722" spans="6:9" x14ac:dyDescent="0.2">
      <c r="F3722" s="181" t="s">
        <v>6708</v>
      </c>
      <c r="G3722" s="26" t="s">
        <v>7272</v>
      </c>
      <c r="H3722" s="181" t="s">
        <v>6686</v>
      </c>
      <c r="I3722" s="26" t="s">
        <v>6998</v>
      </c>
    </row>
    <row r="3723" spans="6:9" x14ac:dyDescent="0.2">
      <c r="F3723" s="181" t="s">
        <v>6709</v>
      </c>
      <c r="G3723" s="26" t="s">
        <v>7274</v>
      </c>
      <c r="H3723" s="181" t="s">
        <v>6687</v>
      </c>
      <c r="I3723" s="26" t="s">
        <v>7002</v>
      </c>
    </row>
    <row r="3724" spans="6:9" x14ac:dyDescent="0.2">
      <c r="F3724" s="181" t="s">
        <v>6710</v>
      </c>
      <c r="G3724" s="26" t="s">
        <v>7275</v>
      </c>
      <c r="H3724" s="181" t="s">
        <v>6688</v>
      </c>
      <c r="I3724" s="26" t="s">
        <v>8887</v>
      </c>
    </row>
    <row r="3725" spans="6:9" x14ac:dyDescent="0.2">
      <c r="F3725" s="181" t="s">
        <v>6711</v>
      </c>
      <c r="G3725" s="26" t="s">
        <v>2419</v>
      </c>
      <c r="H3725" s="181" t="s">
        <v>6689</v>
      </c>
      <c r="I3725" s="26" t="s">
        <v>7006</v>
      </c>
    </row>
    <row r="3726" spans="6:9" x14ac:dyDescent="0.2">
      <c r="F3726" s="181" t="s">
        <v>6712</v>
      </c>
      <c r="G3726" s="26" t="s">
        <v>7277</v>
      </c>
      <c r="H3726" s="181" t="s">
        <v>8799</v>
      </c>
      <c r="I3726" s="26" t="s">
        <v>7008</v>
      </c>
    </row>
    <row r="3727" spans="6:9" x14ac:dyDescent="0.2">
      <c r="F3727" s="181" t="s">
        <v>6713</v>
      </c>
      <c r="G3727" s="26" t="s">
        <v>7278</v>
      </c>
      <c r="H3727" s="181" t="s">
        <v>6690</v>
      </c>
      <c r="I3727" s="26" t="s">
        <v>8888</v>
      </c>
    </row>
    <row r="3728" spans="6:9" x14ac:dyDescent="0.2">
      <c r="F3728" s="181" t="s">
        <v>6714</v>
      </c>
      <c r="G3728" s="26" t="s">
        <v>7279</v>
      </c>
      <c r="H3728" s="181" t="s">
        <v>6691</v>
      </c>
      <c r="I3728" s="26" t="s">
        <v>7009</v>
      </c>
    </row>
    <row r="3729" spans="6:9" x14ac:dyDescent="0.2">
      <c r="F3729" s="181" t="s">
        <v>6715</v>
      </c>
      <c r="G3729" s="26" t="s">
        <v>7281</v>
      </c>
      <c r="H3729" s="181" t="s">
        <v>6693</v>
      </c>
      <c r="I3729" s="26" t="s">
        <v>7011</v>
      </c>
    </row>
    <row r="3730" spans="6:9" x14ac:dyDescent="0.2">
      <c r="F3730" s="181" t="s">
        <v>6716</v>
      </c>
      <c r="G3730" s="26" t="s">
        <v>7808</v>
      </c>
      <c r="H3730" s="181" t="s">
        <v>6694</v>
      </c>
      <c r="I3730" s="26" t="s">
        <v>7012</v>
      </c>
    </row>
    <row r="3731" spans="6:9" x14ac:dyDescent="0.2">
      <c r="F3731" s="181" t="s">
        <v>6717</v>
      </c>
      <c r="G3731" s="26" t="s">
        <v>3245</v>
      </c>
      <c r="H3731" s="181" t="s">
        <v>8800</v>
      </c>
      <c r="I3731" s="26" t="s">
        <v>7783</v>
      </c>
    </row>
    <row r="3732" spans="6:9" x14ac:dyDescent="0.2">
      <c r="F3732" s="181" t="s">
        <v>6718</v>
      </c>
      <c r="G3732" s="26" t="s">
        <v>7282</v>
      </c>
      <c r="H3732" s="181" t="s">
        <v>6695</v>
      </c>
      <c r="I3732" s="26" t="s">
        <v>7014</v>
      </c>
    </row>
    <row r="3733" spans="6:9" x14ac:dyDescent="0.2">
      <c r="F3733" s="181" t="s">
        <v>2666</v>
      </c>
      <c r="G3733" s="26" t="s">
        <v>3131</v>
      </c>
      <c r="H3733" s="181" t="s">
        <v>6697</v>
      </c>
      <c r="I3733" s="26" t="s">
        <v>3100</v>
      </c>
    </row>
    <row r="3734" spans="6:9" x14ac:dyDescent="0.2">
      <c r="F3734" s="181" t="s">
        <v>6719</v>
      </c>
      <c r="G3734" s="26" t="s">
        <v>7283</v>
      </c>
      <c r="H3734" s="181" t="s">
        <v>6698</v>
      </c>
      <c r="I3734" s="26" t="s">
        <v>8889</v>
      </c>
    </row>
    <row r="3735" spans="6:9" x14ac:dyDescent="0.2">
      <c r="F3735" s="181" t="s">
        <v>6720</v>
      </c>
      <c r="G3735" s="26" t="s">
        <v>7284</v>
      </c>
      <c r="H3735" s="181" t="s">
        <v>6699</v>
      </c>
      <c r="I3735" s="26" t="s">
        <v>7015</v>
      </c>
    </row>
    <row r="3736" spans="6:9" x14ac:dyDescent="0.2">
      <c r="F3736" s="181" t="s">
        <v>6721</v>
      </c>
      <c r="G3736" s="26" t="s">
        <v>7285</v>
      </c>
      <c r="H3736" s="181" t="s">
        <v>6700</v>
      </c>
      <c r="I3736" s="26" t="s">
        <v>7017</v>
      </c>
    </row>
    <row r="3737" spans="6:9" x14ac:dyDescent="0.2">
      <c r="F3737" s="181" t="s">
        <v>6722</v>
      </c>
      <c r="G3737" s="26" t="s">
        <v>7286</v>
      </c>
      <c r="H3737" s="181" t="s">
        <v>6701</v>
      </c>
      <c r="I3737" s="26" t="s">
        <v>7018</v>
      </c>
    </row>
    <row r="3738" spans="6:9" x14ac:dyDescent="0.2">
      <c r="F3738" s="181" t="s">
        <v>6723</v>
      </c>
      <c r="G3738" s="26" t="s">
        <v>7287</v>
      </c>
      <c r="H3738" s="181" t="s">
        <v>7751</v>
      </c>
      <c r="I3738" s="26" t="s">
        <v>8890</v>
      </c>
    </row>
    <row r="3739" spans="6:9" x14ac:dyDescent="0.2">
      <c r="F3739" s="181" t="s">
        <v>6724</v>
      </c>
      <c r="G3739" s="26" t="s">
        <v>7288</v>
      </c>
      <c r="H3739" s="181" t="s">
        <v>6704</v>
      </c>
      <c r="I3739" s="26" t="s">
        <v>7019</v>
      </c>
    </row>
    <row r="3740" spans="6:9" x14ac:dyDescent="0.2">
      <c r="F3740" s="181" t="s">
        <v>3068</v>
      </c>
      <c r="G3740" s="26" t="s">
        <v>7289</v>
      </c>
      <c r="H3740" s="181" t="s">
        <v>6705</v>
      </c>
      <c r="I3740" s="26" t="s">
        <v>2342</v>
      </c>
    </row>
    <row r="3741" spans="6:9" x14ac:dyDescent="0.2">
      <c r="F3741" s="181" t="s">
        <v>6725</v>
      </c>
      <c r="G3741" s="26" t="s">
        <v>7290</v>
      </c>
      <c r="H3741" s="181" t="s">
        <v>6706</v>
      </c>
      <c r="I3741" s="26" t="s">
        <v>7784</v>
      </c>
    </row>
    <row r="3742" spans="6:9" x14ac:dyDescent="0.2">
      <c r="F3742" s="181" t="s">
        <v>6726</v>
      </c>
      <c r="G3742" s="26" t="s">
        <v>7809</v>
      </c>
      <c r="H3742" s="181" t="s">
        <v>6708</v>
      </c>
      <c r="I3742" s="26" t="s">
        <v>7021</v>
      </c>
    </row>
    <row r="3743" spans="6:9" x14ac:dyDescent="0.2">
      <c r="F3743" s="181" t="s">
        <v>6727</v>
      </c>
      <c r="G3743" s="26" t="s">
        <v>7292</v>
      </c>
      <c r="H3743" s="181" t="s">
        <v>6709</v>
      </c>
      <c r="I3743" s="26" t="s">
        <v>7022</v>
      </c>
    </row>
    <row r="3744" spans="6:9" x14ac:dyDescent="0.2">
      <c r="F3744" s="181" t="s">
        <v>6728</v>
      </c>
      <c r="G3744" s="26" t="s">
        <v>7294</v>
      </c>
      <c r="H3744" s="181" t="s">
        <v>8801</v>
      </c>
      <c r="I3744" s="26" t="s">
        <v>7785</v>
      </c>
    </row>
    <row r="3745" spans="6:9" x14ac:dyDescent="0.2">
      <c r="F3745" s="181" t="s">
        <v>6729</v>
      </c>
      <c r="G3745" s="26" t="s">
        <v>3132</v>
      </c>
      <c r="H3745" s="181" t="s">
        <v>8802</v>
      </c>
      <c r="I3745" s="26" t="s">
        <v>8891</v>
      </c>
    </row>
    <row r="3746" spans="6:9" x14ac:dyDescent="0.2">
      <c r="F3746" s="181" t="s">
        <v>6730</v>
      </c>
      <c r="G3746" s="26" t="s">
        <v>7295</v>
      </c>
      <c r="H3746" s="181" t="s">
        <v>6711</v>
      </c>
      <c r="I3746" s="26" t="s">
        <v>7023</v>
      </c>
    </row>
    <row r="3747" spans="6:9" x14ac:dyDescent="0.2">
      <c r="F3747" s="181" t="s">
        <v>2667</v>
      </c>
      <c r="G3747" s="26" t="s">
        <v>7810</v>
      </c>
      <c r="H3747" s="181" t="s">
        <v>6712</v>
      </c>
      <c r="I3747" s="26" t="s">
        <v>7024</v>
      </c>
    </row>
    <row r="3748" spans="6:9" x14ac:dyDescent="0.2">
      <c r="F3748" s="181" t="s">
        <v>6731</v>
      </c>
      <c r="G3748" s="26" t="s">
        <v>7296</v>
      </c>
      <c r="H3748" s="181" t="s">
        <v>6713</v>
      </c>
      <c r="I3748" s="26" t="s">
        <v>7026</v>
      </c>
    </row>
    <row r="3749" spans="6:9" x14ac:dyDescent="0.2">
      <c r="F3749" s="181" t="s">
        <v>6732</v>
      </c>
      <c r="G3749" s="26" t="s">
        <v>7298</v>
      </c>
      <c r="H3749" s="181" t="s">
        <v>6714</v>
      </c>
      <c r="I3749" s="26" t="s">
        <v>7027</v>
      </c>
    </row>
    <row r="3750" spans="6:9" x14ac:dyDescent="0.2">
      <c r="F3750" s="181" t="s">
        <v>6733</v>
      </c>
      <c r="G3750" s="26" t="s">
        <v>7299</v>
      </c>
      <c r="H3750" s="181" t="s">
        <v>8803</v>
      </c>
      <c r="I3750" s="26" t="s">
        <v>8892</v>
      </c>
    </row>
    <row r="3751" spans="6:9" x14ac:dyDescent="0.2">
      <c r="F3751" s="181" t="s">
        <v>6734</v>
      </c>
      <c r="G3751" s="26" t="s">
        <v>7300</v>
      </c>
      <c r="H3751" s="181" t="s">
        <v>6715</v>
      </c>
      <c r="I3751" s="26" t="s">
        <v>7028</v>
      </c>
    </row>
    <row r="3752" spans="6:9" x14ac:dyDescent="0.2">
      <c r="F3752" s="181" t="s">
        <v>6735</v>
      </c>
      <c r="G3752" s="26" t="s">
        <v>7301</v>
      </c>
      <c r="H3752" s="181" t="s">
        <v>6716</v>
      </c>
      <c r="I3752" s="26" t="s">
        <v>8894</v>
      </c>
    </row>
    <row r="3753" spans="6:9" x14ac:dyDescent="0.2">
      <c r="F3753" s="181" t="s">
        <v>6736</v>
      </c>
      <c r="G3753" s="26" t="s">
        <v>7302</v>
      </c>
      <c r="H3753" s="181" t="s">
        <v>2215</v>
      </c>
      <c r="I3753" s="26" t="s">
        <v>7030</v>
      </c>
    </row>
    <row r="3754" spans="6:9" x14ac:dyDescent="0.2">
      <c r="F3754" s="181" t="s">
        <v>6737</v>
      </c>
      <c r="G3754" s="26" t="s">
        <v>7303</v>
      </c>
      <c r="H3754" s="181" t="s">
        <v>6718</v>
      </c>
      <c r="I3754" s="26" t="s">
        <v>7031</v>
      </c>
    </row>
    <row r="3755" spans="6:9" x14ac:dyDescent="0.2">
      <c r="F3755" s="181" t="s">
        <v>6738</v>
      </c>
      <c r="G3755" s="26" t="s">
        <v>7305</v>
      </c>
      <c r="H3755" s="181" t="s">
        <v>6719</v>
      </c>
      <c r="I3755" s="26" t="s">
        <v>7032</v>
      </c>
    </row>
    <row r="3756" spans="6:9" x14ac:dyDescent="0.2">
      <c r="F3756" s="181" t="s">
        <v>6739</v>
      </c>
      <c r="G3756" s="26" t="s">
        <v>7811</v>
      </c>
      <c r="H3756" s="181" t="s">
        <v>8804</v>
      </c>
      <c r="I3756" s="26" t="s">
        <v>7034</v>
      </c>
    </row>
    <row r="3757" spans="6:9" x14ac:dyDescent="0.2">
      <c r="F3757" s="181" t="s">
        <v>6740</v>
      </c>
      <c r="G3757" s="26" t="s">
        <v>7306</v>
      </c>
      <c r="H3757" s="181" t="s">
        <v>6724</v>
      </c>
      <c r="I3757" s="26" t="s">
        <v>7035</v>
      </c>
    </row>
    <row r="3758" spans="6:9" x14ac:dyDescent="0.2">
      <c r="F3758" s="181" t="s">
        <v>6741</v>
      </c>
      <c r="G3758" s="26" t="s">
        <v>2434</v>
      </c>
      <c r="H3758" s="181" t="s">
        <v>8805</v>
      </c>
      <c r="I3758" s="26" t="s">
        <v>7036</v>
      </c>
    </row>
    <row r="3759" spans="6:9" x14ac:dyDescent="0.2">
      <c r="F3759" s="181" t="s">
        <v>6742</v>
      </c>
      <c r="G3759" s="26" t="s">
        <v>7308</v>
      </c>
      <c r="H3759" s="181" t="s">
        <v>6725</v>
      </c>
      <c r="I3759" s="26" t="s">
        <v>8897</v>
      </c>
    </row>
    <row r="3760" spans="6:9" x14ac:dyDescent="0.2">
      <c r="F3760" s="181" t="s">
        <v>6743</v>
      </c>
      <c r="G3760" s="26" t="s">
        <v>7309</v>
      </c>
      <c r="H3760" s="181" t="s">
        <v>6726</v>
      </c>
      <c r="I3760" s="26" t="s">
        <v>7037</v>
      </c>
    </row>
    <row r="3761" spans="6:9" x14ac:dyDescent="0.2">
      <c r="F3761" s="181" t="s">
        <v>6744</v>
      </c>
      <c r="G3761" s="26" t="s">
        <v>7310</v>
      </c>
      <c r="H3761" s="181" t="s">
        <v>6727</v>
      </c>
      <c r="I3761" s="26" t="s">
        <v>7038</v>
      </c>
    </row>
    <row r="3762" spans="6:9" x14ac:dyDescent="0.2">
      <c r="F3762" s="181" t="s">
        <v>6745</v>
      </c>
      <c r="G3762" s="26" t="s">
        <v>2437</v>
      </c>
      <c r="H3762" s="181" t="s">
        <v>6729</v>
      </c>
      <c r="I3762" s="26" t="s">
        <v>8898</v>
      </c>
    </row>
    <row r="3763" spans="6:9" x14ac:dyDescent="0.2">
      <c r="F3763" s="181" t="s">
        <v>6746</v>
      </c>
      <c r="G3763" s="26" t="s">
        <v>7312</v>
      </c>
      <c r="H3763" s="181" t="s">
        <v>6732</v>
      </c>
      <c r="I3763" s="26" t="s">
        <v>7786</v>
      </c>
    </row>
    <row r="3764" spans="6:9" x14ac:dyDescent="0.2">
      <c r="F3764" s="181" t="s">
        <v>6747</v>
      </c>
      <c r="G3764" s="26" t="s">
        <v>7313</v>
      </c>
      <c r="H3764" s="181" t="s">
        <v>6733</v>
      </c>
      <c r="I3764" s="26" t="s">
        <v>7042</v>
      </c>
    </row>
    <row r="3765" spans="6:9" x14ac:dyDescent="0.2">
      <c r="F3765" s="181" t="s">
        <v>6748</v>
      </c>
      <c r="G3765" s="26" t="s">
        <v>2440</v>
      </c>
      <c r="H3765" s="181" t="s">
        <v>6735</v>
      </c>
      <c r="I3765" s="26" t="s">
        <v>7043</v>
      </c>
    </row>
    <row r="3766" spans="6:9" x14ac:dyDescent="0.2">
      <c r="F3766" s="181" t="s">
        <v>6749</v>
      </c>
      <c r="G3766" s="26" t="s">
        <v>7314</v>
      </c>
      <c r="H3766" s="181" t="s">
        <v>6737</v>
      </c>
      <c r="I3766" s="26" t="s">
        <v>7044</v>
      </c>
    </row>
    <row r="3767" spans="6:9" x14ac:dyDescent="0.2">
      <c r="F3767" s="181" t="s">
        <v>6750</v>
      </c>
      <c r="G3767" s="26" t="s">
        <v>7315</v>
      </c>
      <c r="H3767" s="181" t="s">
        <v>6738</v>
      </c>
      <c r="I3767" s="26" t="s">
        <v>7045</v>
      </c>
    </row>
    <row r="3768" spans="6:9" x14ac:dyDescent="0.2">
      <c r="F3768" s="181" t="s">
        <v>3070</v>
      </c>
      <c r="G3768" s="26" t="s">
        <v>7812</v>
      </c>
      <c r="H3768" s="181" t="s">
        <v>6739</v>
      </c>
      <c r="I3768" s="26" t="s">
        <v>7046</v>
      </c>
    </row>
    <row r="3769" spans="6:9" x14ac:dyDescent="0.2">
      <c r="F3769" s="181" t="s">
        <v>6751</v>
      </c>
      <c r="G3769" s="26" t="s">
        <v>7316</v>
      </c>
      <c r="H3769" s="181" t="s">
        <v>8806</v>
      </c>
      <c r="I3769" s="26" t="s">
        <v>7047</v>
      </c>
    </row>
    <row r="3770" spans="6:9" x14ac:dyDescent="0.2">
      <c r="F3770" s="181" t="s">
        <v>6752</v>
      </c>
      <c r="G3770" s="26" t="s">
        <v>7317</v>
      </c>
      <c r="H3770" s="181" t="s">
        <v>8807</v>
      </c>
      <c r="I3770" s="26" t="s">
        <v>7048</v>
      </c>
    </row>
    <row r="3771" spans="6:9" x14ac:dyDescent="0.2">
      <c r="F3771" s="181" t="s">
        <v>6753</v>
      </c>
      <c r="G3771" s="26" t="s">
        <v>7318</v>
      </c>
      <c r="H3771" s="181" t="s">
        <v>6741</v>
      </c>
      <c r="I3771" s="26" t="s">
        <v>7050</v>
      </c>
    </row>
    <row r="3772" spans="6:9" x14ac:dyDescent="0.2">
      <c r="F3772" s="181" t="s">
        <v>6754</v>
      </c>
      <c r="G3772" s="26" t="s">
        <v>7319</v>
      </c>
      <c r="H3772" s="181" t="s">
        <v>6742</v>
      </c>
      <c r="I3772" s="26" t="s">
        <v>7788</v>
      </c>
    </row>
    <row r="3773" spans="6:9" x14ac:dyDescent="0.2">
      <c r="F3773" s="181" t="s">
        <v>6755</v>
      </c>
      <c r="G3773" s="26" t="s">
        <v>7320</v>
      </c>
      <c r="H3773" s="181" t="s">
        <v>6743</v>
      </c>
      <c r="I3773" s="26" t="s">
        <v>7051</v>
      </c>
    </row>
    <row r="3774" spans="6:9" x14ac:dyDescent="0.2">
      <c r="F3774" s="181" t="s">
        <v>6756</v>
      </c>
      <c r="G3774" s="26" t="s">
        <v>7321</v>
      </c>
      <c r="H3774" s="181" t="s">
        <v>6744</v>
      </c>
      <c r="I3774" s="26" t="s">
        <v>8899</v>
      </c>
    </row>
    <row r="3775" spans="6:9" x14ac:dyDescent="0.2">
      <c r="F3775" s="181" t="s">
        <v>6757</v>
      </c>
      <c r="G3775" s="26" t="s">
        <v>7323</v>
      </c>
      <c r="H3775" s="181" t="s">
        <v>6745</v>
      </c>
      <c r="I3775" s="26" t="s">
        <v>7789</v>
      </c>
    </row>
    <row r="3776" spans="6:9" x14ac:dyDescent="0.2">
      <c r="F3776" s="181" t="s">
        <v>6758</v>
      </c>
      <c r="G3776" s="26" t="s">
        <v>7324</v>
      </c>
      <c r="H3776" s="181" t="s">
        <v>8808</v>
      </c>
      <c r="I3776" s="26" t="s">
        <v>7052</v>
      </c>
    </row>
    <row r="3777" spans="6:9" x14ac:dyDescent="0.2">
      <c r="F3777" s="181" t="s">
        <v>6759</v>
      </c>
      <c r="G3777" s="26" t="s">
        <v>7325</v>
      </c>
      <c r="H3777" s="181" t="s">
        <v>6746</v>
      </c>
      <c r="I3777" s="26" t="s">
        <v>7053</v>
      </c>
    </row>
    <row r="3778" spans="6:9" x14ac:dyDescent="0.2">
      <c r="F3778" s="181" t="s">
        <v>6760</v>
      </c>
      <c r="G3778" s="26" t="s">
        <v>7326</v>
      </c>
      <c r="H3778" s="181" t="s">
        <v>6747</v>
      </c>
      <c r="I3778" s="26" t="s">
        <v>7054</v>
      </c>
    </row>
    <row r="3779" spans="6:9" x14ac:dyDescent="0.2">
      <c r="F3779" s="181" t="s">
        <v>6761</v>
      </c>
      <c r="G3779" s="26" t="s">
        <v>7327</v>
      </c>
      <c r="H3779" s="181" t="s">
        <v>6749</v>
      </c>
      <c r="I3779" s="26" t="s">
        <v>7056</v>
      </c>
    </row>
    <row r="3780" spans="6:9" x14ac:dyDescent="0.2">
      <c r="F3780" s="181" t="s">
        <v>6762</v>
      </c>
      <c r="G3780" s="26" t="s">
        <v>7329</v>
      </c>
      <c r="H3780" s="181" t="s">
        <v>8809</v>
      </c>
      <c r="I3780" s="26" t="s">
        <v>7057</v>
      </c>
    </row>
    <row r="3781" spans="6:9" x14ac:dyDescent="0.2">
      <c r="F3781" s="181" t="s">
        <v>6763</v>
      </c>
      <c r="G3781" s="26" t="s">
        <v>3135</v>
      </c>
      <c r="H3781" s="181" t="s">
        <v>6752</v>
      </c>
      <c r="I3781" s="26" t="s">
        <v>7058</v>
      </c>
    </row>
    <row r="3782" spans="6:9" x14ac:dyDescent="0.2">
      <c r="F3782" s="181" t="s">
        <v>6764</v>
      </c>
      <c r="G3782" s="26" t="s">
        <v>7330</v>
      </c>
      <c r="H3782" s="181" t="s">
        <v>6753</v>
      </c>
      <c r="I3782" s="26" t="s">
        <v>7059</v>
      </c>
    </row>
    <row r="3783" spans="6:9" x14ac:dyDescent="0.2">
      <c r="F3783" s="181" t="s">
        <v>6765</v>
      </c>
      <c r="G3783" s="26" t="s">
        <v>7813</v>
      </c>
      <c r="H3783" s="181" t="s">
        <v>6754</v>
      </c>
      <c r="I3783" s="26" t="s">
        <v>7061</v>
      </c>
    </row>
    <row r="3784" spans="6:9" x14ac:dyDescent="0.2">
      <c r="F3784" s="181" t="s">
        <v>6766</v>
      </c>
      <c r="G3784" s="26" t="s">
        <v>7331</v>
      </c>
      <c r="H3784" s="181" t="s">
        <v>6755</v>
      </c>
      <c r="I3784" s="26" t="s">
        <v>7062</v>
      </c>
    </row>
    <row r="3785" spans="6:9" x14ac:dyDescent="0.2">
      <c r="F3785" s="181" t="s">
        <v>2668</v>
      </c>
      <c r="G3785" s="26" t="s">
        <v>7332</v>
      </c>
      <c r="H3785" s="181" t="s">
        <v>6756</v>
      </c>
      <c r="I3785" s="26" t="s">
        <v>7063</v>
      </c>
    </row>
    <row r="3786" spans="6:9" x14ac:dyDescent="0.2">
      <c r="F3786" s="181" t="s">
        <v>6767</v>
      </c>
      <c r="G3786" s="26" t="s">
        <v>7334</v>
      </c>
      <c r="H3786" s="181" t="s">
        <v>8810</v>
      </c>
      <c r="I3786" s="26" t="s">
        <v>7065</v>
      </c>
    </row>
    <row r="3787" spans="6:9" x14ac:dyDescent="0.2">
      <c r="F3787" s="181" t="s">
        <v>6768</v>
      </c>
      <c r="G3787" s="26" t="s">
        <v>7335</v>
      </c>
      <c r="H3787" s="181" t="s">
        <v>7757</v>
      </c>
      <c r="I3787" s="26" t="s">
        <v>7066</v>
      </c>
    </row>
    <row r="3788" spans="6:9" x14ac:dyDescent="0.2">
      <c r="F3788" s="181" t="s">
        <v>6769</v>
      </c>
      <c r="G3788" s="26" t="s">
        <v>7337</v>
      </c>
      <c r="H3788" s="181" t="s">
        <v>6760</v>
      </c>
      <c r="I3788" s="26" t="s">
        <v>7067</v>
      </c>
    </row>
    <row r="3789" spans="6:9" x14ac:dyDescent="0.2">
      <c r="F3789" s="181" t="s">
        <v>6770</v>
      </c>
      <c r="G3789" s="26" t="s">
        <v>7338</v>
      </c>
      <c r="H3789" s="181" t="s">
        <v>8811</v>
      </c>
      <c r="I3789" s="26" t="s">
        <v>8900</v>
      </c>
    </row>
    <row r="3790" spans="6:9" x14ac:dyDescent="0.2">
      <c r="F3790" s="181" t="s">
        <v>6771</v>
      </c>
      <c r="G3790" s="26" t="s">
        <v>7339</v>
      </c>
      <c r="H3790" s="181" t="s">
        <v>6761</v>
      </c>
      <c r="I3790" s="26" t="s">
        <v>8901</v>
      </c>
    </row>
    <row r="3791" spans="6:9" x14ac:dyDescent="0.2">
      <c r="F3791" s="181" t="s">
        <v>6772</v>
      </c>
      <c r="G3791" s="26" t="s">
        <v>7340</v>
      </c>
      <c r="H3791" s="181" t="s">
        <v>6762</v>
      </c>
      <c r="I3791" s="26" t="s">
        <v>7068</v>
      </c>
    </row>
    <row r="3792" spans="6:9" x14ac:dyDescent="0.2">
      <c r="F3792" s="181" t="s">
        <v>3073</v>
      </c>
      <c r="G3792" s="26" t="s">
        <v>7814</v>
      </c>
      <c r="H3792" s="181" t="s">
        <v>6763</v>
      </c>
      <c r="I3792" s="26" t="s">
        <v>8902</v>
      </c>
    </row>
    <row r="3793" spans="6:9" x14ac:dyDescent="0.2">
      <c r="F3793" s="181" t="s">
        <v>6773</v>
      </c>
      <c r="G3793" s="26" t="s">
        <v>7342</v>
      </c>
      <c r="H3793" s="181" t="s">
        <v>6764</v>
      </c>
      <c r="I3793" s="26" t="s">
        <v>8903</v>
      </c>
    </row>
    <row r="3794" spans="6:9" x14ac:dyDescent="0.2">
      <c r="F3794" s="181" t="s">
        <v>6774</v>
      </c>
      <c r="G3794" s="26" t="s">
        <v>7343</v>
      </c>
      <c r="H3794" s="181" t="s">
        <v>6765</v>
      </c>
      <c r="I3794" s="26" t="s">
        <v>7069</v>
      </c>
    </row>
    <row r="3795" spans="6:9" x14ac:dyDescent="0.2">
      <c r="F3795" s="181" t="s">
        <v>2670</v>
      </c>
      <c r="G3795" s="26" t="s">
        <v>7344</v>
      </c>
      <c r="H3795" s="181" t="s">
        <v>8812</v>
      </c>
      <c r="I3795" s="26" t="s">
        <v>7070</v>
      </c>
    </row>
    <row r="3796" spans="6:9" x14ac:dyDescent="0.2">
      <c r="F3796" s="181" t="s">
        <v>6775</v>
      </c>
      <c r="G3796" s="26" t="s">
        <v>7345</v>
      </c>
      <c r="H3796" s="181" t="s">
        <v>8813</v>
      </c>
      <c r="I3796" s="26" t="s">
        <v>8904</v>
      </c>
    </row>
    <row r="3797" spans="6:9" x14ac:dyDescent="0.2">
      <c r="F3797" s="181" t="s">
        <v>6776</v>
      </c>
      <c r="G3797" s="26" t="s">
        <v>7346</v>
      </c>
      <c r="H3797" s="181" t="s">
        <v>8814</v>
      </c>
      <c r="I3797" s="26" t="s">
        <v>7790</v>
      </c>
    </row>
    <row r="3798" spans="6:9" x14ac:dyDescent="0.2">
      <c r="F3798" s="181" t="s">
        <v>6777</v>
      </c>
      <c r="G3798" s="26" t="s">
        <v>7347</v>
      </c>
      <c r="H3798" s="181" t="s">
        <v>8815</v>
      </c>
      <c r="I3798" s="26" t="s">
        <v>7072</v>
      </c>
    </row>
    <row r="3799" spans="6:9" x14ac:dyDescent="0.2">
      <c r="F3799" s="181" t="s">
        <v>6778</v>
      </c>
      <c r="G3799" s="26" t="s">
        <v>7348</v>
      </c>
      <c r="H3799" s="181" t="s">
        <v>6767</v>
      </c>
      <c r="I3799" s="26" t="s">
        <v>7073</v>
      </c>
    </row>
    <row r="3800" spans="6:9" x14ac:dyDescent="0.2">
      <c r="F3800" s="181" t="s">
        <v>6779</v>
      </c>
      <c r="G3800" s="26" t="s">
        <v>7350</v>
      </c>
      <c r="H3800" s="181" t="s">
        <v>6769</v>
      </c>
      <c r="I3800" s="26" t="s">
        <v>7074</v>
      </c>
    </row>
    <row r="3801" spans="6:9" x14ac:dyDescent="0.2">
      <c r="F3801" s="181" t="s">
        <v>6780</v>
      </c>
      <c r="G3801" s="26" t="s">
        <v>3136</v>
      </c>
      <c r="H3801" s="181" t="s">
        <v>6771</v>
      </c>
      <c r="I3801" s="26" t="s">
        <v>8905</v>
      </c>
    </row>
    <row r="3802" spans="6:9" x14ac:dyDescent="0.2">
      <c r="F3802" s="181" t="s">
        <v>6781</v>
      </c>
      <c r="G3802" s="26" t="s">
        <v>3137</v>
      </c>
      <c r="H3802" s="181" t="s">
        <v>6772</v>
      </c>
      <c r="I3802" s="26" t="s">
        <v>7791</v>
      </c>
    </row>
    <row r="3803" spans="6:9" x14ac:dyDescent="0.2">
      <c r="F3803" s="181" t="s">
        <v>6782</v>
      </c>
      <c r="G3803" s="26" t="s">
        <v>3138</v>
      </c>
      <c r="H3803" s="181" t="s">
        <v>6773</v>
      </c>
      <c r="I3803" s="26" t="s">
        <v>7076</v>
      </c>
    </row>
    <row r="3804" spans="6:9" x14ac:dyDescent="0.2">
      <c r="F3804" s="181" t="s">
        <v>6783</v>
      </c>
      <c r="G3804" s="26" t="s">
        <v>7815</v>
      </c>
      <c r="H3804" s="181" t="s">
        <v>6774</v>
      </c>
      <c r="I3804" s="26" t="s">
        <v>7077</v>
      </c>
    </row>
    <row r="3805" spans="6:9" x14ac:dyDescent="0.2">
      <c r="F3805" s="181" t="s">
        <v>6784</v>
      </c>
      <c r="G3805" s="26" t="s">
        <v>7353</v>
      </c>
      <c r="H3805" s="181" t="s">
        <v>8816</v>
      </c>
      <c r="I3805" s="26" t="s">
        <v>7078</v>
      </c>
    </row>
    <row r="3806" spans="6:9" x14ac:dyDescent="0.2">
      <c r="F3806" s="181" t="s">
        <v>6785</v>
      </c>
      <c r="G3806" s="26" t="s">
        <v>7357</v>
      </c>
      <c r="H3806" s="181" t="s">
        <v>2670</v>
      </c>
      <c r="I3806" s="26" t="s">
        <v>7079</v>
      </c>
    </row>
    <row r="3807" spans="6:9" x14ac:dyDescent="0.2">
      <c r="F3807" s="181" t="s">
        <v>6786</v>
      </c>
      <c r="G3807" s="26" t="s">
        <v>7816</v>
      </c>
      <c r="H3807" s="181" t="s">
        <v>6775</v>
      </c>
      <c r="I3807" s="26" t="s">
        <v>7080</v>
      </c>
    </row>
    <row r="3808" spans="6:9" x14ac:dyDescent="0.2">
      <c r="F3808" s="181" t="s">
        <v>6787</v>
      </c>
      <c r="G3808" s="26" t="s">
        <v>7359</v>
      </c>
      <c r="H3808" s="181" t="s">
        <v>8817</v>
      </c>
      <c r="I3808" s="26" t="s">
        <v>7081</v>
      </c>
    </row>
    <row r="3809" spans="6:9" x14ac:dyDescent="0.2">
      <c r="F3809" s="181" t="s">
        <v>6788</v>
      </c>
      <c r="G3809" s="26" t="s">
        <v>7364</v>
      </c>
      <c r="H3809" s="181" t="s">
        <v>6776</v>
      </c>
      <c r="I3809" s="26" t="s">
        <v>8906</v>
      </c>
    </row>
    <row r="3810" spans="6:9" x14ac:dyDescent="0.2">
      <c r="F3810" s="181" t="s">
        <v>6789</v>
      </c>
      <c r="G3810" s="26" t="s">
        <v>7367</v>
      </c>
      <c r="H3810" s="181" t="s">
        <v>8818</v>
      </c>
      <c r="I3810" s="26" t="s">
        <v>8907</v>
      </c>
    </row>
    <row r="3811" spans="6:9" x14ac:dyDescent="0.2">
      <c r="F3811" s="181" t="s">
        <v>3076</v>
      </c>
      <c r="G3811" s="26" t="s">
        <v>7817</v>
      </c>
      <c r="H3811" s="181" t="s">
        <v>8819</v>
      </c>
      <c r="I3811" s="26" t="s">
        <v>7086</v>
      </c>
    </row>
    <row r="3812" spans="6:9" x14ac:dyDescent="0.2">
      <c r="F3812" s="181" t="s">
        <v>6790</v>
      </c>
      <c r="G3812" s="26" t="s">
        <v>7370</v>
      </c>
      <c r="H3812" s="181" t="s">
        <v>6780</v>
      </c>
      <c r="I3812" s="26" t="s">
        <v>7087</v>
      </c>
    </row>
    <row r="3813" spans="6:9" x14ac:dyDescent="0.2">
      <c r="F3813" s="181" t="s">
        <v>6791</v>
      </c>
      <c r="G3813" s="26" t="s">
        <v>7372</v>
      </c>
      <c r="H3813" s="181" t="s">
        <v>8820</v>
      </c>
      <c r="I3813" s="26" t="s">
        <v>8908</v>
      </c>
    </row>
    <row r="3814" spans="6:9" x14ac:dyDescent="0.2">
      <c r="F3814" s="181" t="s">
        <v>6792</v>
      </c>
      <c r="G3814" s="26" t="s">
        <v>7374</v>
      </c>
      <c r="H3814" s="181" t="s">
        <v>6781</v>
      </c>
      <c r="I3814" s="26" t="s">
        <v>8910</v>
      </c>
    </row>
    <row r="3815" spans="6:9" x14ac:dyDescent="0.2">
      <c r="F3815" s="181" t="s">
        <v>6793</v>
      </c>
      <c r="G3815" s="26" t="s">
        <v>7376</v>
      </c>
      <c r="H3815" s="181" t="s">
        <v>2239</v>
      </c>
      <c r="I3815" s="26" t="s">
        <v>8911</v>
      </c>
    </row>
    <row r="3816" spans="6:9" x14ac:dyDescent="0.2">
      <c r="F3816" s="181" t="s">
        <v>6794</v>
      </c>
      <c r="G3816" s="26" t="s">
        <v>7818</v>
      </c>
      <c r="H3816" s="181" t="s">
        <v>8821</v>
      </c>
      <c r="I3816" s="26" t="s">
        <v>7088</v>
      </c>
    </row>
    <row r="3817" spans="6:9" x14ac:dyDescent="0.2">
      <c r="F3817" s="181" t="s">
        <v>6795</v>
      </c>
      <c r="G3817" s="26" t="s">
        <v>7377</v>
      </c>
      <c r="H3817" s="181" t="s">
        <v>6784</v>
      </c>
      <c r="I3817" s="26" t="s">
        <v>7090</v>
      </c>
    </row>
    <row r="3818" spans="6:9" x14ac:dyDescent="0.2">
      <c r="F3818" s="181" t="s">
        <v>6796</v>
      </c>
      <c r="G3818" s="26" t="s">
        <v>7378</v>
      </c>
      <c r="H3818" s="181" t="s">
        <v>7758</v>
      </c>
      <c r="I3818" s="26" t="s">
        <v>7792</v>
      </c>
    </row>
    <row r="3819" spans="6:9" x14ac:dyDescent="0.2">
      <c r="F3819" s="181" t="s">
        <v>6797</v>
      </c>
      <c r="G3819" s="26" t="s">
        <v>7379</v>
      </c>
      <c r="H3819" s="181" t="s">
        <v>8822</v>
      </c>
      <c r="I3819" s="26" t="s">
        <v>9245</v>
      </c>
    </row>
    <row r="3820" spans="6:9" x14ac:dyDescent="0.2">
      <c r="F3820" s="181" t="s">
        <v>6798</v>
      </c>
      <c r="G3820" s="26" t="s">
        <v>7380</v>
      </c>
      <c r="H3820" s="181" t="s">
        <v>6787</v>
      </c>
      <c r="I3820" s="26" t="s">
        <v>7091</v>
      </c>
    </row>
    <row r="3821" spans="6:9" x14ac:dyDescent="0.2">
      <c r="F3821" s="181" t="s">
        <v>6799</v>
      </c>
      <c r="G3821" s="26" t="s">
        <v>7381</v>
      </c>
      <c r="H3821" s="181" t="s">
        <v>6788</v>
      </c>
      <c r="I3821" s="26" t="s">
        <v>7092</v>
      </c>
    </row>
    <row r="3822" spans="6:9" x14ac:dyDescent="0.2">
      <c r="F3822" s="181" t="s">
        <v>6800</v>
      </c>
      <c r="G3822" s="26" t="s">
        <v>7382</v>
      </c>
      <c r="H3822" s="181" t="s">
        <v>6790</v>
      </c>
      <c r="I3822" s="26" t="s">
        <v>7093</v>
      </c>
    </row>
    <row r="3823" spans="6:9" x14ac:dyDescent="0.2">
      <c r="F3823" s="181" t="s">
        <v>6801</v>
      </c>
      <c r="G3823" s="26" t="s">
        <v>7383</v>
      </c>
      <c r="H3823" s="181" t="s">
        <v>6791</v>
      </c>
      <c r="I3823" s="26" t="s">
        <v>7094</v>
      </c>
    </row>
    <row r="3824" spans="6:9" x14ac:dyDescent="0.2">
      <c r="F3824" s="181" t="s">
        <v>6802</v>
      </c>
      <c r="G3824" s="26" t="s">
        <v>7385</v>
      </c>
      <c r="H3824" s="181" t="s">
        <v>8823</v>
      </c>
      <c r="I3824" s="26" t="s">
        <v>8912</v>
      </c>
    </row>
    <row r="3825" spans="6:9" x14ac:dyDescent="0.2">
      <c r="F3825" s="181" t="s">
        <v>6803</v>
      </c>
      <c r="G3825" s="26" t="s">
        <v>7386</v>
      </c>
      <c r="H3825" s="181" t="s">
        <v>6792</v>
      </c>
      <c r="I3825" s="26" t="s">
        <v>7096</v>
      </c>
    </row>
    <row r="3826" spans="6:9" x14ac:dyDescent="0.2">
      <c r="F3826" s="181" t="s">
        <v>6804</v>
      </c>
      <c r="G3826" s="26" t="s">
        <v>7387</v>
      </c>
      <c r="H3826" s="181" t="s">
        <v>8824</v>
      </c>
      <c r="I3826" s="26" t="s">
        <v>8913</v>
      </c>
    </row>
    <row r="3827" spans="6:9" x14ac:dyDescent="0.2">
      <c r="F3827" s="181" t="s">
        <v>6805</v>
      </c>
      <c r="G3827" s="26" t="s">
        <v>7389</v>
      </c>
      <c r="H3827" s="181" t="s">
        <v>8825</v>
      </c>
      <c r="I3827" s="26" t="s">
        <v>7098</v>
      </c>
    </row>
    <row r="3828" spans="6:9" x14ac:dyDescent="0.2">
      <c r="F3828" s="181" t="s">
        <v>6806</v>
      </c>
      <c r="G3828" s="26" t="s">
        <v>7390</v>
      </c>
      <c r="H3828" s="181" t="s">
        <v>8826</v>
      </c>
      <c r="I3828" s="26" t="s">
        <v>7099</v>
      </c>
    </row>
    <row r="3829" spans="6:9" x14ac:dyDescent="0.2">
      <c r="F3829" s="181" t="s">
        <v>6807</v>
      </c>
      <c r="G3829" s="26" t="s">
        <v>7391</v>
      </c>
      <c r="H3829" s="181" t="s">
        <v>6794</v>
      </c>
      <c r="I3829" s="26" t="s">
        <v>7100</v>
      </c>
    </row>
    <row r="3830" spans="6:9" x14ac:dyDescent="0.2">
      <c r="F3830" s="181" t="s">
        <v>6808</v>
      </c>
      <c r="G3830" s="26" t="s">
        <v>7392</v>
      </c>
      <c r="H3830" s="181" t="s">
        <v>6795</v>
      </c>
      <c r="I3830" s="26" t="s">
        <v>2375</v>
      </c>
    </row>
    <row r="3831" spans="6:9" x14ac:dyDescent="0.2">
      <c r="F3831" s="181" t="s">
        <v>6809</v>
      </c>
      <c r="G3831" s="26" t="s">
        <v>7393</v>
      </c>
      <c r="H3831" s="181" t="s">
        <v>6796</v>
      </c>
      <c r="I3831" s="26" t="s">
        <v>7101</v>
      </c>
    </row>
    <row r="3832" spans="6:9" x14ac:dyDescent="0.2">
      <c r="F3832" s="181" t="s">
        <v>6810</v>
      </c>
      <c r="G3832" s="26" t="s">
        <v>7394</v>
      </c>
      <c r="H3832" s="181" t="s">
        <v>6797</v>
      </c>
      <c r="I3832" s="26" t="s">
        <v>8914</v>
      </c>
    </row>
    <row r="3833" spans="6:9" x14ac:dyDescent="0.2">
      <c r="F3833" s="181" t="s">
        <v>6811</v>
      </c>
      <c r="G3833" s="26" t="s">
        <v>7395</v>
      </c>
      <c r="H3833" s="181" t="s">
        <v>6798</v>
      </c>
      <c r="I3833" s="26" t="s">
        <v>3114</v>
      </c>
    </row>
    <row r="3834" spans="6:9" x14ac:dyDescent="0.2">
      <c r="F3834" s="181" t="s">
        <v>6812</v>
      </c>
      <c r="G3834" s="26" t="s">
        <v>3140</v>
      </c>
      <c r="H3834" s="181" t="s">
        <v>6799</v>
      </c>
      <c r="I3834" s="26" t="s">
        <v>7102</v>
      </c>
    </row>
    <row r="3835" spans="6:9" x14ac:dyDescent="0.2">
      <c r="F3835" s="181" t="s">
        <v>6813</v>
      </c>
      <c r="G3835" s="26" t="s">
        <v>7396</v>
      </c>
      <c r="H3835" s="181" t="s">
        <v>6800</v>
      </c>
      <c r="I3835" s="26" t="s">
        <v>7796</v>
      </c>
    </row>
    <row r="3836" spans="6:9" x14ac:dyDescent="0.2">
      <c r="F3836" s="181" t="s">
        <v>6814</v>
      </c>
      <c r="G3836" s="26" t="s">
        <v>7397</v>
      </c>
      <c r="H3836" s="181" t="s">
        <v>6801</v>
      </c>
      <c r="I3836" s="26" t="s">
        <v>7103</v>
      </c>
    </row>
    <row r="3837" spans="6:9" x14ac:dyDescent="0.2">
      <c r="F3837" s="181" t="s">
        <v>6815</v>
      </c>
      <c r="G3837" s="26" t="s">
        <v>7399</v>
      </c>
      <c r="H3837" s="181" t="s">
        <v>8827</v>
      </c>
      <c r="I3837" s="26" t="s">
        <v>7104</v>
      </c>
    </row>
    <row r="3838" spans="6:9" x14ac:dyDescent="0.2">
      <c r="F3838" s="181" t="s">
        <v>6816</v>
      </c>
      <c r="G3838" s="26" t="s">
        <v>7400</v>
      </c>
      <c r="H3838" s="181" t="s">
        <v>6802</v>
      </c>
      <c r="I3838" s="26" t="s">
        <v>7106</v>
      </c>
    </row>
    <row r="3839" spans="6:9" x14ac:dyDescent="0.2">
      <c r="F3839" s="181" t="s">
        <v>6817</v>
      </c>
      <c r="G3839" s="26" t="s">
        <v>7819</v>
      </c>
      <c r="H3839" s="181" t="s">
        <v>6803</v>
      </c>
      <c r="I3839" s="26" t="s">
        <v>7107</v>
      </c>
    </row>
    <row r="3840" spans="6:9" x14ac:dyDescent="0.2">
      <c r="F3840" s="181" t="s">
        <v>6818</v>
      </c>
      <c r="G3840" s="26" t="s">
        <v>3250</v>
      </c>
      <c r="H3840" s="181" t="s">
        <v>2243</v>
      </c>
      <c r="I3840" s="26" t="s">
        <v>7108</v>
      </c>
    </row>
    <row r="3841" spans="6:9" x14ac:dyDescent="0.2">
      <c r="F3841" s="181" t="s">
        <v>6819</v>
      </c>
      <c r="G3841" s="26" t="s">
        <v>7401</v>
      </c>
      <c r="H3841" s="181" t="s">
        <v>6806</v>
      </c>
      <c r="I3841" s="26" t="s">
        <v>7113</v>
      </c>
    </row>
    <row r="3842" spans="6:9" x14ac:dyDescent="0.2">
      <c r="F3842" s="181" t="s">
        <v>6820</v>
      </c>
      <c r="G3842" s="26" t="s">
        <v>7402</v>
      </c>
      <c r="H3842" s="181" t="s">
        <v>6807</v>
      </c>
      <c r="I3842" s="26" t="s">
        <v>7114</v>
      </c>
    </row>
    <row r="3843" spans="6:9" x14ac:dyDescent="0.2">
      <c r="F3843" s="181" t="s">
        <v>3077</v>
      </c>
      <c r="G3843" s="26" t="s">
        <v>7403</v>
      </c>
      <c r="H3843" s="181" t="s">
        <v>6808</v>
      </c>
      <c r="I3843" s="26" t="s">
        <v>7115</v>
      </c>
    </row>
    <row r="3844" spans="6:9" x14ac:dyDescent="0.2">
      <c r="F3844" s="181" t="s">
        <v>6821</v>
      </c>
      <c r="G3844" s="26" t="s">
        <v>7404</v>
      </c>
      <c r="H3844" s="181" t="s">
        <v>6809</v>
      </c>
      <c r="I3844" s="26" t="s">
        <v>7117</v>
      </c>
    </row>
    <row r="3845" spans="6:9" x14ac:dyDescent="0.2">
      <c r="F3845" s="181" t="s">
        <v>6822</v>
      </c>
      <c r="G3845" s="26" t="s">
        <v>7405</v>
      </c>
      <c r="H3845" s="181" t="s">
        <v>6810</v>
      </c>
      <c r="I3845" s="26" t="s">
        <v>7118</v>
      </c>
    </row>
    <row r="3846" spans="6:9" x14ac:dyDescent="0.2">
      <c r="F3846" s="181" t="s">
        <v>6823</v>
      </c>
      <c r="G3846" s="26" t="s">
        <v>7406</v>
      </c>
      <c r="H3846" s="181" t="s">
        <v>6811</v>
      </c>
      <c r="I3846" s="26" t="s">
        <v>7119</v>
      </c>
    </row>
    <row r="3847" spans="6:9" x14ac:dyDescent="0.2">
      <c r="F3847" s="181" t="s">
        <v>6824</v>
      </c>
      <c r="G3847" s="26" t="s">
        <v>7407</v>
      </c>
      <c r="H3847" s="181" t="s">
        <v>6812</v>
      </c>
      <c r="I3847" s="26" t="s">
        <v>7120</v>
      </c>
    </row>
    <row r="3848" spans="6:9" x14ac:dyDescent="0.2">
      <c r="F3848" s="181" t="s">
        <v>6825</v>
      </c>
      <c r="G3848" s="26" t="s">
        <v>3144</v>
      </c>
      <c r="H3848" s="181" t="s">
        <v>6814</v>
      </c>
      <c r="I3848" s="26" t="s">
        <v>7122</v>
      </c>
    </row>
    <row r="3849" spans="6:9" x14ac:dyDescent="0.2">
      <c r="F3849" s="181" t="s">
        <v>6826</v>
      </c>
      <c r="G3849" s="26" t="s">
        <v>3145</v>
      </c>
      <c r="H3849" s="181" t="s">
        <v>6815</v>
      </c>
      <c r="I3849" s="26" t="s">
        <v>7123</v>
      </c>
    </row>
    <row r="3850" spans="6:9" x14ac:dyDescent="0.2">
      <c r="F3850" s="181" t="s">
        <v>6827</v>
      </c>
      <c r="G3850" s="26" t="s">
        <v>7408</v>
      </c>
      <c r="H3850" s="181" t="s">
        <v>7760</v>
      </c>
      <c r="I3850" s="26" t="s">
        <v>7797</v>
      </c>
    </row>
    <row r="3851" spans="6:9" x14ac:dyDescent="0.2">
      <c r="F3851" s="181" t="s">
        <v>6828</v>
      </c>
      <c r="G3851" s="26" t="s">
        <v>7409</v>
      </c>
      <c r="H3851" s="181" t="s">
        <v>6816</v>
      </c>
      <c r="I3851" s="26" t="s">
        <v>8916</v>
      </c>
    </row>
    <row r="3852" spans="6:9" x14ac:dyDescent="0.2">
      <c r="F3852" s="181" t="s">
        <v>6829</v>
      </c>
      <c r="G3852" s="26" t="s">
        <v>2490</v>
      </c>
      <c r="H3852" s="181" t="s">
        <v>6817</v>
      </c>
      <c r="I3852" s="26" t="s">
        <v>9246</v>
      </c>
    </row>
    <row r="3853" spans="6:9" x14ac:dyDescent="0.2">
      <c r="F3853" s="181" t="s">
        <v>6830</v>
      </c>
      <c r="G3853" s="26" t="s">
        <v>7410</v>
      </c>
      <c r="H3853" s="181" t="s">
        <v>6818</v>
      </c>
      <c r="I3853" s="26" t="s">
        <v>7126</v>
      </c>
    </row>
    <row r="3854" spans="6:9" x14ac:dyDescent="0.2">
      <c r="F3854" s="181" t="s">
        <v>6831</v>
      </c>
      <c r="G3854" s="26" t="s">
        <v>7820</v>
      </c>
      <c r="H3854" s="181" t="s">
        <v>6819</v>
      </c>
      <c r="I3854" s="26" t="s">
        <v>7129</v>
      </c>
    </row>
    <row r="3855" spans="6:9" x14ac:dyDescent="0.2">
      <c r="F3855" s="181" t="s">
        <v>6832</v>
      </c>
      <c r="G3855" s="26" t="s">
        <v>7411</v>
      </c>
      <c r="H3855" s="181" t="s">
        <v>8828</v>
      </c>
      <c r="I3855" s="26" t="s">
        <v>7798</v>
      </c>
    </row>
    <row r="3856" spans="6:9" x14ac:dyDescent="0.2">
      <c r="F3856" s="181" t="s">
        <v>6833</v>
      </c>
      <c r="G3856" s="26" t="s">
        <v>7412</v>
      </c>
      <c r="H3856" s="181" t="s">
        <v>6822</v>
      </c>
      <c r="I3856" s="26" t="s">
        <v>7131</v>
      </c>
    </row>
    <row r="3857" spans="6:9" x14ac:dyDescent="0.2">
      <c r="F3857" s="181" t="s">
        <v>6834</v>
      </c>
      <c r="G3857" s="26" t="s">
        <v>7413</v>
      </c>
      <c r="H3857" s="181" t="s">
        <v>6823</v>
      </c>
      <c r="I3857" s="26" t="s">
        <v>7132</v>
      </c>
    </row>
    <row r="3858" spans="6:9" x14ac:dyDescent="0.2">
      <c r="F3858" s="181" t="s">
        <v>6835</v>
      </c>
      <c r="G3858" s="26" t="s">
        <v>7414</v>
      </c>
      <c r="H3858" s="181" t="s">
        <v>6824</v>
      </c>
      <c r="I3858" s="26" t="s">
        <v>7133</v>
      </c>
    </row>
    <row r="3859" spans="6:9" x14ac:dyDescent="0.2">
      <c r="F3859" s="181" t="s">
        <v>6836</v>
      </c>
      <c r="G3859" s="26" t="s">
        <v>7415</v>
      </c>
      <c r="H3859" s="181" t="s">
        <v>8829</v>
      </c>
      <c r="I3859" s="26" t="s">
        <v>7134</v>
      </c>
    </row>
    <row r="3860" spans="6:9" x14ac:dyDescent="0.2">
      <c r="F3860" s="181" t="s">
        <v>6837</v>
      </c>
      <c r="G3860" s="26" t="s">
        <v>7417</v>
      </c>
      <c r="H3860" s="181" t="s">
        <v>8830</v>
      </c>
      <c r="I3860" s="26" t="s">
        <v>7135</v>
      </c>
    </row>
    <row r="3861" spans="6:9" x14ac:dyDescent="0.2">
      <c r="F3861" s="181" t="s">
        <v>6838</v>
      </c>
      <c r="G3861" s="26" t="s">
        <v>7418</v>
      </c>
      <c r="H3861" s="181" t="s">
        <v>8831</v>
      </c>
      <c r="I3861" s="26" t="s">
        <v>9247</v>
      </c>
    </row>
    <row r="3862" spans="6:9" x14ac:dyDescent="0.2">
      <c r="F3862" s="181" t="s">
        <v>6839</v>
      </c>
      <c r="G3862" s="26" t="s">
        <v>7419</v>
      </c>
      <c r="H3862" s="181" t="s">
        <v>6825</v>
      </c>
      <c r="I3862" s="26" t="s">
        <v>7138</v>
      </c>
    </row>
    <row r="3863" spans="6:9" x14ac:dyDescent="0.2">
      <c r="F3863" s="181" t="s">
        <v>6840</v>
      </c>
      <c r="G3863" s="26" t="s">
        <v>7420</v>
      </c>
      <c r="H3863" s="181" t="s">
        <v>6826</v>
      </c>
      <c r="I3863" s="26" t="s">
        <v>8918</v>
      </c>
    </row>
    <row r="3864" spans="6:9" x14ac:dyDescent="0.2">
      <c r="F3864" s="181" t="s">
        <v>6841</v>
      </c>
      <c r="G3864" s="26" t="s">
        <v>7421</v>
      </c>
      <c r="H3864" s="181" t="s">
        <v>6827</v>
      </c>
      <c r="I3864" s="26" t="s">
        <v>7139</v>
      </c>
    </row>
    <row r="3865" spans="6:9" x14ac:dyDescent="0.2">
      <c r="F3865" s="181" t="s">
        <v>6842</v>
      </c>
      <c r="G3865" s="26" t="s">
        <v>7821</v>
      </c>
      <c r="H3865" s="181" t="s">
        <v>6828</v>
      </c>
      <c r="I3865" s="26" t="s">
        <v>9248</v>
      </c>
    </row>
    <row r="3866" spans="6:9" x14ac:dyDescent="0.2">
      <c r="F3866" s="181" t="s">
        <v>6843</v>
      </c>
      <c r="G3866" s="26" t="s">
        <v>7423</v>
      </c>
      <c r="H3866" s="181" t="s">
        <v>6829</v>
      </c>
      <c r="I3866" s="26" t="s">
        <v>7141</v>
      </c>
    </row>
    <row r="3867" spans="6:9" x14ac:dyDescent="0.2">
      <c r="F3867" s="181" t="s">
        <v>6844</v>
      </c>
      <c r="G3867" s="26" t="s">
        <v>7424</v>
      </c>
      <c r="H3867" s="181" t="s">
        <v>6831</v>
      </c>
      <c r="I3867" s="26" t="s">
        <v>7142</v>
      </c>
    </row>
    <row r="3868" spans="6:9" x14ac:dyDescent="0.2">
      <c r="F3868" s="181" t="s">
        <v>6845</v>
      </c>
      <c r="G3868" s="26" t="s">
        <v>7425</v>
      </c>
      <c r="H3868" s="181" t="s">
        <v>6833</v>
      </c>
      <c r="I3868" s="26" t="s">
        <v>7143</v>
      </c>
    </row>
    <row r="3869" spans="6:9" x14ac:dyDescent="0.2">
      <c r="F3869" s="181" t="s">
        <v>6846</v>
      </c>
      <c r="G3869" s="26" t="s">
        <v>7426</v>
      </c>
      <c r="H3869" s="181" t="s">
        <v>6834</v>
      </c>
      <c r="I3869" s="26" t="s">
        <v>7144</v>
      </c>
    </row>
    <row r="3870" spans="6:9" x14ac:dyDescent="0.2">
      <c r="F3870" s="181" t="s">
        <v>6847</v>
      </c>
      <c r="G3870" s="26" t="s">
        <v>7428</v>
      </c>
      <c r="H3870" s="181" t="s">
        <v>8832</v>
      </c>
      <c r="I3870" s="26" t="s">
        <v>7146</v>
      </c>
    </row>
    <row r="3871" spans="6:9" x14ac:dyDescent="0.2">
      <c r="F3871" s="181" t="s">
        <v>6848</v>
      </c>
      <c r="G3871" s="26" t="s">
        <v>7429</v>
      </c>
      <c r="H3871" s="181" t="s">
        <v>8833</v>
      </c>
      <c r="I3871" s="26" t="s">
        <v>7147</v>
      </c>
    </row>
    <row r="3872" spans="6:9" x14ac:dyDescent="0.2">
      <c r="F3872" s="181" t="s">
        <v>6849</v>
      </c>
      <c r="G3872" s="26" t="s">
        <v>7430</v>
      </c>
      <c r="H3872" s="181" t="s">
        <v>6836</v>
      </c>
      <c r="I3872" s="26" t="s">
        <v>7150</v>
      </c>
    </row>
    <row r="3873" spans="6:9" x14ac:dyDescent="0.2">
      <c r="F3873" s="181" t="s">
        <v>6850</v>
      </c>
      <c r="G3873" s="26" t="s">
        <v>3146</v>
      </c>
      <c r="H3873" s="181" t="s">
        <v>6837</v>
      </c>
      <c r="I3873" s="26" t="s">
        <v>7153</v>
      </c>
    </row>
    <row r="3874" spans="6:9" x14ac:dyDescent="0.2">
      <c r="F3874" s="181" t="s">
        <v>6851</v>
      </c>
      <c r="G3874" s="26" t="s">
        <v>7431</v>
      </c>
      <c r="H3874" s="181" t="s">
        <v>8834</v>
      </c>
      <c r="I3874" s="26" t="s">
        <v>7154</v>
      </c>
    </row>
    <row r="3875" spans="6:9" x14ac:dyDescent="0.2">
      <c r="F3875" s="181" t="s">
        <v>6852</v>
      </c>
      <c r="G3875" s="26" t="s">
        <v>7432</v>
      </c>
      <c r="H3875" s="181" t="s">
        <v>8835</v>
      </c>
      <c r="I3875" s="26" t="s">
        <v>7155</v>
      </c>
    </row>
    <row r="3876" spans="6:9" x14ac:dyDescent="0.2">
      <c r="F3876" s="181" t="s">
        <v>6853</v>
      </c>
      <c r="G3876" s="26" t="s">
        <v>7433</v>
      </c>
      <c r="H3876" s="181" t="s">
        <v>8836</v>
      </c>
      <c r="I3876" s="26" t="s">
        <v>2692</v>
      </c>
    </row>
    <row r="3877" spans="6:9" x14ac:dyDescent="0.2">
      <c r="F3877" s="181" t="s">
        <v>6854</v>
      </c>
      <c r="G3877" s="26" t="s">
        <v>7434</v>
      </c>
      <c r="H3877" s="181" t="s">
        <v>8837</v>
      </c>
      <c r="I3877" s="26" t="s">
        <v>7156</v>
      </c>
    </row>
    <row r="3878" spans="6:9" x14ac:dyDescent="0.2">
      <c r="F3878" s="181" t="s">
        <v>6855</v>
      </c>
      <c r="G3878" s="26" t="s">
        <v>7435</v>
      </c>
      <c r="H3878" s="181" t="s">
        <v>6839</v>
      </c>
      <c r="I3878" s="26" t="s">
        <v>7158</v>
      </c>
    </row>
    <row r="3879" spans="6:9" x14ac:dyDescent="0.2">
      <c r="F3879" s="181" t="s">
        <v>6856</v>
      </c>
      <c r="G3879" s="26" t="s">
        <v>7436</v>
      </c>
      <c r="H3879" s="181" t="s">
        <v>6840</v>
      </c>
      <c r="I3879" s="26" t="s">
        <v>7159</v>
      </c>
    </row>
    <row r="3880" spans="6:9" x14ac:dyDescent="0.2">
      <c r="F3880" s="181" t="s">
        <v>6857</v>
      </c>
      <c r="G3880" s="26" t="s">
        <v>7437</v>
      </c>
      <c r="H3880" s="181" t="s">
        <v>6841</v>
      </c>
      <c r="I3880" s="26" t="s">
        <v>7160</v>
      </c>
    </row>
    <row r="3881" spans="6:9" x14ac:dyDescent="0.2">
      <c r="F3881" s="181" t="s">
        <v>6858</v>
      </c>
      <c r="G3881" s="26" t="s">
        <v>7822</v>
      </c>
      <c r="H3881" s="181" t="s">
        <v>8838</v>
      </c>
      <c r="I3881" s="26" t="s">
        <v>7161</v>
      </c>
    </row>
    <row r="3882" spans="6:9" x14ac:dyDescent="0.2">
      <c r="F3882" s="181" t="s">
        <v>6859</v>
      </c>
      <c r="G3882" s="26" t="s">
        <v>7438</v>
      </c>
      <c r="H3882" s="181" t="s">
        <v>6842</v>
      </c>
      <c r="I3882" s="26" t="s">
        <v>9249</v>
      </c>
    </row>
    <row r="3883" spans="6:9" x14ac:dyDescent="0.2">
      <c r="F3883" s="181" t="s">
        <v>6860</v>
      </c>
      <c r="G3883" s="26" t="s">
        <v>2501</v>
      </c>
      <c r="H3883" s="181" t="s">
        <v>6843</v>
      </c>
      <c r="I3883" s="26" t="s">
        <v>7162</v>
      </c>
    </row>
    <row r="3884" spans="6:9" x14ac:dyDescent="0.2">
      <c r="F3884" s="181" t="s">
        <v>6861</v>
      </c>
      <c r="G3884" s="26" t="s">
        <v>7439</v>
      </c>
      <c r="H3884" s="181" t="s">
        <v>8839</v>
      </c>
      <c r="I3884" s="26" t="s">
        <v>7163</v>
      </c>
    </row>
    <row r="3885" spans="6:9" x14ac:dyDescent="0.2">
      <c r="F3885" s="181" t="s">
        <v>6862</v>
      </c>
      <c r="G3885" s="26" t="s">
        <v>7440</v>
      </c>
      <c r="H3885" s="181" t="s">
        <v>6846</v>
      </c>
      <c r="I3885" s="26" t="s">
        <v>7164</v>
      </c>
    </row>
    <row r="3886" spans="6:9" x14ac:dyDescent="0.2">
      <c r="F3886" s="181" t="s">
        <v>6863</v>
      </c>
      <c r="G3886" s="120" t="s">
        <v>7441</v>
      </c>
      <c r="H3886" s="181" t="s">
        <v>6847</v>
      </c>
      <c r="I3886" s="26" t="s">
        <v>7165</v>
      </c>
    </row>
    <row r="3887" spans="6:9" x14ac:dyDescent="0.2">
      <c r="F3887" s="181" t="s">
        <v>6864</v>
      </c>
      <c r="H3887" s="181" t="s">
        <v>6848</v>
      </c>
      <c r="I3887" s="26" t="s">
        <v>8923</v>
      </c>
    </row>
    <row r="3888" spans="6:9" x14ac:dyDescent="0.2">
      <c r="F3888" s="181" t="s">
        <v>6865</v>
      </c>
      <c r="H3888" s="181" t="s">
        <v>6849</v>
      </c>
      <c r="I3888" s="26" t="s">
        <v>7167</v>
      </c>
    </row>
    <row r="3889" spans="6:9" x14ac:dyDescent="0.2">
      <c r="F3889" s="181" t="s">
        <v>6866</v>
      </c>
      <c r="H3889" s="181" t="s">
        <v>6850</v>
      </c>
      <c r="I3889" s="26" t="s">
        <v>7168</v>
      </c>
    </row>
    <row r="3890" spans="6:9" x14ac:dyDescent="0.2">
      <c r="F3890" s="181" t="s">
        <v>6867</v>
      </c>
      <c r="H3890" s="181" t="s">
        <v>6851</v>
      </c>
      <c r="I3890" s="26" t="s">
        <v>7800</v>
      </c>
    </row>
    <row r="3891" spans="6:9" x14ac:dyDescent="0.2">
      <c r="F3891" s="181" t="s">
        <v>6868</v>
      </c>
      <c r="H3891" s="181" t="s">
        <v>6852</v>
      </c>
      <c r="I3891" s="26" t="s">
        <v>7170</v>
      </c>
    </row>
    <row r="3892" spans="6:9" x14ac:dyDescent="0.2">
      <c r="F3892" s="181" t="s">
        <v>6869</v>
      </c>
      <c r="H3892" s="181" t="s">
        <v>6853</v>
      </c>
      <c r="I3892" s="26" t="s">
        <v>7172</v>
      </c>
    </row>
    <row r="3893" spans="6:9" x14ac:dyDescent="0.2">
      <c r="F3893" s="181" t="s">
        <v>6870</v>
      </c>
      <c r="H3893" s="181" t="s">
        <v>6854</v>
      </c>
      <c r="I3893" s="26" t="s">
        <v>7175</v>
      </c>
    </row>
    <row r="3894" spans="6:9" x14ac:dyDescent="0.2">
      <c r="F3894" s="181" t="s">
        <v>6871</v>
      </c>
      <c r="H3894" s="181" t="s">
        <v>6855</v>
      </c>
      <c r="I3894" s="26" t="s">
        <v>7176</v>
      </c>
    </row>
    <row r="3895" spans="6:9" x14ac:dyDescent="0.2">
      <c r="F3895" s="181" t="s">
        <v>6872</v>
      </c>
      <c r="H3895" s="181" t="s">
        <v>7763</v>
      </c>
      <c r="I3895" s="26" t="s">
        <v>7177</v>
      </c>
    </row>
    <row r="3896" spans="6:9" x14ac:dyDescent="0.2">
      <c r="F3896" s="181" t="s">
        <v>6873</v>
      </c>
      <c r="H3896" s="181" t="s">
        <v>8840</v>
      </c>
      <c r="I3896" s="26" t="s">
        <v>7179</v>
      </c>
    </row>
    <row r="3897" spans="6:9" x14ac:dyDescent="0.2">
      <c r="F3897" s="181" t="s">
        <v>6874</v>
      </c>
      <c r="H3897" s="181" t="s">
        <v>6856</v>
      </c>
      <c r="I3897" s="26" t="s">
        <v>9250</v>
      </c>
    </row>
    <row r="3898" spans="6:9" x14ac:dyDescent="0.2">
      <c r="F3898" s="181" t="s">
        <v>6875</v>
      </c>
      <c r="H3898" s="181" t="s">
        <v>8841</v>
      </c>
      <c r="I3898" s="26" t="s">
        <v>7801</v>
      </c>
    </row>
    <row r="3899" spans="6:9" x14ac:dyDescent="0.2">
      <c r="F3899" s="181" t="s">
        <v>6876</v>
      </c>
      <c r="H3899" s="181" t="s">
        <v>6857</v>
      </c>
      <c r="I3899" s="26" t="s">
        <v>7181</v>
      </c>
    </row>
    <row r="3900" spans="6:9" x14ac:dyDescent="0.2">
      <c r="F3900" s="181" t="s">
        <v>6877</v>
      </c>
      <c r="H3900" s="181" t="s">
        <v>6858</v>
      </c>
      <c r="I3900" s="26" t="s">
        <v>7182</v>
      </c>
    </row>
    <row r="3901" spans="6:9" x14ac:dyDescent="0.2">
      <c r="F3901" s="181" t="s">
        <v>6878</v>
      </c>
      <c r="H3901" s="181" t="s">
        <v>6859</v>
      </c>
      <c r="I3901" s="26" t="s">
        <v>7183</v>
      </c>
    </row>
    <row r="3902" spans="6:9" x14ac:dyDescent="0.2">
      <c r="F3902" s="181" t="s">
        <v>3080</v>
      </c>
      <c r="H3902" s="181" t="s">
        <v>8842</v>
      </c>
      <c r="I3902" s="26" t="s">
        <v>8925</v>
      </c>
    </row>
    <row r="3903" spans="6:9" x14ac:dyDescent="0.2">
      <c r="F3903" s="181" t="s">
        <v>3081</v>
      </c>
      <c r="H3903" s="181" t="s">
        <v>2265</v>
      </c>
      <c r="I3903" s="26" t="s">
        <v>7186</v>
      </c>
    </row>
    <row r="3904" spans="6:9" x14ac:dyDescent="0.2">
      <c r="F3904" s="181" t="s">
        <v>6879</v>
      </c>
      <c r="H3904" s="181" t="s">
        <v>6862</v>
      </c>
      <c r="I3904" s="26" t="s">
        <v>7187</v>
      </c>
    </row>
    <row r="3905" spans="6:9" x14ac:dyDescent="0.2">
      <c r="F3905" s="181" t="s">
        <v>6880</v>
      </c>
      <c r="H3905" s="181" t="s">
        <v>6863</v>
      </c>
      <c r="I3905" s="26" t="s">
        <v>9251</v>
      </c>
    </row>
    <row r="3906" spans="6:9" x14ac:dyDescent="0.2">
      <c r="F3906" s="181" t="s">
        <v>6881</v>
      </c>
      <c r="H3906" s="181" t="s">
        <v>6864</v>
      </c>
      <c r="I3906" s="26" t="s">
        <v>8927</v>
      </c>
    </row>
    <row r="3907" spans="6:9" x14ac:dyDescent="0.2">
      <c r="F3907" s="181" t="s">
        <v>6882</v>
      </c>
      <c r="H3907" s="181" t="s">
        <v>6865</v>
      </c>
      <c r="I3907" s="26" t="s">
        <v>7190</v>
      </c>
    </row>
    <row r="3908" spans="6:9" x14ac:dyDescent="0.2">
      <c r="F3908" s="181" t="s">
        <v>2679</v>
      </c>
      <c r="H3908" s="181" t="s">
        <v>6866</v>
      </c>
      <c r="I3908" s="26" t="s">
        <v>7191</v>
      </c>
    </row>
    <row r="3909" spans="6:9" x14ac:dyDescent="0.2">
      <c r="F3909" s="181" t="s">
        <v>6883</v>
      </c>
      <c r="H3909" s="181" t="s">
        <v>6867</v>
      </c>
      <c r="I3909" s="26" t="s">
        <v>7195</v>
      </c>
    </row>
    <row r="3910" spans="6:9" x14ac:dyDescent="0.2">
      <c r="F3910" s="181" t="s">
        <v>6884</v>
      </c>
      <c r="H3910" s="181" t="s">
        <v>6869</v>
      </c>
      <c r="I3910" s="26" t="s">
        <v>7802</v>
      </c>
    </row>
    <row r="3911" spans="6:9" x14ac:dyDescent="0.2">
      <c r="F3911" s="181" t="s">
        <v>6885</v>
      </c>
      <c r="H3911" s="181" t="s">
        <v>2272</v>
      </c>
      <c r="I3911" s="26" t="s">
        <v>7200</v>
      </c>
    </row>
    <row r="3912" spans="6:9" x14ac:dyDescent="0.2">
      <c r="F3912" s="181" t="s">
        <v>6886</v>
      </c>
      <c r="H3912" s="181" t="s">
        <v>2273</v>
      </c>
      <c r="I3912" s="26" t="s">
        <v>8928</v>
      </c>
    </row>
    <row r="3913" spans="6:9" x14ac:dyDescent="0.2">
      <c r="F3913" s="181" t="s">
        <v>6887</v>
      </c>
      <c r="H3913" s="181" t="s">
        <v>8843</v>
      </c>
      <c r="I3913" s="26" t="s">
        <v>8929</v>
      </c>
    </row>
    <row r="3914" spans="6:9" x14ac:dyDescent="0.2">
      <c r="F3914" s="181" t="s">
        <v>3082</v>
      </c>
      <c r="H3914" s="181" t="s">
        <v>6874</v>
      </c>
      <c r="I3914" s="26" t="s">
        <v>7201</v>
      </c>
    </row>
    <row r="3915" spans="6:9" x14ac:dyDescent="0.2">
      <c r="F3915" s="181" t="s">
        <v>6888</v>
      </c>
      <c r="H3915" s="181" t="s">
        <v>8844</v>
      </c>
      <c r="I3915" s="26" t="s">
        <v>9252</v>
      </c>
    </row>
    <row r="3916" spans="6:9" x14ac:dyDescent="0.2">
      <c r="F3916" s="181" t="s">
        <v>6889</v>
      </c>
      <c r="H3916" s="181" t="s">
        <v>6875</v>
      </c>
      <c r="I3916" s="26" t="s">
        <v>8931</v>
      </c>
    </row>
    <row r="3917" spans="6:9" x14ac:dyDescent="0.2">
      <c r="F3917" s="181" t="s">
        <v>6890</v>
      </c>
      <c r="H3917" s="181" t="s">
        <v>8845</v>
      </c>
      <c r="I3917" s="26" t="s">
        <v>7203</v>
      </c>
    </row>
    <row r="3918" spans="6:9" x14ac:dyDescent="0.2">
      <c r="F3918" s="181" t="s">
        <v>6891</v>
      </c>
      <c r="H3918" s="181" t="s">
        <v>6876</v>
      </c>
      <c r="I3918" s="26" t="s">
        <v>3118</v>
      </c>
    </row>
    <row r="3919" spans="6:9" x14ac:dyDescent="0.2">
      <c r="F3919" s="181" t="s">
        <v>6892</v>
      </c>
      <c r="H3919" s="181" t="s">
        <v>7765</v>
      </c>
      <c r="I3919" s="26" t="s">
        <v>7204</v>
      </c>
    </row>
    <row r="3920" spans="6:9" x14ac:dyDescent="0.2">
      <c r="F3920" s="181" t="s">
        <v>6893</v>
      </c>
      <c r="H3920" s="181" t="s">
        <v>6877</v>
      </c>
      <c r="I3920" s="26" t="s">
        <v>8932</v>
      </c>
    </row>
    <row r="3921" spans="6:9" x14ac:dyDescent="0.2">
      <c r="F3921" s="181" t="s">
        <v>6894</v>
      </c>
      <c r="H3921" s="181" t="s">
        <v>8846</v>
      </c>
      <c r="I3921" s="26" t="s">
        <v>3119</v>
      </c>
    </row>
    <row r="3922" spans="6:9" x14ac:dyDescent="0.2">
      <c r="F3922" s="181" t="s">
        <v>6895</v>
      </c>
      <c r="H3922" s="181" t="s">
        <v>7766</v>
      </c>
      <c r="I3922" s="26" t="s">
        <v>7205</v>
      </c>
    </row>
    <row r="3923" spans="6:9" x14ac:dyDescent="0.2">
      <c r="F3923" s="181" t="s">
        <v>6896</v>
      </c>
      <c r="H3923" s="181" t="s">
        <v>6878</v>
      </c>
      <c r="I3923" s="26" t="s">
        <v>7206</v>
      </c>
    </row>
    <row r="3924" spans="6:9" x14ac:dyDescent="0.2">
      <c r="F3924" s="181" t="s">
        <v>6897</v>
      </c>
      <c r="H3924" s="181" t="s">
        <v>8847</v>
      </c>
      <c r="I3924" s="26" t="s">
        <v>7207</v>
      </c>
    </row>
    <row r="3925" spans="6:9" x14ac:dyDescent="0.2">
      <c r="F3925" s="181" t="s">
        <v>6898</v>
      </c>
      <c r="H3925" s="181" t="s">
        <v>8848</v>
      </c>
      <c r="I3925" s="26" t="s">
        <v>7208</v>
      </c>
    </row>
    <row r="3926" spans="6:9" x14ac:dyDescent="0.2">
      <c r="F3926" s="181" t="s">
        <v>6899</v>
      </c>
      <c r="H3926" s="181" t="s">
        <v>6879</v>
      </c>
      <c r="I3926" s="26" t="s">
        <v>7209</v>
      </c>
    </row>
    <row r="3927" spans="6:9" x14ac:dyDescent="0.2">
      <c r="F3927" s="181" t="s">
        <v>6900</v>
      </c>
      <c r="H3927" s="181" t="s">
        <v>6881</v>
      </c>
      <c r="I3927" s="26" t="s">
        <v>7210</v>
      </c>
    </row>
    <row r="3928" spans="6:9" x14ac:dyDescent="0.2">
      <c r="F3928" s="181" t="s">
        <v>6901</v>
      </c>
      <c r="H3928" s="181" t="s">
        <v>6882</v>
      </c>
      <c r="I3928" s="26" t="s">
        <v>7211</v>
      </c>
    </row>
    <row r="3929" spans="6:9" x14ac:dyDescent="0.2">
      <c r="F3929" s="181" t="s">
        <v>6902</v>
      </c>
      <c r="H3929" s="181" t="s">
        <v>2679</v>
      </c>
      <c r="I3929" s="26" t="s">
        <v>7212</v>
      </c>
    </row>
    <row r="3930" spans="6:9" x14ac:dyDescent="0.2">
      <c r="F3930" s="181" t="s">
        <v>6903</v>
      </c>
      <c r="H3930" s="181" t="s">
        <v>7768</v>
      </c>
      <c r="I3930" s="26" t="s">
        <v>7213</v>
      </c>
    </row>
    <row r="3931" spans="6:9" x14ac:dyDescent="0.2">
      <c r="F3931" s="181" t="s">
        <v>6904</v>
      </c>
      <c r="H3931" s="181" t="s">
        <v>6884</v>
      </c>
      <c r="I3931" s="26" t="s">
        <v>7803</v>
      </c>
    </row>
    <row r="3932" spans="6:9" x14ac:dyDescent="0.2">
      <c r="F3932" s="181" t="s">
        <v>6905</v>
      </c>
      <c r="H3932" s="181" t="s">
        <v>6885</v>
      </c>
      <c r="I3932" s="26" t="s">
        <v>7214</v>
      </c>
    </row>
    <row r="3933" spans="6:9" x14ac:dyDescent="0.2">
      <c r="F3933" s="181" t="s">
        <v>6906</v>
      </c>
      <c r="H3933" s="181" t="s">
        <v>7770</v>
      </c>
      <c r="I3933" s="26" t="s">
        <v>7216</v>
      </c>
    </row>
    <row r="3934" spans="6:9" x14ac:dyDescent="0.2">
      <c r="F3934" s="181" t="s">
        <v>6907</v>
      </c>
      <c r="H3934" s="181" t="s">
        <v>8849</v>
      </c>
      <c r="I3934" s="26" t="s">
        <v>9253</v>
      </c>
    </row>
    <row r="3935" spans="6:9" x14ac:dyDescent="0.2">
      <c r="F3935" s="181" t="s">
        <v>6908</v>
      </c>
      <c r="H3935" s="181" t="s">
        <v>7771</v>
      </c>
      <c r="I3935" s="26" t="s">
        <v>7217</v>
      </c>
    </row>
    <row r="3936" spans="6:9" x14ac:dyDescent="0.2">
      <c r="F3936" s="181" t="s">
        <v>6909</v>
      </c>
      <c r="H3936" s="181" t="s">
        <v>6886</v>
      </c>
      <c r="I3936" s="26" t="s">
        <v>8933</v>
      </c>
    </row>
    <row r="3937" spans="6:9" x14ac:dyDescent="0.2">
      <c r="F3937" s="181" t="s">
        <v>6910</v>
      </c>
      <c r="H3937" s="181" t="s">
        <v>8850</v>
      </c>
      <c r="I3937" s="26" t="s">
        <v>7218</v>
      </c>
    </row>
    <row r="3938" spans="6:9" x14ac:dyDescent="0.2">
      <c r="F3938" s="181" t="s">
        <v>6911</v>
      </c>
      <c r="H3938" s="181" t="s">
        <v>6887</v>
      </c>
      <c r="I3938" s="26" t="s">
        <v>7804</v>
      </c>
    </row>
    <row r="3939" spans="6:9" x14ac:dyDescent="0.2">
      <c r="F3939" s="181" t="s">
        <v>6912</v>
      </c>
      <c r="H3939" s="181" t="s">
        <v>8851</v>
      </c>
      <c r="I3939" s="26" t="s">
        <v>2410</v>
      </c>
    </row>
    <row r="3940" spans="6:9" x14ac:dyDescent="0.2">
      <c r="F3940" s="181" t="s">
        <v>6913</v>
      </c>
      <c r="H3940" s="181" t="s">
        <v>8852</v>
      </c>
      <c r="I3940" s="26" t="s">
        <v>7219</v>
      </c>
    </row>
    <row r="3941" spans="6:9" x14ac:dyDescent="0.2">
      <c r="F3941" s="181" t="s">
        <v>6914</v>
      </c>
      <c r="H3941" s="181" t="s">
        <v>6889</v>
      </c>
      <c r="I3941" s="26" t="s">
        <v>7220</v>
      </c>
    </row>
    <row r="3942" spans="6:9" x14ac:dyDescent="0.2">
      <c r="F3942" s="181" t="s">
        <v>6915</v>
      </c>
      <c r="H3942" s="181" t="s">
        <v>6890</v>
      </c>
      <c r="I3942" s="26" t="s">
        <v>7221</v>
      </c>
    </row>
    <row r="3943" spans="6:9" x14ac:dyDescent="0.2">
      <c r="F3943" s="181" t="s">
        <v>6916</v>
      </c>
      <c r="H3943" s="181" t="s">
        <v>6891</v>
      </c>
      <c r="I3943" s="26" t="s">
        <v>7222</v>
      </c>
    </row>
    <row r="3944" spans="6:9" x14ac:dyDescent="0.2">
      <c r="F3944" s="181" t="s">
        <v>6917</v>
      </c>
      <c r="H3944" s="181" t="s">
        <v>6895</v>
      </c>
      <c r="I3944" s="26" t="s">
        <v>7223</v>
      </c>
    </row>
    <row r="3945" spans="6:9" x14ac:dyDescent="0.2">
      <c r="F3945" s="181" t="s">
        <v>6918</v>
      </c>
      <c r="H3945" s="181" t="s">
        <v>6896</v>
      </c>
      <c r="I3945" s="26" t="s">
        <v>7224</v>
      </c>
    </row>
    <row r="3946" spans="6:9" x14ac:dyDescent="0.2">
      <c r="F3946" s="181" t="s">
        <v>6919</v>
      </c>
      <c r="H3946" s="181" t="s">
        <v>8853</v>
      </c>
      <c r="I3946" s="26" t="s">
        <v>3120</v>
      </c>
    </row>
    <row r="3947" spans="6:9" x14ac:dyDescent="0.2">
      <c r="F3947" s="181" t="s">
        <v>6920</v>
      </c>
      <c r="H3947" s="181" t="s">
        <v>6899</v>
      </c>
      <c r="I3947" s="26" t="s">
        <v>3121</v>
      </c>
    </row>
    <row r="3948" spans="6:9" x14ac:dyDescent="0.2">
      <c r="F3948" s="181" t="s">
        <v>6921</v>
      </c>
      <c r="H3948" s="181" t="s">
        <v>8854</v>
      </c>
      <c r="I3948" s="26" t="s">
        <v>3123</v>
      </c>
    </row>
    <row r="3949" spans="6:9" x14ac:dyDescent="0.2">
      <c r="F3949" s="181" t="s">
        <v>6922</v>
      </c>
      <c r="H3949" s="181" t="s">
        <v>6900</v>
      </c>
      <c r="I3949" s="26" t="s">
        <v>7227</v>
      </c>
    </row>
    <row r="3950" spans="6:9" x14ac:dyDescent="0.2">
      <c r="F3950" s="181" t="s">
        <v>6923</v>
      </c>
      <c r="H3950" s="181" t="s">
        <v>6901</v>
      </c>
      <c r="I3950" s="26" t="s">
        <v>7228</v>
      </c>
    </row>
    <row r="3951" spans="6:9" x14ac:dyDescent="0.2">
      <c r="F3951" s="181" t="s">
        <v>6924</v>
      </c>
      <c r="H3951" s="181" t="s">
        <v>6904</v>
      </c>
      <c r="I3951" s="26" t="s">
        <v>8934</v>
      </c>
    </row>
    <row r="3952" spans="6:9" x14ac:dyDescent="0.2">
      <c r="F3952" s="181" t="s">
        <v>6925</v>
      </c>
      <c r="H3952" s="181" t="s">
        <v>6905</v>
      </c>
      <c r="I3952" s="26" t="s">
        <v>7230</v>
      </c>
    </row>
    <row r="3953" spans="6:9" x14ac:dyDescent="0.2">
      <c r="F3953" s="181" t="s">
        <v>6926</v>
      </c>
      <c r="H3953" s="181" t="s">
        <v>6906</v>
      </c>
      <c r="I3953" s="26" t="s">
        <v>7231</v>
      </c>
    </row>
    <row r="3954" spans="6:9" x14ac:dyDescent="0.2">
      <c r="F3954" s="181" t="s">
        <v>3090</v>
      </c>
      <c r="H3954" s="181" t="s">
        <v>6907</v>
      </c>
      <c r="I3954" s="26" t="s">
        <v>7233</v>
      </c>
    </row>
    <row r="3955" spans="6:9" x14ac:dyDescent="0.2">
      <c r="F3955" s="181" t="s">
        <v>6927</v>
      </c>
      <c r="H3955" s="181" t="s">
        <v>8855</v>
      </c>
      <c r="I3955" s="26" t="s">
        <v>7234</v>
      </c>
    </row>
    <row r="3956" spans="6:9" x14ac:dyDescent="0.2">
      <c r="F3956" s="181" t="s">
        <v>6928</v>
      </c>
      <c r="H3956" s="181" t="s">
        <v>6909</v>
      </c>
      <c r="I3956" s="26" t="s">
        <v>7236</v>
      </c>
    </row>
    <row r="3957" spans="6:9" x14ac:dyDescent="0.2">
      <c r="F3957" s="181" t="s">
        <v>6929</v>
      </c>
      <c r="H3957" s="181" t="s">
        <v>8856</v>
      </c>
      <c r="I3957" s="26" t="s">
        <v>7237</v>
      </c>
    </row>
    <row r="3958" spans="6:9" x14ac:dyDescent="0.2">
      <c r="F3958" s="181" t="s">
        <v>6930</v>
      </c>
      <c r="H3958" s="181" t="s">
        <v>6910</v>
      </c>
      <c r="I3958" s="26" t="s">
        <v>7805</v>
      </c>
    </row>
    <row r="3959" spans="6:9" x14ac:dyDescent="0.2">
      <c r="F3959" s="181" t="s">
        <v>6931</v>
      </c>
      <c r="H3959" s="181" t="s">
        <v>8857</v>
      </c>
      <c r="I3959" s="26" t="s">
        <v>7239</v>
      </c>
    </row>
    <row r="3960" spans="6:9" x14ac:dyDescent="0.2">
      <c r="F3960" s="181" t="s">
        <v>6932</v>
      </c>
      <c r="H3960" s="181" t="s">
        <v>6912</v>
      </c>
      <c r="I3960" s="26" t="s">
        <v>7240</v>
      </c>
    </row>
    <row r="3961" spans="6:9" x14ac:dyDescent="0.2">
      <c r="F3961" s="181" t="s">
        <v>6933</v>
      </c>
      <c r="H3961" s="181" t="s">
        <v>6913</v>
      </c>
      <c r="I3961" s="26" t="s">
        <v>8935</v>
      </c>
    </row>
    <row r="3962" spans="6:9" x14ac:dyDescent="0.2">
      <c r="F3962" s="181" t="s">
        <v>6934</v>
      </c>
      <c r="H3962" s="181" t="s">
        <v>8858</v>
      </c>
      <c r="I3962" s="26" t="s">
        <v>7242</v>
      </c>
    </row>
    <row r="3963" spans="6:9" x14ac:dyDescent="0.2">
      <c r="F3963" s="181" t="s">
        <v>6935</v>
      </c>
      <c r="H3963" s="181" t="s">
        <v>8859</v>
      </c>
      <c r="I3963" s="26" t="s">
        <v>9254</v>
      </c>
    </row>
    <row r="3964" spans="6:9" x14ac:dyDescent="0.2">
      <c r="F3964" s="181" t="s">
        <v>6936</v>
      </c>
      <c r="H3964" s="181" t="s">
        <v>8860</v>
      </c>
      <c r="I3964" s="26" t="s">
        <v>8937</v>
      </c>
    </row>
    <row r="3965" spans="6:9" x14ac:dyDescent="0.2">
      <c r="F3965" s="181" t="s">
        <v>6937</v>
      </c>
      <c r="H3965" s="181" t="s">
        <v>6916</v>
      </c>
      <c r="I3965" s="26" t="s">
        <v>9255</v>
      </c>
    </row>
    <row r="3966" spans="6:9" x14ac:dyDescent="0.2">
      <c r="F3966" s="181" t="s">
        <v>6938</v>
      </c>
      <c r="H3966" s="181" t="s">
        <v>8861</v>
      </c>
      <c r="I3966" s="26" t="s">
        <v>7243</v>
      </c>
    </row>
    <row r="3967" spans="6:9" x14ac:dyDescent="0.2">
      <c r="F3967" s="181" t="s">
        <v>6939</v>
      </c>
      <c r="H3967" s="181" t="s">
        <v>6917</v>
      </c>
      <c r="I3967" s="26" t="s">
        <v>7244</v>
      </c>
    </row>
    <row r="3968" spans="6:9" x14ac:dyDescent="0.2">
      <c r="F3968" s="181" t="s">
        <v>6940</v>
      </c>
      <c r="H3968" s="181" t="s">
        <v>6918</v>
      </c>
      <c r="I3968" s="26" t="s">
        <v>7245</v>
      </c>
    </row>
    <row r="3969" spans="6:9" x14ac:dyDescent="0.2">
      <c r="F3969" s="181" t="s">
        <v>6941</v>
      </c>
      <c r="H3969" s="181" t="s">
        <v>6919</v>
      </c>
      <c r="I3969" s="26" t="s">
        <v>7246</v>
      </c>
    </row>
    <row r="3970" spans="6:9" x14ac:dyDescent="0.2">
      <c r="F3970" s="181" t="s">
        <v>6942</v>
      </c>
      <c r="H3970" s="181" t="s">
        <v>8862</v>
      </c>
      <c r="I3970" s="26" t="s">
        <v>7247</v>
      </c>
    </row>
    <row r="3971" spans="6:9" x14ac:dyDescent="0.2">
      <c r="F3971" s="181" t="s">
        <v>6943</v>
      </c>
      <c r="H3971" s="181" t="s">
        <v>6920</v>
      </c>
      <c r="I3971" s="26" t="s">
        <v>7249</v>
      </c>
    </row>
    <row r="3972" spans="6:9" x14ac:dyDescent="0.2">
      <c r="F3972" s="181" t="s">
        <v>6944</v>
      </c>
      <c r="H3972" s="181" t="s">
        <v>8863</v>
      </c>
      <c r="I3972" s="26" t="s">
        <v>8941</v>
      </c>
    </row>
    <row r="3973" spans="6:9" x14ac:dyDescent="0.2">
      <c r="F3973" s="181" t="s">
        <v>6945</v>
      </c>
      <c r="H3973" s="181" t="s">
        <v>6921</v>
      </c>
      <c r="I3973" s="26" t="s">
        <v>8942</v>
      </c>
    </row>
    <row r="3974" spans="6:9" x14ac:dyDescent="0.2">
      <c r="F3974" s="181" t="s">
        <v>6946</v>
      </c>
      <c r="H3974" s="181" t="s">
        <v>8864</v>
      </c>
      <c r="I3974" s="26" t="s">
        <v>8944</v>
      </c>
    </row>
    <row r="3975" spans="6:9" x14ac:dyDescent="0.2">
      <c r="F3975" s="181" t="s">
        <v>6947</v>
      </c>
      <c r="H3975" s="181" t="s">
        <v>6923</v>
      </c>
      <c r="I3975" s="26" t="s">
        <v>7251</v>
      </c>
    </row>
    <row r="3976" spans="6:9" x14ac:dyDescent="0.2">
      <c r="F3976" s="181" t="s">
        <v>6948</v>
      </c>
      <c r="H3976" s="181" t="s">
        <v>6924</v>
      </c>
      <c r="I3976" s="26" t="s">
        <v>7254</v>
      </c>
    </row>
    <row r="3977" spans="6:9" x14ac:dyDescent="0.2">
      <c r="F3977" s="181" t="s">
        <v>6949</v>
      </c>
      <c r="H3977" s="181" t="s">
        <v>6925</v>
      </c>
      <c r="I3977" s="26" t="s">
        <v>7255</v>
      </c>
    </row>
    <row r="3978" spans="6:9" x14ac:dyDescent="0.2">
      <c r="F3978" s="181" t="s">
        <v>6950</v>
      </c>
      <c r="H3978" s="181" t="s">
        <v>6926</v>
      </c>
      <c r="I3978" s="26" t="s">
        <v>7256</v>
      </c>
    </row>
    <row r="3979" spans="6:9" x14ac:dyDescent="0.2">
      <c r="F3979" s="181" t="s">
        <v>6951</v>
      </c>
      <c r="H3979" s="181" t="s">
        <v>6928</v>
      </c>
      <c r="I3979" s="26" t="s">
        <v>7257</v>
      </c>
    </row>
    <row r="3980" spans="6:9" x14ac:dyDescent="0.2">
      <c r="F3980" s="181" t="s">
        <v>6952</v>
      </c>
      <c r="H3980" s="181" t="s">
        <v>6929</v>
      </c>
      <c r="I3980" s="26" t="s">
        <v>8945</v>
      </c>
    </row>
    <row r="3981" spans="6:9" x14ac:dyDescent="0.2">
      <c r="F3981" s="181" t="s">
        <v>6953</v>
      </c>
      <c r="H3981" s="181" t="s">
        <v>6930</v>
      </c>
      <c r="I3981" s="26" t="s">
        <v>7261</v>
      </c>
    </row>
    <row r="3982" spans="6:9" x14ac:dyDescent="0.2">
      <c r="F3982" s="181" t="s">
        <v>6954</v>
      </c>
      <c r="H3982" s="181" t="s">
        <v>8865</v>
      </c>
      <c r="I3982" s="26" t="s">
        <v>7263</v>
      </c>
    </row>
    <row r="3983" spans="6:9" x14ac:dyDescent="0.2">
      <c r="F3983" s="181" t="s">
        <v>6955</v>
      </c>
      <c r="H3983" s="181" t="s">
        <v>6932</v>
      </c>
      <c r="I3983" s="26" t="s">
        <v>7264</v>
      </c>
    </row>
    <row r="3984" spans="6:9" x14ac:dyDescent="0.2">
      <c r="F3984" s="181" t="s">
        <v>6956</v>
      </c>
      <c r="H3984" s="181" t="s">
        <v>6933</v>
      </c>
      <c r="I3984" s="26" t="s">
        <v>7265</v>
      </c>
    </row>
    <row r="3985" spans="6:9" x14ac:dyDescent="0.2">
      <c r="F3985" s="181" t="s">
        <v>6957</v>
      </c>
      <c r="H3985" s="181" t="s">
        <v>8866</v>
      </c>
      <c r="I3985" s="26" t="s">
        <v>7807</v>
      </c>
    </row>
    <row r="3986" spans="6:9" x14ac:dyDescent="0.2">
      <c r="F3986" s="181" t="s">
        <v>6958</v>
      </c>
      <c r="H3986" s="181" t="s">
        <v>8867</v>
      </c>
      <c r="I3986" s="26" t="s">
        <v>7266</v>
      </c>
    </row>
    <row r="3987" spans="6:9" x14ac:dyDescent="0.2">
      <c r="F3987" s="181" t="s">
        <v>3092</v>
      </c>
      <c r="H3987" s="181" t="s">
        <v>8868</v>
      </c>
      <c r="I3987" s="26" t="s">
        <v>7267</v>
      </c>
    </row>
    <row r="3988" spans="6:9" x14ac:dyDescent="0.2">
      <c r="F3988" s="181" t="s">
        <v>6959</v>
      </c>
      <c r="H3988" s="181" t="s">
        <v>7774</v>
      </c>
      <c r="I3988" s="26" t="s">
        <v>7270</v>
      </c>
    </row>
    <row r="3989" spans="6:9" x14ac:dyDescent="0.2">
      <c r="F3989" s="181" t="s">
        <v>3093</v>
      </c>
      <c r="H3989" s="181" t="s">
        <v>7775</v>
      </c>
      <c r="I3989" s="26" t="s">
        <v>7271</v>
      </c>
    </row>
    <row r="3990" spans="6:9" x14ac:dyDescent="0.2">
      <c r="F3990" s="181" t="s">
        <v>6960</v>
      </c>
      <c r="H3990" s="181" t="s">
        <v>8869</v>
      </c>
      <c r="I3990" s="26" t="s">
        <v>7273</v>
      </c>
    </row>
    <row r="3991" spans="6:9" x14ac:dyDescent="0.2">
      <c r="F3991" s="181" t="s">
        <v>6961</v>
      </c>
      <c r="H3991" s="181" t="s">
        <v>6934</v>
      </c>
      <c r="I3991" s="26" t="s">
        <v>7274</v>
      </c>
    </row>
    <row r="3992" spans="6:9" x14ac:dyDescent="0.2">
      <c r="F3992" s="181" t="s">
        <v>6962</v>
      </c>
      <c r="H3992" s="181" t="s">
        <v>6935</v>
      </c>
      <c r="I3992" s="26" t="s">
        <v>7275</v>
      </c>
    </row>
    <row r="3993" spans="6:9" x14ac:dyDescent="0.2">
      <c r="F3993" s="181" t="s">
        <v>2684</v>
      </c>
      <c r="H3993" s="181" t="s">
        <v>8870</v>
      </c>
      <c r="I3993" s="26" t="s">
        <v>7276</v>
      </c>
    </row>
    <row r="3994" spans="6:9" x14ac:dyDescent="0.2">
      <c r="F3994" s="181" t="s">
        <v>6963</v>
      </c>
      <c r="H3994" s="181" t="s">
        <v>6937</v>
      </c>
      <c r="I3994" s="26" t="s">
        <v>7278</v>
      </c>
    </row>
    <row r="3995" spans="6:9" x14ac:dyDescent="0.2">
      <c r="F3995" s="181" t="s">
        <v>3094</v>
      </c>
      <c r="H3995" s="181" t="s">
        <v>8871</v>
      </c>
      <c r="I3995" s="26" t="s">
        <v>7279</v>
      </c>
    </row>
    <row r="3996" spans="6:9" x14ac:dyDescent="0.2">
      <c r="F3996" s="181" t="s">
        <v>6964</v>
      </c>
      <c r="H3996" s="181" t="s">
        <v>8872</v>
      </c>
      <c r="I3996" s="26" t="s">
        <v>7280</v>
      </c>
    </row>
    <row r="3997" spans="6:9" x14ac:dyDescent="0.2">
      <c r="F3997" s="181" t="s">
        <v>6965</v>
      </c>
      <c r="H3997" s="181" t="s">
        <v>6938</v>
      </c>
      <c r="I3997" s="26" t="s">
        <v>7281</v>
      </c>
    </row>
    <row r="3998" spans="6:9" x14ac:dyDescent="0.2">
      <c r="F3998" s="181" t="s">
        <v>6966</v>
      </c>
      <c r="H3998" s="181" t="s">
        <v>6939</v>
      </c>
      <c r="I3998" s="26" t="s">
        <v>2421</v>
      </c>
    </row>
    <row r="3999" spans="6:9" x14ac:dyDescent="0.2">
      <c r="F3999" s="181" t="s">
        <v>6967</v>
      </c>
      <c r="H3999" s="181" t="s">
        <v>6940</v>
      </c>
      <c r="I3999" s="26" t="s">
        <v>7808</v>
      </c>
    </row>
    <row r="4000" spans="6:9" x14ac:dyDescent="0.2">
      <c r="F4000" s="181" t="s">
        <v>6968</v>
      </c>
      <c r="H4000" s="181" t="s">
        <v>6941</v>
      </c>
      <c r="I4000" s="26" t="s">
        <v>7282</v>
      </c>
    </row>
    <row r="4001" spans="6:9" x14ac:dyDescent="0.2">
      <c r="F4001" s="181" t="s">
        <v>6969</v>
      </c>
      <c r="H4001" s="181" t="s">
        <v>6942</v>
      </c>
      <c r="I4001" s="26" t="s">
        <v>9256</v>
      </c>
    </row>
    <row r="4002" spans="6:9" x14ac:dyDescent="0.2">
      <c r="F4002" s="181" t="s">
        <v>6970</v>
      </c>
      <c r="H4002" s="181" t="s">
        <v>8873</v>
      </c>
      <c r="I4002" s="26" t="s">
        <v>8946</v>
      </c>
    </row>
    <row r="4003" spans="6:9" x14ac:dyDescent="0.2">
      <c r="F4003" s="181" t="s">
        <v>6971</v>
      </c>
      <c r="H4003" s="181" t="s">
        <v>6943</v>
      </c>
      <c r="I4003" s="26" t="s">
        <v>8947</v>
      </c>
    </row>
    <row r="4004" spans="6:9" x14ac:dyDescent="0.2">
      <c r="F4004" s="181" t="s">
        <v>6972</v>
      </c>
      <c r="H4004" s="181" t="s">
        <v>6944</v>
      </c>
      <c r="I4004" s="26" t="s">
        <v>7284</v>
      </c>
    </row>
    <row r="4005" spans="6:9" x14ac:dyDescent="0.2">
      <c r="F4005" s="181" t="s">
        <v>6973</v>
      </c>
      <c r="H4005" s="181" t="s">
        <v>8874</v>
      </c>
      <c r="I4005" s="26" t="s">
        <v>7285</v>
      </c>
    </row>
    <row r="4006" spans="6:9" x14ac:dyDescent="0.2">
      <c r="F4006" s="181" t="s">
        <v>6974</v>
      </c>
      <c r="H4006" s="181" t="s">
        <v>8875</v>
      </c>
      <c r="I4006" s="26" t="s">
        <v>7286</v>
      </c>
    </row>
    <row r="4007" spans="6:9" x14ac:dyDescent="0.2">
      <c r="F4007" s="181" t="s">
        <v>6975</v>
      </c>
      <c r="H4007" s="181" t="s">
        <v>6946</v>
      </c>
      <c r="I4007" s="26" t="s">
        <v>7287</v>
      </c>
    </row>
    <row r="4008" spans="6:9" x14ac:dyDescent="0.2">
      <c r="F4008" s="181" t="s">
        <v>6976</v>
      </c>
      <c r="H4008" s="181" t="s">
        <v>6947</v>
      </c>
      <c r="I4008" s="26" t="s">
        <v>8948</v>
      </c>
    </row>
    <row r="4009" spans="6:9" x14ac:dyDescent="0.2">
      <c r="F4009" s="181" t="s">
        <v>6977</v>
      </c>
      <c r="H4009" s="181" t="s">
        <v>6950</v>
      </c>
      <c r="I4009" s="26" t="s">
        <v>8949</v>
      </c>
    </row>
    <row r="4010" spans="6:9" x14ac:dyDescent="0.2">
      <c r="F4010" s="181" t="s">
        <v>6978</v>
      </c>
      <c r="H4010" s="181" t="s">
        <v>7777</v>
      </c>
      <c r="I4010" s="26" t="s">
        <v>8950</v>
      </c>
    </row>
    <row r="4011" spans="6:9" x14ac:dyDescent="0.2">
      <c r="F4011" s="181" t="s">
        <v>6979</v>
      </c>
      <c r="H4011" s="181" t="s">
        <v>6952</v>
      </c>
      <c r="I4011" s="26" t="s">
        <v>8951</v>
      </c>
    </row>
    <row r="4012" spans="6:9" x14ac:dyDescent="0.2">
      <c r="F4012" s="181" t="s">
        <v>6980</v>
      </c>
      <c r="H4012" s="181" t="s">
        <v>8876</v>
      </c>
      <c r="I4012" s="26" t="s">
        <v>7289</v>
      </c>
    </row>
    <row r="4013" spans="6:9" x14ac:dyDescent="0.2">
      <c r="F4013" s="181" t="s">
        <v>6981</v>
      </c>
      <c r="H4013" s="181" t="s">
        <v>6953</v>
      </c>
      <c r="I4013" s="26" t="s">
        <v>7290</v>
      </c>
    </row>
    <row r="4014" spans="6:9" x14ac:dyDescent="0.2">
      <c r="F4014" s="181" t="s">
        <v>6982</v>
      </c>
      <c r="H4014" s="181" t="s">
        <v>6954</v>
      </c>
      <c r="I4014" s="26" t="s">
        <v>7291</v>
      </c>
    </row>
    <row r="4015" spans="6:9" x14ac:dyDescent="0.2">
      <c r="F4015" s="181" t="s">
        <v>6983</v>
      </c>
      <c r="H4015" s="181" t="s">
        <v>7778</v>
      </c>
      <c r="I4015" s="26" t="s">
        <v>7292</v>
      </c>
    </row>
    <row r="4016" spans="6:9" x14ac:dyDescent="0.2">
      <c r="F4016" s="181" t="s">
        <v>6984</v>
      </c>
      <c r="H4016" s="181" t="s">
        <v>8877</v>
      </c>
      <c r="I4016" s="26" t="s">
        <v>7294</v>
      </c>
    </row>
    <row r="4017" spans="6:9" x14ac:dyDescent="0.2">
      <c r="F4017" s="181" t="s">
        <v>6985</v>
      </c>
      <c r="H4017" s="181" t="s">
        <v>6956</v>
      </c>
      <c r="I4017" s="26" t="s">
        <v>8952</v>
      </c>
    </row>
    <row r="4018" spans="6:9" x14ac:dyDescent="0.2">
      <c r="F4018" s="181" t="s">
        <v>6986</v>
      </c>
      <c r="H4018" s="181" t="s">
        <v>6957</v>
      </c>
      <c r="I4018" s="26" t="s">
        <v>8953</v>
      </c>
    </row>
    <row r="4019" spans="6:9" x14ac:dyDescent="0.2">
      <c r="F4019" s="181" t="s">
        <v>6987</v>
      </c>
      <c r="H4019" s="181" t="s">
        <v>6958</v>
      </c>
      <c r="I4019" s="26" t="s">
        <v>8954</v>
      </c>
    </row>
    <row r="4020" spans="6:9" x14ac:dyDescent="0.2">
      <c r="F4020" s="181" t="s">
        <v>6988</v>
      </c>
      <c r="H4020" s="181" t="s">
        <v>6959</v>
      </c>
      <c r="I4020" s="26" t="s">
        <v>7295</v>
      </c>
    </row>
    <row r="4021" spans="6:9" x14ac:dyDescent="0.2">
      <c r="F4021" s="181" t="s">
        <v>3096</v>
      </c>
      <c r="H4021" s="181" t="s">
        <v>6960</v>
      </c>
      <c r="I4021" s="26" t="s">
        <v>7810</v>
      </c>
    </row>
    <row r="4022" spans="6:9" x14ac:dyDescent="0.2">
      <c r="F4022" s="181" t="s">
        <v>6989</v>
      </c>
      <c r="H4022" s="181" t="s">
        <v>6961</v>
      </c>
      <c r="I4022" s="26" t="s">
        <v>8955</v>
      </c>
    </row>
    <row r="4023" spans="6:9" x14ac:dyDescent="0.2">
      <c r="F4023" s="181" t="s">
        <v>3097</v>
      </c>
      <c r="H4023" s="181" t="s">
        <v>8878</v>
      </c>
      <c r="I4023" s="26" t="s">
        <v>8956</v>
      </c>
    </row>
    <row r="4024" spans="6:9" x14ac:dyDescent="0.2">
      <c r="F4024" s="181" t="s">
        <v>6990</v>
      </c>
      <c r="H4024" s="181" t="s">
        <v>8879</v>
      </c>
      <c r="I4024" s="26" t="s">
        <v>7301</v>
      </c>
    </row>
    <row r="4025" spans="6:9" x14ac:dyDescent="0.2">
      <c r="F4025" s="181" t="s">
        <v>6991</v>
      </c>
      <c r="H4025" s="181" t="s">
        <v>6965</v>
      </c>
      <c r="I4025" s="26" t="s">
        <v>7302</v>
      </c>
    </row>
    <row r="4026" spans="6:9" x14ac:dyDescent="0.2">
      <c r="F4026" s="181" t="s">
        <v>6992</v>
      </c>
      <c r="H4026" s="181" t="s">
        <v>6966</v>
      </c>
      <c r="I4026" s="26" t="s">
        <v>7305</v>
      </c>
    </row>
    <row r="4027" spans="6:9" x14ac:dyDescent="0.2">
      <c r="F4027" s="181" t="s">
        <v>6993</v>
      </c>
      <c r="H4027" s="181" t="s">
        <v>6968</v>
      </c>
      <c r="I4027" s="26" t="s">
        <v>3133</v>
      </c>
    </row>
    <row r="4028" spans="6:9" x14ac:dyDescent="0.2">
      <c r="F4028" s="181" t="s">
        <v>6994</v>
      </c>
      <c r="H4028" s="181" t="s">
        <v>6969</v>
      </c>
      <c r="I4028" s="26" t="s">
        <v>9257</v>
      </c>
    </row>
    <row r="4029" spans="6:9" x14ac:dyDescent="0.2">
      <c r="F4029" s="181" t="s">
        <v>6995</v>
      </c>
      <c r="H4029" s="181" t="s">
        <v>6970</v>
      </c>
      <c r="I4029" s="26" t="s">
        <v>8957</v>
      </c>
    </row>
    <row r="4030" spans="6:9" x14ac:dyDescent="0.2">
      <c r="F4030" s="181" t="s">
        <v>6996</v>
      </c>
      <c r="H4030" s="181" t="s">
        <v>6971</v>
      </c>
      <c r="I4030" s="26" t="s">
        <v>2431</v>
      </c>
    </row>
    <row r="4031" spans="6:9" x14ac:dyDescent="0.2">
      <c r="F4031" s="181" t="s">
        <v>6997</v>
      </c>
      <c r="H4031" s="181" t="s">
        <v>6972</v>
      </c>
      <c r="I4031" s="26" t="s">
        <v>8958</v>
      </c>
    </row>
    <row r="4032" spans="6:9" x14ac:dyDescent="0.2">
      <c r="F4032" s="181" t="s">
        <v>6998</v>
      </c>
      <c r="H4032" s="181" t="s">
        <v>6974</v>
      </c>
      <c r="I4032" s="26" t="s">
        <v>8960</v>
      </c>
    </row>
    <row r="4033" spans="6:9" x14ac:dyDescent="0.2">
      <c r="F4033" s="181" t="s">
        <v>6999</v>
      </c>
      <c r="H4033" s="181" t="s">
        <v>8880</v>
      </c>
      <c r="I4033" s="26" t="s">
        <v>7308</v>
      </c>
    </row>
    <row r="4034" spans="6:9" x14ac:dyDescent="0.2">
      <c r="F4034" s="181" t="s">
        <v>7000</v>
      </c>
      <c r="H4034" s="181" t="s">
        <v>8881</v>
      </c>
      <c r="I4034" s="26" t="s">
        <v>9258</v>
      </c>
    </row>
    <row r="4035" spans="6:9" x14ac:dyDescent="0.2">
      <c r="F4035" s="181" t="s">
        <v>7001</v>
      </c>
      <c r="H4035" s="181" t="s">
        <v>3237</v>
      </c>
      <c r="I4035" s="26" t="s">
        <v>9259</v>
      </c>
    </row>
    <row r="4036" spans="6:9" x14ac:dyDescent="0.2">
      <c r="F4036" s="181" t="s">
        <v>7002</v>
      </c>
      <c r="H4036" s="181" t="s">
        <v>6975</v>
      </c>
      <c r="I4036" s="26" t="s">
        <v>8961</v>
      </c>
    </row>
    <row r="4037" spans="6:9" x14ac:dyDescent="0.2">
      <c r="F4037" s="181" t="s">
        <v>7003</v>
      </c>
      <c r="H4037" s="181" t="s">
        <v>6976</v>
      </c>
      <c r="I4037" s="26" t="s">
        <v>8962</v>
      </c>
    </row>
    <row r="4038" spans="6:9" x14ac:dyDescent="0.2">
      <c r="F4038" s="181" t="s">
        <v>7004</v>
      </c>
      <c r="H4038" s="181" t="s">
        <v>6978</v>
      </c>
      <c r="I4038" s="26" t="s">
        <v>2437</v>
      </c>
    </row>
    <row r="4039" spans="6:9" x14ac:dyDescent="0.2">
      <c r="F4039" s="181" t="s">
        <v>7005</v>
      </c>
      <c r="H4039" s="181" t="s">
        <v>6979</v>
      </c>
      <c r="I4039" s="26" t="s">
        <v>8963</v>
      </c>
    </row>
    <row r="4040" spans="6:9" x14ac:dyDescent="0.2">
      <c r="F4040" s="181" t="s">
        <v>7006</v>
      </c>
      <c r="H4040" s="181" t="s">
        <v>8882</v>
      </c>
      <c r="I4040" s="26" t="s">
        <v>7313</v>
      </c>
    </row>
    <row r="4041" spans="6:9" x14ac:dyDescent="0.2">
      <c r="F4041" s="181" t="s">
        <v>7007</v>
      </c>
      <c r="H4041" s="181" t="s">
        <v>6981</v>
      </c>
      <c r="I4041" s="26" t="s">
        <v>9260</v>
      </c>
    </row>
    <row r="4042" spans="6:9" x14ac:dyDescent="0.2">
      <c r="F4042" s="181" t="s">
        <v>7008</v>
      </c>
      <c r="H4042" s="181" t="s">
        <v>6982</v>
      </c>
      <c r="I4042" s="26" t="s">
        <v>7314</v>
      </c>
    </row>
    <row r="4043" spans="6:9" x14ac:dyDescent="0.2">
      <c r="F4043" s="181" t="s">
        <v>7009</v>
      </c>
      <c r="H4043" s="181" t="s">
        <v>8883</v>
      </c>
      <c r="I4043" s="26" t="s">
        <v>7315</v>
      </c>
    </row>
    <row r="4044" spans="6:9" x14ac:dyDescent="0.2">
      <c r="F4044" s="181" t="s">
        <v>7010</v>
      </c>
      <c r="H4044" s="181" t="s">
        <v>8884</v>
      </c>
      <c r="I4044" s="26" t="s">
        <v>8964</v>
      </c>
    </row>
    <row r="4045" spans="6:9" x14ac:dyDescent="0.2">
      <c r="F4045" s="181" t="s">
        <v>7011</v>
      </c>
      <c r="H4045" s="181" t="s">
        <v>6985</v>
      </c>
      <c r="I4045" s="26" t="s">
        <v>7316</v>
      </c>
    </row>
    <row r="4046" spans="6:9" x14ac:dyDescent="0.2">
      <c r="F4046" s="181" t="s">
        <v>7012</v>
      </c>
      <c r="H4046" s="181" t="s">
        <v>6987</v>
      </c>
      <c r="I4046" s="26" t="s">
        <v>7317</v>
      </c>
    </row>
    <row r="4047" spans="6:9" x14ac:dyDescent="0.2">
      <c r="F4047" s="181" t="s">
        <v>7013</v>
      </c>
      <c r="H4047" s="181" t="s">
        <v>6989</v>
      </c>
      <c r="I4047" s="26" t="s">
        <v>7318</v>
      </c>
    </row>
    <row r="4048" spans="6:9" x14ac:dyDescent="0.2">
      <c r="F4048" s="181" t="s">
        <v>7014</v>
      </c>
      <c r="H4048" s="181" t="s">
        <v>6991</v>
      </c>
      <c r="I4048" s="26" t="s">
        <v>7319</v>
      </c>
    </row>
    <row r="4049" spans="6:9" x14ac:dyDescent="0.2">
      <c r="F4049" s="181" t="s">
        <v>3100</v>
      </c>
      <c r="H4049" s="181" t="s">
        <v>6992</v>
      </c>
      <c r="I4049" s="26" t="s">
        <v>8965</v>
      </c>
    </row>
    <row r="4050" spans="6:9" x14ac:dyDescent="0.2">
      <c r="F4050" s="181" t="s">
        <v>7015</v>
      </c>
      <c r="H4050" s="181" t="s">
        <v>6993</v>
      </c>
      <c r="I4050" s="26" t="s">
        <v>8966</v>
      </c>
    </row>
    <row r="4051" spans="6:9" x14ac:dyDescent="0.2">
      <c r="F4051" s="181" t="s">
        <v>7016</v>
      </c>
      <c r="H4051" s="181" t="s">
        <v>8885</v>
      </c>
      <c r="I4051" s="26" t="s">
        <v>7320</v>
      </c>
    </row>
    <row r="4052" spans="6:9" x14ac:dyDescent="0.2">
      <c r="F4052" s="181" t="s">
        <v>7017</v>
      </c>
      <c r="H4052" s="181" t="s">
        <v>3239</v>
      </c>
      <c r="I4052" s="26" t="s">
        <v>7321</v>
      </c>
    </row>
    <row r="4053" spans="6:9" x14ac:dyDescent="0.2">
      <c r="F4053" s="181" t="s">
        <v>7018</v>
      </c>
      <c r="H4053" s="181" t="s">
        <v>6994</v>
      </c>
      <c r="I4053" s="26" t="s">
        <v>7322</v>
      </c>
    </row>
    <row r="4054" spans="6:9" x14ac:dyDescent="0.2">
      <c r="F4054" s="181" t="s">
        <v>3101</v>
      </c>
      <c r="H4054" s="181" t="s">
        <v>6995</v>
      </c>
      <c r="I4054" s="26" t="s">
        <v>7324</v>
      </c>
    </row>
    <row r="4055" spans="6:9" x14ac:dyDescent="0.2">
      <c r="F4055" s="181" t="s">
        <v>7019</v>
      </c>
      <c r="H4055" s="181" t="s">
        <v>6996</v>
      </c>
      <c r="I4055" s="26" t="s">
        <v>7326</v>
      </c>
    </row>
    <row r="4056" spans="6:9" x14ac:dyDescent="0.2">
      <c r="F4056" s="181" t="s">
        <v>7020</v>
      </c>
      <c r="H4056" s="181" t="s">
        <v>6997</v>
      </c>
      <c r="I4056" s="26" t="s">
        <v>7329</v>
      </c>
    </row>
    <row r="4057" spans="6:9" x14ac:dyDescent="0.2">
      <c r="F4057" s="181" t="s">
        <v>7021</v>
      </c>
      <c r="H4057" s="181" t="s">
        <v>8886</v>
      </c>
      <c r="I4057" s="26" t="s">
        <v>3135</v>
      </c>
    </row>
    <row r="4058" spans="6:9" x14ac:dyDescent="0.2">
      <c r="F4058" s="181" t="s">
        <v>7022</v>
      </c>
      <c r="H4058" s="181" t="s">
        <v>6998</v>
      </c>
      <c r="I4058" s="26" t="s">
        <v>7330</v>
      </c>
    </row>
    <row r="4059" spans="6:9" x14ac:dyDescent="0.2">
      <c r="F4059" s="181" t="s">
        <v>3102</v>
      </c>
      <c r="H4059" s="181" t="s">
        <v>6999</v>
      </c>
      <c r="I4059" s="26" t="s">
        <v>7813</v>
      </c>
    </row>
    <row r="4060" spans="6:9" x14ac:dyDescent="0.2">
      <c r="F4060" s="181" t="s">
        <v>7023</v>
      </c>
      <c r="H4060" s="181" t="s">
        <v>7001</v>
      </c>
      <c r="I4060" s="26" t="s">
        <v>8968</v>
      </c>
    </row>
    <row r="4061" spans="6:9" x14ac:dyDescent="0.2">
      <c r="F4061" s="181" t="s">
        <v>7024</v>
      </c>
      <c r="H4061" s="181" t="s">
        <v>7002</v>
      </c>
      <c r="I4061" s="26" t="s">
        <v>7331</v>
      </c>
    </row>
    <row r="4062" spans="6:9" x14ac:dyDescent="0.2">
      <c r="F4062" s="181" t="s">
        <v>7025</v>
      </c>
      <c r="H4062" s="181" t="s">
        <v>7003</v>
      </c>
      <c r="I4062" s="26" t="s">
        <v>7332</v>
      </c>
    </row>
    <row r="4063" spans="6:9" x14ac:dyDescent="0.2">
      <c r="F4063" s="181" t="s">
        <v>7026</v>
      </c>
      <c r="H4063" s="181" t="s">
        <v>8887</v>
      </c>
      <c r="I4063" s="26" t="s">
        <v>9261</v>
      </c>
    </row>
    <row r="4064" spans="6:9" x14ac:dyDescent="0.2">
      <c r="F4064" s="181" t="s">
        <v>7027</v>
      </c>
      <c r="H4064" s="181" t="s">
        <v>7008</v>
      </c>
      <c r="I4064" s="26" t="s">
        <v>7333</v>
      </c>
    </row>
    <row r="4065" spans="6:9" x14ac:dyDescent="0.2">
      <c r="F4065" s="181" t="s">
        <v>7028</v>
      </c>
      <c r="H4065" s="181" t="s">
        <v>8888</v>
      </c>
      <c r="I4065" s="26" t="s">
        <v>7334</v>
      </c>
    </row>
    <row r="4066" spans="6:9" x14ac:dyDescent="0.2">
      <c r="F4066" s="181" t="s">
        <v>7029</v>
      </c>
      <c r="H4066" s="181" t="s">
        <v>7009</v>
      </c>
      <c r="I4066" s="26" t="s">
        <v>8970</v>
      </c>
    </row>
    <row r="4067" spans="6:9" x14ac:dyDescent="0.2">
      <c r="F4067" s="181" t="s">
        <v>7030</v>
      </c>
      <c r="H4067" s="181" t="s">
        <v>7010</v>
      </c>
      <c r="I4067" s="26" t="s">
        <v>9262</v>
      </c>
    </row>
    <row r="4068" spans="6:9" x14ac:dyDescent="0.2">
      <c r="F4068" s="181" t="s">
        <v>7031</v>
      </c>
      <c r="H4068" s="181" t="s">
        <v>7011</v>
      </c>
      <c r="I4068" s="26" t="s">
        <v>8973</v>
      </c>
    </row>
    <row r="4069" spans="6:9" x14ac:dyDescent="0.2">
      <c r="F4069" s="181" t="s">
        <v>7032</v>
      </c>
      <c r="H4069" s="181" t="s">
        <v>7012</v>
      </c>
      <c r="I4069" s="26" t="s">
        <v>7337</v>
      </c>
    </row>
    <row r="4070" spans="6:9" x14ac:dyDescent="0.2">
      <c r="F4070" s="181" t="s">
        <v>7033</v>
      </c>
      <c r="H4070" s="181" t="s">
        <v>7014</v>
      </c>
      <c r="I4070" s="26" t="s">
        <v>9263</v>
      </c>
    </row>
    <row r="4071" spans="6:9" x14ac:dyDescent="0.2">
      <c r="F4071" s="181" t="s">
        <v>7034</v>
      </c>
      <c r="H4071" s="181" t="s">
        <v>8889</v>
      </c>
      <c r="I4071" s="26" t="s">
        <v>7338</v>
      </c>
    </row>
    <row r="4072" spans="6:9" x14ac:dyDescent="0.2">
      <c r="F4072" s="181" t="s">
        <v>7035</v>
      </c>
      <c r="H4072" s="181" t="s">
        <v>7015</v>
      </c>
      <c r="I4072" s="26" t="s">
        <v>7342</v>
      </c>
    </row>
    <row r="4073" spans="6:9" x14ac:dyDescent="0.2">
      <c r="F4073" s="181" t="s">
        <v>7036</v>
      </c>
      <c r="H4073" s="181" t="s">
        <v>7017</v>
      </c>
      <c r="I4073" s="26" t="s">
        <v>7344</v>
      </c>
    </row>
    <row r="4074" spans="6:9" x14ac:dyDescent="0.2">
      <c r="F4074" s="181" t="s">
        <v>7037</v>
      </c>
      <c r="H4074" s="181" t="s">
        <v>7018</v>
      </c>
      <c r="I4074" s="26" t="s">
        <v>7346</v>
      </c>
    </row>
    <row r="4075" spans="6:9" x14ac:dyDescent="0.2">
      <c r="F4075" s="181" t="s">
        <v>7038</v>
      </c>
      <c r="H4075" s="181" t="s">
        <v>8890</v>
      </c>
      <c r="I4075" s="26" t="s">
        <v>2463</v>
      </c>
    </row>
    <row r="4076" spans="6:9" x14ac:dyDescent="0.2">
      <c r="F4076" s="181" t="s">
        <v>7039</v>
      </c>
      <c r="H4076" s="181" t="s">
        <v>7019</v>
      </c>
      <c r="I4076" s="26" t="s">
        <v>7347</v>
      </c>
    </row>
    <row r="4077" spans="6:9" x14ac:dyDescent="0.2">
      <c r="F4077" s="181" t="s">
        <v>7040</v>
      </c>
      <c r="H4077" s="181" t="s">
        <v>2342</v>
      </c>
      <c r="I4077" s="26" t="s">
        <v>7348</v>
      </c>
    </row>
    <row r="4078" spans="6:9" x14ac:dyDescent="0.2">
      <c r="F4078" s="181" t="s">
        <v>7041</v>
      </c>
      <c r="H4078" s="181" t="s">
        <v>7784</v>
      </c>
      <c r="I4078" s="26" t="s">
        <v>7349</v>
      </c>
    </row>
    <row r="4079" spans="6:9" x14ac:dyDescent="0.2">
      <c r="F4079" s="181" t="s">
        <v>7042</v>
      </c>
      <c r="H4079" s="181" t="s">
        <v>7020</v>
      </c>
      <c r="I4079" s="26" t="s">
        <v>8977</v>
      </c>
    </row>
    <row r="4080" spans="6:9" x14ac:dyDescent="0.2">
      <c r="F4080" s="181" t="s">
        <v>7043</v>
      </c>
      <c r="H4080" s="181" t="s">
        <v>7021</v>
      </c>
      <c r="I4080" s="26" t="s">
        <v>7351</v>
      </c>
    </row>
    <row r="4081" spans="6:9" x14ac:dyDescent="0.2">
      <c r="F4081" s="181" t="s">
        <v>7044</v>
      </c>
      <c r="H4081" s="181" t="s">
        <v>7022</v>
      </c>
      <c r="I4081" s="26" t="s">
        <v>7815</v>
      </c>
    </row>
    <row r="4082" spans="6:9" x14ac:dyDescent="0.2">
      <c r="F4082" s="181" t="s">
        <v>7045</v>
      </c>
      <c r="H4082" s="181" t="s">
        <v>7785</v>
      </c>
      <c r="I4082" s="26" t="s">
        <v>8978</v>
      </c>
    </row>
    <row r="4083" spans="6:9" x14ac:dyDescent="0.2">
      <c r="F4083" s="181" t="s">
        <v>7046</v>
      </c>
      <c r="H4083" s="181" t="s">
        <v>8891</v>
      </c>
      <c r="I4083" s="26" t="s">
        <v>8979</v>
      </c>
    </row>
    <row r="4084" spans="6:9" x14ac:dyDescent="0.2">
      <c r="F4084" s="181" t="s">
        <v>7047</v>
      </c>
      <c r="H4084" s="181" t="s">
        <v>7023</v>
      </c>
      <c r="I4084" s="26" t="s">
        <v>7354</v>
      </c>
    </row>
    <row r="4085" spans="6:9" x14ac:dyDescent="0.2">
      <c r="F4085" s="181" t="s">
        <v>7048</v>
      </c>
      <c r="H4085" s="181" t="s">
        <v>7024</v>
      </c>
      <c r="I4085" s="26" t="s">
        <v>7356</v>
      </c>
    </row>
    <row r="4086" spans="6:9" x14ac:dyDescent="0.2">
      <c r="F4086" s="181" t="s">
        <v>7049</v>
      </c>
      <c r="H4086" s="181" t="s">
        <v>7026</v>
      </c>
      <c r="I4086" s="26" t="s">
        <v>7357</v>
      </c>
    </row>
    <row r="4087" spans="6:9" x14ac:dyDescent="0.2">
      <c r="F4087" s="181" t="s">
        <v>7050</v>
      </c>
      <c r="H4087" s="181" t="s">
        <v>7027</v>
      </c>
      <c r="I4087" s="26" t="s">
        <v>2706</v>
      </c>
    </row>
    <row r="4088" spans="6:9" x14ac:dyDescent="0.2">
      <c r="F4088" s="181" t="s">
        <v>7051</v>
      </c>
      <c r="H4088" s="181" t="s">
        <v>8892</v>
      </c>
      <c r="I4088" s="26" t="s">
        <v>2471</v>
      </c>
    </row>
    <row r="4089" spans="6:9" x14ac:dyDescent="0.2">
      <c r="F4089" s="181" t="s">
        <v>7052</v>
      </c>
      <c r="H4089" s="181" t="s">
        <v>8893</v>
      </c>
      <c r="I4089" s="26" t="s">
        <v>7360</v>
      </c>
    </row>
    <row r="4090" spans="6:9" x14ac:dyDescent="0.2">
      <c r="F4090" s="181" t="s">
        <v>7053</v>
      </c>
      <c r="H4090" s="181" t="s">
        <v>7028</v>
      </c>
      <c r="I4090" s="26" t="s">
        <v>7361</v>
      </c>
    </row>
    <row r="4091" spans="6:9" x14ac:dyDescent="0.2">
      <c r="F4091" s="181" t="s">
        <v>7054</v>
      </c>
      <c r="H4091" s="181" t="s">
        <v>8894</v>
      </c>
      <c r="I4091" s="26" t="s">
        <v>8981</v>
      </c>
    </row>
    <row r="4092" spans="6:9" x14ac:dyDescent="0.2">
      <c r="F4092" s="181" t="s">
        <v>7055</v>
      </c>
      <c r="H4092" s="181" t="s">
        <v>7030</v>
      </c>
      <c r="I4092" s="26" t="s">
        <v>7364</v>
      </c>
    </row>
    <row r="4093" spans="6:9" x14ac:dyDescent="0.2">
      <c r="F4093" s="181" t="s">
        <v>7056</v>
      </c>
      <c r="H4093" s="181" t="s">
        <v>7031</v>
      </c>
      <c r="I4093" s="26" t="s">
        <v>7365</v>
      </c>
    </row>
    <row r="4094" spans="6:9" x14ac:dyDescent="0.2">
      <c r="F4094" s="181" t="s">
        <v>3105</v>
      </c>
      <c r="H4094" s="181" t="s">
        <v>7032</v>
      </c>
      <c r="I4094" s="26" t="s">
        <v>7366</v>
      </c>
    </row>
    <row r="4095" spans="6:9" x14ac:dyDescent="0.2">
      <c r="F4095" s="181" t="s">
        <v>3106</v>
      </c>
      <c r="H4095" s="181" t="s">
        <v>3240</v>
      </c>
      <c r="I4095" s="26" t="s">
        <v>7367</v>
      </c>
    </row>
    <row r="4096" spans="6:9" x14ac:dyDescent="0.2">
      <c r="F4096" s="181" t="s">
        <v>3107</v>
      </c>
      <c r="H4096" s="181" t="s">
        <v>8895</v>
      </c>
      <c r="I4096" s="26" t="s">
        <v>8982</v>
      </c>
    </row>
    <row r="4097" spans="6:9" x14ac:dyDescent="0.2">
      <c r="F4097" s="181" t="s">
        <v>7057</v>
      </c>
      <c r="H4097" s="181" t="s">
        <v>8896</v>
      </c>
      <c r="I4097" s="26" t="s">
        <v>9264</v>
      </c>
    </row>
    <row r="4098" spans="6:9" x14ac:dyDescent="0.2">
      <c r="F4098" s="181" t="s">
        <v>7058</v>
      </c>
      <c r="H4098" s="181" t="s">
        <v>7034</v>
      </c>
      <c r="I4098" s="26" t="s">
        <v>7372</v>
      </c>
    </row>
    <row r="4099" spans="6:9" x14ac:dyDescent="0.2">
      <c r="F4099" s="181" t="s">
        <v>7059</v>
      </c>
      <c r="H4099" s="181" t="s">
        <v>7035</v>
      </c>
      <c r="I4099" s="26" t="s">
        <v>8983</v>
      </c>
    </row>
    <row r="4100" spans="6:9" x14ac:dyDescent="0.2">
      <c r="F4100" s="181" t="s">
        <v>7060</v>
      </c>
      <c r="H4100" s="181" t="s">
        <v>7036</v>
      </c>
      <c r="I4100" s="26" t="s">
        <v>7373</v>
      </c>
    </row>
    <row r="4101" spans="6:9" x14ac:dyDescent="0.2">
      <c r="F4101" s="181" t="s">
        <v>7061</v>
      </c>
      <c r="H4101" s="181" t="s">
        <v>8897</v>
      </c>
      <c r="I4101" s="26" t="s">
        <v>7375</v>
      </c>
    </row>
    <row r="4102" spans="6:9" x14ac:dyDescent="0.2">
      <c r="F4102" s="181" t="s">
        <v>7062</v>
      </c>
      <c r="H4102" s="181" t="s">
        <v>7037</v>
      </c>
      <c r="I4102" s="26" t="s">
        <v>8984</v>
      </c>
    </row>
    <row r="4103" spans="6:9" x14ac:dyDescent="0.2">
      <c r="F4103" s="181" t="s">
        <v>7063</v>
      </c>
      <c r="H4103" s="181" t="s">
        <v>7038</v>
      </c>
      <c r="I4103" s="26" t="s">
        <v>7377</v>
      </c>
    </row>
    <row r="4104" spans="6:9" x14ac:dyDescent="0.2">
      <c r="F4104" s="181" t="s">
        <v>7064</v>
      </c>
      <c r="H4104" s="181" t="s">
        <v>8898</v>
      </c>
      <c r="I4104" s="26" t="s">
        <v>9265</v>
      </c>
    </row>
    <row r="4105" spans="6:9" x14ac:dyDescent="0.2">
      <c r="F4105" s="181" t="s">
        <v>7065</v>
      </c>
      <c r="H4105" s="181" t="s">
        <v>7042</v>
      </c>
      <c r="I4105" s="26" t="s">
        <v>7380</v>
      </c>
    </row>
    <row r="4106" spans="6:9" x14ac:dyDescent="0.2">
      <c r="F4106" s="181" t="s">
        <v>7066</v>
      </c>
      <c r="H4106" s="181" t="s">
        <v>7043</v>
      </c>
      <c r="I4106" s="26" t="s">
        <v>7381</v>
      </c>
    </row>
    <row r="4107" spans="6:9" x14ac:dyDescent="0.2">
      <c r="F4107" s="181" t="s">
        <v>3108</v>
      </c>
      <c r="H4107" s="181" t="s">
        <v>7044</v>
      </c>
      <c r="I4107" s="26" t="s">
        <v>8985</v>
      </c>
    </row>
    <row r="4108" spans="6:9" x14ac:dyDescent="0.2">
      <c r="F4108" s="181" t="s">
        <v>7067</v>
      </c>
      <c r="H4108" s="181" t="s">
        <v>7045</v>
      </c>
      <c r="I4108" s="26" t="s">
        <v>8987</v>
      </c>
    </row>
    <row r="4109" spans="6:9" x14ac:dyDescent="0.2">
      <c r="F4109" s="181" t="s">
        <v>7068</v>
      </c>
      <c r="H4109" s="181" t="s">
        <v>7046</v>
      </c>
      <c r="I4109" s="26" t="s">
        <v>7382</v>
      </c>
    </row>
    <row r="4110" spans="6:9" x14ac:dyDescent="0.2">
      <c r="F4110" s="181" t="s">
        <v>7069</v>
      </c>
      <c r="H4110" s="181" t="s">
        <v>7047</v>
      </c>
      <c r="I4110" s="26" t="s">
        <v>7383</v>
      </c>
    </row>
    <row r="4111" spans="6:9" x14ac:dyDescent="0.2">
      <c r="F4111" s="181" t="s">
        <v>7070</v>
      </c>
      <c r="H4111" s="181" t="s">
        <v>7048</v>
      </c>
      <c r="I4111" s="26" t="s">
        <v>7384</v>
      </c>
    </row>
    <row r="4112" spans="6:9" x14ac:dyDescent="0.2">
      <c r="F4112" s="181" t="s">
        <v>3110</v>
      </c>
      <c r="H4112" s="181" t="s">
        <v>7050</v>
      </c>
      <c r="I4112" s="26" t="s">
        <v>8988</v>
      </c>
    </row>
    <row r="4113" spans="6:9" x14ac:dyDescent="0.2">
      <c r="F4113" s="181" t="s">
        <v>7071</v>
      </c>
      <c r="H4113" s="181" t="s">
        <v>7051</v>
      </c>
      <c r="I4113" s="26" t="s">
        <v>7385</v>
      </c>
    </row>
    <row r="4114" spans="6:9" x14ac:dyDescent="0.2">
      <c r="F4114" s="181" t="s">
        <v>7072</v>
      </c>
      <c r="H4114" s="181" t="s">
        <v>8899</v>
      </c>
      <c r="I4114" s="26" t="s">
        <v>7386</v>
      </c>
    </row>
    <row r="4115" spans="6:9" x14ac:dyDescent="0.2">
      <c r="F4115" s="181" t="s">
        <v>7073</v>
      </c>
      <c r="H4115" s="181" t="s">
        <v>7789</v>
      </c>
      <c r="I4115" s="26" t="s">
        <v>2480</v>
      </c>
    </row>
    <row r="4116" spans="6:9" x14ac:dyDescent="0.2">
      <c r="F4116" s="181" t="s">
        <v>7074</v>
      </c>
      <c r="H4116" s="181" t="s">
        <v>7052</v>
      </c>
      <c r="I4116" s="26" t="s">
        <v>7387</v>
      </c>
    </row>
    <row r="4117" spans="6:9" x14ac:dyDescent="0.2">
      <c r="F4117" s="181" t="s">
        <v>7075</v>
      </c>
      <c r="H4117" s="181" t="s">
        <v>7053</v>
      </c>
      <c r="I4117" s="26" t="s">
        <v>7388</v>
      </c>
    </row>
    <row r="4118" spans="6:9" x14ac:dyDescent="0.2">
      <c r="F4118" s="181" t="s">
        <v>7076</v>
      </c>
      <c r="H4118" s="181" t="s">
        <v>7054</v>
      </c>
      <c r="I4118" s="26" t="s">
        <v>7389</v>
      </c>
    </row>
    <row r="4119" spans="6:9" x14ac:dyDescent="0.2">
      <c r="F4119" s="181" t="s">
        <v>7077</v>
      </c>
      <c r="H4119" s="181" t="s">
        <v>7056</v>
      </c>
      <c r="I4119" s="26" t="s">
        <v>7390</v>
      </c>
    </row>
    <row r="4120" spans="6:9" x14ac:dyDescent="0.2">
      <c r="F4120" s="181" t="s">
        <v>7078</v>
      </c>
      <c r="H4120" s="181" t="s">
        <v>7057</v>
      </c>
      <c r="I4120" s="26" t="s">
        <v>7391</v>
      </c>
    </row>
    <row r="4121" spans="6:9" x14ac:dyDescent="0.2">
      <c r="F4121" s="181" t="s">
        <v>7079</v>
      </c>
      <c r="H4121" s="181" t="s">
        <v>7058</v>
      </c>
      <c r="I4121" s="26" t="s">
        <v>7392</v>
      </c>
    </row>
    <row r="4122" spans="6:9" x14ac:dyDescent="0.2">
      <c r="F4122" s="181" t="s">
        <v>7080</v>
      </c>
      <c r="H4122" s="181" t="s">
        <v>7059</v>
      </c>
      <c r="I4122" s="26" t="s">
        <v>7393</v>
      </c>
    </row>
    <row r="4123" spans="6:9" x14ac:dyDescent="0.2">
      <c r="F4123" s="181" t="s">
        <v>7081</v>
      </c>
      <c r="H4123" s="181" t="s">
        <v>7061</v>
      </c>
      <c r="I4123" s="26" t="s">
        <v>7394</v>
      </c>
    </row>
    <row r="4124" spans="6:9" x14ac:dyDescent="0.2">
      <c r="F4124" s="181" t="s">
        <v>7082</v>
      </c>
      <c r="H4124" s="181" t="s">
        <v>7062</v>
      </c>
      <c r="I4124" s="26" t="s">
        <v>7395</v>
      </c>
    </row>
    <row r="4125" spans="6:9" x14ac:dyDescent="0.2">
      <c r="F4125" s="181" t="s">
        <v>7083</v>
      </c>
      <c r="H4125" s="181" t="s">
        <v>7063</v>
      </c>
      <c r="I4125" s="26" t="s">
        <v>7397</v>
      </c>
    </row>
    <row r="4126" spans="6:9" x14ac:dyDescent="0.2">
      <c r="F4126" s="181" t="s">
        <v>7084</v>
      </c>
      <c r="H4126" s="181" t="s">
        <v>7064</v>
      </c>
      <c r="I4126" s="26" t="s">
        <v>7398</v>
      </c>
    </row>
    <row r="4127" spans="6:9" x14ac:dyDescent="0.2">
      <c r="F4127" s="181" t="s">
        <v>7085</v>
      </c>
      <c r="H4127" s="181" t="s">
        <v>7065</v>
      </c>
      <c r="I4127" s="26" t="s">
        <v>8989</v>
      </c>
    </row>
    <row r="4128" spans="6:9" x14ac:dyDescent="0.2">
      <c r="F4128" s="181" t="s">
        <v>7086</v>
      </c>
      <c r="H4128" s="181" t="s">
        <v>7066</v>
      </c>
      <c r="I4128" s="26" t="s">
        <v>7400</v>
      </c>
    </row>
    <row r="4129" spans="6:9" x14ac:dyDescent="0.2">
      <c r="F4129" s="181" t="s">
        <v>7087</v>
      </c>
      <c r="H4129" s="181" t="s">
        <v>7067</v>
      </c>
      <c r="I4129" s="26" t="s">
        <v>7819</v>
      </c>
    </row>
    <row r="4130" spans="6:9" x14ac:dyDescent="0.2">
      <c r="F4130" s="181" t="s">
        <v>7088</v>
      </c>
      <c r="H4130" s="181" t="s">
        <v>8900</v>
      </c>
      <c r="I4130" s="26" t="s">
        <v>2487</v>
      </c>
    </row>
    <row r="4131" spans="6:9" x14ac:dyDescent="0.2">
      <c r="F4131" s="181" t="s">
        <v>7089</v>
      </c>
      <c r="H4131" s="181" t="s">
        <v>8901</v>
      </c>
      <c r="I4131" s="26" t="s">
        <v>7401</v>
      </c>
    </row>
    <row r="4132" spans="6:9" x14ac:dyDescent="0.2">
      <c r="F4132" s="181" t="s">
        <v>7090</v>
      </c>
      <c r="H4132" s="181" t="s">
        <v>7068</v>
      </c>
      <c r="I4132" s="26" t="s">
        <v>8993</v>
      </c>
    </row>
    <row r="4133" spans="6:9" x14ac:dyDescent="0.2">
      <c r="F4133" s="181" t="s">
        <v>7091</v>
      </c>
      <c r="H4133" s="181" t="s">
        <v>8902</v>
      </c>
      <c r="I4133" s="26" t="s">
        <v>7403</v>
      </c>
    </row>
    <row r="4134" spans="6:9" x14ac:dyDescent="0.2">
      <c r="F4134" s="181" t="s">
        <v>7092</v>
      </c>
      <c r="H4134" s="181" t="s">
        <v>8903</v>
      </c>
      <c r="I4134" s="26" t="s">
        <v>7405</v>
      </c>
    </row>
    <row r="4135" spans="6:9" x14ac:dyDescent="0.2">
      <c r="F4135" s="181" t="s">
        <v>7093</v>
      </c>
      <c r="H4135" s="181" t="s">
        <v>7069</v>
      </c>
      <c r="I4135" s="26" t="s">
        <v>9266</v>
      </c>
    </row>
    <row r="4136" spans="6:9" x14ac:dyDescent="0.2">
      <c r="F4136" s="181" t="s">
        <v>3111</v>
      </c>
      <c r="H4136" s="181" t="s">
        <v>7070</v>
      </c>
      <c r="I4136" s="26" t="s">
        <v>7406</v>
      </c>
    </row>
    <row r="4137" spans="6:9" x14ac:dyDescent="0.2">
      <c r="F4137" s="181" t="s">
        <v>7094</v>
      </c>
      <c r="H4137" s="181" t="s">
        <v>8904</v>
      </c>
      <c r="I4137" s="26" t="s">
        <v>3144</v>
      </c>
    </row>
    <row r="4138" spans="6:9" x14ac:dyDescent="0.2">
      <c r="F4138" s="181" t="s">
        <v>7095</v>
      </c>
      <c r="H4138" s="181" t="s">
        <v>7071</v>
      </c>
      <c r="I4138" s="26" t="s">
        <v>7410</v>
      </c>
    </row>
    <row r="4139" spans="6:9" x14ac:dyDescent="0.2">
      <c r="F4139" s="181" t="s">
        <v>7096</v>
      </c>
      <c r="H4139" s="181" t="s">
        <v>7790</v>
      </c>
      <c r="I4139" s="26" t="s">
        <v>7820</v>
      </c>
    </row>
    <row r="4140" spans="6:9" x14ac:dyDescent="0.2">
      <c r="F4140" s="181" t="s">
        <v>7097</v>
      </c>
      <c r="H4140" s="181" t="s">
        <v>7072</v>
      </c>
      <c r="I4140" s="26" t="s">
        <v>7411</v>
      </c>
    </row>
    <row r="4141" spans="6:9" x14ac:dyDescent="0.2">
      <c r="F4141" s="181" t="s">
        <v>7098</v>
      </c>
      <c r="H4141" s="181" t="s">
        <v>7073</v>
      </c>
      <c r="I4141" s="26" t="s">
        <v>7412</v>
      </c>
    </row>
    <row r="4142" spans="6:9" x14ac:dyDescent="0.2">
      <c r="F4142" s="181" t="s">
        <v>7099</v>
      </c>
      <c r="H4142" s="181" t="s">
        <v>8905</v>
      </c>
      <c r="I4142" s="26" t="s">
        <v>7413</v>
      </c>
    </row>
    <row r="4143" spans="6:9" x14ac:dyDescent="0.2">
      <c r="F4143" s="181" t="s">
        <v>3113</v>
      </c>
      <c r="H4143" s="181" t="s">
        <v>7075</v>
      </c>
      <c r="I4143" s="26" t="s">
        <v>7414</v>
      </c>
    </row>
    <row r="4144" spans="6:9" x14ac:dyDescent="0.2">
      <c r="F4144" s="181" t="s">
        <v>7100</v>
      </c>
      <c r="H4144" s="181" t="s">
        <v>7791</v>
      </c>
      <c r="I4144" s="26" t="s">
        <v>7415</v>
      </c>
    </row>
    <row r="4145" spans="6:9" x14ac:dyDescent="0.2">
      <c r="F4145" s="181" t="s">
        <v>7101</v>
      </c>
      <c r="H4145" s="181" t="s">
        <v>7076</v>
      </c>
      <c r="I4145" s="26" t="s">
        <v>7416</v>
      </c>
    </row>
    <row r="4146" spans="6:9" x14ac:dyDescent="0.2">
      <c r="F4146" s="181" t="s">
        <v>3114</v>
      </c>
      <c r="H4146" s="181" t="s">
        <v>7077</v>
      </c>
      <c r="I4146" s="26" t="s">
        <v>7417</v>
      </c>
    </row>
    <row r="4147" spans="6:9" x14ac:dyDescent="0.2">
      <c r="F4147" s="181" t="s">
        <v>3115</v>
      </c>
      <c r="H4147" s="181" t="s">
        <v>2364</v>
      </c>
      <c r="I4147" s="26" t="s">
        <v>7418</v>
      </c>
    </row>
    <row r="4148" spans="6:9" x14ac:dyDescent="0.2">
      <c r="F4148" s="181" t="s">
        <v>7102</v>
      </c>
      <c r="H4148" s="181" t="s">
        <v>7078</v>
      </c>
      <c r="I4148" s="26" t="s">
        <v>8995</v>
      </c>
    </row>
    <row r="4149" spans="6:9" x14ac:dyDescent="0.2">
      <c r="F4149" s="181" t="s">
        <v>7103</v>
      </c>
      <c r="H4149" s="181" t="s">
        <v>7079</v>
      </c>
      <c r="I4149" s="26" t="s">
        <v>7419</v>
      </c>
    </row>
    <row r="4150" spans="6:9" x14ac:dyDescent="0.2">
      <c r="F4150" s="181" t="s">
        <v>7104</v>
      </c>
      <c r="H4150" s="181" t="s">
        <v>7080</v>
      </c>
      <c r="I4150" s="26" t="s">
        <v>7420</v>
      </c>
    </row>
    <row r="4151" spans="6:9" x14ac:dyDescent="0.2">
      <c r="F4151" s="181" t="s">
        <v>7105</v>
      </c>
      <c r="H4151" s="181" t="s">
        <v>7081</v>
      </c>
      <c r="I4151" s="26" t="s">
        <v>8996</v>
      </c>
    </row>
    <row r="4152" spans="6:9" x14ac:dyDescent="0.2">
      <c r="F4152" s="181" t="s">
        <v>7106</v>
      </c>
      <c r="H4152" s="181" t="s">
        <v>7082</v>
      </c>
      <c r="I4152" s="26" t="s">
        <v>8997</v>
      </c>
    </row>
    <row r="4153" spans="6:9" x14ac:dyDescent="0.2">
      <c r="F4153" s="181" t="s">
        <v>7107</v>
      </c>
      <c r="H4153" s="181" t="s">
        <v>8906</v>
      </c>
      <c r="I4153" s="26" t="s">
        <v>7421</v>
      </c>
    </row>
    <row r="4154" spans="6:9" x14ac:dyDescent="0.2">
      <c r="F4154" s="181" t="s">
        <v>7108</v>
      </c>
      <c r="H4154" s="181" t="s">
        <v>7083</v>
      </c>
      <c r="I4154" s="26" t="s">
        <v>8998</v>
      </c>
    </row>
    <row r="4155" spans="6:9" x14ac:dyDescent="0.2">
      <c r="F4155" s="181" t="s">
        <v>7109</v>
      </c>
      <c r="H4155" s="181" t="s">
        <v>8907</v>
      </c>
      <c r="I4155" s="26" t="s">
        <v>7422</v>
      </c>
    </row>
    <row r="4156" spans="6:9" x14ac:dyDescent="0.2">
      <c r="F4156" s="181" t="s">
        <v>7110</v>
      </c>
      <c r="H4156" s="181" t="s">
        <v>7086</v>
      </c>
      <c r="I4156" s="26" t="s">
        <v>7423</v>
      </c>
    </row>
    <row r="4157" spans="6:9" x14ac:dyDescent="0.2">
      <c r="F4157" s="181" t="s">
        <v>7111</v>
      </c>
      <c r="H4157" s="181" t="s">
        <v>7087</v>
      </c>
      <c r="I4157" s="26" t="s">
        <v>9000</v>
      </c>
    </row>
    <row r="4158" spans="6:9" x14ac:dyDescent="0.2">
      <c r="F4158" s="181" t="s">
        <v>7112</v>
      </c>
      <c r="H4158" s="181" t="s">
        <v>8908</v>
      </c>
      <c r="I4158" s="26" t="s">
        <v>7424</v>
      </c>
    </row>
    <row r="4159" spans="6:9" x14ac:dyDescent="0.2">
      <c r="F4159" s="181" t="s">
        <v>7113</v>
      </c>
      <c r="H4159" s="181" t="s">
        <v>8909</v>
      </c>
      <c r="I4159" s="26" t="s">
        <v>2493</v>
      </c>
    </row>
    <row r="4160" spans="6:9" x14ac:dyDescent="0.2">
      <c r="F4160" s="181" t="s">
        <v>7114</v>
      </c>
      <c r="H4160" s="181" t="s">
        <v>8910</v>
      </c>
      <c r="I4160" s="26" t="s">
        <v>7425</v>
      </c>
    </row>
    <row r="4161" spans="6:9" x14ac:dyDescent="0.2">
      <c r="F4161" s="181" t="s">
        <v>7115</v>
      </c>
      <c r="H4161" s="181" t="s">
        <v>8911</v>
      </c>
      <c r="I4161" s="26" t="s">
        <v>7426</v>
      </c>
    </row>
    <row r="4162" spans="6:9" x14ac:dyDescent="0.2">
      <c r="F4162" s="181" t="s">
        <v>7116</v>
      </c>
      <c r="H4162" s="181" t="s">
        <v>7088</v>
      </c>
      <c r="I4162" s="26" t="s">
        <v>7427</v>
      </c>
    </row>
    <row r="4163" spans="6:9" x14ac:dyDescent="0.2">
      <c r="F4163" s="181" t="s">
        <v>7117</v>
      </c>
      <c r="H4163" s="181" t="s">
        <v>7090</v>
      </c>
      <c r="I4163" s="26" t="s">
        <v>7429</v>
      </c>
    </row>
    <row r="4164" spans="6:9" x14ac:dyDescent="0.2">
      <c r="F4164" s="181" t="s">
        <v>7118</v>
      </c>
      <c r="H4164" s="181" t="s">
        <v>7792</v>
      </c>
      <c r="I4164" s="26" t="s">
        <v>7430</v>
      </c>
    </row>
    <row r="4165" spans="6:9" x14ac:dyDescent="0.2">
      <c r="F4165" s="181" t="s">
        <v>7119</v>
      </c>
      <c r="H4165" s="181" t="s">
        <v>7091</v>
      </c>
      <c r="I4165" s="26" t="s">
        <v>2497</v>
      </c>
    </row>
    <row r="4166" spans="6:9" x14ac:dyDescent="0.2">
      <c r="F4166" s="181" t="s">
        <v>7120</v>
      </c>
      <c r="H4166" s="181" t="s">
        <v>7092</v>
      </c>
      <c r="I4166" s="26" t="s">
        <v>7431</v>
      </c>
    </row>
    <row r="4167" spans="6:9" x14ac:dyDescent="0.2">
      <c r="F4167" s="181" t="s">
        <v>7121</v>
      </c>
      <c r="H4167" s="181" t="s">
        <v>7093</v>
      </c>
      <c r="I4167" s="26" t="s">
        <v>7432</v>
      </c>
    </row>
    <row r="4168" spans="6:9" x14ac:dyDescent="0.2">
      <c r="F4168" s="181" t="s">
        <v>7122</v>
      </c>
      <c r="H4168" s="181" t="s">
        <v>7094</v>
      </c>
      <c r="I4168" s="26" t="s">
        <v>7434</v>
      </c>
    </row>
    <row r="4169" spans="6:9" x14ac:dyDescent="0.2">
      <c r="F4169" s="181" t="s">
        <v>7123</v>
      </c>
      <c r="H4169" s="181" t="s">
        <v>8912</v>
      </c>
      <c r="I4169" s="26" t="s">
        <v>7435</v>
      </c>
    </row>
    <row r="4170" spans="6:9" x14ac:dyDescent="0.2">
      <c r="F4170" s="181" t="s">
        <v>7124</v>
      </c>
      <c r="H4170" s="181" t="s">
        <v>7096</v>
      </c>
      <c r="I4170" s="26" t="s">
        <v>7436</v>
      </c>
    </row>
    <row r="4171" spans="6:9" x14ac:dyDescent="0.2">
      <c r="F4171" s="181" t="s">
        <v>7125</v>
      </c>
      <c r="H4171" s="181" t="s">
        <v>8913</v>
      </c>
      <c r="I4171" s="26" t="s">
        <v>7437</v>
      </c>
    </row>
    <row r="4172" spans="6:9" x14ac:dyDescent="0.2">
      <c r="F4172" s="181" t="s">
        <v>7126</v>
      </c>
      <c r="H4172" s="181" t="s">
        <v>7097</v>
      </c>
      <c r="I4172" s="26" t="s">
        <v>7822</v>
      </c>
    </row>
    <row r="4173" spans="6:9" x14ac:dyDescent="0.2">
      <c r="F4173" s="181" t="s">
        <v>7127</v>
      </c>
      <c r="H4173" s="181" t="s">
        <v>7098</v>
      </c>
      <c r="I4173" s="26" t="s">
        <v>9002</v>
      </c>
    </row>
    <row r="4174" spans="6:9" x14ac:dyDescent="0.2">
      <c r="F4174" s="181" t="s">
        <v>7128</v>
      </c>
      <c r="H4174" s="181" t="s">
        <v>7099</v>
      </c>
      <c r="I4174" s="26" t="s">
        <v>7438</v>
      </c>
    </row>
    <row r="4175" spans="6:9" x14ac:dyDescent="0.2">
      <c r="F4175" s="181" t="s">
        <v>7129</v>
      </c>
      <c r="H4175" s="181" t="s">
        <v>7100</v>
      </c>
      <c r="I4175" s="26" t="s">
        <v>9004</v>
      </c>
    </row>
    <row r="4176" spans="6:9" x14ac:dyDescent="0.2">
      <c r="F4176" s="181" t="s">
        <v>7130</v>
      </c>
      <c r="H4176" s="181" t="s">
        <v>7795</v>
      </c>
      <c r="I4176" s="26" t="s">
        <v>7439</v>
      </c>
    </row>
    <row r="4177" spans="6:9" x14ac:dyDescent="0.2">
      <c r="F4177" s="181" t="s">
        <v>7131</v>
      </c>
      <c r="H4177" s="181" t="s">
        <v>2375</v>
      </c>
      <c r="I4177" s="26" t="s">
        <v>7441</v>
      </c>
    </row>
    <row r="4178" spans="6:9" x14ac:dyDescent="0.2">
      <c r="F4178" s="181" t="s">
        <v>7132</v>
      </c>
      <c r="H4178" s="181" t="s">
        <v>7101</v>
      </c>
      <c r="I4178" s="120" t="s">
        <v>9006</v>
      </c>
    </row>
    <row r="4179" spans="6:9" x14ac:dyDescent="0.2">
      <c r="F4179" s="181" t="s">
        <v>7133</v>
      </c>
      <c r="H4179" s="181" t="s">
        <v>8914</v>
      </c>
    </row>
    <row r="4180" spans="6:9" x14ac:dyDescent="0.2">
      <c r="F4180" s="181" t="s">
        <v>7134</v>
      </c>
      <c r="H4180" s="181" t="s">
        <v>7102</v>
      </c>
    </row>
    <row r="4181" spans="6:9" x14ac:dyDescent="0.2">
      <c r="F4181" s="181" t="s">
        <v>7135</v>
      </c>
      <c r="H4181" s="181" t="s">
        <v>7796</v>
      </c>
    </row>
    <row r="4182" spans="6:9" x14ac:dyDescent="0.2">
      <c r="F4182" s="181" t="s">
        <v>7136</v>
      </c>
      <c r="H4182" s="181" t="s">
        <v>7103</v>
      </c>
    </row>
    <row r="4183" spans="6:9" x14ac:dyDescent="0.2">
      <c r="F4183" s="181" t="s">
        <v>7137</v>
      </c>
      <c r="H4183" s="181" t="s">
        <v>7104</v>
      </c>
    </row>
    <row r="4184" spans="6:9" x14ac:dyDescent="0.2">
      <c r="F4184" s="181" t="s">
        <v>7138</v>
      </c>
      <c r="H4184" s="181" t="s">
        <v>7105</v>
      </c>
    </row>
    <row r="4185" spans="6:9" x14ac:dyDescent="0.2">
      <c r="F4185" s="181" t="s">
        <v>7139</v>
      </c>
      <c r="H4185" s="181" t="s">
        <v>7106</v>
      </c>
    </row>
    <row r="4186" spans="6:9" x14ac:dyDescent="0.2">
      <c r="F4186" s="181" t="s">
        <v>7140</v>
      </c>
      <c r="H4186" s="181" t="s">
        <v>7107</v>
      </c>
    </row>
    <row r="4187" spans="6:9" x14ac:dyDescent="0.2">
      <c r="F4187" s="181" t="s">
        <v>7141</v>
      </c>
      <c r="H4187" s="181" t="s">
        <v>7108</v>
      </c>
    </row>
    <row r="4188" spans="6:9" x14ac:dyDescent="0.2">
      <c r="F4188" s="181" t="s">
        <v>7142</v>
      </c>
      <c r="H4188" s="181" t="s">
        <v>7109</v>
      </c>
    </row>
    <row r="4189" spans="6:9" x14ac:dyDescent="0.2">
      <c r="F4189" s="181" t="s">
        <v>7143</v>
      </c>
      <c r="H4189" s="181" t="s">
        <v>7113</v>
      </c>
    </row>
    <row r="4190" spans="6:9" x14ac:dyDescent="0.2">
      <c r="F4190" s="181" t="s">
        <v>7144</v>
      </c>
      <c r="H4190" s="181" t="s">
        <v>7114</v>
      </c>
    </row>
    <row r="4191" spans="6:9" x14ac:dyDescent="0.2">
      <c r="F4191" s="181" t="s">
        <v>7145</v>
      </c>
      <c r="H4191" s="181" t="s">
        <v>8915</v>
      </c>
    </row>
    <row r="4192" spans="6:9" x14ac:dyDescent="0.2">
      <c r="F4192" s="181" t="s">
        <v>7146</v>
      </c>
      <c r="H4192" s="181" t="s">
        <v>7117</v>
      </c>
    </row>
    <row r="4193" spans="6:8" x14ac:dyDescent="0.2">
      <c r="F4193" s="181" t="s">
        <v>7147</v>
      </c>
      <c r="H4193" s="181" t="s">
        <v>7118</v>
      </c>
    </row>
    <row r="4194" spans="6:8" x14ac:dyDescent="0.2">
      <c r="F4194" s="181" t="s">
        <v>7148</v>
      </c>
      <c r="H4194" s="181" t="s">
        <v>7119</v>
      </c>
    </row>
    <row r="4195" spans="6:8" x14ac:dyDescent="0.2">
      <c r="F4195" s="181" t="s">
        <v>7149</v>
      </c>
      <c r="H4195" s="181" t="s">
        <v>7120</v>
      </c>
    </row>
    <row r="4196" spans="6:8" x14ac:dyDescent="0.2">
      <c r="F4196" s="181" t="s">
        <v>7150</v>
      </c>
      <c r="H4196" s="181" t="s">
        <v>7121</v>
      </c>
    </row>
    <row r="4197" spans="6:8" x14ac:dyDescent="0.2">
      <c r="F4197" s="181" t="s">
        <v>7151</v>
      </c>
      <c r="H4197" s="181" t="s">
        <v>7122</v>
      </c>
    </row>
    <row r="4198" spans="6:8" x14ac:dyDescent="0.2">
      <c r="F4198" s="181" t="s">
        <v>7152</v>
      </c>
      <c r="H4198" s="181" t="s">
        <v>7123</v>
      </c>
    </row>
    <row r="4199" spans="6:8" x14ac:dyDescent="0.2">
      <c r="F4199" s="181" t="s">
        <v>7153</v>
      </c>
      <c r="H4199" s="181" t="s">
        <v>8916</v>
      </c>
    </row>
    <row r="4200" spans="6:8" x14ac:dyDescent="0.2">
      <c r="F4200" s="181" t="s">
        <v>7154</v>
      </c>
      <c r="H4200" s="181" t="s">
        <v>7126</v>
      </c>
    </row>
    <row r="4201" spans="6:8" x14ac:dyDescent="0.2">
      <c r="F4201" s="181" t="s">
        <v>7155</v>
      </c>
      <c r="H4201" s="181" t="s">
        <v>8917</v>
      </c>
    </row>
    <row r="4202" spans="6:8" x14ac:dyDescent="0.2">
      <c r="F4202" s="181" t="s">
        <v>2692</v>
      </c>
      <c r="H4202" s="181" t="s">
        <v>7129</v>
      </c>
    </row>
    <row r="4203" spans="6:8" x14ac:dyDescent="0.2">
      <c r="F4203" s="181" t="s">
        <v>7156</v>
      </c>
      <c r="H4203" s="181" t="s">
        <v>7130</v>
      </c>
    </row>
    <row r="4204" spans="6:8" x14ac:dyDescent="0.2">
      <c r="F4204" s="181" t="s">
        <v>7157</v>
      </c>
      <c r="H4204" s="181" t="s">
        <v>7131</v>
      </c>
    </row>
    <row r="4205" spans="6:8" x14ac:dyDescent="0.2">
      <c r="F4205" s="181" t="s">
        <v>7158</v>
      </c>
      <c r="H4205" s="181" t="s">
        <v>7132</v>
      </c>
    </row>
    <row r="4206" spans="6:8" x14ac:dyDescent="0.2">
      <c r="F4206" s="181" t="s">
        <v>7159</v>
      </c>
      <c r="H4206" s="181" t="s">
        <v>7133</v>
      </c>
    </row>
    <row r="4207" spans="6:8" x14ac:dyDescent="0.2">
      <c r="F4207" s="181" t="s">
        <v>7160</v>
      </c>
      <c r="H4207" s="181" t="s">
        <v>7134</v>
      </c>
    </row>
    <row r="4208" spans="6:8" x14ac:dyDescent="0.2">
      <c r="F4208" s="181" t="s">
        <v>7161</v>
      </c>
      <c r="H4208" s="181" t="s">
        <v>7135</v>
      </c>
    </row>
    <row r="4209" spans="6:8" x14ac:dyDescent="0.2">
      <c r="F4209" s="181" t="s">
        <v>7162</v>
      </c>
      <c r="H4209" s="181" t="s">
        <v>7138</v>
      </c>
    </row>
    <row r="4210" spans="6:8" x14ac:dyDescent="0.2">
      <c r="F4210" s="181" t="s">
        <v>7163</v>
      </c>
      <c r="H4210" s="181" t="s">
        <v>8918</v>
      </c>
    </row>
    <row r="4211" spans="6:8" x14ac:dyDescent="0.2">
      <c r="F4211" s="181" t="s">
        <v>7164</v>
      </c>
      <c r="H4211" s="181" t="s">
        <v>8919</v>
      </c>
    </row>
    <row r="4212" spans="6:8" x14ac:dyDescent="0.2">
      <c r="F4212" s="181" t="s">
        <v>7165</v>
      </c>
      <c r="H4212" s="181" t="s">
        <v>7139</v>
      </c>
    </row>
    <row r="4213" spans="6:8" x14ac:dyDescent="0.2">
      <c r="F4213" s="181" t="s">
        <v>7166</v>
      </c>
      <c r="H4213" s="181" t="s">
        <v>8920</v>
      </c>
    </row>
    <row r="4214" spans="6:8" x14ac:dyDescent="0.2">
      <c r="F4214" s="181" t="s">
        <v>7167</v>
      </c>
      <c r="H4214" s="181" t="s">
        <v>7140</v>
      </c>
    </row>
    <row r="4215" spans="6:8" x14ac:dyDescent="0.2">
      <c r="F4215" s="181" t="s">
        <v>7168</v>
      </c>
      <c r="H4215" s="181" t="s">
        <v>7141</v>
      </c>
    </row>
    <row r="4216" spans="6:8" x14ac:dyDescent="0.2">
      <c r="F4216" s="181" t="s">
        <v>7169</v>
      </c>
      <c r="H4216" s="181" t="s">
        <v>7142</v>
      </c>
    </row>
    <row r="4217" spans="6:8" x14ac:dyDescent="0.2">
      <c r="F4217" s="181" t="s">
        <v>7170</v>
      </c>
      <c r="H4217" s="181" t="s">
        <v>7143</v>
      </c>
    </row>
    <row r="4218" spans="6:8" x14ac:dyDescent="0.2">
      <c r="F4218" s="181" t="s">
        <v>7171</v>
      </c>
      <c r="H4218" s="181" t="s">
        <v>8921</v>
      </c>
    </row>
    <row r="4219" spans="6:8" x14ac:dyDescent="0.2">
      <c r="F4219" s="181" t="s">
        <v>3116</v>
      </c>
      <c r="H4219" s="181" t="s">
        <v>7144</v>
      </c>
    </row>
    <row r="4220" spans="6:8" x14ac:dyDescent="0.2">
      <c r="F4220" s="181" t="s">
        <v>7172</v>
      </c>
      <c r="H4220" s="181" t="s">
        <v>7146</v>
      </c>
    </row>
    <row r="4221" spans="6:8" x14ac:dyDescent="0.2">
      <c r="F4221" s="181" t="s">
        <v>7173</v>
      </c>
      <c r="H4221" s="181" t="s">
        <v>7147</v>
      </c>
    </row>
    <row r="4222" spans="6:8" x14ac:dyDescent="0.2">
      <c r="F4222" s="181" t="s">
        <v>7174</v>
      </c>
      <c r="H4222" s="181" t="s">
        <v>7799</v>
      </c>
    </row>
    <row r="4223" spans="6:8" x14ac:dyDescent="0.2">
      <c r="F4223" s="181" t="s">
        <v>7175</v>
      </c>
      <c r="H4223" s="181" t="s">
        <v>7150</v>
      </c>
    </row>
    <row r="4224" spans="6:8" x14ac:dyDescent="0.2">
      <c r="F4224" s="181" t="s">
        <v>7176</v>
      </c>
      <c r="H4224" s="181" t="s">
        <v>7151</v>
      </c>
    </row>
    <row r="4225" spans="6:8" x14ac:dyDescent="0.2">
      <c r="F4225" s="181" t="s">
        <v>7177</v>
      </c>
      <c r="H4225" s="181" t="s">
        <v>7153</v>
      </c>
    </row>
    <row r="4226" spans="6:8" x14ac:dyDescent="0.2">
      <c r="F4226" s="181" t="s">
        <v>7178</v>
      </c>
      <c r="H4226" s="181" t="s">
        <v>7154</v>
      </c>
    </row>
    <row r="4227" spans="6:8" x14ac:dyDescent="0.2">
      <c r="F4227" s="181" t="s">
        <v>7179</v>
      </c>
      <c r="H4227" s="181" t="s">
        <v>7155</v>
      </c>
    </row>
    <row r="4228" spans="6:8" x14ac:dyDescent="0.2">
      <c r="F4228" s="181" t="s">
        <v>7180</v>
      </c>
      <c r="H4228" s="181" t="s">
        <v>2692</v>
      </c>
    </row>
    <row r="4229" spans="6:8" x14ac:dyDescent="0.2">
      <c r="F4229" s="181" t="s">
        <v>7181</v>
      </c>
      <c r="H4229" s="181" t="s">
        <v>7156</v>
      </c>
    </row>
    <row r="4230" spans="6:8" x14ac:dyDescent="0.2">
      <c r="F4230" s="181" t="s">
        <v>7182</v>
      </c>
      <c r="H4230" s="181" t="s">
        <v>8922</v>
      </c>
    </row>
    <row r="4231" spans="6:8" x14ac:dyDescent="0.2">
      <c r="F4231" s="181" t="s">
        <v>7183</v>
      </c>
      <c r="H4231" s="181" t="s">
        <v>7158</v>
      </c>
    </row>
    <row r="4232" spans="6:8" x14ac:dyDescent="0.2">
      <c r="F4232" s="181" t="s">
        <v>7184</v>
      </c>
      <c r="H4232" s="181" t="s">
        <v>7159</v>
      </c>
    </row>
    <row r="4233" spans="6:8" x14ac:dyDescent="0.2">
      <c r="F4233" s="181" t="s">
        <v>7185</v>
      </c>
      <c r="H4233" s="181" t="s">
        <v>7160</v>
      </c>
    </row>
    <row r="4234" spans="6:8" x14ac:dyDescent="0.2">
      <c r="F4234" s="181" t="s">
        <v>7186</v>
      </c>
      <c r="H4234" s="181" t="s">
        <v>7161</v>
      </c>
    </row>
    <row r="4235" spans="6:8" x14ac:dyDescent="0.2">
      <c r="F4235" s="181" t="s">
        <v>7187</v>
      </c>
      <c r="H4235" s="181" t="s">
        <v>7162</v>
      </c>
    </row>
    <row r="4236" spans="6:8" x14ac:dyDescent="0.2">
      <c r="F4236" s="181" t="s">
        <v>7188</v>
      </c>
      <c r="H4236" s="181" t="s">
        <v>7163</v>
      </c>
    </row>
    <row r="4237" spans="6:8" x14ac:dyDescent="0.2">
      <c r="F4237" s="181" t="s">
        <v>7189</v>
      </c>
      <c r="H4237" s="181" t="s">
        <v>7164</v>
      </c>
    </row>
    <row r="4238" spans="6:8" x14ac:dyDescent="0.2">
      <c r="F4238" s="181" t="s">
        <v>7190</v>
      </c>
      <c r="H4238" s="181" t="s">
        <v>7165</v>
      </c>
    </row>
    <row r="4239" spans="6:8" x14ac:dyDescent="0.2">
      <c r="F4239" s="181" t="s">
        <v>7191</v>
      </c>
      <c r="H4239" s="181" t="s">
        <v>8923</v>
      </c>
    </row>
    <row r="4240" spans="6:8" x14ac:dyDescent="0.2">
      <c r="F4240" s="181" t="s">
        <v>7192</v>
      </c>
      <c r="H4240" s="181" t="s">
        <v>7166</v>
      </c>
    </row>
    <row r="4241" spans="6:8" x14ac:dyDescent="0.2">
      <c r="F4241" s="181" t="s">
        <v>7193</v>
      </c>
      <c r="H4241" s="181" t="s">
        <v>7167</v>
      </c>
    </row>
    <row r="4242" spans="6:8" x14ac:dyDescent="0.2">
      <c r="F4242" s="181" t="s">
        <v>7194</v>
      </c>
      <c r="H4242" s="181" t="s">
        <v>7168</v>
      </c>
    </row>
    <row r="4243" spans="6:8" x14ac:dyDescent="0.2">
      <c r="F4243" s="181" t="s">
        <v>7195</v>
      </c>
      <c r="H4243" s="181" t="s">
        <v>3241</v>
      </c>
    </row>
    <row r="4244" spans="6:8" x14ac:dyDescent="0.2">
      <c r="F4244" s="181" t="s">
        <v>7196</v>
      </c>
      <c r="H4244" s="181" t="s">
        <v>7800</v>
      </c>
    </row>
    <row r="4245" spans="6:8" x14ac:dyDescent="0.2">
      <c r="F4245" s="181" t="s">
        <v>7197</v>
      </c>
      <c r="H4245" s="181" t="s">
        <v>8924</v>
      </c>
    </row>
    <row r="4246" spans="6:8" x14ac:dyDescent="0.2">
      <c r="F4246" s="181" t="s">
        <v>7198</v>
      </c>
      <c r="H4246" s="181" t="s">
        <v>7170</v>
      </c>
    </row>
    <row r="4247" spans="6:8" x14ac:dyDescent="0.2">
      <c r="F4247" s="181" t="s">
        <v>7199</v>
      </c>
      <c r="H4247" s="181" t="s">
        <v>7172</v>
      </c>
    </row>
    <row r="4248" spans="6:8" x14ac:dyDescent="0.2">
      <c r="F4248" s="181" t="s">
        <v>7200</v>
      </c>
      <c r="H4248" s="181" t="s">
        <v>7175</v>
      </c>
    </row>
    <row r="4249" spans="6:8" x14ac:dyDescent="0.2">
      <c r="F4249" s="181" t="s">
        <v>7201</v>
      </c>
      <c r="H4249" s="181" t="s">
        <v>7176</v>
      </c>
    </row>
    <row r="4250" spans="6:8" x14ac:dyDescent="0.2">
      <c r="F4250" s="181" t="s">
        <v>7202</v>
      </c>
      <c r="H4250" s="181" t="s">
        <v>7177</v>
      </c>
    </row>
    <row r="4251" spans="6:8" x14ac:dyDescent="0.2">
      <c r="F4251" s="181" t="s">
        <v>2694</v>
      </c>
      <c r="H4251" s="181" t="s">
        <v>7178</v>
      </c>
    </row>
    <row r="4252" spans="6:8" x14ac:dyDescent="0.2">
      <c r="F4252" s="181" t="s">
        <v>7203</v>
      </c>
      <c r="H4252" s="181" t="s">
        <v>7179</v>
      </c>
    </row>
    <row r="4253" spans="6:8" x14ac:dyDescent="0.2">
      <c r="F4253" s="181" t="s">
        <v>3118</v>
      </c>
      <c r="H4253" s="181" t="s">
        <v>7181</v>
      </c>
    </row>
    <row r="4254" spans="6:8" x14ac:dyDescent="0.2">
      <c r="F4254" s="181" t="s">
        <v>7204</v>
      </c>
      <c r="H4254" s="181" t="s">
        <v>7182</v>
      </c>
    </row>
    <row r="4255" spans="6:8" x14ac:dyDescent="0.2">
      <c r="F4255" s="181" t="s">
        <v>3119</v>
      </c>
      <c r="H4255" s="181" t="s">
        <v>7183</v>
      </c>
    </row>
    <row r="4256" spans="6:8" x14ac:dyDescent="0.2">
      <c r="F4256" s="181" t="s">
        <v>7205</v>
      </c>
      <c r="H4256" s="181" t="s">
        <v>8925</v>
      </c>
    </row>
    <row r="4257" spans="6:8" x14ac:dyDescent="0.2">
      <c r="F4257" s="181" t="s">
        <v>7206</v>
      </c>
      <c r="H4257" s="181" t="s">
        <v>7186</v>
      </c>
    </row>
    <row r="4258" spans="6:8" x14ac:dyDescent="0.2">
      <c r="F4258" s="181" t="s">
        <v>7207</v>
      </c>
      <c r="H4258" s="181" t="s">
        <v>7187</v>
      </c>
    </row>
    <row r="4259" spans="6:8" x14ac:dyDescent="0.2">
      <c r="F4259" s="181" t="s">
        <v>7208</v>
      </c>
      <c r="H4259" s="181" t="s">
        <v>8926</v>
      </c>
    </row>
    <row r="4260" spans="6:8" x14ac:dyDescent="0.2">
      <c r="F4260" s="181" t="s">
        <v>7209</v>
      </c>
      <c r="H4260" s="181" t="s">
        <v>8927</v>
      </c>
    </row>
    <row r="4261" spans="6:8" x14ac:dyDescent="0.2">
      <c r="F4261" s="181" t="s">
        <v>7210</v>
      </c>
      <c r="H4261" s="181" t="s">
        <v>7190</v>
      </c>
    </row>
    <row r="4262" spans="6:8" x14ac:dyDescent="0.2">
      <c r="F4262" s="181" t="s">
        <v>7211</v>
      </c>
      <c r="H4262" s="181" t="s">
        <v>7191</v>
      </c>
    </row>
    <row r="4263" spans="6:8" x14ac:dyDescent="0.2">
      <c r="F4263" s="181" t="s">
        <v>7212</v>
      </c>
      <c r="H4263" s="181" t="s">
        <v>7192</v>
      </c>
    </row>
    <row r="4264" spans="6:8" x14ac:dyDescent="0.2">
      <c r="F4264" s="181" t="s">
        <v>7213</v>
      </c>
      <c r="H4264" s="181" t="s">
        <v>7193</v>
      </c>
    </row>
    <row r="4265" spans="6:8" x14ac:dyDescent="0.2">
      <c r="F4265" s="181" t="s">
        <v>7214</v>
      </c>
      <c r="H4265" s="181" t="s">
        <v>7194</v>
      </c>
    </row>
    <row r="4266" spans="6:8" x14ac:dyDescent="0.2">
      <c r="F4266" s="181" t="s">
        <v>7215</v>
      </c>
      <c r="H4266" s="181" t="s">
        <v>7195</v>
      </c>
    </row>
    <row r="4267" spans="6:8" x14ac:dyDescent="0.2">
      <c r="F4267" s="181" t="s">
        <v>7216</v>
      </c>
      <c r="H4267" s="181" t="s">
        <v>7196</v>
      </c>
    </row>
    <row r="4268" spans="6:8" x14ac:dyDescent="0.2">
      <c r="F4268" s="181" t="s">
        <v>7217</v>
      </c>
      <c r="H4268" s="181" t="s">
        <v>7197</v>
      </c>
    </row>
    <row r="4269" spans="6:8" x14ac:dyDescent="0.2">
      <c r="F4269" s="181" t="s">
        <v>7218</v>
      </c>
      <c r="H4269" s="181" t="s">
        <v>7200</v>
      </c>
    </row>
    <row r="4270" spans="6:8" x14ac:dyDescent="0.2">
      <c r="F4270" s="181" t="s">
        <v>7219</v>
      </c>
      <c r="H4270" s="181" t="s">
        <v>8928</v>
      </c>
    </row>
    <row r="4271" spans="6:8" x14ac:dyDescent="0.2">
      <c r="F4271" s="181" t="s">
        <v>7220</v>
      </c>
      <c r="H4271" s="181" t="s">
        <v>8929</v>
      </c>
    </row>
    <row r="4272" spans="6:8" x14ac:dyDescent="0.2">
      <c r="F4272" s="181" t="s">
        <v>7221</v>
      </c>
      <c r="H4272" s="181" t="s">
        <v>7201</v>
      </c>
    </row>
    <row r="4273" spans="6:8" x14ac:dyDescent="0.2">
      <c r="F4273" s="181" t="s">
        <v>7222</v>
      </c>
      <c r="H4273" s="181" t="s">
        <v>8930</v>
      </c>
    </row>
    <row r="4274" spans="6:8" x14ac:dyDescent="0.2">
      <c r="F4274" s="181" t="s">
        <v>7223</v>
      </c>
      <c r="H4274" s="181" t="s">
        <v>8931</v>
      </c>
    </row>
    <row r="4275" spans="6:8" x14ac:dyDescent="0.2">
      <c r="F4275" s="181" t="s">
        <v>7224</v>
      </c>
      <c r="H4275" s="181" t="s">
        <v>7203</v>
      </c>
    </row>
    <row r="4276" spans="6:8" x14ac:dyDescent="0.2">
      <c r="F4276" s="181" t="s">
        <v>3120</v>
      </c>
      <c r="H4276" s="181" t="s">
        <v>7204</v>
      </c>
    </row>
    <row r="4277" spans="6:8" x14ac:dyDescent="0.2">
      <c r="F4277" s="181" t="s">
        <v>3121</v>
      </c>
      <c r="H4277" s="181" t="s">
        <v>8932</v>
      </c>
    </row>
    <row r="4278" spans="6:8" x14ac:dyDescent="0.2">
      <c r="F4278" s="181" t="s">
        <v>7225</v>
      </c>
      <c r="H4278" s="181" t="s">
        <v>7205</v>
      </c>
    </row>
    <row r="4279" spans="6:8" x14ac:dyDescent="0.2">
      <c r="F4279" s="181" t="s">
        <v>7226</v>
      </c>
      <c r="H4279" s="181" t="s">
        <v>7206</v>
      </c>
    </row>
    <row r="4280" spans="6:8" x14ac:dyDescent="0.2">
      <c r="F4280" s="181" t="s">
        <v>3123</v>
      </c>
      <c r="H4280" s="181" t="s">
        <v>7207</v>
      </c>
    </row>
    <row r="4281" spans="6:8" x14ac:dyDescent="0.2">
      <c r="F4281" s="181" t="s">
        <v>7227</v>
      </c>
      <c r="H4281" s="181" t="s">
        <v>7208</v>
      </c>
    </row>
    <row r="4282" spans="6:8" x14ac:dyDescent="0.2">
      <c r="F4282" s="181" t="s">
        <v>3124</v>
      </c>
      <c r="H4282" s="181" t="s">
        <v>7209</v>
      </c>
    </row>
    <row r="4283" spans="6:8" x14ac:dyDescent="0.2">
      <c r="F4283" s="181" t="s">
        <v>7228</v>
      </c>
      <c r="H4283" s="181" t="s">
        <v>7210</v>
      </c>
    </row>
    <row r="4284" spans="6:8" x14ac:dyDescent="0.2">
      <c r="F4284" s="181" t="s">
        <v>7229</v>
      </c>
      <c r="H4284" s="181" t="s">
        <v>7211</v>
      </c>
    </row>
    <row r="4285" spans="6:8" x14ac:dyDescent="0.2">
      <c r="F4285" s="181" t="s">
        <v>7230</v>
      </c>
      <c r="H4285" s="181" t="s">
        <v>7212</v>
      </c>
    </row>
    <row r="4286" spans="6:8" x14ac:dyDescent="0.2">
      <c r="F4286" s="181" t="s">
        <v>7231</v>
      </c>
      <c r="H4286" s="181" t="s">
        <v>7213</v>
      </c>
    </row>
    <row r="4287" spans="6:8" x14ac:dyDescent="0.2">
      <c r="F4287" s="181" t="s">
        <v>3125</v>
      </c>
      <c r="H4287" s="181" t="s">
        <v>7803</v>
      </c>
    </row>
    <row r="4288" spans="6:8" x14ac:dyDescent="0.2">
      <c r="F4288" s="181" t="s">
        <v>7232</v>
      </c>
      <c r="H4288" s="181" t="s">
        <v>7214</v>
      </c>
    </row>
    <row r="4289" spans="6:8" x14ac:dyDescent="0.2">
      <c r="F4289" s="181" t="s">
        <v>7233</v>
      </c>
      <c r="H4289" s="181" t="s">
        <v>7216</v>
      </c>
    </row>
    <row r="4290" spans="6:8" x14ac:dyDescent="0.2">
      <c r="F4290" s="181" t="s">
        <v>7234</v>
      </c>
      <c r="H4290" s="181" t="s">
        <v>7217</v>
      </c>
    </row>
    <row r="4291" spans="6:8" x14ac:dyDescent="0.2">
      <c r="F4291" s="181" t="s">
        <v>7235</v>
      </c>
      <c r="H4291" s="181" t="s">
        <v>8933</v>
      </c>
    </row>
    <row r="4292" spans="6:8" x14ac:dyDescent="0.2">
      <c r="F4292" s="181" t="s">
        <v>7236</v>
      </c>
      <c r="H4292" s="181" t="s">
        <v>7218</v>
      </c>
    </row>
    <row r="4293" spans="6:8" x14ac:dyDescent="0.2">
      <c r="F4293" s="181" t="s">
        <v>7237</v>
      </c>
      <c r="H4293" s="181" t="s">
        <v>7219</v>
      </c>
    </row>
    <row r="4294" spans="6:8" x14ac:dyDescent="0.2">
      <c r="F4294" s="181" t="s">
        <v>7238</v>
      </c>
      <c r="H4294" s="181" t="s">
        <v>7220</v>
      </c>
    </row>
    <row r="4295" spans="6:8" x14ac:dyDescent="0.2">
      <c r="F4295" s="181" t="s">
        <v>7239</v>
      </c>
      <c r="H4295" s="181" t="s">
        <v>7221</v>
      </c>
    </row>
    <row r="4296" spans="6:8" x14ac:dyDescent="0.2">
      <c r="F4296" s="181" t="s">
        <v>7240</v>
      </c>
      <c r="H4296" s="181" t="s">
        <v>7222</v>
      </c>
    </row>
    <row r="4297" spans="6:8" x14ac:dyDescent="0.2">
      <c r="F4297" s="181" t="s">
        <v>3127</v>
      </c>
      <c r="H4297" s="181" t="s">
        <v>7223</v>
      </c>
    </row>
    <row r="4298" spans="6:8" x14ac:dyDescent="0.2">
      <c r="F4298" s="181" t="s">
        <v>7241</v>
      </c>
      <c r="H4298" s="181" t="s">
        <v>7224</v>
      </c>
    </row>
    <row r="4299" spans="6:8" x14ac:dyDescent="0.2">
      <c r="F4299" s="181" t="s">
        <v>7242</v>
      </c>
      <c r="H4299" s="181" t="s">
        <v>7226</v>
      </c>
    </row>
    <row r="4300" spans="6:8" x14ac:dyDescent="0.2">
      <c r="F4300" s="181" t="s">
        <v>7243</v>
      </c>
      <c r="H4300" s="181" t="s">
        <v>7227</v>
      </c>
    </row>
    <row r="4301" spans="6:8" x14ac:dyDescent="0.2">
      <c r="F4301" s="181" t="s">
        <v>7244</v>
      </c>
      <c r="H4301" s="181" t="s">
        <v>7228</v>
      </c>
    </row>
    <row r="4302" spans="6:8" x14ac:dyDescent="0.2">
      <c r="F4302" s="181" t="s">
        <v>7245</v>
      </c>
      <c r="H4302" s="181" t="s">
        <v>8934</v>
      </c>
    </row>
    <row r="4303" spans="6:8" x14ac:dyDescent="0.2">
      <c r="F4303" s="181" t="s">
        <v>7246</v>
      </c>
      <c r="H4303" s="181" t="s">
        <v>7229</v>
      </c>
    </row>
    <row r="4304" spans="6:8" x14ac:dyDescent="0.2">
      <c r="F4304" s="181" t="s">
        <v>7247</v>
      </c>
      <c r="H4304" s="181" t="s">
        <v>7230</v>
      </c>
    </row>
    <row r="4305" spans="6:8" x14ac:dyDescent="0.2">
      <c r="F4305" s="181" t="s">
        <v>7248</v>
      </c>
      <c r="H4305" s="181" t="s">
        <v>7231</v>
      </c>
    </row>
    <row r="4306" spans="6:8" x14ac:dyDescent="0.2">
      <c r="F4306" s="181" t="s">
        <v>7249</v>
      </c>
      <c r="H4306" s="181" t="s">
        <v>7233</v>
      </c>
    </row>
    <row r="4307" spans="6:8" x14ac:dyDescent="0.2">
      <c r="F4307" s="181" t="s">
        <v>7250</v>
      </c>
      <c r="H4307" s="181" t="s">
        <v>7234</v>
      </c>
    </row>
    <row r="4308" spans="6:8" x14ac:dyDescent="0.2">
      <c r="F4308" s="181" t="s">
        <v>7251</v>
      </c>
      <c r="H4308" s="181" t="s">
        <v>7236</v>
      </c>
    </row>
    <row r="4309" spans="6:8" x14ac:dyDescent="0.2">
      <c r="F4309" s="181" t="s">
        <v>7252</v>
      </c>
      <c r="H4309" s="181" t="s">
        <v>7237</v>
      </c>
    </row>
    <row r="4310" spans="6:8" x14ac:dyDescent="0.2">
      <c r="F4310" s="181" t="s">
        <v>7253</v>
      </c>
      <c r="H4310" s="181" t="s">
        <v>7239</v>
      </c>
    </row>
    <row r="4311" spans="6:8" x14ac:dyDescent="0.2">
      <c r="F4311" s="181" t="s">
        <v>7254</v>
      </c>
      <c r="H4311" s="181" t="s">
        <v>7240</v>
      </c>
    </row>
    <row r="4312" spans="6:8" x14ac:dyDescent="0.2">
      <c r="F4312" s="181" t="s">
        <v>3244</v>
      </c>
      <c r="H4312" s="181" t="s">
        <v>8935</v>
      </c>
    </row>
    <row r="4313" spans="6:8" x14ac:dyDescent="0.2">
      <c r="F4313" s="181" t="s">
        <v>7255</v>
      </c>
      <c r="H4313" s="181" t="s">
        <v>8936</v>
      </c>
    </row>
    <row r="4314" spans="6:8" x14ac:dyDescent="0.2">
      <c r="F4314" s="181" t="s">
        <v>7256</v>
      </c>
      <c r="H4314" s="181" t="s">
        <v>8937</v>
      </c>
    </row>
    <row r="4315" spans="6:8" x14ac:dyDescent="0.2">
      <c r="F4315" s="181" t="s">
        <v>7257</v>
      </c>
      <c r="H4315" s="181" t="s">
        <v>7243</v>
      </c>
    </row>
    <row r="4316" spans="6:8" x14ac:dyDescent="0.2">
      <c r="F4316" s="181" t="s">
        <v>7258</v>
      </c>
      <c r="H4316" s="181" t="s">
        <v>7244</v>
      </c>
    </row>
    <row r="4317" spans="6:8" x14ac:dyDescent="0.2">
      <c r="F4317" s="181" t="s">
        <v>7259</v>
      </c>
      <c r="H4317" s="181" t="s">
        <v>8938</v>
      </c>
    </row>
    <row r="4318" spans="6:8" x14ac:dyDescent="0.2">
      <c r="F4318" s="181" t="s">
        <v>7260</v>
      </c>
      <c r="H4318" s="181" t="s">
        <v>7245</v>
      </c>
    </row>
    <row r="4319" spans="6:8" x14ac:dyDescent="0.2">
      <c r="F4319" s="181" t="s">
        <v>7261</v>
      </c>
      <c r="H4319" s="181" t="s">
        <v>7246</v>
      </c>
    </row>
    <row r="4320" spans="6:8" x14ac:dyDescent="0.2">
      <c r="F4320" s="181" t="s">
        <v>7262</v>
      </c>
      <c r="H4320" s="181" t="s">
        <v>8939</v>
      </c>
    </row>
    <row r="4321" spans="6:8" x14ac:dyDescent="0.2">
      <c r="F4321" s="181" t="s">
        <v>7263</v>
      </c>
      <c r="H4321" s="181" t="s">
        <v>7249</v>
      </c>
    </row>
    <row r="4322" spans="6:8" x14ac:dyDescent="0.2">
      <c r="F4322" s="181" t="s">
        <v>7264</v>
      </c>
      <c r="H4322" s="181" t="s">
        <v>8940</v>
      </c>
    </row>
    <row r="4323" spans="6:8" x14ac:dyDescent="0.2">
      <c r="F4323" s="181" t="s">
        <v>3128</v>
      </c>
      <c r="H4323" s="181" t="s">
        <v>8941</v>
      </c>
    </row>
    <row r="4324" spans="6:8" x14ac:dyDescent="0.2">
      <c r="F4324" s="181" t="s">
        <v>7265</v>
      </c>
      <c r="H4324" s="181" t="s">
        <v>8942</v>
      </c>
    </row>
    <row r="4325" spans="6:8" x14ac:dyDescent="0.2">
      <c r="F4325" s="181" t="s">
        <v>7266</v>
      </c>
      <c r="H4325" s="181" t="s">
        <v>8943</v>
      </c>
    </row>
    <row r="4326" spans="6:8" x14ac:dyDescent="0.2">
      <c r="F4326" s="181" t="s">
        <v>3129</v>
      </c>
      <c r="H4326" s="181" t="s">
        <v>8944</v>
      </c>
    </row>
    <row r="4327" spans="6:8" x14ac:dyDescent="0.2">
      <c r="F4327" s="181" t="s">
        <v>3130</v>
      </c>
      <c r="H4327" s="181" t="s">
        <v>7251</v>
      </c>
    </row>
    <row r="4328" spans="6:8" x14ac:dyDescent="0.2">
      <c r="F4328" s="181" t="s">
        <v>7267</v>
      </c>
      <c r="H4328" s="181" t="s">
        <v>7252</v>
      </c>
    </row>
    <row r="4329" spans="6:8" x14ac:dyDescent="0.2">
      <c r="F4329" s="181" t="s">
        <v>7268</v>
      </c>
      <c r="H4329" s="181" t="s">
        <v>7253</v>
      </c>
    </row>
    <row r="4330" spans="6:8" x14ac:dyDescent="0.2">
      <c r="F4330" s="181" t="s">
        <v>7269</v>
      </c>
      <c r="H4330" s="181" t="s">
        <v>3244</v>
      </c>
    </row>
    <row r="4331" spans="6:8" x14ac:dyDescent="0.2">
      <c r="F4331" s="181" t="s">
        <v>7270</v>
      </c>
      <c r="H4331" s="181" t="s">
        <v>7255</v>
      </c>
    </row>
    <row r="4332" spans="6:8" x14ac:dyDescent="0.2">
      <c r="F4332" s="181" t="s">
        <v>7271</v>
      </c>
      <c r="H4332" s="181" t="s">
        <v>7256</v>
      </c>
    </row>
    <row r="4333" spans="6:8" x14ac:dyDescent="0.2">
      <c r="F4333" s="181" t="s">
        <v>7272</v>
      </c>
      <c r="H4333" s="181" t="s">
        <v>7257</v>
      </c>
    </row>
    <row r="4334" spans="6:8" x14ac:dyDescent="0.2">
      <c r="F4334" s="181" t="s">
        <v>7273</v>
      </c>
      <c r="H4334" s="181" t="s">
        <v>8945</v>
      </c>
    </row>
    <row r="4335" spans="6:8" x14ac:dyDescent="0.2">
      <c r="F4335" s="181" t="s">
        <v>7274</v>
      </c>
      <c r="H4335" s="181" t="s">
        <v>7260</v>
      </c>
    </row>
    <row r="4336" spans="6:8" x14ac:dyDescent="0.2">
      <c r="F4336" s="181" t="s">
        <v>7275</v>
      </c>
      <c r="H4336" s="181" t="s">
        <v>7261</v>
      </c>
    </row>
    <row r="4337" spans="6:8" x14ac:dyDescent="0.2">
      <c r="F4337" s="181" t="s">
        <v>7276</v>
      </c>
      <c r="H4337" s="181" t="s">
        <v>7262</v>
      </c>
    </row>
    <row r="4338" spans="6:8" x14ac:dyDescent="0.2">
      <c r="F4338" s="181" t="s">
        <v>7277</v>
      </c>
      <c r="H4338" s="181" t="s">
        <v>7263</v>
      </c>
    </row>
    <row r="4339" spans="6:8" x14ac:dyDescent="0.2">
      <c r="F4339" s="181" t="s">
        <v>7278</v>
      </c>
      <c r="H4339" s="181" t="s">
        <v>7264</v>
      </c>
    </row>
    <row r="4340" spans="6:8" x14ac:dyDescent="0.2">
      <c r="F4340" s="181" t="s">
        <v>7279</v>
      </c>
      <c r="H4340" s="181" t="s">
        <v>7265</v>
      </c>
    </row>
    <row r="4341" spans="6:8" x14ac:dyDescent="0.2">
      <c r="F4341" s="181" t="s">
        <v>7280</v>
      </c>
      <c r="H4341" s="181" t="s">
        <v>7807</v>
      </c>
    </row>
    <row r="4342" spans="6:8" x14ac:dyDescent="0.2">
      <c r="F4342" s="181" t="s">
        <v>7281</v>
      </c>
      <c r="H4342" s="181" t="s">
        <v>7266</v>
      </c>
    </row>
    <row r="4343" spans="6:8" x14ac:dyDescent="0.2">
      <c r="F4343" s="181" t="s">
        <v>7282</v>
      </c>
      <c r="H4343" s="181" t="s">
        <v>7267</v>
      </c>
    </row>
    <row r="4344" spans="6:8" x14ac:dyDescent="0.2">
      <c r="F4344" s="181" t="s">
        <v>3131</v>
      </c>
      <c r="H4344" s="181" t="s">
        <v>7268</v>
      </c>
    </row>
    <row r="4345" spans="6:8" x14ac:dyDescent="0.2">
      <c r="F4345" s="181" t="s">
        <v>7283</v>
      </c>
      <c r="H4345" s="181" t="s">
        <v>7269</v>
      </c>
    </row>
    <row r="4346" spans="6:8" x14ac:dyDescent="0.2">
      <c r="F4346" s="181" t="s">
        <v>7284</v>
      </c>
      <c r="H4346" s="181" t="s">
        <v>7270</v>
      </c>
    </row>
    <row r="4347" spans="6:8" x14ac:dyDescent="0.2">
      <c r="F4347" s="181" t="s">
        <v>7285</v>
      </c>
      <c r="H4347" s="181" t="s">
        <v>7271</v>
      </c>
    </row>
    <row r="4348" spans="6:8" x14ac:dyDescent="0.2">
      <c r="F4348" s="181" t="s">
        <v>7286</v>
      </c>
      <c r="H4348" s="181" t="s">
        <v>7272</v>
      </c>
    </row>
    <row r="4349" spans="6:8" x14ac:dyDescent="0.2">
      <c r="F4349" s="181" t="s">
        <v>7287</v>
      </c>
      <c r="H4349" s="181" t="s">
        <v>7273</v>
      </c>
    </row>
    <row r="4350" spans="6:8" x14ac:dyDescent="0.2">
      <c r="F4350" s="181" t="s">
        <v>7288</v>
      </c>
      <c r="H4350" s="181" t="s">
        <v>7274</v>
      </c>
    </row>
    <row r="4351" spans="6:8" x14ac:dyDescent="0.2">
      <c r="F4351" s="181" t="s">
        <v>7289</v>
      </c>
      <c r="H4351" s="181" t="s">
        <v>7275</v>
      </c>
    </row>
    <row r="4352" spans="6:8" x14ac:dyDescent="0.2">
      <c r="F4352" s="181" t="s">
        <v>7290</v>
      </c>
      <c r="H4352" s="181" t="s">
        <v>7276</v>
      </c>
    </row>
    <row r="4353" spans="6:8" x14ac:dyDescent="0.2">
      <c r="F4353" s="181" t="s">
        <v>7291</v>
      </c>
      <c r="H4353" s="181" t="s">
        <v>7278</v>
      </c>
    </row>
    <row r="4354" spans="6:8" x14ac:dyDescent="0.2">
      <c r="F4354" s="181" t="s">
        <v>7292</v>
      </c>
      <c r="H4354" s="181" t="s">
        <v>7279</v>
      </c>
    </row>
    <row r="4355" spans="6:8" x14ac:dyDescent="0.2">
      <c r="F4355" s="181" t="s">
        <v>7293</v>
      </c>
      <c r="H4355" s="181" t="s">
        <v>2420</v>
      </c>
    </row>
    <row r="4356" spans="6:8" x14ac:dyDescent="0.2">
      <c r="F4356" s="181" t="s">
        <v>7294</v>
      </c>
      <c r="H4356" s="181" t="s">
        <v>7280</v>
      </c>
    </row>
    <row r="4357" spans="6:8" x14ac:dyDescent="0.2">
      <c r="F4357" s="181" t="s">
        <v>3132</v>
      </c>
      <c r="H4357" s="181" t="s">
        <v>7281</v>
      </c>
    </row>
    <row r="4358" spans="6:8" x14ac:dyDescent="0.2">
      <c r="F4358" s="181" t="s">
        <v>7295</v>
      </c>
      <c r="H4358" s="181" t="s">
        <v>2421</v>
      </c>
    </row>
    <row r="4359" spans="6:8" x14ac:dyDescent="0.2">
      <c r="F4359" s="181" t="s">
        <v>7296</v>
      </c>
      <c r="H4359" s="181" t="s">
        <v>7808</v>
      </c>
    </row>
    <row r="4360" spans="6:8" x14ac:dyDescent="0.2">
      <c r="F4360" s="181" t="s">
        <v>7297</v>
      </c>
      <c r="H4360" s="181" t="s">
        <v>3245</v>
      </c>
    </row>
    <row r="4361" spans="6:8" x14ac:dyDescent="0.2">
      <c r="F4361" s="181" t="s">
        <v>7298</v>
      </c>
      <c r="H4361" s="181" t="s">
        <v>7282</v>
      </c>
    </row>
    <row r="4362" spans="6:8" x14ac:dyDescent="0.2">
      <c r="F4362" s="181" t="s">
        <v>7299</v>
      </c>
      <c r="H4362" s="181" t="s">
        <v>8946</v>
      </c>
    </row>
    <row r="4363" spans="6:8" x14ac:dyDescent="0.2">
      <c r="F4363" s="181" t="s">
        <v>7300</v>
      </c>
      <c r="H4363" s="181" t="s">
        <v>8947</v>
      </c>
    </row>
    <row r="4364" spans="6:8" x14ac:dyDescent="0.2">
      <c r="F4364" s="181" t="s">
        <v>7301</v>
      </c>
      <c r="H4364" s="181" t="s">
        <v>7284</v>
      </c>
    </row>
    <row r="4365" spans="6:8" x14ac:dyDescent="0.2">
      <c r="F4365" s="181" t="s">
        <v>7302</v>
      </c>
      <c r="H4365" s="181" t="s">
        <v>7285</v>
      </c>
    </row>
    <row r="4366" spans="6:8" x14ac:dyDescent="0.2">
      <c r="F4366" s="181" t="s">
        <v>7303</v>
      </c>
      <c r="H4366" s="181" t="s">
        <v>7286</v>
      </c>
    </row>
    <row r="4367" spans="6:8" x14ac:dyDescent="0.2">
      <c r="F4367" s="181" t="s">
        <v>7304</v>
      </c>
      <c r="H4367" s="181" t="s">
        <v>7287</v>
      </c>
    </row>
    <row r="4368" spans="6:8" x14ac:dyDescent="0.2">
      <c r="F4368" s="181" t="s">
        <v>7305</v>
      </c>
      <c r="H4368" s="181" t="s">
        <v>8948</v>
      </c>
    </row>
    <row r="4369" spans="6:8" x14ac:dyDescent="0.2">
      <c r="F4369" s="181" t="s">
        <v>7306</v>
      </c>
      <c r="H4369" s="181" t="s">
        <v>8949</v>
      </c>
    </row>
    <row r="4370" spans="6:8" x14ac:dyDescent="0.2">
      <c r="F4370" s="181" t="s">
        <v>7307</v>
      </c>
      <c r="H4370" s="181" t="s">
        <v>3246</v>
      </c>
    </row>
    <row r="4371" spans="6:8" x14ac:dyDescent="0.2">
      <c r="F4371" s="181" t="s">
        <v>7308</v>
      </c>
      <c r="H4371" s="181" t="s">
        <v>8950</v>
      </c>
    </row>
    <row r="4372" spans="6:8" x14ac:dyDescent="0.2">
      <c r="F4372" s="181" t="s">
        <v>7309</v>
      </c>
      <c r="H4372" s="181" t="s">
        <v>8951</v>
      </c>
    </row>
    <row r="4373" spans="6:8" x14ac:dyDescent="0.2">
      <c r="F4373" s="181" t="s">
        <v>7310</v>
      </c>
      <c r="H4373" s="181" t="s">
        <v>7289</v>
      </c>
    </row>
    <row r="4374" spans="6:8" x14ac:dyDescent="0.2">
      <c r="F4374" s="181" t="s">
        <v>7311</v>
      </c>
      <c r="H4374" s="181" t="s">
        <v>7290</v>
      </c>
    </row>
    <row r="4375" spans="6:8" x14ac:dyDescent="0.2">
      <c r="F4375" s="181" t="s">
        <v>7312</v>
      </c>
      <c r="H4375" s="181" t="s">
        <v>7291</v>
      </c>
    </row>
    <row r="4376" spans="6:8" x14ac:dyDescent="0.2">
      <c r="F4376" s="181" t="s">
        <v>7313</v>
      </c>
      <c r="H4376" s="181" t="s">
        <v>7292</v>
      </c>
    </row>
    <row r="4377" spans="6:8" x14ac:dyDescent="0.2">
      <c r="F4377" s="181" t="s">
        <v>7314</v>
      </c>
      <c r="H4377" s="181" t="s">
        <v>7294</v>
      </c>
    </row>
    <row r="4378" spans="6:8" x14ac:dyDescent="0.2">
      <c r="F4378" s="181" t="s">
        <v>7315</v>
      </c>
      <c r="H4378" s="181" t="s">
        <v>8952</v>
      </c>
    </row>
    <row r="4379" spans="6:8" x14ac:dyDescent="0.2">
      <c r="F4379" s="181" t="s">
        <v>7316</v>
      </c>
      <c r="H4379" s="181" t="s">
        <v>3247</v>
      </c>
    </row>
    <row r="4380" spans="6:8" x14ac:dyDescent="0.2">
      <c r="F4380" s="181" t="s">
        <v>7317</v>
      </c>
      <c r="H4380" s="181" t="s">
        <v>8953</v>
      </c>
    </row>
    <row r="4381" spans="6:8" x14ac:dyDescent="0.2">
      <c r="F4381" s="181" t="s">
        <v>7318</v>
      </c>
      <c r="H4381" s="181" t="s">
        <v>8954</v>
      </c>
    </row>
    <row r="4382" spans="6:8" x14ac:dyDescent="0.2">
      <c r="F4382" s="181" t="s">
        <v>7319</v>
      </c>
      <c r="H4382" s="181" t="s">
        <v>7295</v>
      </c>
    </row>
    <row r="4383" spans="6:8" x14ac:dyDescent="0.2">
      <c r="F4383" s="181" t="s">
        <v>7320</v>
      </c>
      <c r="H4383" s="181" t="s">
        <v>8955</v>
      </c>
    </row>
    <row r="4384" spans="6:8" x14ac:dyDescent="0.2">
      <c r="F4384" s="181" t="s">
        <v>7321</v>
      </c>
      <c r="H4384" s="181" t="s">
        <v>8956</v>
      </c>
    </row>
    <row r="4385" spans="6:8" x14ac:dyDescent="0.2">
      <c r="F4385" s="181" t="s">
        <v>7322</v>
      </c>
      <c r="H4385" s="181" t="s">
        <v>7300</v>
      </c>
    </row>
    <row r="4386" spans="6:8" x14ac:dyDescent="0.2">
      <c r="F4386" s="181" t="s">
        <v>7323</v>
      </c>
      <c r="H4386" s="181" t="s">
        <v>7301</v>
      </c>
    </row>
    <row r="4387" spans="6:8" x14ac:dyDescent="0.2">
      <c r="F4387" s="181" t="s">
        <v>7324</v>
      </c>
      <c r="H4387" s="181" t="s">
        <v>7302</v>
      </c>
    </row>
    <row r="4388" spans="6:8" x14ac:dyDescent="0.2">
      <c r="F4388" s="181" t="s">
        <v>7325</v>
      </c>
      <c r="H4388" s="181" t="s">
        <v>7305</v>
      </c>
    </row>
    <row r="4389" spans="6:8" x14ac:dyDescent="0.2">
      <c r="F4389" s="181" t="s">
        <v>7326</v>
      </c>
      <c r="H4389" s="181" t="s">
        <v>8957</v>
      </c>
    </row>
    <row r="4390" spans="6:8" x14ac:dyDescent="0.2">
      <c r="F4390" s="181" t="s">
        <v>7327</v>
      </c>
      <c r="H4390" s="181" t="s">
        <v>2431</v>
      </c>
    </row>
    <row r="4391" spans="6:8" x14ac:dyDescent="0.2">
      <c r="F4391" s="181" t="s">
        <v>7328</v>
      </c>
      <c r="H4391" s="181" t="s">
        <v>8958</v>
      </c>
    </row>
    <row r="4392" spans="6:8" x14ac:dyDescent="0.2">
      <c r="F4392" s="181" t="s">
        <v>7329</v>
      </c>
      <c r="H4392" s="181" t="s">
        <v>8959</v>
      </c>
    </row>
    <row r="4393" spans="6:8" x14ac:dyDescent="0.2">
      <c r="F4393" s="181" t="s">
        <v>3135</v>
      </c>
      <c r="H4393" s="181" t="s">
        <v>8960</v>
      </c>
    </row>
    <row r="4394" spans="6:8" x14ac:dyDescent="0.2">
      <c r="F4394" s="181" t="s">
        <v>7330</v>
      </c>
      <c r="H4394" s="181" t="s">
        <v>7307</v>
      </c>
    </row>
    <row r="4395" spans="6:8" x14ac:dyDescent="0.2">
      <c r="F4395" s="181" t="s">
        <v>7331</v>
      </c>
      <c r="H4395" s="181" t="s">
        <v>7308</v>
      </c>
    </row>
    <row r="4396" spans="6:8" x14ac:dyDescent="0.2">
      <c r="F4396" s="181" t="s">
        <v>7332</v>
      </c>
      <c r="H4396" s="181" t="s">
        <v>8961</v>
      </c>
    </row>
    <row r="4397" spans="6:8" x14ac:dyDescent="0.2">
      <c r="F4397" s="181" t="s">
        <v>2702</v>
      </c>
      <c r="H4397" s="181" t="s">
        <v>8962</v>
      </c>
    </row>
    <row r="4398" spans="6:8" x14ac:dyDescent="0.2">
      <c r="F4398" s="181" t="s">
        <v>7333</v>
      </c>
      <c r="H4398" s="181" t="s">
        <v>8963</v>
      </c>
    </row>
    <row r="4399" spans="6:8" x14ac:dyDescent="0.2">
      <c r="F4399" s="181" t="s">
        <v>7334</v>
      </c>
      <c r="H4399" s="181" t="s">
        <v>7311</v>
      </c>
    </row>
    <row r="4400" spans="6:8" x14ac:dyDescent="0.2">
      <c r="F4400" s="181" t="s">
        <v>7335</v>
      </c>
      <c r="H4400" s="181" t="s">
        <v>7313</v>
      </c>
    </row>
    <row r="4401" spans="6:8" x14ac:dyDescent="0.2">
      <c r="F4401" s="181" t="s">
        <v>7336</v>
      </c>
      <c r="H4401" s="181" t="s">
        <v>7314</v>
      </c>
    </row>
    <row r="4402" spans="6:8" x14ac:dyDescent="0.2">
      <c r="F4402" s="181" t="s">
        <v>7337</v>
      </c>
      <c r="H4402" s="181" t="s">
        <v>7315</v>
      </c>
    </row>
    <row r="4403" spans="6:8" x14ac:dyDescent="0.2">
      <c r="F4403" s="181" t="s">
        <v>7338</v>
      </c>
      <c r="H4403" s="181" t="s">
        <v>8964</v>
      </c>
    </row>
    <row r="4404" spans="6:8" x14ac:dyDescent="0.2">
      <c r="F4404" s="181" t="s">
        <v>7339</v>
      </c>
      <c r="H4404" s="181" t="s">
        <v>7316</v>
      </c>
    </row>
    <row r="4405" spans="6:8" x14ac:dyDescent="0.2">
      <c r="F4405" s="181" t="s">
        <v>7340</v>
      </c>
      <c r="H4405" s="181" t="s">
        <v>7317</v>
      </c>
    </row>
    <row r="4406" spans="6:8" x14ac:dyDescent="0.2">
      <c r="F4406" s="181" t="s">
        <v>7341</v>
      </c>
      <c r="H4406" s="181" t="s">
        <v>7318</v>
      </c>
    </row>
    <row r="4407" spans="6:8" x14ac:dyDescent="0.2">
      <c r="F4407" s="181" t="s">
        <v>7342</v>
      </c>
      <c r="H4407" s="181" t="s">
        <v>7319</v>
      </c>
    </row>
    <row r="4408" spans="6:8" x14ac:dyDescent="0.2">
      <c r="F4408" s="181" t="s">
        <v>7343</v>
      </c>
      <c r="H4408" s="181" t="s">
        <v>8965</v>
      </c>
    </row>
    <row r="4409" spans="6:8" x14ac:dyDescent="0.2">
      <c r="F4409" s="181" t="s">
        <v>7344</v>
      </c>
      <c r="H4409" s="181" t="s">
        <v>8966</v>
      </c>
    </row>
    <row r="4410" spans="6:8" x14ac:dyDescent="0.2">
      <c r="F4410" s="181" t="s">
        <v>7345</v>
      </c>
      <c r="H4410" s="181" t="s">
        <v>7320</v>
      </c>
    </row>
    <row r="4411" spans="6:8" x14ac:dyDescent="0.2">
      <c r="F4411" s="181" t="s">
        <v>7346</v>
      </c>
      <c r="H4411" s="181" t="s">
        <v>7321</v>
      </c>
    </row>
    <row r="4412" spans="6:8" x14ac:dyDescent="0.2">
      <c r="F4412" s="181" t="s">
        <v>7347</v>
      </c>
      <c r="H4412" s="181" t="s">
        <v>8967</v>
      </c>
    </row>
    <row r="4413" spans="6:8" x14ac:dyDescent="0.2">
      <c r="F4413" s="181" t="s">
        <v>7348</v>
      </c>
      <c r="H4413" s="181" t="s">
        <v>7322</v>
      </c>
    </row>
    <row r="4414" spans="6:8" x14ac:dyDescent="0.2">
      <c r="F4414" s="181" t="s">
        <v>7349</v>
      </c>
      <c r="H4414" s="181" t="s">
        <v>7324</v>
      </c>
    </row>
    <row r="4415" spans="6:8" x14ac:dyDescent="0.2">
      <c r="F4415" s="181" t="s">
        <v>7350</v>
      </c>
      <c r="H4415" s="181" t="s">
        <v>7325</v>
      </c>
    </row>
    <row r="4416" spans="6:8" x14ac:dyDescent="0.2">
      <c r="F4416" s="181" t="s">
        <v>3136</v>
      </c>
      <c r="H4416" s="181" t="s">
        <v>7326</v>
      </c>
    </row>
    <row r="4417" spans="6:8" x14ac:dyDescent="0.2">
      <c r="F4417" s="181" t="s">
        <v>3137</v>
      </c>
      <c r="H4417" s="181" t="s">
        <v>7329</v>
      </c>
    </row>
    <row r="4418" spans="6:8" x14ac:dyDescent="0.2">
      <c r="F4418" s="181" t="s">
        <v>3138</v>
      </c>
      <c r="H4418" s="181" t="s">
        <v>7330</v>
      </c>
    </row>
    <row r="4419" spans="6:8" x14ac:dyDescent="0.2">
      <c r="F4419" s="181" t="s">
        <v>7351</v>
      </c>
      <c r="H4419" s="181" t="s">
        <v>8968</v>
      </c>
    </row>
    <row r="4420" spans="6:8" x14ac:dyDescent="0.2">
      <c r="F4420" s="181" t="s">
        <v>7352</v>
      </c>
      <c r="H4420" s="181" t="s">
        <v>7331</v>
      </c>
    </row>
    <row r="4421" spans="6:8" x14ac:dyDescent="0.2">
      <c r="F4421" s="181" t="s">
        <v>7353</v>
      </c>
      <c r="H4421" s="181" t="s">
        <v>7332</v>
      </c>
    </row>
    <row r="4422" spans="6:8" x14ac:dyDescent="0.2">
      <c r="F4422" s="181" t="s">
        <v>7354</v>
      </c>
      <c r="H4422" s="181" t="s">
        <v>7333</v>
      </c>
    </row>
    <row r="4423" spans="6:8" x14ac:dyDescent="0.2">
      <c r="F4423" s="181" t="s">
        <v>7355</v>
      </c>
      <c r="H4423" s="181" t="s">
        <v>7334</v>
      </c>
    </row>
    <row r="4424" spans="6:8" x14ac:dyDescent="0.2">
      <c r="F4424" s="181" t="s">
        <v>7356</v>
      </c>
      <c r="H4424" s="181" t="s">
        <v>8969</v>
      </c>
    </row>
    <row r="4425" spans="6:8" x14ac:dyDescent="0.2">
      <c r="F4425" s="181" t="s">
        <v>7357</v>
      </c>
      <c r="H4425" s="181" t="s">
        <v>8970</v>
      </c>
    </row>
    <row r="4426" spans="6:8" x14ac:dyDescent="0.2">
      <c r="F4426" s="181" t="s">
        <v>7358</v>
      </c>
      <c r="H4426" s="181" t="s">
        <v>8971</v>
      </c>
    </row>
    <row r="4427" spans="6:8" x14ac:dyDescent="0.2">
      <c r="F4427" s="181" t="s">
        <v>7359</v>
      </c>
      <c r="H4427" s="181" t="s">
        <v>8972</v>
      </c>
    </row>
    <row r="4428" spans="6:8" x14ac:dyDescent="0.2">
      <c r="F4428" s="181" t="s">
        <v>7360</v>
      </c>
      <c r="H4428" s="181" t="s">
        <v>8973</v>
      </c>
    </row>
    <row r="4429" spans="6:8" x14ac:dyDescent="0.2">
      <c r="F4429" s="181" t="s">
        <v>7361</v>
      </c>
      <c r="H4429" s="181" t="s">
        <v>7337</v>
      </c>
    </row>
    <row r="4430" spans="6:8" x14ac:dyDescent="0.2">
      <c r="F4430" s="181" t="s">
        <v>7362</v>
      </c>
      <c r="H4430" s="181" t="s">
        <v>7338</v>
      </c>
    </row>
    <row r="4431" spans="6:8" x14ac:dyDescent="0.2">
      <c r="F4431" s="181" t="s">
        <v>7363</v>
      </c>
      <c r="H4431" s="181" t="s">
        <v>8974</v>
      </c>
    </row>
    <row r="4432" spans="6:8" x14ac:dyDescent="0.2">
      <c r="F4432" s="181" t="s">
        <v>7364</v>
      </c>
      <c r="H4432" s="181" t="s">
        <v>7340</v>
      </c>
    </row>
    <row r="4433" spans="6:8" x14ac:dyDescent="0.2">
      <c r="F4433" s="181" t="s">
        <v>7365</v>
      </c>
      <c r="H4433" s="181" t="s">
        <v>7342</v>
      </c>
    </row>
    <row r="4434" spans="6:8" x14ac:dyDescent="0.2">
      <c r="F4434" s="181" t="s">
        <v>7366</v>
      </c>
      <c r="H4434" s="181" t="s">
        <v>7344</v>
      </c>
    </row>
    <row r="4435" spans="6:8" x14ac:dyDescent="0.2">
      <c r="F4435" s="181" t="s">
        <v>7367</v>
      </c>
      <c r="H4435" s="181" t="s">
        <v>7346</v>
      </c>
    </row>
    <row r="4436" spans="6:8" x14ac:dyDescent="0.2">
      <c r="F4436" s="181" t="s">
        <v>7368</v>
      </c>
      <c r="H4436" s="181" t="s">
        <v>8975</v>
      </c>
    </row>
    <row r="4437" spans="6:8" x14ac:dyDescent="0.2">
      <c r="F4437" s="181" t="s">
        <v>7369</v>
      </c>
      <c r="H4437" s="181" t="s">
        <v>2463</v>
      </c>
    </row>
    <row r="4438" spans="6:8" x14ac:dyDescent="0.2">
      <c r="F4438" s="181" t="s">
        <v>7370</v>
      </c>
      <c r="H4438" s="181" t="s">
        <v>8976</v>
      </c>
    </row>
    <row r="4439" spans="6:8" x14ac:dyDescent="0.2">
      <c r="F4439" s="181" t="s">
        <v>7371</v>
      </c>
      <c r="H4439" s="181" t="s">
        <v>7347</v>
      </c>
    </row>
    <row r="4440" spans="6:8" x14ac:dyDescent="0.2">
      <c r="F4440" s="181" t="s">
        <v>7372</v>
      </c>
      <c r="H4440" s="181" t="s">
        <v>7348</v>
      </c>
    </row>
    <row r="4441" spans="6:8" x14ac:dyDescent="0.2">
      <c r="F4441" s="181" t="s">
        <v>7373</v>
      </c>
      <c r="H4441" s="181" t="s">
        <v>7349</v>
      </c>
    </row>
    <row r="4442" spans="6:8" x14ac:dyDescent="0.2">
      <c r="F4442" s="181" t="s">
        <v>7374</v>
      </c>
      <c r="H4442" s="181" t="s">
        <v>8977</v>
      </c>
    </row>
    <row r="4443" spans="6:8" x14ac:dyDescent="0.2">
      <c r="F4443" s="181" t="s">
        <v>7375</v>
      </c>
      <c r="H4443" s="181" t="s">
        <v>7351</v>
      </c>
    </row>
    <row r="4444" spans="6:8" x14ac:dyDescent="0.2">
      <c r="F4444" s="181" t="s">
        <v>7376</v>
      </c>
      <c r="H4444" s="181" t="s">
        <v>7815</v>
      </c>
    </row>
    <row r="4445" spans="6:8" x14ac:dyDescent="0.2">
      <c r="F4445" s="181" t="s">
        <v>7377</v>
      </c>
      <c r="H4445" s="181" t="s">
        <v>8978</v>
      </c>
    </row>
    <row r="4446" spans="6:8" x14ac:dyDescent="0.2">
      <c r="F4446" s="181" t="s">
        <v>7378</v>
      </c>
      <c r="H4446" s="181" t="s">
        <v>8979</v>
      </c>
    </row>
    <row r="4447" spans="6:8" x14ac:dyDescent="0.2">
      <c r="F4447" s="181" t="s">
        <v>7379</v>
      </c>
      <c r="H4447" s="181" t="s">
        <v>7354</v>
      </c>
    </row>
    <row r="4448" spans="6:8" x14ac:dyDescent="0.2">
      <c r="F4448" s="181" t="s">
        <v>7380</v>
      </c>
      <c r="H4448" s="181" t="s">
        <v>7356</v>
      </c>
    </row>
    <row r="4449" spans="6:8" x14ac:dyDescent="0.2">
      <c r="F4449" s="181" t="s">
        <v>7381</v>
      </c>
      <c r="H4449" s="181" t="s">
        <v>7357</v>
      </c>
    </row>
    <row r="4450" spans="6:8" x14ac:dyDescent="0.2">
      <c r="F4450" s="181" t="s">
        <v>7382</v>
      </c>
      <c r="H4450" s="181" t="s">
        <v>7816</v>
      </c>
    </row>
    <row r="4451" spans="6:8" x14ac:dyDescent="0.2">
      <c r="F4451" s="181" t="s">
        <v>7383</v>
      </c>
      <c r="H4451" s="181" t="s">
        <v>7359</v>
      </c>
    </row>
    <row r="4452" spans="6:8" x14ac:dyDescent="0.2">
      <c r="F4452" s="181" t="s">
        <v>7384</v>
      </c>
      <c r="H4452" s="181" t="s">
        <v>8980</v>
      </c>
    </row>
    <row r="4453" spans="6:8" x14ac:dyDescent="0.2">
      <c r="F4453" s="181" t="s">
        <v>7385</v>
      </c>
      <c r="H4453" s="181" t="s">
        <v>7360</v>
      </c>
    </row>
    <row r="4454" spans="6:8" x14ac:dyDescent="0.2">
      <c r="F4454" s="181" t="s">
        <v>7386</v>
      </c>
      <c r="H4454" s="181" t="s">
        <v>7361</v>
      </c>
    </row>
    <row r="4455" spans="6:8" x14ac:dyDescent="0.2">
      <c r="F4455" s="181" t="s">
        <v>7387</v>
      </c>
      <c r="H4455" s="181" t="s">
        <v>8981</v>
      </c>
    </row>
    <row r="4456" spans="6:8" x14ac:dyDescent="0.2">
      <c r="F4456" s="181" t="s">
        <v>7388</v>
      </c>
      <c r="H4456" s="181" t="s">
        <v>7364</v>
      </c>
    </row>
    <row r="4457" spans="6:8" x14ac:dyDescent="0.2">
      <c r="F4457" s="181" t="s">
        <v>7389</v>
      </c>
      <c r="H4457" s="181" t="s">
        <v>7365</v>
      </c>
    </row>
    <row r="4458" spans="6:8" x14ac:dyDescent="0.2">
      <c r="F4458" s="181" t="s">
        <v>7390</v>
      </c>
      <c r="H4458" s="181" t="s">
        <v>7366</v>
      </c>
    </row>
    <row r="4459" spans="6:8" x14ac:dyDescent="0.2">
      <c r="F4459" s="181" t="s">
        <v>7391</v>
      </c>
      <c r="H4459" s="181" t="s">
        <v>7367</v>
      </c>
    </row>
    <row r="4460" spans="6:8" x14ac:dyDescent="0.2">
      <c r="F4460" s="181" t="s">
        <v>7392</v>
      </c>
      <c r="H4460" s="181" t="s">
        <v>7368</v>
      </c>
    </row>
    <row r="4461" spans="6:8" x14ac:dyDescent="0.2">
      <c r="F4461" s="181" t="s">
        <v>7393</v>
      </c>
      <c r="H4461" s="181" t="s">
        <v>7369</v>
      </c>
    </row>
    <row r="4462" spans="6:8" x14ac:dyDescent="0.2">
      <c r="F4462" s="181" t="s">
        <v>7394</v>
      </c>
      <c r="H4462" s="181" t="s">
        <v>8982</v>
      </c>
    </row>
    <row r="4463" spans="6:8" x14ac:dyDescent="0.2">
      <c r="F4463" s="181" t="s">
        <v>7395</v>
      </c>
      <c r="H4463" s="181" t="s">
        <v>7372</v>
      </c>
    </row>
    <row r="4464" spans="6:8" x14ac:dyDescent="0.2">
      <c r="F4464" s="181" t="s">
        <v>3140</v>
      </c>
      <c r="H4464" s="181" t="s">
        <v>8983</v>
      </c>
    </row>
    <row r="4465" spans="6:8" x14ac:dyDescent="0.2">
      <c r="F4465" s="181" t="s">
        <v>7396</v>
      </c>
      <c r="H4465" s="181" t="s">
        <v>7373</v>
      </c>
    </row>
    <row r="4466" spans="6:8" x14ac:dyDescent="0.2">
      <c r="F4466" s="181" t="s">
        <v>7397</v>
      </c>
      <c r="H4466" s="181" t="s">
        <v>7374</v>
      </c>
    </row>
    <row r="4467" spans="6:8" x14ac:dyDescent="0.2">
      <c r="F4467" s="181" t="s">
        <v>7398</v>
      </c>
      <c r="H4467" s="181" t="s">
        <v>7375</v>
      </c>
    </row>
    <row r="4468" spans="6:8" x14ac:dyDescent="0.2">
      <c r="F4468" s="181" t="s">
        <v>7399</v>
      </c>
      <c r="H4468" s="181" t="s">
        <v>7376</v>
      </c>
    </row>
    <row r="4469" spans="6:8" x14ac:dyDescent="0.2">
      <c r="F4469" s="181" t="s">
        <v>7400</v>
      </c>
      <c r="H4469" s="181" t="s">
        <v>8984</v>
      </c>
    </row>
    <row r="4470" spans="6:8" x14ac:dyDescent="0.2">
      <c r="F4470" s="181" t="s">
        <v>3250</v>
      </c>
      <c r="H4470" s="181" t="s">
        <v>7377</v>
      </c>
    </row>
    <row r="4471" spans="6:8" x14ac:dyDescent="0.2">
      <c r="F4471" s="181" t="s">
        <v>7401</v>
      </c>
      <c r="H4471" s="181" t="s">
        <v>7380</v>
      </c>
    </row>
    <row r="4472" spans="6:8" x14ac:dyDescent="0.2">
      <c r="F4472" s="181" t="s">
        <v>7402</v>
      </c>
      <c r="H4472" s="181" t="s">
        <v>7381</v>
      </c>
    </row>
    <row r="4473" spans="6:8" x14ac:dyDescent="0.2">
      <c r="F4473" s="181" t="s">
        <v>7403</v>
      </c>
      <c r="H4473" s="181" t="s">
        <v>8985</v>
      </c>
    </row>
    <row r="4474" spans="6:8" x14ac:dyDescent="0.2">
      <c r="F4474" s="181" t="s">
        <v>7404</v>
      </c>
      <c r="H4474" s="181" t="s">
        <v>8986</v>
      </c>
    </row>
    <row r="4475" spans="6:8" x14ac:dyDescent="0.2">
      <c r="F4475" s="181" t="s">
        <v>7405</v>
      </c>
      <c r="H4475" s="181" t="s">
        <v>8987</v>
      </c>
    </row>
    <row r="4476" spans="6:8" x14ac:dyDescent="0.2">
      <c r="F4476" s="181" t="s">
        <v>7406</v>
      </c>
      <c r="H4476" s="181" t="s">
        <v>7382</v>
      </c>
    </row>
    <row r="4477" spans="6:8" x14ac:dyDescent="0.2">
      <c r="F4477" s="181" t="s">
        <v>7407</v>
      </c>
      <c r="H4477" s="181" t="s">
        <v>7383</v>
      </c>
    </row>
    <row r="4478" spans="6:8" x14ac:dyDescent="0.2">
      <c r="F4478" s="181" t="s">
        <v>3144</v>
      </c>
      <c r="H4478" s="181" t="s">
        <v>7384</v>
      </c>
    </row>
    <row r="4479" spans="6:8" x14ac:dyDescent="0.2">
      <c r="F4479" s="181" t="s">
        <v>3145</v>
      </c>
      <c r="H4479" s="181" t="s">
        <v>8988</v>
      </c>
    </row>
    <row r="4480" spans="6:8" x14ac:dyDescent="0.2">
      <c r="F4480" s="181" t="s">
        <v>7408</v>
      </c>
      <c r="H4480" s="181" t="s">
        <v>7385</v>
      </c>
    </row>
    <row r="4481" spans="6:8" x14ac:dyDescent="0.2">
      <c r="F4481" s="181" t="s">
        <v>7409</v>
      </c>
      <c r="H4481" s="181" t="s">
        <v>7386</v>
      </c>
    </row>
    <row r="4482" spans="6:8" x14ac:dyDescent="0.2">
      <c r="F4482" s="181" t="s">
        <v>7410</v>
      </c>
      <c r="H4482" s="181" t="s">
        <v>7388</v>
      </c>
    </row>
    <row r="4483" spans="6:8" x14ac:dyDescent="0.2">
      <c r="F4483" s="181" t="s">
        <v>7411</v>
      </c>
      <c r="H4483" s="181" t="s">
        <v>7389</v>
      </c>
    </row>
    <row r="4484" spans="6:8" x14ac:dyDescent="0.2">
      <c r="F4484" s="181" t="s">
        <v>7412</v>
      </c>
      <c r="H4484" s="181" t="s">
        <v>7390</v>
      </c>
    </row>
    <row r="4485" spans="6:8" x14ac:dyDescent="0.2">
      <c r="F4485" s="181" t="s">
        <v>7413</v>
      </c>
      <c r="H4485" s="181" t="s">
        <v>7392</v>
      </c>
    </row>
    <row r="4486" spans="6:8" x14ac:dyDescent="0.2">
      <c r="F4486" s="181" t="s">
        <v>7414</v>
      </c>
      <c r="H4486" s="181" t="s">
        <v>7393</v>
      </c>
    </row>
    <row r="4487" spans="6:8" x14ac:dyDescent="0.2">
      <c r="F4487" s="181" t="s">
        <v>7415</v>
      </c>
      <c r="H4487" s="181" t="s">
        <v>7394</v>
      </c>
    </row>
    <row r="4488" spans="6:8" x14ac:dyDescent="0.2">
      <c r="F4488" s="181" t="s">
        <v>7416</v>
      </c>
      <c r="H4488" s="181" t="s">
        <v>7395</v>
      </c>
    </row>
    <row r="4489" spans="6:8" x14ac:dyDescent="0.2">
      <c r="F4489" s="181" t="s">
        <v>7417</v>
      </c>
      <c r="H4489" s="181" t="s">
        <v>7397</v>
      </c>
    </row>
    <row r="4490" spans="6:8" x14ac:dyDescent="0.2">
      <c r="F4490" s="181" t="s">
        <v>7418</v>
      </c>
      <c r="H4490" s="181" t="s">
        <v>7398</v>
      </c>
    </row>
    <row r="4491" spans="6:8" x14ac:dyDescent="0.2">
      <c r="F4491" s="181" t="s">
        <v>7419</v>
      </c>
      <c r="H4491" s="181" t="s">
        <v>3249</v>
      </c>
    </row>
    <row r="4492" spans="6:8" x14ac:dyDescent="0.2">
      <c r="F4492" s="181" t="s">
        <v>7420</v>
      </c>
      <c r="H4492" s="181" t="s">
        <v>8989</v>
      </c>
    </row>
    <row r="4493" spans="6:8" x14ac:dyDescent="0.2">
      <c r="F4493" s="181" t="s">
        <v>7421</v>
      </c>
      <c r="H4493" s="181" t="s">
        <v>8990</v>
      </c>
    </row>
    <row r="4494" spans="6:8" x14ac:dyDescent="0.2">
      <c r="F4494" s="181" t="s">
        <v>7422</v>
      </c>
      <c r="H4494" s="181" t="s">
        <v>8991</v>
      </c>
    </row>
    <row r="4495" spans="6:8" x14ac:dyDescent="0.2">
      <c r="F4495" s="181" t="s">
        <v>7423</v>
      </c>
      <c r="H4495" s="181" t="s">
        <v>7400</v>
      </c>
    </row>
    <row r="4496" spans="6:8" x14ac:dyDescent="0.2">
      <c r="F4496" s="181" t="s">
        <v>7424</v>
      </c>
      <c r="H4496" s="181" t="s">
        <v>8992</v>
      </c>
    </row>
    <row r="4497" spans="6:8" x14ac:dyDescent="0.2">
      <c r="F4497" s="181" t="s">
        <v>7425</v>
      </c>
      <c r="H4497" s="181" t="s">
        <v>2487</v>
      </c>
    </row>
    <row r="4498" spans="6:8" x14ac:dyDescent="0.2">
      <c r="F4498" s="181" t="s">
        <v>7426</v>
      </c>
      <c r="H4498" s="181" t="s">
        <v>3250</v>
      </c>
    </row>
    <row r="4499" spans="6:8" x14ac:dyDescent="0.2">
      <c r="F4499" s="181" t="s">
        <v>7427</v>
      </c>
      <c r="H4499" s="181" t="s">
        <v>7402</v>
      </c>
    </row>
    <row r="4500" spans="6:8" x14ac:dyDescent="0.2">
      <c r="F4500" s="181" t="s">
        <v>7428</v>
      </c>
      <c r="H4500" s="181" t="s">
        <v>8993</v>
      </c>
    </row>
    <row r="4501" spans="6:8" x14ac:dyDescent="0.2">
      <c r="F4501" s="181" t="s">
        <v>7429</v>
      </c>
      <c r="H4501" s="181" t="s">
        <v>7403</v>
      </c>
    </row>
    <row r="4502" spans="6:8" x14ac:dyDescent="0.2">
      <c r="F4502" s="181" t="s">
        <v>7430</v>
      </c>
      <c r="H4502" s="181" t="s">
        <v>7405</v>
      </c>
    </row>
    <row r="4503" spans="6:8" x14ac:dyDescent="0.2">
      <c r="F4503" s="181" t="s">
        <v>3146</v>
      </c>
      <c r="H4503" s="181" t="s">
        <v>7406</v>
      </c>
    </row>
    <row r="4504" spans="6:8" x14ac:dyDescent="0.2">
      <c r="F4504" s="181" t="s">
        <v>7431</v>
      </c>
      <c r="H4504" s="181" t="s">
        <v>7408</v>
      </c>
    </row>
    <row r="4505" spans="6:8" x14ac:dyDescent="0.2">
      <c r="F4505" s="181" t="s">
        <v>7432</v>
      </c>
      <c r="H4505" s="181" t="s">
        <v>7409</v>
      </c>
    </row>
    <row r="4506" spans="6:8" x14ac:dyDescent="0.2">
      <c r="F4506" s="181" t="s">
        <v>7433</v>
      </c>
      <c r="H4506" s="181" t="s">
        <v>7410</v>
      </c>
    </row>
    <row r="4507" spans="6:8" x14ac:dyDescent="0.2">
      <c r="F4507" s="181" t="s">
        <v>7434</v>
      </c>
      <c r="H4507" s="181" t="s">
        <v>7820</v>
      </c>
    </row>
    <row r="4508" spans="6:8" x14ac:dyDescent="0.2">
      <c r="F4508" s="181" t="s">
        <v>7435</v>
      </c>
      <c r="H4508" s="181" t="s">
        <v>7411</v>
      </c>
    </row>
    <row r="4509" spans="6:8" x14ac:dyDescent="0.2">
      <c r="F4509" s="181" t="s">
        <v>7436</v>
      </c>
      <c r="H4509" s="181" t="s">
        <v>7412</v>
      </c>
    </row>
    <row r="4510" spans="6:8" x14ac:dyDescent="0.2">
      <c r="F4510" s="181" t="s">
        <v>7437</v>
      </c>
      <c r="H4510" s="181" t="s">
        <v>7413</v>
      </c>
    </row>
    <row r="4511" spans="6:8" x14ac:dyDescent="0.2">
      <c r="F4511" s="181" t="s">
        <v>7438</v>
      </c>
      <c r="H4511" s="181" t="s">
        <v>8994</v>
      </c>
    </row>
    <row r="4512" spans="6:8" x14ac:dyDescent="0.2">
      <c r="F4512" s="181" t="s">
        <v>7439</v>
      </c>
      <c r="H4512" s="181" t="s">
        <v>7414</v>
      </c>
    </row>
    <row r="4513" spans="6:8" x14ac:dyDescent="0.2">
      <c r="F4513" s="181" t="s">
        <v>7440</v>
      </c>
      <c r="H4513" s="181" t="s">
        <v>7415</v>
      </c>
    </row>
    <row r="4514" spans="6:8" x14ac:dyDescent="0.2">
      <c r="F4514" s="181" t="s">
        <v>7441</v>
      </c>
      <c r="H4514" s="181" t="s">
        <v>7416</v>
      </c>
    </row>
    <row r="4515" spans="6:8" x14ac:dyDescent="0.2">
      <c r="F4515" s="157" t="s">
        <v>7442</v>
      </c>
      <c r="H4515" s="181" t="s">
        <v>7417</v>
      </c>
    </row>
    <row r="4516" spans="6:8" x14ac:dyDescent="0.2">
      <c r="H4516" s="181" t="s">
        <v>7418</v>
      </c>
    </row>
    <row r="4517" spans="6:8" x14ac:dyDescent="0.2">
      <c r="H4517" s="181" t="s">
        <v>8995</v>
      </c>
    </row>
    <row r="4518" spans="6:8" x14ac:dyDescent="0.2">
      <c r="H4518" s="181" t="s">
        <v>7419</v>
      </c>
    </row>
    <row r="4519" spans="6:8" x14ac:dyDescent="0.2">
      <c r="H4519" s="181" t="s">
        <v>7420</v>
      </c>
    </row>
    <row r="4520" spans="6:8" x14ac:dyDescent="0.2">
      <c r="H4520" s="181" t="s">
        <v>8996</v>
      </c>
    </row>
    <row r="4521" spans="6:8" x14ac:dyDescent="0.2">
      <c r="H4521" s="181" t="s">
        <v>8997</v>
      </c>
    </row>
    <row r="4522" spans="6:8" x14ac:dyDescent="0.2">
      <c r="H4522" s="181" t="s">
        <v>7421</v>
      </c>
    </row>
    <row r="4523" spans="6:8" x14ac:dyDescent="0.2">
      <c r="H4523" s="181" t="s">
        <v>8998</v>
      </c>
    </row>
    <row r="4524" spans="6:8" x14ac:dyDescent="0.2">
      <c r="H4524" s="181" t="s">
        <v>7422</v>
      </c>
    </row>
    <row r="4525" spans="6:8" x14ac:dyDescent="0.2">
      <c r="H4525" s="181" t="s">
        <v>7423</v>
      </c>
    </row>
    <row r="4526" spans="6:8" x14ac:dyDescent="0.2">
      <c r="H4526" s="181" t="s">
        <v>8999</v>
      </c>
    </row>
    <row r="4527" spans="6:8" x14ac:dyDescent="0.2">
      <c r="H4527" s="181" t="s">
        <v>9000</v>
      </c>
    </row>
    <row r="4528" spans="6:8" x14ac:dyDescent="0.2">
      <c r="H4528" s="181" t="s">
        <v>7424</v>
      </c>
    </row>
    <row r="4529" spans="8:8" x14ac:dyDescent="0.2">
      <c r="H4529" s="181" t="s">
        <v>7425</v>
      </c>
    </row>
    <row r="4530" spans="8:8" x14ac:dyDescent="0.2">
      <c r="H4530" s="181" t="s">
        <v>7426</v>
      </c>
    </row>
    <row r="4531" spans="8:8" x14ac:dyDescent="0.2">
      <c r="H4531" s="181" t="s">
        <v>7427</v>
      </c>
    </row>
    <row r="4532" spans="8:8" x14ac:dyDescent="0.2">
      <c r="H4532" s="181" t="s">
        <v>7429</v>
      </c>
    </row>
    <row r="4533" spans="8:8" x14ac:dyDescent="0.2">
      <c r="H4533" s="181" t="s">
        <v>7430</v>
      </c>
    </row>
    <row r="4534" spans="8:8" x14ac:dyDescent="0.2">
      <c r="H4534" s="181" t="s">
        <v>9001</v>
      </c>
    </row>
    <row r="4535" spans="8:8" x14ac:dyDescent="0.2">
      <c r="H4535" s="181" t="s">
        <v>2497</v>
      </c>
    </row>
    <row r="4536" spans="8:8" x14ac:dyDescent="0.2">
      <c r="H4536" s="181" t="s">
        <v>7431</v>
      </c>
    </row>
    <row r="4537" spans="8:8" x14ac:dyDescent="0.2">
      <c r="H4537" s="181" t="s">
        <v>7432</v>
      </c>
    </row>
    <row r="4538" spans="8:8" x14ac:dyDescent="0.2">
      <c r="H4538" s="181" t="s">
        <v>7433</v>
      </c>
    </row>
    <row r="4539" spans="8:8" x14ac:dyDescent="0.2">
      <c r="H4539" s="181" t="s">
        <v>7434</v>
      </c>
    </row>
    <row r="4540" spans="8:8" x14ac:dyDescent="0.2">
      <c r="H4540" s="181" t="s">
        <v>7435</v>
      </c>
    </row>
    <row r="4541" spans="8:8" x14ac:dyDescent="0.2">
      <c r="H4541" s="181" t="s">
        <v>7436</v>
      </c>
    </row>
    <row r="4542" spans="8:8" x14ac:dyDescent="0.2">
      <c r="H4542" s="181" t="s">
        <v>7437</v>
      </c>
    </row>
    <row r="4543" spans="8:8" x14ac:dyDescent="0.2">
      <c r="H4543" s="181" t="s">
        <v>9002</v>
      </c>
    </row>
    <row r="4544" spans="8:8" x14ac:dyDescent="0.2">
      <c r="H4544" s="181" t="s">
        <v>9003</v>
      </c>
    </row>
    <row r="4545" spans="8:8" x14ac:dyDescent="0.2">
      <c r="H4545" s="181" t="s">
        <v>7438</v>
      </c>
    </row>
    <row r="4546" spans="8:8" x14ac:dyDescent="0.2">
      <c r="H4546" s="181" t="s">
        <v>9004</v>
      </c>
    </row>
    <row r="4547" spans="8:8" x14ac:dyDescent="0.2">
      <c r="H4547" s="181" t="s">
        <v>7439</v>
      </c>
    </row>
    <row r="4548" spans="8:8" x14ac:dyDescent="0.2">
      <c r="H4548" s="181" t="s">
        <v>7441</v>
      </c>
    </row>
    <row r="4549" spans="8:8" x14ac:dyDescent="0.2">
      <c r="H4549" s="181" t="s">
        <v>7442</v>
      </c>
    </row>
    <row r="4550" spans="8:8" x14ac:dyDescent="0.2">
      <c r="H4550" s="181" t="s">
        <v>9005</v>
      </c>
    </row>
    <row r="4551" spans="8:8" x14ac:dyDescent="0.2">
      <c r="H4551" s="157" t="s">
        <v>9006</v>
      </c>
    </row>
  </sheetData>
  <mergeCells count="2">
    <mergeCell ref="A2:D2"/>
    <mergeCell ref="F2:I2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06A3-8A5E-584C-8349-AE7D641E2EF5}">
  <dimension ref="A1:G102"/>
  <sheetViews>
    <sheetView workbookViewId="0">
      <selection activeCell="C37" sqref="C37"/>
    </sheetView>
  </sheetViews>
  <sheetFormatPr baseColWidth="10" defaultColWidth="10.83203125" defaultRowHeight="16" x14ac:dyDescent="0.2"/>
  <cols>
    <col min="1" max="1" width="15.83203125" style="3" customWidth="1"/>
    <col min="2" max="2" width="16" style="3" customWidth="1"/>
    <col min="3" max="3" width="16.6640625" style="3" customWidth="1"/>
    <col min="4" max="4" width="18.83203125" style="3" bestFit="1" customWidth="1"/>
    <col min="5" max="5" width="27.83203125" style="3" customWidth="1"/>
    <col min="6" max="6" width="17" style="3" customWidth="1"/>
    <col min="7" max="7" width="21" style="3" customWidth="1"/>
    <col min="8" max="16384" width="10.83203125" style="1"/>
  </cols>
  <sheetData>
    <row r="1" spans="1:7" ht="19" thickBot="1" x14ac:dyDescent="0.25">
      <c r="A1" s="34" t="s">
        <v>9393</v>
      </c>
      <c r="B1" s="25"/>
      <c r="C1" s="25"/>
      <c r="D1" s="25"/>
      <c r="E1" s="25"/>
      <c r="F1" s="25"/>
      <c r="G1" s="25"/>
    </row>
    <row r="2" spans="1:7" ht="17" thickBot="1" x14ac:dyDescent="0.25">
      <c r="A2" s="37" t="s">
        <v>399</v>
      </c>
      <c r="B2" s="38" t="s">
        <v>400</v>
      </c>
      <c r="C2" s="39" t="s">
        <v>0</v>
      </c>
      <c r="D2" s="38" t="s">
        <v>401</v>
      </c>
      <c r="E2" s="39" t="s">
        <v>402</v>
      </c>
      <c r="F2" s="38" t="s">
        <v>1</v>
      </c>
      <c r="G2" s="39" t="s">
        <v>403</v>
      </c>
    </row>
    <row r="3" spans="1:7" x14ac:dyDescent="0.2">
      <c r="A3" s="40" t="s">
        <v>404</v>
      </c>
      <c r="B3" s="41">
        <v>2018</v>
      </c>
      <c r="C3" s="42" t="s">
        <v>248</v>
      </c>
      <c r="D3" s="41" t="s">
        <v>156</v>
      </c>
      <c r="E3" s="33" t="s">
        <v>156</v>
      </c>
      <c r="F3" s="41" t="s">
        <v>9499</v>
      </c>
      <c r="G3" s="33">
        <v>17.23</v>
      </c>
    </row>
    <row r="4" spans="1:7" x14ac:dyDescent="0.2">
      <c r="A4" s="40" t="s">
        <v>405</v>
      </c>
      <c r="B4" s="41">
        <v>2018</v>
      </c>
      <c r="C4" s="42" t="s">
        <v>248</v>
      </c>
      <c r="D4" s="41" t="s">
        <v>156</v>
      </c>
      <c r="E4" s="33" t="s">
        <v>156</v>
      </c>
      <c r="F4" s="41" t="s">
        <v>9500</v>
      </c>
      <c r="G4" s="33">
        <v>11.16</v>
      </c>
    </row>
    <row r="5" spans="1:7" x14ac:dyDescent="0.2">
      <c r="A5" s="40" t="s">
        <v>406</v>
      </c>
      <c r="B5" s="41">
        <v>2018</v>
      </c>
      <c r="C5" s="42" t="s">
        <v>248</v>
      </c>
      <c r="D5" s="41" t="s">
        <v>156</v>
      </c>
      <c r="E5" s="33" t="s">
        <v>156</v>
      </c>
      <c r="F5" s="41" t="s">
        <v>9501</v>
      </c>
      <c r="G5" s="33">
        <v>29.47</v>
      </c>
    </row>
    <row r="6" spans="1:7" x14ac:dyDescent="0.2">
      <c r="A6" s="40" t="s">
        <v>407</v>
      </c>
      <c r="B6" s="41">
        <v>2017</v>
      </c>
      <c r="C6" s="33" t="s">
        <v>85</v>
      </c>
      <c r="D6" s="41" t="s">
        <v>408</v>
      </c>
      <c r="E6" s="33" t="s">
        <v>409</v>
      </c>
      <c r="F6" s="41" t="s">
        <v>9502</v>
      </c>
      <c r="G6" s="33">
        <v>11.89</v>
      </c>
    </row>
    <row r="7" spans="1:7" x14ac:dyDescent="0.2">
      <c r="A7" s="40" t="s">
        <v>410</v>
      </c>
      <c r="B7" s="41">
        <v>2017</v>
      </c>
      <c r="C7" s="33" t="s">
        <v>85</v>
      </c>
      <c r="D7" s="41" t="s">
        <v>411</v>
      </c>
      <c r="E7" s="33" t="s">
        <v>412</v>
      </c>
      <c r="F7" s="41" t="s">
        <v>9503</v>
      </c>
      <c r="G7" s="33">
        <v>5.22</v>
      </c>
    </row>
    <row r="8" spans="1:7" x14ac:dyDescent="0.2">
      <c r="A8" s="40" t="s">
        <v>413</v>
      </c>
      <c r="B8" s="41">
        <v>2017</v>
      </c>
      <c r="C8" s="33" t="s">
        <v>85</v>
      </c>
      <c r="D8" s="41" t="s">
        <v>414</v>
      </c>
      <c r="E8" s="33" t="s">
        <v>415</v>
      </c>
      <c r="F8" s="41" t="s">
        <v>9504</v>
      </c>
      <c r="G8" s="33">
        <v>13.55</v>
      </c>
    </row>
    <row r="9" spans="1:7" x14ac:dyDescent="0.2">
      <c r="A9" s="40" t="s">
        <v>416</v>
      </c>
      <c r="B9" s="41">
        <v>2017</v>
      </c>
      <c r="C9" s="33" t="s">
        <v>85</v>
      </c>
      <c r="D9" s="41" t="s">
        <v>417</v>
      </c>
      <c r="E9" s="33" t="s">
        <v>418</v>
      </c>
      <c r="F9" s="41" t="s">
        <v>9505</v>
      </c>
      <c r="G9" s="33">
        <v>5.5</v>
      </c>
    </row>
    <row r="10" spans="1:7" x14ac:dyDescent="0.2">
      <c r="A10" s="40" t="s">
        <v>419</v>
      </c>
      <c r="B10" s="41">
        <v>2017</v>
      </c>
      <c r="C10" s="33" t="s">
        <v>85</v>
      </c>
      <c r="D10" s="41" t="s">
        <v>420</v>
      </c>
      <c r="E10" s="33" t="s">
        <v>409</v>
      </c>
      <c r="F10" s="41" t="s">
        <v>9506</v>
      </c>
      <c r="G10" s="33">
        <v>12.37</v>
      </c>
    </row>
    <row r="11" spans="1:7" x14ac:dyDescent="0.2">
      <c r="A11" s="40" t="s">
        <v>421</v>
      </c>
      <c r="B11" s="41">
        <v>2017</v>
      </c>
      <c r="C11" s="33" t="s">
        <v>85</v>
      </c>
      <c r="D11" s="41" t="s">
        <v>422</v>
      </c>
      <c r="E11" s="33" t="s">
        <v>423</v>
      </c>
      <c r="F11" s="41" t="s">
        <v>9507</v>
      </c>
      <c r="G11" s="33">
        <v>29.72</v>
      </c>
    </row>
    <row r="12" spans="1:7" x14ac:dyDescent="0.2">
      <c r="A12" s="40" t="s">
        <v>424</v>
      </c>
      <c r="B12" s="41">
        <v>2017</v>
      </c>
      <c r="C12" s="33" t="s">
        <v>85</v>
      </c>
      <c r="D12" s="41" t="s">
        <v>422</v>
      </c>
      <c r="E12" s="33" t="s">
        <v>425</v>
      </c>
      <c r="F12" s="41" t="s">
        <v>9508</v>
      </c>
      <c r="G12" s="33">
        <v>30.19</v>
      </c>
    </row>
    <row r="13" spans="1:7" x14ac:dyDescent="0.2">
      <c r="A13" s="40" t="s">
        <v>426</v>
      </c>
      <c r="B13" s="41">
        <v>2017</v>
      </c>
      <c r="C13" s="33" t="s">
        <v>85</v>
      </c>
      <c r="D13" s="41" t="s">
        <v>422</v>
      </c>
      <c r="E13" s="33" t="s">
        <v>427</v>
      </c>
      <c r="F13" s="41" t="s">
        <v>9509</v>
      </c>
      <c r="G13" s="33">
        <v>33.99</v>
      </c>
    </row>
    <row r="14" spans="1:7" x14ac:dyDescent="0.2">
      <c r="A14" s="40" t="s">
        <v>428</v>
      </c>
      <c r="B14" s="41">
        <v>2017</v>
      </c>
      <c r="C14" s="33" t="s">
        <v>85</v>
      </c>
      <c r="D14" s="41" t="s">
        <v>422</v>
      </c>
      <c r="E14" s="33" t="s">
        <v>429</v>
      </c>
      <c r="F14" s="41" t="s">
        <v>9510</v>
      </c>
      <c r="G14" s="33">
        <v>4.3499999999999996</v>
      </c>
    </row>
    <row r="15" spans="1:7" x14ac:dyDescent="0.2">
      <c r="A15" s="40" t="s">
        <v>430</v>
      </c>
      <c r="B15" s="41">
        <v>2017</v>
      </c>
      <c r="C15" s="33" t="s">
        <v>85</v>
      </c>
      <c r="D15" s="41" t="s">
        <v>422</v>
      </c>
      <c r="E15" s="33" t="s">
        <v>431</v>
      </c>
      <c r="F15" s="41" t="s">
        <v>9511</v>
      </c>
      <c r="G15" s="33">
        <v>5.57</v>
      </c>
    </row>
    <row r="16" spans="1:7" x14ac:dyDescent="0.2">
      <c r="A16" s="40" t="s">
        <v>432</v>
      </c>
      <c r="B16" s="41">
        <v>2017</v>
      </c>
      <c r="C16" s="33" t="s">
        <v>85</v>
      </c>
      <c r="D16" s="41" t="s">
        <v>422</v>
      </c>
      <c r="E16" s="33" t="s">
        <v>433</v>
      </c>
      <c r="F16" s="41" t="s">
        <v>9512</v>
      </c>
      <c r="G16" s="33">
        <v>32.67</v>
      </c>
    </row>
    <row r="17" spans="1:7" x14ac:dyDescent="0.2">
      <c r="A17" s="40" t="s">
        <v>434</v>
      </c>
      <c r="B17" s="41">
        <v>2017</v>
      </c>
      <c r="C17" s="33" t="s">
        <v>85</v>
      </c>
      <c r="D17" s="41" t="s">
        <v>422</v>
      </c>
      <c r="E17" s="33" t="s">
        <v>435</v>
      </c>
      <c r="F17" s="41" t="s">
        <v>9513</v>
      </c>
      <c r="G17" s="33">
        <v>26.31</v>
      </c>
    </row>
    <row r="18" spans="1:7" x14ac:dyDescent="0.2">
      <c r="A18" s="40" t="s">
        <v>436</v>
      </c>
      <c r="B18" s="41">
        <v>2017</v>
      </c>
      <c r="C18" s="33" t="s">
        <v>85</v>
      </c>
      <c r="D18" s="41" t="s">
        <v>422</v>
      </c>
      <c r="E18" s="33" t="s">
        <v>437</v>
      </c>
      <c r="F18" s="41" t="s">
        <v>9514</v>
      </c>
      <c r="G18" s="33">
        <v>27.04</v>
      </c>
    </row>
    <row r="19" spans="1:7" x14ac:dyDescent="0.2">
      <c r="A19" s="40" t="s">
        <v>438</v>
      </c>
      <c r="B19" s="41">
        <v>2017</v>
      </c>
      <c r="C19" s="33" t="s">
        <v>85</v>
      </c>
      <c r="D19" s="41" t="s">
        <v>422</v>
      </c>
      <c r="E19" s="33" t="s">
        <v>439</v>
      </c>
      <c r="F19" s="41" t="s">
        <v>9515</v>
      </c>
      <c r="G19" s="33">
        <v>30.09</v>
      </c>
    </row>
    <row r="20" spans="1:7" x14ac:dyDescent="0.2">
      <c r="A20" s="40" t="s">
        <v>440</v>
      </c>
      <c r="B20" s="41">
        <v>2017</v>
      </c>
      <c r="C20" s="33" t="s">
        <v>85</v>
      </c>
      <c r="D20" s="41" t="s">
        <v>422</v>
      </c>
      <c r="E20" s="33" t="s">
        <v>441</v>
      </c>
      <c r="F20" s="41" t="s">
        <v>9516</v>
      </c>
      <c r="G20" s="33">
        <v>26.21</v>
      </c>
    </row>
    <row r="21" spans="1:7" x14ac:dyDescent="0.2">
      <c r="A21" s="40" t="s">
        <v>442</v>
      </c>
      <c r="B21" s="41">
        <v>2017</v>
      </c>
      <c r="C21" s="33" t="s">
        <v>85</v>
      </c>
      <c r="D21" s="41" t="s">
        <v>422</v>
      </c>
      <c r="E21" s="33" t="s">
        <v>443</v>
      </c>
      <c r="F21" s="41" t="s">
        <v>9517</v>
      </c>
      <c r="G21" s="33">
        <v>23.88</v>
      </c>
    </row>
    <row r="22" spans="1:7" x14ac:dyDescent="0.2">
      <c r="A22" s="40" t="s">
        <v>444</v>
      </c>
      <c r="B22" s="41">
        <v>2017</v>
      </c>
      <c r="C22" s="33" t="s">
        <v>85</v>
      </c>
      <c r="D22" s="41" t="s">
        <v>445</v>
      </c>
      <c r="E22" s="33" t="s">
        <v>446</v>
      </c>
      <c r="F22" s="41" t="s">
        <v>9518</v>
      </c>
      <c r="G22" s="33">
        <v>7.42</v>
      </c>
    </row>
    <row r="23" spans="1:7" x14ac:dyDescent="0.2">
      <c r="A23" s="40" t="s">
        <v>447</v>
      </c>
      <c r="B23" s="41">
        <v>2017</v>
      </c>
      <c r="C23" s="33" t="s">
        <v>85</v>
      </c>
      <c r="D23" s="41" t="s">
        <v>445</v>
      </c>
      <c r="E23" s="33" t="s">
        <v>448</v>
      </c>
      <c r="F23" s="41" t="s">
        <v>9519</v>
      </c>
      <c r="G23" s="33">
        <v>17.47</v>
      </c>
    </row>
    <row r="24" spans="1:7" x14ac:dyDescent="0.2">
      <c r="A24" s="40" t="s">
        <v>449</v>
      </c>
      <c r="B24" s="41">
        <v>2017</v>
      </c>
      <c r="C24" s="33" t="s">
        <v>113</v>
      </c>
      <c r="D24" s="41" t="s">
        <v>450</v>
      </c>
      <c r="E24" s="33" t="s">
        <v>451</v>
      </c>
      <c r="F24" s="41" t="s">
        <v>9520</v>
      </c>
      <c r="G24" s="33">
        <v>36.049999999999997</v>
      </c>
    </row>
    <row r="25" spans="1:7" x14ac:dyDescent="0.2">
      <c r="A25" s="40" t="s">
        <v>452</v>
      </c>
      <c r="B25" s="41">
        <v>2017</v>
      </c>
      <c r="C25" s="33" t="s">
        <v>113</v>
      </c>
      <c r="D25" s="41" t="s">
        <v>450</v>
      </c>
      <c r="E25" s="33" t="s">
        <v>453</v>
      </c>
      <c r="F25" s="41" t="s">
        <v>9521</v>
      </c>
      <c r="G25" s="33">
        <v>30.82</v>
      </c>
    </row>
    <row r="26" spans="1:7" x14ac:dyDescent="0.2">
      <c r="A26" s="40" t="s">
        <v>454</v>
      </c>
      <c r="B26" s="41">
        <v>2017</v>
      </c>
      <c r="C26" s="33" t="s">
        <v>113</v>
      </c>
      <c r="D26" s="41" t="s">
        <v>450</v>
      </c>
      <c r="E26" s="33" t="s">
        <v>455</v>
      </c>
      <c r="F26" s="41" t="s">
        <v>9522</v>
      </c>
      <c r="G26" s="33">
        <v>27.48</v>
      </c>
    </row>
    <row r="27" spans="1:7" x14ac:dyDescent="0.2">
      <c r="A27" s="40" t="s">
        <v>456</v>
      </c>
      <c r="B27" s="41">
        <v>2017</v>
      </c>
      <c r="C27" s="33" t="s">
        <v>191</v>
      </c>
      <c r="D27" s="41" t="s">
        <v>457</v>
      </c>
      <c r="E27" s="33" t="s">
        <v>458</v>
      </c>
      <c r="F27" s="41" t="s">
        <v>9523</v>
      </c>
      <c r="G27" s="33">
        <v>6.18</v>
      </c>
    </row>
    <row r="28" spans="1:7" x14ac:dyDescent="0.2">
      <c r="A28" s="40" t="s">
        <v>459</v>
      </c>
      <c r="B28" s="41">
        <v>2017</v>
      </c>
      <c r="C28" s="33" t="s">
        <v>191</v>
      </c>
      <c r="D28" s="41" t="s">
        <v>460</v>
      </c>
      <c r="E28" s="33" t="s">
        <v>461</v>
      </c>
      <c r="F28" s="41" t="s">
        <v>9524</v>
      </c>
      <c r="G28" s="33">
        <v>12.18</v>
      </c>
    </row>
    <row r="29" spans="1:7" x14ac:dyDescent="0.2">
      <c r="A29" s="40" t="s">
        <v>462</v>
      </c>
      <c r="B29" s="41">
        <v>2017</v>
      </c>
      <c r="C29" s="33" t="s">
        <v>191</v>
      </c>
      <c r="D29" s="41" t="s">
        <v>463</v>
      </c>
      <c r="E29" s="33" t="s">
        <v>464</v>
      </c>
      <c r="F29" s="41" t="s">
        <v>9525</v>
      </c>
      <c r="G29" s="33">
        <v>11.49</v>
      </c>
    </row>
    <row r="30" spans="1:7" x14ac:dyDescent="0.2">
      <c r="A30" s="40" t="s">
        <v>465</v>
      </c>
      <c r="B30" s="41">
        <v>2017</v>
      </c>
      <c r="C30" s="33" t="s">
        <v>191</v>
      </c>
      <c r="D30" s="41" t="s">
        <v>466</v>
      </c>
      <c r="E30" s="33" t="s">
        <v>467</v>
      </c>
      <c r="F30" s="41" t="s">
        <v>9526</v>
      </c>
      <c r="G30" s="33">
        <v>12.68</v>
      </c>
    </row>
    <row r="31" spans="1:7" x14ac:dyDescent="0.2">
      <c r="A31" s="40" t="s">
        <v>468</v>
      </c>
      <c r="B31" s="41">
        <v>2017</v>
      </c>
      <c r="C31" s="33" t="s">
        <v>191</v>
      </c>
      <c r="D31" s="41" t="s">
        <v>469</v>
      </c>
      <c r="E31" s="33" t="s">
        <v>470</v>
      </c>
      <c r="F31" s="41" t="s">
        <v>9527</v>
      </c>
      <c r="G31" s="33">
        <v>8.98</v>
      </c>
    </row>
    <row r="32" spans="1:7" x14ac:dyDescent="0.2">
      <c r="A32" s="40" t="s">
        <v>471</v>
      </c>
      <c r="B32" s="41">
        <v>2017</v>
      </c>
      <c r="C32" s="33" t="s">
        <v>472</v>
      </c>
      <c r="D32" s="41" t="s">
        <v>473</v>
      </c>
      <c r="E32" s="33" t="s">
        <v>474</v>
      </c>
      <c r="F32" s="41" t="s">
        <v>9528</v>
      </c>
      <c r="G32" s="33">
        <v>36.24</v>
      </c>
    </row>
    <row r="33" spans="1:7" x14ac:dyDescent="0.2">
      <c r="A33" s="40" t="s">
        <v>475</v>
      </c>
      <c r="B33" s="41">
        <v>2017</v>
      </c>
      <c r="C33" s="33" t="s">
        <v>472</v>
      </c>
      <c r="D33" s="41" t="s">
        <v>473</v>
      </c>
      <c r="E33" s="33" t="s">
        <v>476</v>
      </c>
      <c r="F33" s="41" t="s">
        <v>9529</v>
      </c>
      <c r="G33" s="33">
        <v>33.9</v>
      </c>
    </row>
    <row r="34" spans="1:7" x14ac:dyDescent="0.2">
      <c r="A34" s="40" t="s">
        <v>477</v>
      </c>
      <c r="B34" s="41">
        <v>2017</v>
      </c>
      <c r="C34" s="33" t="s">
        <v>472</v>
      </c>
      <c r="D34" s="41" t="s">
        <v>473</v>
      </c>
      <c r="E34" s="33" t="s">
        <v>476</v>
      </c>
      <c r="F34" s="41" t="s">
        <v>9530</v>
      </c>
      <c r="G34" s="33">
        <v>5.83</v>
      </c>
    </row>
    <row r="35" spans="1:7" x14ac:dyDescent="0.2">
      <c r="A35" s="40" t="s">
        <v>478</v>
      </c>
      <c r="B35" s="41">
        <v>2017</v>
      </c>
      <c r="C35" s="33" t="s">
        <v>472</v>
      </c>
      <c r="D35" s="41" t="s">
        <v>479</v>
      </c>
      <c r="E35" s="33" t="s">
        <v>480</v>
      </c>
      <c r="F35" s="41" t="s">
        <v>9531</v>
      </c>
      <c r="G35" s="33">
        <v>11.15</v>
      </c>
    </row>
    <row r="36" spans="1:7" x14ac:dyDescent="0.2">
      <c r="A36" s="40" t="s">
        <v>481</v>
      </c>
      <c r="B36" s="41">
        <v>2017</v>
      </c>
      <c r="C36" s="33" t="s">
        <v>472</v>
      </c>
      <c r="D36" s="41" t="s">
        <v>482</v>
      </c>
      <c r="E36" s="33" t="s">
        <v>476</v>
      </c>
      <c r="F36" s="41" t="s">
        <v>9532</v>
      </c>
      <c r="G36" s="33">
        <v>31.66</v>
      </c>
    </row>
    <row r="37" spans="1:7" x14ac:dyDescent="0.2">
      <c r="A37" s="40" t="s">
        <v>483</v>
      </c>
      <c r="B37" s="41">
        <v>2017</v>
      </c>
      <c r="C37" s="33" t="s">
        <v>484</v>
      </c>
      <c r="D37" s="41" t="s">
        <v>485</v>
      </c>
      <c r="E37" s="33" t="s">
        <v>486</v>
      </c>
      <c r="F37" s="41" t="s">
        <v>9533</v>
      </c>
      <c r="G37" s="33">
        <v>23.38</v>
      </c>
    </row>
    <row r="38" spans="1:7" x14ac:dyDescent="0.2">
      <c r="A38" s="40" t="s">
        <v>487</v>
      </c>
      <c r="B38" s="41">
        <v>2017</v>
      </c>
      <c r="C38" s="33" t="s">
        <v>484</v>
      </c>
      <c r="D38" s="41" t="s">
        <v>485</v>
      </c>
      <c r="E38" s="33" t="s">
        <v>488</v>
      </c>
      <c r="F38" s="41" t="s">
        <v>9534</v>
      </c>
      <c r="G38" s="33">
        <v>27.2</v>
      </c>
    </row>
    <row r="39" spans="1:7" x14ac:dyDescent="0.2">
      <c r="A39" s="40" t="s">
        <v>489</v>
      </c>
      <c r="B39" s="41">
        <v>2017</v>
      </c>
      <c r="C39" s="33" t="s">
        <v>484</v>
      </c>
      <c r="D39" s="41" t="s">
        <v>485</v>
      </c>
      <c r="E39" s="33" t="s">
        <v>476</v>
      </c>
      <c r="F39" s="41" t="s">
        <v>9535</v>
      </c>
      <c r="G39" s="33">
        <v>32.83</v>
      </c>
    </row>
    <row r="40" spans="1:7" x14ac:dyDescent="0.2">
      <c r="A40" s="40" t="s">
        <v>490</v>
      </c>
      <c r="B40" s="41">
        <v>2017</v>
      </c>
      <c r="C40" s="33" t="s">
        <v>484</v>
      </c>
      <c r="D40" s="41" t="s">
        <v>485</v>
      </c>
      <c r="E40" s="33" t="s">
        <v>491</v>
      </c>
      <c r="F40" s="41" t="s">
        <v>9536</v>
      </c>
      <c r="G40" s="33">
        <v>21.18</v>
      </c>
    </row>
    <row r="41" spans="1:7" x14ac:dyDescent="0.2">
      <c r="A41" s="40" t="s">
        <v>492</v>
      </c>
      <c r="B41" s="41">
        <v>2017</v>
      </c>
      <c r="C41" s="33" t="s">
        <v>191</v>
      </c>
      <c r="D41" s="41" t="s">
        <v>493</v>
      </c>
      <c r="E41" s="33" t="s">
        <v>494</v>
      </c>
      <c r="F41" s="41" t="s">
        <v>9537</v>
      </c>
      <c r="G41" s="33">
        <v>26.27</v>
      </c>
    </row>
    <row r="42" spans="1:7" x14ac:dyDescent="0.2">
      <c r="A42" s="40" t="s">
        <v>495</v>
      </c>
      <c r="B42" s="41">
        <v>2017</v>
      </c>
      <c r="C42" s="33" t="s">
        <v>113</v>
      </c>
      <c r="D42" s="41" t="s">
        <v>496</v>
      </c>
      <c r="E42" s="33" t="s">
        <v>497</v>
      </c>
      <c r="F42" s="41" t="s">
        <v>9538</v>
      </c>
      <c r="G42" s="33">
        <v>34.46</v>
      </c>
    </row>
    <row r="43" spans="1:7" x14ac:dyDescent="0.2">
      <c r="A43" s="40" t="s">
        <v>498</v>
      </c>
      <c r="B43" s="41">
        <v>2017</v>
      </c>
      <c r="C43" s="33" t="s">
        <v>113</v>
      </c>
      <c r="D43" s="41" t="s">
        <v>499</v>
      </c>
      <c r="E43" s="33" t="s">
        <v>500</v>
      </c>
      <c r="F43" s="41" t="s">
        <v>9539</v>
      </c>
      <c r="G43" s="33">
        <v>14.37</v>
      </c>
    </row>
    <row r="44" spans="1:7" x14ac:dyDescent="0.2">
      <c r="A44" s="40" t="s">
        <v>501</v>
      </c>
      <c r="B44" s="41">
        <v>2017</v>
      </c>
      <c r="C44" s="33" t="s">
        <v>113</v>
      </c>
      <c r="D44" s="41" t="s">
        <v>502</v>
      </c>
      <c r="E44" s="33" t="s">
        <v>503</v>
      </c>
      <c r="F44" s="41" t="s">
        <v>9540</v>
      </c>
      <c r="G44" s="33">
        <v>35.21</v>
      </c>
    </row>
    <row r="45" spans="1:7" x14ac:dyDescent="0.2">
      <c r="A45" s="40" t="s">
        <v>504</v>
      </c>
      <c r="B45" s="41">
        <v>2017</v>
      </c>
      <c r="C45" s="33" t="s">
        <v>113</v>
      </c>
      <c r="D45" s="41" t="s">
        <v>505</v>
      </c>
      <c r="E45" s="33" t="s">
        <v>506</v>
      </c>
      <c r="F45" s="41" t="s">
        <v>9541</v>
      </c>
      <c r="G45" s="33">
        <v>21.15</v>
      </c>
    </row>
    <row r="46" spans="1:7" x14ac:dyDescent="0.2">
      <c r="A46" s="40" t="s">
        <v>507</v>
      </c>
      <c r="B46" s="41">
        <v>2018</v>
      </c>
      <c r="C46" s="33" t="s">
        <v>9601</v>
      </c>
      <c r="D46" s="41" t="s">
        <v>156</v>
      </c>
      <c r="E46" s="33" t="s">
        <v>156</v>
      </c>
      <c r="F46" s="41" t="s">
        <v>9542</v>
      </c>
      <c r="G46" s="33">
        <v>34.479999999999997</v>
      </c>
    </row>
    <row r="47" spans="1:7" x14ac:dyDescent="0.2">
      <c r="A47" s="40" t="s">
        <v>508</v>
      </c>
      <c r="B47" s="41">
        <v>2018</v>
      </c>
      <c r="C47" s="33" t="s">
        <v>9601</v>
      </c>
      <c r="D47" s="41" t="s">
        <v>156</v>
      </c>
      <c r="E47" s="33" t="s">
        <v>156</v>
      </c>
      <c r="F47" s="41" t="s">
        <v>9543</v>
      </c>
      <c r="G47" s="33">
        <v>30.1</v>
      </c>
    </row>
    <row r="48" spans="1:7" x14ac:dyDescent="0.2">
      <c r="A48" s="40" t="s">
        <v>509</v>
      </c>
      <c r="B48" s="41">
        <v>2018</v>
      </c>
      <c r="C48" s="33" t="s">
        <v>9601</v>
      </c>
      <c r="D48" s="41" t="s">
        <v>156</v>
      </c>
      <c r="E48" s="33" t="s">
        <v>156</v>
      </c>
      <c r="F48" s="41" t="s">
        <v>9544</v>
      </c>
      <c r="G48" s="33">
        <v>37.56</v>
      </c>
    </row>
    <row r="49" spans="1:7" x14ac:dyDescent="0.2">
      <c r="A49" s="40" t="s">
        <v>510</v>
      </c>
      <c r="B49" s="41">
        <v>2018</v>
      </c>
      <c r="C49" s="33" t="s">
        <v>9601</v>
      </c>
      <c r="D49" s="41" t="s">
        <v>156</v>
      </c>
      <c r="E49" s="33" t="s">
        <v>156</v>
      </c>
      <c r="F49" s="41" t="s">
        <v>9545</v>
      </c>
      <c r="G49" s="33">
        <v>28.87</v>
      </c>
    </row>
    <row r="50" spans="1:7" x14ac:dyDescent="0.2">
      <c r="A50" s="40" t="s">
        <v>511</v>
      </c>
      <c r="B50" s="41">
        <v>2018</v>
      </c>
      <c r="C50" s="33" t="s">
        <v>9601</v>
      </c>
      <c r="D50" s="41" t="s">
        <v>156</v>
      </c>
      <c r="E50" s="33" t="s">
        <v>156</v>
      </c>
      <c r="F50" s="41" t="s">
        <v>9546</v>
      </c>
      <c r="G50" s="33">
        <v>40.19</v>
      </c>
    </row>
    <row r="51" spans="1:7" x14ac:dyDescent="0.2">
      <c r="A51" s="40" t="s">
        <v>512</v>
      </c>
      <c r="B51" s="41">
        <v>2018</v>
      </c>
      <c r="C51" s="33" t="s">
        <v>9601</v>
      </c>
      <c r="D51" s="41" t="s">
        <v>156</v>
      </c>
      <c r="E51" s="33" t="s">
        <v>156</v>
      </c>
      <c r="F51" s="41" t="s">
        <v>9547</v>
      </c>
      <c r="G51" s="33">
        <v>23.63</v>
      </c>
    </row>
    <row r="52" spans="1:7" x14ac:dyDescent="0.2">
      <c r="A52" s="40" t="s">
        <v>513</v>
      </c>
      <c r="B52" s="41">
        <v>2018</v>
      </c>
      <c r="C52" s="33" t="s">
        <v>9601</v>
      </c>
      <c r="D52" s="41" t="s">
        <v>156</v>
      </c>
      <c r="E52" s="33" t="s">
        <v>156</v>
      </c>
      <c r="F52" s="41" t="s">
        <v>9548</v>
      </c>
      <c r="G52" s="33">
        <v>26.12</v>
      </c>
    </row>
    <row r="53" spans="1:7" x14ac:dyDescent="0.2">
      <c r="A53" s="40" t="s">
        <v>514</v>
      </c>
      <c r="B53" s="41">
        <v>2018</v>
      </c>
      <c r="C53" s="33" t="s">
        <v>9601</v>
      </c>
      <c r="D53" s="41" t="s">
        <v>156</v>
      </c>
      <c r="E53" s="33" t="s">
        <v>156</v>
      </c>
      <c r="F53" s="41" t="s">
        <v>9549</v>
      </c>
      <c r="G53" s="33">
        <v>40.74</v>
      </c>
    </row>
    <row r="54" spans="1:7" x14ac:dyDescent="0.2">
      <c r="A54" s="40" t="s">
        <v>515</v>
      </c>
      <c r="B54" s="41">
        <v>2018</v>
      </c>
      <c r="C54" s="33" t="s">
        <v>9601</v>
      </c>
      <c r="D54" s="41" t="s">
        <v>156</v>
      </c>
      <c r="E54" s="33" t="s">
        <v>156</v>
      </c>
      <c r="F54" s="41" t="s">
        <v>9550</v>
      </c>
      <c r="G54" s="33">
        <v>38.08</v>
      </c>
    </row>
    <row r="55" spans="1:7" x14ac:dyDescent="0.2">
      <c r="A55" s="40" t="s">
        <v>516</v>
      </c>
      <c r="B55" s="41">
        <v>2018</v>
      </c>
      <c r="C55" s="33" t="s">
        <v>113</v>
      </c>
      <c r="D55" s="41" t="s">
        <v>156</v>
      </c>
      <c r="E55" s="33" t="s">
        <v>156</v>
      </c>
      <c r="F55" s="41" t="s">
        <v>9551</v>
      </c>
      <c r="G55" s="33">
        <v>32.72</v>
      </c>
    </row>
    <row r="56" spans="1:7" x14ac:dyDescent="0.2">
      <c r="A56" s="40" t="s">
        <v>517</v>
      </c>
      <c r="B56" s="41">
        <v>2018</v>
      </c>
      <c r="C56" s="33" t="s">
        <v>113</v>
      </c>
      <c r="D56" s="41" t="s">
        <v>156</v>
      </c>
      <c r="E56" s="33" t="s">
        <v>156</v>
      </c>
      <c r="F56" s="41" t="s">
        <v>9552</v>
      </c>
      <c r="G56" s="33">
        <v>12.53</v>
      </c>
    </row>
    <row r="57" spans="1:7" x14ac:dyDescent="0.2">
      <c r="A57" s="40" t="s">
        <v>518</v>
      </c>
      <c r="B57" s="41">
        <v>2018</v>
      </c>
      <c r="C57" s="33" t="s">
        <v>113</v>
      </c>
      <c r="D57" s="41" t="s">
        <v>156</v>
      </c>
      <c r="E57" s="33" t="s">
        <v>156</v>
      </c>
      <c r="F57" s="41" t="s">
        <v>9553</v>
      </c>
      <c r="G57" s="33">
        <v>6.08</v>
      </c>
    </row>
    <row r="58" spans="1:7" x14ac:dyDescent="0.2">
      <c r="A58" s="40" t="s">
        <v>519</v>
      </c>
      <c r="B58" s="41">
        <v>2018</v>
      </c>
      <c r="C58" s="33" t="s">
        <v>113</v>
      </c>
      <c r="D58" s="41" t="s">
        <v>156</v>
      </c>
      <c r="E58" s="33" t="s">
        <v>156</v>
      </c>
      <c r="F58" s="41" t="s">
        <v>9554</v>
      </c>
      <c r="G58" s="33">
        <v>11.08</v>
      </c>
    </row>
    <row r="59" spans="1:7" x14ac:dyDescent="0.2">
      <c r="A59" s="40" t="s">
        <v>520</v>
      </c>
      <c r="B59" s="41">
        <v>2018</v>
      </c>
      <c r="C59" s="33" t="s">
        <v>113</v>
      </c>
      <c r="D59" s="41" t="s">
        <v>156</v>
      </c>
      <c r="E59" s="33" t="s">
        <v>156</v>
      </c>
      <c r="F59" s="41" t="s">
        <v>9555</v>
      </c>
      <c r="G59" s="33">
        <v>28.73</v>
      </c>
    </row>
    <row r="60" spans="1:7" x14ac:dyDescent="0.2">
      <c r="A60" s="40" t="s">
        <v>521</v>
      </c>
      <c r="B60" s="41">
        <v>2018</v>
      </c>
      <c r="C60" s="33" t="s">
        <v>113</v>
      </c>
      <c r="D60" s="41" t="s">
        <v>156</v>
      </c>
      <c r="E60" s="33" t="s">
        <v>156</v>
      </c>
      <c r="F60" s="41" t="s">
        <v>9556</v>
      </c>
      <c r="G60" s="33">
        <v>12.44</v>
      </c>
    </row>
    <row r="61" spans="1:7" x14ac:dyDescent="0.2">
      <c r="A61" s="40" t="s">
        <v>522</v>
      </c>
      <c r="B61" s="41">
        <v>2018</v>
      </c>
      <c r="C61" s="33" t="s">
        <v>113</v>
      </c>
      <c r="D61" s="41" t="s">
        <v>156</v>
      </c>
      <c r="E61" s="33" t="s">
        <v>156</v>
      </c>
      <c r="F61" s="41" t="s">
        <v>9557</v>
      </c>
      <c r="G61" s="33">
        <v>21.78</v>
      </c>
    </row>
    <row r="62" spans="1:7" x14ac:dyDescent="0.2">
      <c r="A62" s="40" t="s">
        <v>523</v>
      </c>
      <c r="B62" s="41">
        <v>2018</v>
      </c>
      <c r="C62" s="33" t="s">
        <v>113</v>
      </c>
      <c r="D62" s="41" t="s">
        <v>156</v>
      </c>
      <c r="E62" s="33" t="s">
        <v>156</v>
      </c>
      <c r="F62" s="41" t="s">
        <v>9558</v>
      </c>
      <c r="G62" s="33">
        <v>11.63</v>
      </c>
    </row>
    <row r="63" spans="1:7" x14ac:dyDescent="0.2">
      <c r="A63" s="40" t="s">
        <v>524</v>
      </c>
      <c r="B63" s="41">
        <v>2018</v>
      </c>
      <c r="C63" s="33" t="s">
        <v>113</v>
      </c>
      <c r="D63" s="41" t="s">
        <v>156</v>
      </c>
      <c r="E63" s="33" t="s">
        <v>156</v>
      </c>
      <c r="F63" s="41" t="s">
        <v>9559</v>
      </c>
      <c r="G63" s="33">
        <v>26.4</v>
      </c>
    </row>
    <row r="64" spans="1:7" x14ac:dyDescent="0.2">
      <c r="A64" s="40" t="s">
        <v>525</v>
      </c>
      <c r="B64" s="41">
        <v>2018</v>
      </c>
      <c r="C64" s="33" t="s">
        <v>526</v>
      </c>
      <c r="D64" s="41" t="s">
        <v>156</v>
      </c>
      <c r="E64" s="33" t="s">
        <v>156</v>
      </c>
      <c r="F64" s="41" t="s">
        <v>9560</v>
      </c>
      <c r="G64" s="33">
        <v>16.23</v>
      </c>
    </row>
    <row r="65" spans="1:7" x14ac:dyDescent="0.2">
      <c r="A65" s="40" t="s">
        <v>527</v>
      </c>
      <c r="B65" s="41">
        <v>2018</v>
      </c>
      <c r="C65" s="33" t="s">
        <v>526</v>
      </c>
      <c r="D65" s="41" t="s">
        <v>156</v>
      </c>
      <c r="E65" s="33" t="s">
        <v>156</v>
      </c>
      <c r="F65" s="41" t="s">
        <v>9561</v>
      </c>
      <c r="G65" s="33">
        <v>9.42</v>
      </c>
    </row>
    <row r="66" spans="1:7" x14ac:dyDescent="0.2">
      <c r="A66" s="40" t="s">
        <v>528</v>
      </c>
      <c r="B66" s="41">
        <v>2018</v>
      </c>
      <c r="C66" s="33" t="s">
        <v>529</v>
      </c>
      <c r="D66" s="41" t="s">
        <v>156</v>
      </c>
      <c r="E66" s="33" t="s">
        <v>156</v>
      </c>
      <c r="F66" s="41" t="s">
        <v>9562</v>
      </c>
      <c r="G66" s="33">
        <v>18.12</v>
      </c>
    </row>
    <row r="67" spans="1:7" x14ac:dyDescent="0.2">
      <c r="A67" s="40" t="s">
        <v>530</v>
      </c>
      <c r="B67" s="41">
        <v>2018</v>
      </c>
      <c r="C67" s="33" t="s">
        <v>529</v>
      </c>
      <c r="D67" s="41" t="s">
        <v>156</v>
      </c>
      <c r="E67" s="33" t="s">
        <v>156</v>
      </c>
      <c r="F67" s="41" t="s">
        <v>9563</v>
      </c>
      <c r="G67" s="33">
        <v>10.67</v>
      </c>
    </row>
    <row r="68" spans="1:7" x14ac:dyDescent="0.2">
      <c r="A68" s="40" t="s">
        <v>531</v>
      </c>
      <c r="B68" s="41">
        <v>2018</v>
      </c>
      <c r="C68" s="33" t="s">
        <v>149</v>
      </c>
      <c r="D68" s="41" t="s">
        <v>156</v>
      </c>
      <c r="E68" s="33" t="s">
        <v>156</v>
      </c>
      <c r="F68" s="41" t="s">
        <v>9564</v>
      </c>
      <c r="G68" s="33">
        <v>2.79</v>
      </c>
    </row>
    <row r="69" spans="1:7" x14ac:dyDescent="0.2">
      <c r="A69" s="40" t="s">
        <v>532</v>
      </c>
      <c r="B69" s="41">
        <v>2018</v>
      </c>
      <c r="C69" s="33" t="s">
        <v>149</v>
      </c>
      <c r="D69" s="41" t="s">
        <v>156</v>
      </c>
      <c r="E69" s="33" t="s">
        <v>156</v>
      </c>
      <c r="F69" s="41" t="s">
        <v>9565</v>
      </c>
      <c r="G69" s="33">
        <v>7.37</v>
      </c>
    </row>
    <row r="70" spans="1:7" x14ac:dyDescent="0.2">
      <c r="A70" s="40" t="s">
        <v>533</v>
      </c>
      <c r="B70" s="41">
        <v>2018</v>
      </c>
      <c r="C70" s="33" t="s">
        <v>484</v>
      </c>
      <c r="D70" s="41" t="s">
        <v>156</v>
      </c>
      <c r="E70" s="33" t="s">
        <v>156</v>
      </c>
      <c r="F70" s="41" t="s">
        <v>9566</v>
      </c>
      <c r="G70" s="33">
        <v>21.93</v>
      </c>
    </row>
    <row r="71" spans="1:7" x14ac:dyDescent="0.2">
      <c r="A71" s="40" t="s">
        <v>534</v>
      </c>
      <c r="B71" s="41">
        <v>2018</v>
      </c>
      <c r="C71" s="33" t="s">
        <v>484</v>
      </c>
      <c r="D71" s="41" t="s">
        <v>156</v>
      </c>
      <c r="E71" s="33" t="s">
        <v>156</v>
      </c>
      <c r="F71" s="41" t="s">
        <v>9567</v>
      </c>
      <c r="G71" s="33">
        <v>18.37</v>
      </c>
    </row>
    <row r="72" spans="1:7" x14ac:dyDescent="0.2">
      <c r="A72" s="40" t="s">
        <v>535</v>
      </c>
      <c r="B72" s="41">
        <v>2018</v>
      </c>
      <c r="C72" s="33" t="s">
        <v>191</v>
      </c>
      <c r="D72" s="41" t="s">
        <v>156</v>
      </c>
      <c r="E72" s="33" t="s">
        <v>156</v>
      </c>
      <c r="F72" s="41" t="s">
        <v>9568</v>
      </c>
      <c r="G72" s="33">
        <v>14.12</v>
      </c>
    </row>
    <row r="73" spans="1:7" x14ac:dyDescent="0.2">
      <c r="A73" s="40" t="s">
        <v>536</v>
      </c>
      <c r="B73" s="41">
        <v>2018</v>
      </c>
      <c r="C73" s="33" t="s">
        <v>191</v>
      </c>
      <c r="D73" s="41" t="s">
        <v>156</v>
      </c>
      <c r="E73" s="33" t="s">
        <v>156</v>
      </c>
      <c r="F73" s="41" t="s">
        <v>9569</v>
      </c>
      <c r="G73" s="33">
        <v>6.35</v>
      </c>
    </row>
    <row r="74" spans="1:7" x14ac:dyDescent="0.2">
      <c r="A74" s="40" t="s">
        <v>537</v>
      </c>
      <c r="B74" s="41">
        <v>2018</v>
      </c>
      <c r="C74" s="33" t="s">
        <v>191</v>
      </c>
      <c r="D74" s="41" t="s">
        <v>156</v>
      </c>
      <c r="E74" s="33" t="s">
        <v>156</v>
      </c>
      <c r="F74" s="41" t="s">
        <v>9570</v>
      </c>
      <c r="G74" s="33">
        <v>5.51</v>
      </c>
    </row>
    <row r="75" spans="1:7" x14ac:dyDescent="0.2">
      <c r="A75" s="40" t="s">
        <v>538</v>
      </c>
      <c r="B75" s="41">
        <v>2018</v>
      </c>
      <c r="C75" s="33" t="s">
        <v>233</v>
      </c>
      <c r="D75" s="41" t="s">
        <v>156</v>
      </c>
      <c r="E75" s="33" t="s">
        <v>156</v>
      </c>
      <c r="F75" s="41" t="s">
        <v>9571</v>
      </c>
      <c r="G75" s="33">
        <v>9.01</v>
      </c>
    </row>
    <row r="76" spans="1:7" x14ac:dyDescent="0.2">
      <c r="A76" s="40" t="s">
        <v>539</v>
      </c>
      <c r="B76" s="41">
        <v>2018</v>
      </c>
      <c r="C76" s="33" t="s">
        <v>233</v>
      </c>
      <c r="D76" s="41" t="s">
        <v>156</v>
      </c>
      <c r="E76" s="33" t="s">
        <v>156</v>
      </c>
      <c r="F76" s="41" t="s">
        <v>9572</v>
      </c>
      <c r="G76" s="33">
        <v>12.77</v>
      </c>
    </row>
    <row r="77" spans="1:7" x14ac:dyDescent="0.2">
      <c r="A77" s="40" t="s">
        <v>540</v>
      </c>
      <c r="B77" s="41">
        <v>2018</v>
      </c>
      <c r="C77" s="33" t="s">
        <v>233</v>
      </c>
      <c r="D77" s="41" t="s">
        <v>156</v>
      </c>
      <c r="E77" s="33" t="s">
        <v>156</v>
      </c>
      <c r="F77" s="41" t="s">
        <v>9573</v>
      </c>
      <c r="G77" s="33">
        <v>12.79</v>
      </c>
    </row>
    <row r="78" spans="1:7" x14ac:dyDescent="0.2">
      <c r="A78" s="40" t="s">
        <v>541</v>
      </c>
      <c r="B78" s="41">
        <v>2018</v>
      </c>
      <c r="C78" s="33" t="s">
        <v>85</v>
      </c>
      <c r="D78" s="41" t="s">
        <v>156</v>
      </c>
      <c r="E78" s="33" t="s">
        <v>156</v>
      </c>
      <c r="F78" s="41" t="s">
        <v>9574</v>
      </c>
      <c r="G78" s="33">
        <v>11.39</v>
      </c>
    </row>
    <row r="79" spans="1:7" x14ac:dyDescent="0.2">
      <c r="A79" s="40" t="s">
        <v>542</v>
      </c>
      <c r="B79" s="41">
        <v>2018</v>
      </c>
      <c r="C79" s="33" t="s">
        <v>484</v>
      </c>
      <c r="D79" s="41" t="s">
        <v>156</v>
      </c>
      <c r="E79" s="33" t="s">
        <v>156</v>
      </c>
      <c r="F79" s="41" t="s">
        <v>9575</v>
      </c>
      <c r="G79" s="33">
        <v>16.850000000000001</v>
      </c>
    </row>
    <row r="80" spans="1:7" x14ac:dyDescent="0.2">
      <c r="A80" s="40" t="s">
        <v>543</v>
      </c>
      <c r="B80" s="41">
        <v>2018</v>
      </c>
      <c r="C80" s="33" t="s">
        <v>149</v>
      </c>
      <c r="D80" s="41" t="s">
        <v>156</v>
      </c>
      <c r="E80" s="33" t="s">
        <v>156</v>
      </c>
      <c r="F80" s="41" t="s">
        <v>9576</v>
      </c>
      <c r="G80" s="33">
        <v>12.13</v>
      </c>
    </row>
    <row r="81" spans="1:7" x14ac:dyDescent="0.2">
      <c r="A81" s="40" t="s">
        <v>544</v>
      </c>
      <c r="B81" s="41">
        <v>2018</v>
      </c>
      <c r="C81" s="33" t="s">
        <v>149</v>
      </c>
      <c r="D81" s="41" t="s">
        <v>156</v>
      </c>
      <c r="E81" s="33" t="s">
        <v>156</v>
      </c>
      <c r="F81" s="41" t="s">
        <v>9577</v>
      </c>
      <c r="G81" s="33">
        <v>23.39</v>
      </c>
    </row>
    <row r="82" spans="1:7" x14ac:dyDescent="0.2">
      <c r="A82" s="40" t="s">
        <v>545</v>
      </c>
      <c r="B82" s="41">
        <v>2018</v>
      </c>
      <c r="C82" s="33" t="s">
        <v>149</v>
      </c>
      <c r="D82" s="41" t="s">
        <v>156</v>
      </c>
      <c r="E82" s="33" t="s">
        <v>156</v>
      </c>
      <c r="F82" s="41" t="s">
        <v>9578</v>
      </c>
      <c r="G82" s="33">
        <v>9.4700000000000006</v>
      </c>
    </row>
    <row r="83" spans="1:7" x14ac:dyDescent="0.2">
      <c r="A83" s="40" t="s">
        <v>546</v>
      </c>
      <c r="B83" s="41">
        <v>2018</v>
      </c>
      <c r="C83" s="33" t="s">
        <v>233</v>
      </c>
      <c r="D83" s="41" t="s">
        <v>156</v>
      </c>
      <c r="E83" s="33" t="s">
        <v>156</v>
      </c>
      <c r="F83" s="41" t="s">
        <v>9579</v>
      </c>
      <c r="G83" s="33">
        <v>7.83</v>
      </c>
    </row>
    <row r="84" spans="1:7" x14ac:dyDescent="0.2">
      <c r="A84" s="40" t="s">
        <v>547</v>
      </c>
      <c r="B84" s="41">
        <v>2018</v>
      </c>
      <c r="C84" s="33" t="s">
        <v>85</v>
      </c>
      <c r="D84" s="41" t="s">
        <v>156</v>
      </c>
      <c r="E84" s="33" t="s">
        <v>548</v>
      </c>
      <c r="F84" s="41" t="s">
        <v>9580</v>
      </c>
      <c r="G84" s="33">
        <v>27.14</v>
      </c>
    </row>
    <row r="85" spans="1:7" x14ac:dyDescent="0.2">
      <c r="A85" s="40" t="s">
        <v>549</v>
      </c>
      <c r="B85" s="41">
        <v>2018</v>
      </c>
      <c r="C85" s="33" t="s">
        <v>85</v>
      </c>
      <c r="D85" s="41" t="s">
        <v>156</v>
      </c>
      <c r="E85" s="33" t="s">
        <v>429</v>
      </c>
      <c r="F85" s="41" t="s">
        <v>9581</v>
      </c>
      <c r="G85" s="33">
        <v>31.11</v>
      </c>
    </row>
    <row r="86" spans="1:7" x14ac:dyDescent="0.2">
      <c r="A86" s="40" t="s">
        <v>550</v>
      </c>
      <c r="B86" s="41">
        <v>2018</v>
      </c>
      <c r="C86" s="33" t="s">
        <v>85</v>
      </c>
      <c r="D86" s="41" t="s">
        <v>156</v>
      </c>
      <c r="E86" s="33" t="s">
        <v>551</v>
      </c>
      <c r="F86" s="41" t="s">
        <v>9582</v>
      </c>
      <c r="G86" s="33">
        <v>5.95</v>
      </c>
    </row>
    <row r="87" spans="1:7" x14ac:dyDescent="0.2">
      <c r="A87" s="40" t="s">
        <v>552</v>
      </c>
      <c r="B87" s="41">
        <v>2018</v>
      </c>
      <c r="C87" s="33" t="s">
        <v>85</v>
      </c>
      <c r="D87" s="41" t="s">
        <v>156</v>
      </c>
      <c r="E87" s="33" t="s">
        <v>548</v>
      </c>
      <c r="F87" s="41" t="s">
        <v>9583</v>
      </c>
      <c r="G87" s="33">
        <v>2.9</v>
      </c>
    </row>
    <row r="88" spans="1:7" x14ac:dyDescent="0.2">
      <c r="A88" s="40" t="s">
        <v>553</v>
      </c>
      <c r="B88" s="41">
        <v>2018</v>
      </c>
      <c r="C88" s="33" t="s">
        <v>85</v>
      </c>
      <c r="D88" s="41" t="s">
        <v>156</v>
      </c>
      <c r="E88" s="33" t="s">
        <v>554</v>
      </c>
      <c r="F88" s="41" t="s">
        <v>9584</v>
      </c>
      <c r="G88" s="33">
        <v>17.45</v>
      </c>
    </row>
    <row r="89" spans="1:7" x14ac:dyDescent="0.2">
      <c r="A89" s="40" t="s">
        <v>555</v>
      </c>
      <c r="B89" s="41">
        <v>2018</v>
      </c>
      <c r="C89" s="33" t="s">
        <v>85</v>
      </c>
      <c r="D89" s="41" t="s">
        <v>156</v>
      </c>
      <c r="E89" s="33" t="s">
        <v>431</v>
      </c>
      <c r="F89" s="41" t="s">
        <v>9585</v>
      </c>
      <c r="G89" s="33">
        <v>16.54</v>
      </c>
    </row>
    <row r="90" spans="1:7" x14ac:dyDescent="0.2">
      <c r="A90" s="40" t="s">
        <v>556</v>
      </c>
      <c r="B90" s="41">
        <v>2018</v>
      </c>
      <c r="C90" s="33" t="s">
        <v>85</v>
      </c>
      <c r="D90" s="41" t="s">
        <v>156</v>
      </c>
      <c r="E90" s="33" t="s">
        <v>423</v>
      </c>
      <c r="F90" s="41" t="s">
        <v>9586</v>
      </c>
      <c r="G90" s="33">
        <v>19.68</v>
      </c>
    </row>
    <row r="91" spans="1:7" x14ac:dyDescent="0.2">
      <c r="A91" s="40" t="s">
        <v>557</v>
      </c>
      <c r="B91" s="41">
        <v>2018</v>
      </c>
      <c r="C91" s="33" t="s">
        <v>85</v>
      </c>
      <c r="D91" s="41" t="s">
        <v>156</v>
      </c>
      <c r="E91" s="33" t="s">
        <v>433</v>
      </c>
      <c r="F91" s="41" t="s">
        <v>9587</v>
      </c>
      <c r="G91" s="33">
        <v>21.88</v>
      </c>
    </row>
    <row r="92" spans="1:7" x14ac:dyDescent="0.2">
      <c r="A92" s="40" t="s">
        <v>558</v>
      </c>
      <c r="B92" s="41">
        <v>2018</v>
      </c>
      <c r="C92" s="33" t="s">
        <v>85</v>
      </c>
      <c r="D92" s="41" t="s">
        <v>156</v>
      </c>
      <c r="E92" s="33" t="s">
        <v>559</v>
      </c>
      <c r="F92" s="41" t="s">
        <v>9588</v>
      </c>
      <c r="G92" s="33">
        <v>6.98</v>
      </c>
    </row>
    <row r="93" spans="1:7" x14ac:dyDescent="0.2">
      <c r="A93" s="40" t="s">
        <v>560</v>
      </c>
      <c r="B93" s="41">
        <v>2018</v>
      </c>
      <c r="C93" s="33" t="s">
        <v>85</v>
      </c>
      <c r="D93" s="41" t="s">
        <v>156</v>
      </c>
      <c r="E93" s="33" t="s">
        <v>561</v>
      </c>
      <c r="F93" s="41" t="s">
        <v>9589</v>
      </c>
      <c r="G93" s="33">
        <v>53.07</v>
      </c>
    </row>
    <row r="94" spans="1:7" x14ac:dyDescent="0.2">
      <c r="A94" s="40" t="s">
        <v>562</v>
      </c>
      <c r="B94" s="41">
        <v>2018</v>
      </c>
      <c r="C94" s="33" t="s">
        <v>85</v>
      </c>
      <c r="D94" s="41" t="s">
        <v>156</v>
      </c>
      <c r="E94" s="33" t="s">
        <v>439</v>
      </c>
      <c r="F94" s="41" t="s">
        <v>9590</v>
      </c>
      <c r="G94" s="33">
        <v>44.99</v>
      </c>
    </row>
    <row r="95" spans="1:7" x14ac:dyDescent="0.2">
      <c r="A95" s="40" t="s">
        <v>563</v>
      </c>
      <c r="B95" s="41">
        <v>2018</v>
      </c>
      <c r="C95" s="33" t="s">
        <v>85</v>
      </c>
      <c r="D95" s="41" t="s">
        <v>156</v>
      </c>
      <c r="E95" s="33" t="s">
        <v>564</v>
      </c>
      <c r="F95" s="41" t="s">
        <v>9591</v>
      </c>
      <c r="G95" s="33">
        <v>26.05</v>
      </c>
    </row>
    <row r="96" spans="1:7" x14ac:dyDescent="0.2">
      <c r="A96" s="40" t="s">
        <v>565</v>
      </c>
      <c r="B96" s="41">
        <v>2018</v>
      </c>
      <c r="C96" s="33" t="s">
        <v>85</v>
      </c>
      <c r="D96" s="41" t="s">
        <v>156</v>
      </c>
      <c r="E96" s="33" t="s">
        <v>566</v>
      </c>
      <c r="F96" s="41" t="s">
        <v>9592</v>
      </c>
      <c r="G96" s="33">
        <v>11.8</v>
      </c>
    </row>
    <row r="97" spans="1:7" x14ac:dyDescent="0.2">
      <c r="A97" s="40" t="s">
        <v>567</v>
      </c>
      <c r="B97" s="41">
        <v>2018</v>
      </c>
      <c r="C97" s="33" t="s">
        <v>85</v>
      </c>
      <c r="D97" s="41" t="s">
        <v>156</v>
      </c>
      <c r="E97" s="33" t="s">
        <v>425</v>
      </c>
      <c r="F97" s="41" t="s">
        <v>9593</v>
      </c>
      <c r="G97" s="33">
        <v>11.7</v>
      </c>
    </row>
    <row r="98" spans="1:7" x14ac:dyDescent="0.2">
      <c r="A98" s="40" t="s">
        <v>568</v>
      </c>
      <c r="B98" s="41">
        <v>2018</v>
      </c>
      <c r="C98" s="33" t="s">
        <v>85</v>
      </c>
      <c r="D98" s="41" t="s">
        <v>156</v>
      </c>
      <c r="E98" s="33" t="s">
        <v>409</v>
      </c>
      <c r="F98" s="41" t="s">
        <v>9594</v>
      </c>
      <c r="G98" s="33">
        <v>9.92</v>
      </c>
    </row>
    <row r="99" spans="1:7" x14ac:dyDescent="0.2">
      <c r="A99" s="40" t="s">
        <v>569</v>
      </c>
      <c r="B99" s="41">
        <v>2019</v>
      </c>
      <c r="C99" s="33" t="s">
        <v>248</v>
      </c>
      <c r="D99" s="41" t="s">
        <v>156</v>
      </c>
      <c r="E99" s="33" t="s">
        <v>156</v>
      </c>
      <c r="F99" s="41" t="s">
        <v>9595</v>
      </c>
      <c r="G99" s="33">
        <v>65.73</v>
      </c>
    </row>
    <row r="100" spans="1:7" x14ac:dyDescent="0.2">
      <c r="A100" s="40" t="s">
        <v>570</v>
      </c>
      <c r="B100" s="41">
        <v>2019</v>
      </c>
      <c r="C100" s="33" t="s">
        <v>248</v>
      </c>
      <c r="D100" s="41" t="s">
        <v>156</v>
      </c>
      <c r="E100" s="33" t="s">
        <v>156</v>
      </c>
      <c r="F100" s="41" t="s">
        <v>9596</v>
      </c>
      <c r="G100" s="33">
        <v>16.2</v>
      </c>
    </row>
    <row r="101" spans="1:7" x14ac:dyDescent="0.2">
      <c r="A101" s="40" t="s">
        <v>571</v>
      </c>
      <c r="B101" s="41">
        <v>2019</v>
      </c>
      <c r="C101" s="33" t="s">
        <v>248</v>
      </c>
      <c r="D101" s="41" t="s">
        <v>156</v>
      </c>
      <c r="E101" s="33" t="s">
        <v>156</v>
      </c>
      <c r="F101" s="41" t="s">
        <v>9597</v>
      </c>
      <c r="G101" s="33">
        <v>10.01</v>
      </c>
    </row>
    <row r="102" spans="1:7" ht="17" thickBot="1" x14ac:dyDescent="0.25">
      <c r="A102" s="43" t="s">
        <v>572</v>
      </c>
      <c r="B102" s="44">
        <v>2019</v>
      </c>
      <c r="C102" s="45" t="s">
        <v>248</v>
      </c>
      <c r="D102" s="44" t="s">
        <v>156</v>
      </c>
      <c r="E102" s="45" t="s">
        <v>156</v>
      </c>
      <c r="F102" s="44" t="s">
        <v>9598</v>
      </c>
      <c r="G102" s="45">
        <v>48.85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4F36-D2F8-6A45-830B-074150CBB96E}">
  <dimension ref="A1:C102"/>
  <sheetViews>
    <sheetView workbookViewId="0"/>
  </sheetViews>
  <sheetFormatPr baseColWidth="10" defaultColWidth="10.83203125" defaultRowHeight="16" x14ac:dyDescent="0.2"/>
  <cols>
    <col min="1" max="1" width="15.6640625" style="3" customWidth="1"/>
    <col min="2" max="2" width="19.83203125" style="3" customWidth="1"/>
    <col min="3" max="3" width="17.6640625" style="3" customWidth="1"/>
    <col min="4" max="16384" width="10.83203125" style="1"/>
  </cols>
  <sheetData>
    <row r="1" spans="1:3" ht="19" thickBot="1" x14ac:dyDescent="0.25">
      <c r="A1" s="13" t="s">
        <v>9411</v>
      </c>
    </row>
    <row r="2" spans="1:3" ht="17" thickBot="1" x14ac:dyDescent="0.25">
      <c r="A2" s="113" t="s">
        <v>9268</v>
      </c>
      <c r="B2" s="116" t="s">
        <v>834</v>
      </c>
      <c r="C2" s="117" t="s">
        <v>9267</v>
      </c>
    </row>
    <row r="3" spans="1:3" x14ac:dyDescent="0.2">
      <c r="A3" s="96" t="s">
        <v>404</v>
      </c>
      <c r="B3" s="26">
        <v>5.0841320000000003</v>
      </c>
      <c r="C3" s="118">
        <v>0</v>
      </c>
    </row>
    <row r="4" spans="1:3" x14ac:dyDescent="0.2">
      <c r="A4" s="96" t="s">
        <v>405</v>
      </c>
      <c r="B4" s="26">
        <v>3.5307849999999998</v>
      </c>
      <c r="C4" s="118">
        <v>0</v>
      </c>
    </row>
    <row r="5" spans="1:3" x14ac:dyDescent="0.2">
      <c r="A5" s="96" t="s">
        <v>406</v>
      </c>
      <c r="B5" s="26">
        <v>7.4411820000000004</v>
      </c>
      <c r="C5" s="118">
        <v>0</v>
      </c>
    </row>
    <row r="6" spans="1:3" x14ac:dyDescent="0.2">
      <c r="A6" s="96" t="s">
        <v>407</v>
      </c>
      <c r="B6" s="26">
        <v>4.1895189999999998</v>
      </c>
      <c r="C6" s="118">
        <v>0</v>
      </c>
    </row>
    <row r="7" spans="1:3" x14ac:dyDescent="0.2">
      <c r="A7" s="96" t="s">
        <v>410</v>
      </c>
      <c r="B7" s="26">
        <v>1.5351980000000001</v>
      </c>
      <c r="C7" s="118">
        <v>0</v>
      </c>
    </row>
    <row r="8" spans="1:3" x14ac:dyDescent="0.2">
      <c r="A8" s="96" t="s">
        <v>413</v>
      </c>
      <c r="B8" s="26">
        <v>0</v>
      </c>
      <c r="C8" s="118">
        <v>0</v>
      </c>
    </row>
    <row r="9" spans="1:3" x14ac:dyDescent="0.2">
      <c r="A9" s="96" t="s">
        <v>416</v>
      </c>
      <c r="B9" s="26">
        <v>0</v>
      </c>
      <c r="C9" s="118">
        <v>0</v>
      </c>
    </row>
    <row r="10" spans="1:3" x14ac:dyDescent="0.2">
      <c r="A10" s="96" t="s">
        <v>419</v>
      </c>
      <c r="B10" s="26">
        <v>2.398917</v>
      </c>
      <c r="C10" s="118">
        <v>1.477479</v>
      </c>
    </row>
    <row r="11" spans="1:3" x14ac:dyDescent="0.2">
      <c r="A11" s="96" t="s">
        <v>421</v>
      </c>
      <c r="B11" s="26">
        <v>1.354276</v>
      </c>
      <c r="C11" s="118">
        <v>0</v>
      </c>
    </row>
    <row r="12" spans="1:3" x14ac:dyDescent="0.2">
      <c r="A12" s="96" t="s">
        <v>424</v>
      </c>
      <c r="B12" s="26">
        <v>2.6337290000000002</v>
      </c>
      <c r="C12" s="118">
        <v>0.28317300000000001</v>
      </c>
    </row>
    <row r="13" spans="1:3" x14ac:dyDescent="0.2">
      <c r="A13" s="96" t="s">
        <v>426</v>
      </c>
      <c r="B13" s="26">
        <v>0</v>
      </c>
      <c r="C13" s="118">
        <v>0.15813099999999999</v>
      </c>
    </row>
    <row r="14" spans="1:3" x14ac:dyDescent="0.2">
      <c r="A14" s="96" t="s">
        <v>428</v>
      </c>
      <c r="B14" s="26">
        <v>0</v>
      </c>
      <c r="C14" s="118">
        <v>0</v>
      </c>
    </row>
    <row r="15" spans="1:3" x14ac:dyDescent="0.2">
      <c r="A15" s="96" t="s">
        <v>430</v>
      </c>
      <c r="B15" s="26">
        <v>0</v>
      </c>
      <c r="C15" s="118">
        <v>0</v>
      </c>
    </row>
    <row r="16" spans="1:3" x14ac:dyDescent="0.2">
      <c r="A16" s="96" t="s">
        <v>432</v>
      </c>
      <c r="B16" s="26">
        <v>1.8573519999999999</v>
      </c>
      <c r="C16" s="118">
        <v>0</v>
      </c>
    </row>
    <row r="17" spans="1:3" x14ac:dyDescent="0.2">
      <c r="A17" s="96" t="s">
        <v>434</v>
      </c>
      <c r="B17" s="26">
        <v>1.1638539999999999</v>
      </c>
      <c r="C17" s="118">
        <v>0</v>
      </c>
    </row>
    <row r="18" spans="1:3" x14ac:dyDescent="0.2">
      <c r="A18" s="96" t="s">
        <v>436</v>
      </c>
      <c r="B18" s="26">
        <v>1.2675179999999999</v>
      </c>
      <c r="C18" s="118">
        <v>0</v>
      </c>
    </row>
    <row r="19" spans="1:3" x14ac:dyDescent="0.2">
      <c r="A19" s="96" t="s">
        <v>438</v>
      </c>
      <c r="B19" s="26">
        <v>1.953519</v>
      </c>
      <c r="C19" s="118">
        <v>0.21334600000000001</v>
      </c>
    </row>
    <row r="20" spans="1:3" x14ac:dyDescent="0.2">
      <c r="A20" s="96" t="s">
        <v>440</v>
      </c>
      <c r="B20" s="26">
        <v>1.0029920000000001</v>
      </c>
      <c r="C20" s="118">
        <v>0</v>
      </c>
    </row>
    <row r="21" spans="1:3" x14ac:dyDescent="0.2">
      <c r="A21" s="96" t="s">
        <v>442</v>
      </c>
      <c r="B21" s="26">
        <v>1.5245310000000001</v>
      </c>
      <c r="C21" s="118">
        <v>0</v>
      </c>
    </row>
    <row r="22" spans="1:3" x14ac:dyDescent="0.2">
      <c r="A22" s="96" t="s">
        <v>444</v>
      </c>
      <c r="B22" s="26">
        <v>0</v>
      </c>
      <c r="C22" s="118">
        <v>0</v>
      </c>
    </row>
    <row r="23" spans="1:3" x14ac:dyDescent="0.2">
      <c r="A23" s="96" t="s">
        <v>447</v>
      </c>
      <c r="B23" s="26">
        <v>3.030681</v>
      </c>
      <c r="C23" s="118">
        <v>0</v>
      </c>
    </row>
    <row r="24" spans="1:3" x14ac:dyDescent="0.2">
      <c r="A24" s="96" t="s">
        <v>449</v>
      </c>
      <c r="B24" s="26">
        <v>2.1933959999999999</v>
      </c>
      <c r="C24" s="118">
        <v>0</v>
      </c>
    </row>
    <row r="25" spans="1:3" x14ac:dyDescent="0.2">
      <c r="A25" s="96" t="s">
        <v>452</v>
      </c>
      <c r="B25" s="26">
        <v>5.7719290000000001</v>
      </c>
      <c r="C25" s="118">
        <v>0</v>
      </c>
    </row>
    <row r="26" spans="1:3" x14ac:dyDescent="0.2">
      <c r="A26" s="96" t="s">
        <v>454</v>
      </c>
      <c r="B26" s="26">
        <v>2.659967</v>
      </c>
      <c r="C26" s="118">
        <v>0</v>
      </c>
    </row>
    <row r="27" spans="1:3" x14ac:dyDescent="0.2">
      <c r="A27" s="96" t="s">
        <v>456</v>
      </c>
      <c r="B27" s="26">
        <v>15.69619</v>
      </c>
      <c r="C27" s="118">
        <v>0</v>
      </c>
    </row>
    <row r="28" spans="1:3" x14ac:dyDescent="0.2">
      <c r="A28" s="96" t="s">
        <v>459</v>
      </c>
      <c r="B28" s="26">
        <v>10.442912</v>
      </c>
      <c r="C28" s="118">
        <v>1.2726550000000001</v>
      </c>
    </row>
    <row r="29" spans="1:3" x14ac:dyDescent="0.2">
      <c r="A29" s="96" t="s">
        <v>462</v>
      </c>
      <c r="B29" s="26">
        <v>9.0633820000000007</v>
      </c>
      <c r="C29" s="118">
        <v>0.89807099999999995</v>
      </c>
    </row>
    <row r="30" spans="1:3" x14ac:dyDescent="0.2">
      <c r="A30" s="96" t="s">
        <v>465</v>
      </c>
      <c r="B30" s="26">
        <v>4.3246029999999998</v>
      </c>
      <c r="C30" s="118">
        <v>1.862943</v>
      </c>
    </row>
    <row r="31" spans="1:3" x14ac:dyDescent="0.2">
      <c r="A31" s="96" t="s">
        <v>468</v>
      </c>
      <c r="B31" s="26">
        <v>7.6476499999999996</v>
      </c>
      <c r="C31" s="118">
        <v>0.47852600000000001</v>
      </c>
    </row>
    <row r="32" spans="1:3" x14ac:dyDescent="0.2">
      <c r="A32" s="96" t="s">
        <v>471</v>
      </c>
      <c r="B32" s="26">
        <v>0.86997199999999997</v>
      </c>
      <c r="C32" s="118">
        <v>0</v>
      </c>
    </row>
    <row r="33" spans="1:3" x14ac:dyDescent="0.2">
      <c r="A33" s="96" t="s">
        <v>475</v>
      </c>
      <c r="B33" s="26">
        <v>0.81818000000000002</v>
      </c>
      <c r="C33" s="118">
        <v>0</v>
      </c>
    </row>
    <row r="34" spans="1:3" x14ac:dyDescent="0.2">
      <c r="A34" s="96" t="s">
        <v>477</v>
      </c>
      <c r="B34" s="26">
        <v>5.581969</v>
      </c>
      <c r="C34" s="118">
        <v>1.3953819999999999</v>
      </c>
    </row>
    <row r="35" spans="1:3" x14ac:dyDescent="0.2">
      <c r="A35" s="96" t="s">
        <v>478</v>
      </c>
      <c r="B35" s="26">
        <v>6.6000360000000002</v>
      </c>
      <c r="C35" s="118">
        <v>0</v>
      </c>
    </row>
    <row r="36" spans="1:3" x14ac:dyDescent="0.2">
      <c r="A36" s="96" t="s">
        <v>481</v>
      </c>
      <c r="B36" s="26">
        <v>3.439397</v>
      </c>
      <c r="C36" s="118">
        <v>0.63284899999999999</v>
      </c>
    </row>
    <row r="37" spans="1:3" x14ac:dyDescent="0.2">
      <c r="A37" s="96" t="s">
        <v>483</v>
      </c>
      <c r="B37" s="26">
        <v>7.4378359999999999</v>
      </c>
      <c r="C37" s="118">
        <v>0.17361599999999999</v>
      </c>
    </row>
    <row r="38" spans="1:3" x14ac:dyDescent="0.2">
      <c r="A38" s="96" t="s">
        <v>487</v>
      </c>
      <c r="B38" s="26">
        <v>6.8787690000000001</v>
      </c>
      <c r="C38" s="118">
        <v>0.53539199999999998</v>
      </c>
    </row>
    <row r="39" spans="1:3" x14ac:dyDescent="0.2">
      <c r="A39" s="96" t="s">
        <v>489</v>
      </c>
      <c r="B39" s="26">
        <v>4.6799150000000003</v>
      </c>
      <c r="C39" s="118">
        <v>0.15364900000000001</v>
      </c>
    </row>
    <row r="40" spans="1:3" x14ac:dyDescent="0.2">
      <c r="A40" s="96" t="s">
        <v>490</v>
      </c>
      <c r="B40" s="26">
        <v>6.1734739999999997</v>
      </c>
      <c r="C40" s="118">
        <v>0</v>
      </c>
    </row>
    <row r="41" spans="1:3" x14ac:dyDescent="0.2">
      <c r="A41" s="96" t="s">
        <v>492</v>
      </c>
      <c r="B41" s="26">
        <v>4.4349090000000002</v>
      </c>
      <c r="C41" s="118">
        <v>0.26198900000000003</v>
      </c>
    </row>
    <row r="42" spans="1:3" x14ac:dyDescent="0.2">
      <c r="A42" s="96" t="s">
        <v>495</v>
      </c>
      <c r="B42" s="26">
        <v>4.1824149999999998</v>
      </c>
      <c r="C42" s="118">
        <v>0.105092</v>
      </c>
    </row>
    <row r="43" spans="1:3" x14ac:dyDescent="0.2">
      <c r="A43" s="96" t="s">
        <v>498</v>
      </c>
      <c r="B43" s="26">
        <v>9.9719619999999995</v>
      </c>
      <c r="C43" s="118">
        <v>0</v>
      </c>
    </row>
    <row r="44" spans="1:3" x14ac:dyDescent="0.2">
      <c r="A44" s="96" t="s">
        <v>501</v>
      </c>
      <c r="B44" s="26">
        <v>2.4610479999999999</v>
      </c>
      <c r="C44" s="118">
        <v>3.8240000000000003E-2</v>
      </c>
    </row>
    <row r="45" spans="1:3" x14ac:dyDescent="0.2">
      <c r="A45" s="96" t="s">
        <v>504</v>
      </c>
      <c r="B45" s="26">
        <v>1.2059280000000001</v>
      </c>
      <c r="C45" s="118">
        <v>0</v>
      </c>
    </row>
    <row r="46" spans="1:3" x14ac:dyDescent="0.2">
      <c r="A46" s="96" t="s">
        <v>507</v>
      </c>
      <c r="B46" s="26">
        <v>0.98485</v>
      </c>
      <c r="C46" s="118">
        <v>0</v>
      </c>
    </row>
    <row r="47" spans="1:3" x14ac:dyDescent="0.2">
      <c r="A47" s="96" t="s">
        <v>508</v>
      </c>
      <c r="B47" s="26">
        <v>1.6310690000000001</v>
      </c>
      <c r="C47" s="118">
        <v>0</v>
      </c>
    </row>
    <row r="48" spans="1:3" x14ac:dyDescent="0.2">
      <c r="A48" s="96" t="s">
        <v>509</v>
      </c>
      <c r="B48" s="26">
        <v>0.61948599999999998</v>
      </c>
      <c r="C48" s="118">
        <v>0.18313099999999999</v>
      </c>
    </row>
    <row r="49" spans="1:3" x14ac:dyDescent="0.2">
      <c r="A49" s="96" t="s">
        <v>510</v>
      </c>
      <c r="B49" s="26">
        <v>3.0172620000000001</v>
      </c>
      <c r="C49" s="118">
        <v>0.18048500000000001</v>
      </c>
    </row>
    <row r="50" spans="1:3" x14ac:dyDescent="0.2">
      <c r="A50" s="96" t="s">
        <v>511</v>
      </c>
      <c r="B50" s="26">
        <v>0.83777400000000002</v>
      </c>
      <c r="C50" s="118">
        <v>0</v>
      </c>
    </row>
    <row r="51" spans="1:3" x14ac:dyDescent="0.2">
      <c r="A51" s="96" t="s">
        <v>512</v>
      </c>
      <c r="B51" s="26">
        <v>0.80385499999999999</v>
      </c>
      <c r="C51" s="118">
        <v>0.11285100000000001</v>
      </c>
    </row>
    <row r="52" spans="1:3" x14ac:dyDescent="0.2">
      <c r="A52" s="96" t="s">
        <v>513</v>
      </c>
      <c r="B52" s="26">
        <v>1.1708369999999999</v>
      </c>
      <c r="C52" s="118">
        <v>0.33943699999999999</v>
      </c>
    </row>
    <row r="53" spans="1:3" x14ac:dyDescent="0.2">
      <c r="A53" s="96" t="s">
        <v>514</v>
      </c>
      <c r="B53" s="26">
        <v>0.90844800000000003</v>
      </c>
      <c r="C53" s="118">
        <v>8.5305000000000006E-2</v>
      </c>
    </row>
    <row r="54" spans="1:3" x14ac:dyDescent="0.2">
      <c r="A54" s="96" t="s">
        <v>515</v>
      </c>
      <c r="B54" s="26">
        <v>0.92429700000000004</v>
      </c>
      <c r="C54" s="118">
        <v>0.30011599999999999</v>
      </c>
    </row>
    <row r="55" spans="1:3" x14ac:dyDescent="0.2">
      <c r="A55" s="96" t="s">
        <v>516</v>
      </c>
      <c r="B55" s="26">
        <v>3.2176459999999998</v>
      </c>
      <c r="C55" s="118">
        <v>0</v>
      </c>
    </row>
    <row r="56" spans="1:3" x14ac:dyDescent="0.2">
      <c r="A56" s="96" t="s">
        <v>517</v>
      </c>
      <c r="B56" s="26">
        <v>3.0858660000000002</v>
      </c>
      <c r="C56" s="118">
        <v>0</v>
      </c>
    </row>
    <row r="57" spans="1:3" x14ac:dyDescent="0.2">
      <c r="A57" s="96" t="s">
        <v>518</v>
      </c>
      <c r="B57" s="26">
        <v>4.0224700000000002</v>
      </c>
      <c r="C57" s="118">
        <v>0.51811799999999997</v>
      </c>
    </row>
    <row r="58" spans="1:3" x14ac:dyDescent="0.2">
      <c r="A58" s="96" t="s">
        <v>519</v>
      </c>
      <c r="B58" s="26">
        <v>3.647027</v>
      </c>
      <c r="C58" s="118">
        <v>0</v>
      </c>
    </row>
    <row r="59" spans="1:3" x14ac:dyDescent="0.2">
      <c r="A59" s="96" t="s">
        <v>520</v>
      </c>
      <c r="B59" s="26">
        <v>1.8912800000000001</v>
      </c>
      <c r="C59" s="118">
        <v>0.16492200000000001</v>
      </c>
    </row>
    <row r="60" spans="1:3" x14ac:dyDescent="0.2">
      <c r="A60" s="96" t="s">
        <v>521</v>
      </c>
      <c r="B60" s="26">
        <v>2.6305049999999999</v>
      </c>
      <c r="C60" s="118">
        <v>0</v>
      </c>
    </row>
    <row r="61" spans="1:3" x14ac:dyDescent="0.2">
      <c r="A61" s="96" t="s">
        <v>522</v>
      </c>
      <c r="B61" s="26">
        <v>3.5486970000000002</v>
      </c>
      <c r="C61" s="118">
        <v>0</v>
      </c>
    </row>
    <row r="62" spans="1:3" x14ac:dyDescent="0.2">
      <c r="A62" s="96" t="s">
        <v>523</v>
      </c>
      <c r="B62" s="26">
        <v>2.6243639999999999</v>
      </c>
      <c r="C62" s="118">
        <v>0</v>
      </c>
    </row>
    <row r="63" spans="1:3" x14ac:dyDescent="0.2">
      <c r="A63" s="96" t="s">
        <v>524</v>
      </c>
      <c r="B63" s="26">
        <v>1.101842</v>
      </c>
      <c r="C63" s="118">
        <v>0.210149</v>
      </c>
    </row>
    <row r="64" spans="1:3" x14ac:dyDescent="0.2">
      <c r="A64" s="96" t="s">
        <v>525</v>
      </c>
      <c r="B64" s="26">
        <v>3.968394</v>
      </c>
      <c r="C64" s="118">
        <v>0</v>
      </c>
    </row>
    <row r="65" spans="1:3" x14ac:dyDescent="0.2">
      <c r="A65" s="96" t="s">
        <v>527</v>
      </c>
      <c r="B65" s="26">
        <v>5.7718809999999996</v>
      </c>
      <c r="C65" s="118">
        <v>0</v>
      </c>
    </row>
    <row r="66" spans="1:3" x14ac:dyDescent="0.2">
      <c r="A66" s="96" t="s">
        <v>528</v>
      </c>
      <c r="B66" s="26">
        <v>1.1488849999999999</v>
      </c>
      <c r="C66" s="118">
        <v>0.28446199999999999</v>
      </c>
    </row>
    <row r="67" spans="1:3" x14ac:dyDescent="0.2">
      <c r="A67" s="96" t="s">
        <v>530</v>
      </c>
      <c r="B67" s="26">
        <v>1.6195390000000001</v>
      </c>
      <c r="C67" s="118">
        <v>1.4264699999999999</v>
      </c>
    </row>
    <row r="68" spans="1:3" x14ac:dyDescent="0.2">
      <c r="A68" s="96" t="s">
        <v>531</v>
      </c>
      <c r="B68" s="26">
        <v>0</v>
      </c>
      <c r="C68" s="118">
        <v>5.123831</v>
      </c>
    </row>
    <row r="69" spans="1:3" x14ac:dyDescent="0.2">
      <c r="A69" s="96" t="s">
        <v>532</v>
      </c>
      <c r="B69" s="26">
        <v>3.1329090000000002</v>
      </c>
      <c r="C69" s="118">
        <v>0</v>
      </c>
    </row>
    <row r="70" spans="1:3" x14ac:dyDescent="0.2">
      <c r="A70" s="96" t="s">
        <v>533</v>
      </c>
      <c r="B70" s="26">
        <v>2.4458280000000001</v>
      </c>
      <c r="C70" s="118">
        <v>0</v>
      </c>
    </row>
    <row r="71" spans="1:3" x14ac:dyDescent="0.2">
      <c r="A71" s="96" t="s">
        <v>534</v>
      </c>
      <c r="B71" s="26">
        <v>0.78237500000000004</v>
      </c>
      <c r="C71" s="118">
        <v>0.69143500000000002</v>
      </c>
    </row>
    <row r="72" spans="1:3" x14ac:dyDescent="0.2">
      <c r="A72" s="96" t="s">
        <v>535</v>
      </c>
      <c r="B72" s="26">
        <v>1.3818220000000001</v>
      </c>
      <c r="C72" s="118">
        <v>0.59375</v>
      </c>
    </row>
    <row r="73" spans="1:3" x14ac:dyDescent="0.2">
      <c r="A73" s="96" t="s">
        <v>536</v>
      </c>
      <c r="B73" s="26">
        <v>0</v>
      </c>
      <c r="C73" s="118">
        <v>1.579752</v>
      </c>
    </row>
    <row r="74" spans="1:3" x14ac:dyDescent="0.2">
      <c r="A74" s="96" t="s">
        <v>537</v>
      </c>
      <c r="B74" s="26">
        <v>2.365688</v>
      </c>
      <c r="C74" s="118">
        <v>0</v>
      </c>
    </row>
    <row r="75" spans="1:3" x14ac:dyDescent="0.2">
      <c r="A75" s="96" t="s">
        <v>538</v>
      </c>
      <c r="B75" s="26">
        <v>4.0519480000000003</v>
      </c>
      <c r="C75" s="118">
        <v>2.2763939999999998</v>
      </c>
    </row>
    <row r="76" spans="1:3" x14ac:dyDescent="0.2">
      <c r="A76" s="96" t="s">
        <v>539</v>
      </c>
      <c r="B76" s="26">
        <v>7.5396219999999996</v>
      </c>
      <c r="C76" s="118">
        <v>0.857402</v>
      </c>
    </row>
    <row r="77" spans="1:3" x14ac:dyDescent="0.2">
      <c r="A77" s="96" t="s">
        <v>540</v>
      </c>
      <c r="B77" s="26">
        <v>4.3408309999999997</v>
      </c>
      <c r="C77" s="118">
        <v>0.27452500000000002</v>
      </c>
    </row>
    <row r="78" spans="1:3" x14ac:dyDescent="0.2">
      <c r="A78" s="96" t="s">
        <v>541</v>
      </c>
      <c r="B78" s="26">
        <v>3.498742</v>
      </c>
      <c r="C78" s="118">
        <v>0</v>
      </c>
    </row>
    <row r="79" spans="1:3" x14ac:dyDescent="0.2">
      <c r="A79" s="96" t="s">
        <v>542</v>
      </c>
      <c r="B79" s="26">
        <v>5.6078809999999999</v>
      </c>
      <c r="C79" s="118">
        <v>0</v>
      </c>
    </row>
    <row r="80" spans="1:3" x14ac:dyDescent="0.2">
      <c r="A80" s="96" t="s">
        <v>543</v>
      </c>
      <c r="B80" s="26">
        <v>5.0369820000000001</v>
      </c>
      <c r="C80" s="118">
        <v>0</v>
      </c>
    </row>
    <row r="81" spans="1:3" x14ac:dyDescent="0.2">
      <c r="A81" s="96" t="s">
        <v>544</v>
      </c>
      <c r="B81" s="26">
        <v>1.6505529999999999</v>
      </c>
      <c r="C81" s="118">
        <v>0.192742</v>
      </c>
    </row>
    <row r="82" spans="1:3" x14ac:dyDescent="0.2">
      <c r="A82" s="96" t="s">
        <v>545</v>
      </c>
      <c r="B82" s="26">
        <v>4.4640440000000003</v>
      </c>
      <c r="C82" s="118">
        <v>0</v>
      </c>
    </row>
    <row r="83" spans="1:3" x14ac:dyDescent="0.2">
      <c r="A83" s="96" t="s">
        <v>546</v>
      </c>
      <c r="B83" s="26">
        <v>7.3243200000000002</v>
      </c>
      <c r="C83" s="118">
        <v>0.45273600000000003</v>
      </c>
    </row>
    <row r="84" spans="1:3" x14ac:dyDescent="0.2">
      <c r="A84" s="96" t="s">
        <v>547</v>
      </c>
      <c r="B84" s="26">
        <v>4.9116419999999996</v>
      </c>
      <c r="C84" s="118">
        <v>0</v>
      </c>
    </row>
    <row r="85" spans="1:3" x14ac:dyDescent="0.2">
      <c r="A85" s="96" t="s">
        <v>549</v>
      </c>
      <c r="B85" s="26">
        <v>4.41927</v>
      </c>
      <c r="C85" s="118">
        <v>0</v>
      </c>
    </row>
    <row r="86" spans="1:3" x14ac:dyDescent="0.2">
      <c r="A86" s="96" t="s">
        <v>550</v>
      </c>
      <c r="B86" s="26">
        <v>5.5218340000000001</v>
      </c>
      <c r="C86" s="118">
        <v>0</v>
      </c>
    </row>
    <row r="87" spans="1:3" x14ac:dyDescent="0.2">
      <c r="A87" s="96" t="s">
        <v>552</v>
      </c>
      <c r="B87" s="26">
        <v>0</v>
      </c>
      <c r="C87" s="118">
        <v>0</v>
      </c>
    </row>
    <row r="88" spans="1:3" x14ac:dyDescent="0.2">
      <c r="A88" s="96" t="s">
        <v>553</v>
      </c>
      <c r="B88" s="26">
        <v>1.993846</v>
      </c>
      <c r="C88" s="118">
        <v>0</v>
      </c>
    </row>
    <row r="89" spans="1:3" x14ac:dyDescent="0.2">
      <c r="A89" s="96" t="s">
        <v>555</v>
      </c>
      <c r="B89" s="26">
        <v>12.132118</v>
      </c>
      <c r="C89" s="118">
        <v>0</v>
      </c>
    </row>
    <row r="90" spans="1:3" x14ac:dyDescent="0.2">
      <c r="A90" s="96" t="s">
        <v>556</v>
      </c>
      <c r="B90" s="26">
        <v>12.011825999999999</v>
      </c>
      <c r="C90" s="118">
        <v>0</v>
      </c>
    </row>
    <row r="91" spans="1:3" x14ac:dyDescent="0.2">
      <c r="A91" s="96" t="s">
        <v>557</v>
      </c>
      <c r="B91" s="26">
        <v>6.3108409999999999</v>
      </c>
      <c r="C91" s="118">
        <v>0</v>
      </c>
    </row>
    <row r="92" spans="1:3" x14ac:dyDescent="0.2">
      <c r="A92" s="96" t="s">
        <v>558</v>
      </c>
      <c r="B92" s="26">
        <v>8.5283429999999996</v>
      </c>
      <c r="C92" s="118">
        <v>0</v>
      </c>
    </row>
    <row r="93" spans="1:3" x14ac:dyDescent="0.2">
      <c r="A93" s="96" t="s">
        <v>560</v>
      </c>
      <c r="B93" s="26">
        <v>7.1227819999999999</v>
      </c>
      <c r="C93" s="118">
        <v>0</v>
      </c>
    </row>
    <row r="94" spans="1:3" x14ac:dyDescent="0.2">
      <c r="A94" s="96" t="s">
        <v>562</v>
      </c>
      <c r="B94" s="26">
        <v>1.0404960000000001</v>
      </c>
      <c r="C94" s="118">
        <v>0</v>
      </c>
    </row>
    <row r="95" spans="1:3" x14ac:dyDescent="0.2">
      <c r="A95" s="96" t="s">
        <v>563</v>
      </c>
      <c r="B95" s="26">
        <v>0.511494</v>
      </c>
      <c r="C95" s="118">
        <v>0</v>
      </c>
    </row>
    <row r="96" spans="1:3" x14ac:dyDescent="0.2">
      <c r="A96" s="96" t="s">
        <v>565</v>
      </c>
      <c r="B96" s="26">
        <v>1.146844</v>
      </c>
      <c r="C96" s="118">
        <v>0</v>
      </c>
    </row>
    <row r="97" spans="1:3" x14ac:dyDescent="0.2">
      <c r="A97" s="96" t="s">
        <v>567</v>
      </c>
      <c r="B97" s="26">
        <v>4.5680880000000004</v>
      </c>
      <c r="C97" s="118">
        <v>0</v>
      </c>
    </row>
    <row r="98" spans="1:3" x14ac:dyDescent="0.2">
      <c r="A98" s="96" t="s">
        <v>568</v>
      </c>
      <c r="B98" s="26">
        <v>0</v>
      </c>
      <c r="C98" s="118">
        <v>0</v>
      </c>
    </row>
    <row r="99" spans="1:3" x14ac:dyDescent="0.2">
      <c r="A99" s="96" t="s">
        <v>569</v>
      </c>
      <c r="B99" s="26">
        <v>3.3672409999999999</v>
      </c>
      <c r="C99" s="118">
        <v>0</v>
      </c>
    </row>
    <row r="100" spans="1:3" x14ac:dyDescent="0.2">
      <c r="A100" s="96" t="s">
        <v>570</v>
      </c>
      <c r="B100" s="26">
        <v>5.4713909999999997</v>
      </c>
      <c r="C100" s="118">
        <v>0</v>
      </c>
    </row>
    <row r="101" spans="1:3" x14ac:dyDescent="0.2">
      <c r="A101" s="96" t="s">
        <v>571</v>
      </c>
      <c r="B101" s="26">
        <v>4.7119859999999996</v>
      </c>
      <c r="C101" s="118">
        <v>0</v>
      </c>
    </row>
    <row r="102" spans="1:3" ht="17" thickBot="1" x14ac:dyDescent="0.25">
      <c r="A102" s="97" t="s">
        <v>572</v>
      </c>
      <c r="B102" s="120">
        <v>2.3846630000000002</v>
      </c>
      <c r="C102" s="119">
        <v>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AB11B-72BA-4740-B0EB-58B3F49C58D4}">
  <dimension ref="A1:H7"/>
  <sheetViews>
    <sheetView workbookViewId="0">
      <selection activeCell="G13" sqref="G13"/>
    </sheetView>
  </sheetViews>
  <sheetFormatPr baseColWidth="10" defaultColWidth="10.6640625" defaultRowHeight="16" x14ac:dyDescent="0.2"/>
  <cols>
    <col min="7" max="7" width="13.1640625" customWidth="1"/>
  </cols>
  <sheetData>
    <row r="1" spans="1:8" s="1" customFormat="1" ht="19" thickBot="1" x14ac:dyDescent="0.25">
      <c r="A1" s="13" t="s">
        <v>9412</v>
      </c>
      <c r="B1" s="3"/>
      <c r="C1" s="3"/>
    </row>
    <row r="2" spans="1:8" ht="17" thickBot="1" x14ac:dyDescent="0.25">
      <c r="A2" s="200" t="s">
        <v>9374</v>
      </c>
      <c r="B2" s="5" t="s">
        <v>9375</v>
      </c>
      <c r="C2" s="201" t="s">
        <v>9376</v>
      </c>
      <c r="D2" s="5" t="s">
        <v>9377</v>
      </c>
      <c r="E2" s="201" t="s">
        <v>9378</v>
      </c>
      <c r="F2" s="5" t="s">
        <v>9379</v>
      </c>
      <c r="G2" s="202" t="s">
        <v>9421</v>
      </c>
      <c r="H2" s="2"/>
    </row>
    <row r="3" spans="1:8" x14ac:dyDescent="0.2">
      <c r="A3" s="161" t="s">
        <v>9380</v>
      </c>
      <c r="B3" s="59" t="s">
        <v>9381</v>
      </c>
      <c r="C3" s="195">
        <v>2200803</v>
      </c>
      <c r="D3" s="59">
        <v>2202232</v>
      </c>
      <c r="E3" s="195" t="s">
        <v>9382</v>
      </c>
      <c r="F3" s="59">
        <v>0</v>
      </c>
      <c r="G3" s="196">
        <f>D3-C3</f>
        <v>1429</v>
      </c>
    </row>
    <row r="4" spans="1:8" x14ac:dyDescent="0.2">
      <c r="A4" s="162" t="s">
        <v>9380</v>
      </c>
      <c r="B4" s="53" t="s">
        <v>9381</v>
      </c>
      <c r="C4" s="181">
        <v>2207291</v>
      </c>
      <c r="D4" s="53">
        <v>2210492</v>
      </c>
      <c r="E4" s="181" t="s">
        <v>9382</v>
      </c>
      <c r="F4" s="53">
        <v>0</v>
      </c>
      <c r="G4" s="197">
        <f>D4-C4</f>
        <v>3201</v>
      </c>
    </row>
    <row r="5" spans="1:8" x14ac:dyDescent="0.2">
      <c r="A5" s="162" t="s">
        <v>9380</v>
      </c>
      <c r="B5" s="53" t="s">
        <v>9381</v>
      </c>
      <c r="C5" s="181">
        <v>2211381</v>
      </c>
      <c r="D5" s="53">
        <v>2216754</v>
      </c>
      <c r="E5" s="181" t="s">
        <v>9382</v>
      </c>
      <c r="F5" s="53">
        <v>0</v>
      </c>
      <c r="G5" s="197">
        <f>D5-C5</f>
        <v>5373</v>
      </c>
    </row>
    <row r="6" spans="1:8" x14ac:dyDescent="0.2">
      <c r="A6" s="162" t="s">
        <v>9380</v>
      </c>
      <c r="B6" s="53" t="s">
        <v>9381</v>
      </c>
      <c r="C6" s="181">
        <v>2217576</v>
      </c>
      <c r="D6" s="53">
        <v>2223931</v>
      </c>
      <c r="E6" s="181" t="s">
        <v>9382</v>
      </c>
      <c r="F6" s="53">
        <v>0</v>
      </c>
      <c r="G6" s="197">
        <f>D6-C6</f>
        <v>6355</v>
      </c>
    </row>
    <row r="7" spans="1:8" ht="17" thickBot="1" x14ac:dyDescent="0.25">
      <c r="A7" s="165" t="s">
        <v>9380</v>
      </c>
      <c r="B7" s="11" t="s">
        <v>9381</v>
      </c>
      <c r="C7" s="198">
        <v>2231478</v>
      </c>
      <c r="D7" s="11">
        <v>2232727</v>
      </c>
      <c r="E7" s="198" t="s">
        <v>9382</v>
      </c>
      <c r="F7" s="11">
        <v>0</v>
      </c>
      <c r="G7" s="199">
        <f>D7-C7</f>
        <v>1249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9987-83C3-5047-84FD-878A14AB50A0}">
  <dimension ref="A1:H13"/>
  <sheetViews>
    <sheetView workbookViewId="0">
      <selection activeCell="G21" sqref="G21"/>
    </sheetView>
  </sheetViews>
  <sheetFormatPr baseColWidth="10" defaultRowHeight="16" x14ac:dyDescent="0.2"/>
  <cols>
    <col min="1" max="1" width="20" style="1" customWidth="1"/>
    <col min="2" max="2" width="23.6640625" style="1" customWidth="1"/>
    <col min="3" max="3" width="13" style="1" customWidth="1"/>
    <col min="4" max="4" width="11.33203125" style="1" customWidth="1"/>
    <col min="5" max="5" width="33.83203125" style="1" customWidth="1"/>
    <col min="6" max="6" width="19" style="1" customWidth="1"/>
    <col min="7" max="7" width="19.83203125" style="1" customWidth="1"/>
    <col min="8" max="8" width="24" style="1" customWidth="1"/>
    <col min="9" max="16384" width="10.83203125" style="1"/>
  </cols>
  <sheetData>
    <row r="1" spans="1:8" ht="19" thickBot="1" x14ac:dyDescent="0.25">
      <c r="A1" s="75" t="s">
        <v>9620</v>
      </c>
    </row>
    <row r="2" spans="1:8" ht="17" thickBot="1" x14ac:dyDescent="0.25">
      <c r="A2" s="113" t="s">
        <v>325</v>
      </c>
      <c r="B2" s="28" t="s">
        <v>326</v>
      </c>
      <c r="C2" s="219" t="s">
        <v>327</v>
      </c>
      <c r="D2" s="28" t="s">
        <v>328</v>
      </c>
      <c r="E2" s="219" t="s">
        <v>329</v>
      </c>
      <c r="F2" s="28" t="s">
        <v>330</v>
      </c>
      <c r="G2" s="220" t="s">
        <v>9604</v>
      </c>
      <c r="H2" s="221" t="s">
        <v>9605</v>
      </c>
    </row>
    <row r="3" spans="1:8" x14ac:dyDescent="0.2">
      <c r="A3" s="52" t="s">
        <v>338</v>
      </c>
      <c r="B3" s="26" t="s">
        <v>9606</v>
      </c>
      <c r="C3" s="222" t="s">
        <v>77</v>
      </c>
      <c r="D3" s="26">
        <v>2002</v>
      </c>
      <c r="E3" s="223" t="s">
        <v>9494</v>
      </c>
      <c r="F3" s="26" t="s">
        <v>282</v>
      </c>
      <c r="G3" s="100" t="s">
        <v>341</v>
      </c>
      <c r="H3" s="224" t="s">
        <v>9607</v>
      </c>
    </row>
    <row r="4" spans="1:8" x14ac:dyDescent="0.2">
      <c r="A4" s="52" t="s">
        <v>338</v>
      </c>
      <c r="B4" s="26" t="s">
        <v>9608</v>
      </c>
      <c r="C4" s="222" t="s">
        <v>77</v>
      </c>
      <c r="D4" s="26">
        <v>2012</v>
      </c>
      <c r="E4" s="223" t="s">
        <v>9494</v>
      </c>
      <c r="F4" s="26" t="s">
        <v>280</v>
      </c>
      <c r="G4" s="100" t="s">
        <v>341</v>
      </c>
      <c r="H4" s="224" t="s">
        <v>9607</v>
      </c>
    </row>
    <row r="5" spans="1:8" x14ac:dyDescent="0.2">
      <c r="A5" s="52" t="s">
        <v>338</v>
      </c>
      <c r="B5" s="26" t="s">
        <v>9609</v>
      </c>
      <c r="C5" s="222" t="s">
        <v>77</v>
      </c>
      <c r="D5" s="26">
        <v>2011</v>
      </c>
      <c r="E5" s="223" t="s">
        <v>9494</v>
      </c>
      <c r="F5" s="26" t="s">
        <v>278</v>
      </c>
      <c r="G5" s="100" t="s">
        <v>341</v>
      </c>
      <c r="H5" s="224" t="s">
        <v>9607</v>
      </c>
    </row>
    <row r="6" spans="1:8" x14ac:dyDescent="0.2">
      <c r="A6" s="52" t="s">
        <v>338</v>
      </c>
      <c r="B6" s="26" t="s">
        <v>9610</v>
      </c>
      <c r="C6" s="222" t="s">
        <v>77</v>
      </c>
      <c r="D6" s="26">
        <v>2002</v>
      </c>
      <c r="E6" s="223" t="s">
        <v>9494</v>
      </c>
      <c r="F6" s="26" t="s">
        <v>259</v>
      </c>
      <c r="G6" s="100" t="s">
        <v>341</v>
      </c>
      <c r="H6" s="224" t="s">
        <v>9607</v>
      </c>
    </row>
    <row r="7" spans="1:8" x14ac:dyDescent="0.2">
      <c r="A7" s="52" t="s">
        <v>338</v>
      </c>
      <c r="B7" s="26" t="s">
        <v>9611</v>
      </c>
      <c r="C7" s="222" t="s">
        <v>77</v>
      </c>
      <c r="D7" s="26">
        <v>2002</v>
      </c>
      <c r="E7" s="223" t="s">
        <v>9494</v>
      </c>
      <c r="F7" s="26" t="s">
        <v>257</v>
      </c>
      <c r="G7" s="100" t="s">
        <v>341</v>
      </c>
      <c r="H7" s="224" t="s">
        <v>9607</v>
      </c>
    </row>
    <row r="8" spans="1:8" x14ac:dyDescent="0.2">
      <c r="A8" s="52" t="s">
        <v>338</v>
      </c>
      <c r="B8" s="26" t="s">
        <v>9612</v>
      </c>
      <c r="C8" s="222" t="s">
        <v>77</v>
      </c>
      <c r="D8" s="26">
        <v>2002</v>
      </c>
      <c r="E8" s="223" t="s">
        <v>9494</v>
      </c>
      <c r="F8" s="26" t="s">
        <v>255</v>
      </c>
      <c r="G8" s="100" t="s">
        <v>341</v>
      </c>
      <c r="H8" s="224" t="s">
        <v>9607</v>
      </c>
    </row>
    <row r="9" spans="1:8" x14ac:dyDescent="0.2">
      <c r="A9" s="52" t="s">
        <v>338</v>
      </c>
      <c r="B9" s="26" t="s">
        <v>9613</v>
      </c>
      <c r="C9" s="222" t="s">
        <v>77</v>
      </c>
      <c r="D9" s="26">
        <v>2002</v>
      </c>
      <c r="E9" s="223" t="s">
        <v>9494</v>
      </c>
      <c r="F9" s="26" t="s">
        <v>253</v>
      </c>
      <c r="G9" s="100" t="s">
        <v>341</v>
      </c>
      <c r="H9" s="224" t="s">
        <v>9607</v>
      </c>
    </row>
    <row r="10" spans="1:8" x14ac:dyDescent="0.2">
      <c r="A10" s="52" t="s">
        <v>338</v>
      </c>
      <c r="B10" s="26" t="s">
        <v>9614</v>
      </c>
      <c r="C10" s="222" t="s">
        <v>633</v>
      </c>
      <c r="D10" s="26">
        <v>2009</v>
      </c>
      <c r="E10" s="223" t="s">
        <v>9494</v>
      </c>
      <c r="F10" s="26" t="s">
        <v>748</v>
      </c>
      <c r="G10" s="100" t="s">
        <v>341</v>
      </c>
      <c r="H10" s="224" t="s">
        <v>9615</v>
      </c>
    </row>
    <row r="11" spans="1:8" x14ac:dyDescent="0.2">
      <c r="A11" s="52" t="s">
        <v>338</v>
      </c>
      <c r="B11" s="26" t="s">
        <v>9616</v>
      </c>
      <c r="C11" s="222" t="s">
        <v>37</v>
      </c>
      <c r="D11" s="26">
        <v>2004</v>
      </c>
      <c r="E11" s="223" t="s">
        <v>9494</v>
      </c>
      <c r="F11" s="26" t="s">
        <v>773</v>
      </c>
      <c r="G11" s="100" t="s">
        <v>341</v>
      </c>
      <c r="H11" s="224" t="s">
        <v>9615</v>
      </c>
    </row>
    <row r="12" spans="1:8" x14ac:dyDescent="0.2">
      <c r="A12" s="52" t="s">
        <v>338</v>
      </c>
      <c r="B12" s="26" t="s">
        <v>9617</v>
      </c>
      <c r="C12" s="222" t="s">
        <v>775</v>
      </c>
      <c r="D12" s="26">
        <v>2011</v>
      </c>
      <c r="E12" s="223" t="s">
        <v>9494</v>
      </c>
      <c r="F12" s="26" t="s">
        <v>776</v>
      </c>
      <c r="G12" s="100" t="s">
        <v>341</v>
      </c>
      <c r="H12" s="224" t="s">
        <v>9618</v>
      </c>
    </row>
    <row r="13" spans="1:8" ht="17" thickBot="1" x14ac:dyDescent="0.25">
      <c r="A13" s="55" t="s">
        <v>338</v>
      </c>
      <c r="B13" s="27" t="s">
        <v>9619</v>
      </c>
      <c r="C13" s="225" t="s">
        <v>633</v>
      </c>
      <c r="D13" s="27">
        <v>2006</v>
      </c>
      <c r="E13" s="226" t="s">
        <v>9494</v>
      </c>
      <c r="F13" s="27" t="s">
        <v>792</v>
      </c>
      <c r="G13" s="101" t="s">
        <v>341</v>
      </c>
      <c r="H13" s="227" t="s">
        <v>9615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B461-35A6-B945-A8A8-1B52AADAC387}">
  <dimension ref="A1:S127"/>
  <sheetViews>
    <sheetView workbookViewId="0">
      <selection activeCell="A2" sqref="A2"/>
    </sheetView>
  </sheetViews>
  <sheetFormatPr baseColWidth="10" defaultColWidth="10.83203125" defaultRowHeight="16" x14ac:dyDescent="0.2"/>
  <cols>
    <col min="1" max="1" width="27" style="74" customWidth="1"/>
    <col min="2" max="16384" width="10.83203125" style="74"/>
  </cols>
  <sheetData>
    <row r="1" spans="1:19" ht="19" thickBot="1" x14ac:dyDescent="0.25">
      <c r="A1" s="75" t="s">
        <v>9622</v>
      </c>
    </row>
    <row r="2" spans="1:19" s="3" customFormat="1" x14ac:dyDescent="0.2">
      <c r="A2" s="127" t="s">
        <v>9331</v>
      </c>
      <c r="B2" s="125">
        <v>505</v>
      </c>
      <c r="C2" s="81">
        <v>835</v>
      </c>
      <c r="D2" s="92">
        <v>836</v>
      </c>
      <c r="E2" s="81">
        <v>837</v>
      </c>
      <c r="F2" s="92">
        <v>838</v>
      </c>
      <c r="G2" s="81">
        <v>1357</v>
      </c>
      <c r="H2" s="92">
        <v>1392</v>
      </c>
      <c r="I2" s="81">
        <v>1467</v>
      </c>
      <c r="J2" s="92">
        <v>1723</v>
      </c>
      <c r="K2" s="81">
        <v>1738</v>
      </c>
      <c r="L2" s="92">
        <v>1739</v>
      </c>
      <c r="M2" s="81">
        <v>1740</v>
      </c>
      <c r="N2" s="92">
        <v>1741</v>
      </c>
      <c r="O2" s="81">
        <v>1742</v>
      </c>
      <c r="P2" s="92">
        <v>1743</v>
      </c>
      <c r="Q2" s="81">
        <v>1744</v>
      </c>
      <c r="R2" s="92">
        <v>1745</v>
      </c>
      <c r="S2" s="85">
        <v>1746</v>
      </c>
    </row>
    <row r="3" spans="1:19" s="3" customFormat="1" x14ac:dyDescent="0.2">
      <c r="A3" s="121" t="s">
        <v>9361</v>
      </c>
      <c r="B3" s="122">
        <v>505</v>
      </c>
      <c r="C3" s="123" t="s">
        <v>626</v>
      </c>
      <c r="D3" s="122" t="s">
        <v>626</v>
      </c>
      <c r="E3" s="123">
        <v>835</v>
      </c>
      <c r="F3" s="122">
        <v>836</v>
      </c>
      <c r="G3" s="123">
        <v>1355</v>
      </c>
      <c r="H3" s="122">
        <v>1390</v>
      </c>
      <c r="I3" s="123">
        <v>1465</v>
      </c>
      <c r="J3" s="122">
        <v>1721</v>
      </c>
      <c r="K3" s="123">
        <v>1736</v>
      </c>
      <c r="L3" s="122">
        <v>1737</v>
      </c>
      <c r="M3" s="123">
        <v>1738</v>
      </c>
      <c r="N3" s="122">
        <v>1739</v>
      </c>
      <c r="O3" s="123">
        <v>1740</v>
      </c>
      <c r="P3" s="122">
        <v>1741</v>
      </c>
      <c r="Q3" s="123">
        <v>1742</v>
      </c>
      <c r="R3" s="89" t="s">
        <v>156</v>
      </c>
      <c r="S3" s="124">
        <v>1743</v>
      </c>
    </row>
    <row r="4" spans="1:19" x14ac:dyDescent="0.2">
      <c r="A4" s="76" t="s">
        <v>9330</v>
      </c>
      <c r="B4" s="89" t="s">
        <v>9340</v>
      </c>
      <c r="C4" s="126" t="s">
        <v>9340</v>
      </c>
      <c r="D4" s="89" t="s">
        <v>9340</v>
      </c>
      <c r="E4" s="126" t="s">
        <v>9340</v>
      </c>
      <c r="F4" s="89" t="s">
        <v>9340</v>
      </c>
      <c r="G4" s="126" t="s">
        <v>9340</v>
      </c>
      <c r="H4" s="89" t="s">
        <v>9340</v>
      </c>
      <c r="I4" s="126" t="s">
        <v>9341</v>
      </c>
      <c r="J4" s="89" t="s">
        <v>9342</v>
      </c>
      <c r="K4" s="126" t="s">
        <v>9342</v>
      </c>
      <c r="L4" s="89" t="s">
        <v>9342</v>
      </c>
      <c r="M4" s="126" t="s">
        <v>9342</v>
      </c>
      <c r="N4" s="89" t="s">
        <v>9342</v>
      </c>
      <c r="O4" s="126" t="s">
        <v>9342</v>
      </c>
      <c r="P4" s="89" t="s">
        <v>9342</v>
      </c>
      <c r="Q4" s="126" t="s">
        <v>9342</v>
      </c>
      <c r="R4" s="89" t="s">
        <v>9342</v>
      </c>
      <c r="S4" s="93" t="s">
        <v>9342</v>
      </c>
    </row>
    <row r="5" spans="1:19" ht="17" thickBot="1" x14ac:dyDescent="0.25">
      <c r="A5" s="77" t="s">
        <v>9360</v>
      </c>
      <c r="B5" s="90" t="s">
        <v>9323</v>
      </c>
      <c r="C5" s="82" t="s">
        <v>156</v>
      </c>
      <c r="D5" s="90" t="s">
        <v>156</v>
      </c>
      <c r="E5" s="82" t="s">
        <v>9323</v>
      </c>
      <c r="F5" s="90" t="s">
        <v>9327</v>
      </c>
      <c r="G5" s="82" t="s">
        <v>9323</v>
      </c>
      <c r="H5" s="90" t="s">
        <v>9335</v>
      </c>
      <c r="I5" s="82" t="s">
        <v>9327</v>
      </c>
      <c r="J5" s="90" t="s">
        <v>9327</v>
      </c>
      <c r="K5" s="82" t="s">
        <v>9337</v>
      </c>
      <c r="L5" s="90" t="s">
        <v>9335</v>
      </c>
      <c r="M5" s="82" t="s">
        <v>9327</v>
      </c>
      <c r="N5" s="90" t="s">
        <v>9327</v>
      </c>
      <c r="O5" s="82" t="s">
        <v>9323</v>
      </c>
      <c r="P5" s="90" t="s">
        <v>9335</v>
      </c>
      <c r="Q5" s="82" t="s">
        <v>9327</v>
      </c>
      <c r="R5" s="90" t="s">
        <v>156</v>
      </c>
      <c r="S5" s="86" t="s">
        <v>9337</v>
      </c>
    </row>
    <row r="6" spans="1:19" x14ac:dyDescent="0.2">
      <c r="A6" s="79" t="s">
        <v>9324</v>
      </c>
      <c r="B6" s="91" t="s">
        <v>798</v>
      </c>
      <c r="C6" s="83" t="s">
        <v>156</v>
      </c>
      <c r="D6" s="91" t="s">
        <v>9333</v>
      </c>
      <c r="E6" s="83" t="s">
        <v>798</v>
      </c>
      <c r="F6" s="91" t="s">
        <v>9334</v>
      </c>
      <c r="G6" s="83" t="s">
        <v>9329</v>
      </c>
      <c r="H6" s="91" t="s">
        <v>9332</v>
      </c>
      <c r="I6" s="83" t="s">
        <v>9328</v>
      </c>
      <c r="J6" s="91" t="s">
        <v>156</v>
      </c>
      <c r="K6" s="83" t="s">
        <v>9334</v>
      </c>
      <c r="L6" s="91" t="s">
        <v>9338</v>
      </c>
      <c r="M6" s="83" t="s">
        <v>9336</v>
      </c>
      <c r="N6" s="91" t="s">
        <v>9328</v>
      </c>
      <c r="O6" s="83" t="s">
        <v>798</v>
      </c>
      <c r="P6" s="91" t="s">
        <v>9332</v>
      </c>
      <c r="Q6" s="83" t="s">
        <v>9328</v>
      </c>
      <c r="R6" s="91" t="s">
        <v>156</v>
      </c>
      <c r="S6" s="87" t="s">
        <v>9339</v>
      </c>
    </row>
    <row r="7" spans="1:19" x14ac:dyDescent="0.2">
      <c r="A7" s="79" t="s">
        <v>9325</v>
      </c>
      <c r="B7" s="91" t="s">
        <v>798</v>
      </c>
      <c r="C7" s="83" t="s">
        <v>156</v>
      </c>
      <c r="D7" s="91" t="s">
        <v>9333</v>
      </c>
      <c r="E7" s="83" t="s">
        <v>798</v>
      </c>
      <c r="F7" s="91" t="s">
        <v>9334</v>
      </c>
      <c r="G7" s="83" t="s">
        <v>9329</v>
      </c>
      <c r="H7" s="91" t="s">
        <v>9333</v>
      </c>
      <c r="I7" s="83" t="s">
        <v>9328</v>
      </c>
      <c r="J7" s="91" t="s">
        <v>9328</v>
      </c>
      <c r="K7" s="83" t="s">
        <v>9339</v>
      </c>
      <c r="L7" s="91" t="s">
        <v>9332</v>
      </c>
      <c r="M7" s="83" t="s">
        <v>9328</v>
      </c>
      <c r="N7" s="91" t="s">
        <v>9328</v>
      </c>
      <c r="O7" s="83" t="s">
        <v>9329</v>
      </c>
      <c r="P7" s="91" t="s">
        <v>9332</v>
      </c>
      <c r="Q7" s="83" t="s">
        <v>9328</v>
      </c>
      <c r="R7" s="91" t="s">
        <v>156</v>
      </c>
      <c r="S7" s="87" t="s">
        <v>9339</v>
      </c>
    </row>
    <row r="8" spans="1:19" x14ac:dyDescent="0.2">
      <c r="A8" s="79" t="s">
        <v>9326</v>
      </c>
      <c r="B8" s="91" t="s">
        <v>9328</v>
      </c>
      <c r="C8" s="83" t="s">
        <v>156</v>
      </c>
      <c r="D8" s="91" t="s">
        <v>9332</v>
      </c>
      <c r="E8" s="83" t="s">
        <v>9329</v>
      </c>
      <c r="F8" s="91" t="s">
        <v>9328</v>
      </c>
      <c r="G8" s="83" t="s">
        <v>9329</v>
      </c>
      <c r="H8" s="91" t="s">
        <v>9333</v>
      </c>
      <c r="I8" s="83" t="s">
        <v>9328</v>
      </c>
      <c r="J8" s="91" t="s">
        <v>9328</v>
      </c>
      <c r="K8" s="83" t="s">
        <v>9339</v>
      </c>
      <c r="L8" s="91" t="s">
        <v>9332</v>
      </c>
      <c r="M8" s="83" t="s">
        <v>9328</v>
      </c>
      <c r="N8" s="91" t="s">
        <v>9328</v>
      </c>
      <c r="O8" s="83" t="s">
        <v>9329</v>
      </c>
      <c r="P8" s="91" t="s">
        <v>9332</v>
      </c>
      <c r="Q8" s="83" t="s">
        <v>9328</v>
      </c>
      <c r="R8" s="91" t="s">
        <v>156</v>
      </c>
      <c r="S8" s="87" t="s">
        <v>9339</v>
      </c>
    </row>
    <row r="9" spans="1:19" x14ac:dyDescent="0.2">
      <c r="A9" s="79" t="s">
        <v>178</v>
      </c>
      <c r="B9" s="91" t="s">
        <v>798</v>
      </c>
      <c r="C9" s="83" t="s">
        <v>156</v>
      </c>
      <c r="D9" s="91" t="s">
        <v>9333</v>
      </c>
      <c r="E9" s="83" t="s">
        <v>798</v>
      </c>
      <c r="F9" s="91" t="s">
        <v>9334</v>
      </c>
      <c r="G9" s="83" t="s">
        <v>9329</v>
      </c>
      <c r="H9" s="91" t="s">
        <v>9332</v>
      </c>
      <c r="I9" s="83" t="s">
        <v>9328</v>
      </c>
      <c r="J9" s="91" t="s">
        <v>9328</v>
      </c>
      <c r="K9" s="83" t="s">
        <v>9334</v>
      </c>
      <c r="L9" s="91" t="s">
        <v>9338</v>
      </c>
      <c r="M9" s="83" t="s">
        <v>9336</v>
      </c>
      <c r="N9" s="91" t="s">
        <v>9328</v>
      </c>
      <c r="O9" s="83" t="s">
        <v>798</v>
      </c>
      <c r="P9" s="91" t="s">
        <v>9333</v>
      </c>
      <c r="Q9" s="83" t="s">
        <v>9336</v>
      </c>
      <c r="R9" s="91" t="s">
        <v>9334</v>
      </c>
      <c r="S9" s="87" t="s">
        <v>9339</v>
      </c>
    </row>
    <row r="10" spans="1:19" x14ac:dyDescent="0.2">
      <c r="A10" s="79" t="s">
        <v>182</v>
      </c>
      <c r="B10" s="91" t="s">
        <v>9329</v>
      </c>
      <c r="C10" s="83" t="s">
        <v>156</v>
      </c>
      <c r="D10" s="91" t="s">
        <v>156</v>
      </c>
      <c r="E10" s="83" t="s">
        <v>9329</v>
      </c>
      <c r="F10" s="91" t="s">
        <v>9328</v>
      </c>
      <c r="G10" s="83" t="s">
        <v>9329</v>
      </c>
      <c r="H10" s="91" t="s">
        <v>9332</v>
      </c>
      <c r="I10" s="83" t="s">
        <v>9328</v>
      </c>
      <c r="J10" s="91" t="s">
        <v>9328</v>
      </c>
      <c r="K10" s="83" t="s">
        <v>9339</v>
      </c>
      <c r="L10" s="91" t="s">
        <v>9332</v>
      </c>
      <c r="M10" s="83" t="s">
        <v>9328</v>
      </c>
      <c r="N10" s="91" t="s">
        <v>9328</v>
      </c>
      <c r="O10" s="83" t="s">
        <v>9329</v>
      </c>
      <c r="P10" s="91" t="s">
        <v>9332</v>
      </c>
      <c r="Q10" s="83" t="s">
        <v>9328</v>
      </c>
      <c r="R10" s="91" t="s">
        <v>156</v>
      </c>
      <c r="S10" s="87" t="s">
        <v>9339</v>
      </c>
    </row>
    <row r="11" spans="1:19" x14ac:dyDescent="0.2">
      <c r="A11" s="79" t="s">
        <v>183</v>
      </c>
      <c r="B11" s="91" t="s">
        <v>9329</v>
      </c>
      <c r="C11" s="83" t="s">
        <v>156</v>
      </c>
      <c r="D11" s="91" t="s">
        <v>156</v>
      </c>
      <c r="E11" s="83" t="s">
        <v>9329</v>
      </c>
      <c r="F11" s="91" t="s">
        <v>9328</v>
      </c>
      <c r="G11" s="83" t="s">
        <v>9329</v>
      </c>
      <c r="H11" s="91" t="s">
        <v>9332</v>
      </c>
      <c r="I11" s="83" t="s">
        <v>9328</v>
      </c>
      <c r="J11" s="91" t="s">
        <v>9328</v>
      </c>
      <c r="K11" s="83" t="s">
        <v>9339</v>
      </c>
      <c r="L11" s="91" t="s">
        <v>9332</v>
      </c>
      <c r="M11" s="83" t="s">
        <v>9328</v>
      </c>
      <c r="N11" s="91" t="s">
        <v>9328</v>
      </c>
      <c r="O11" s="83" t="s">
        <v>9329</v>
      </c>
      <c r="P11" s="91" t="s">
        <v>9332</v>
      </c>
      <c r="Q11" s="83" t="s">
        <v>9328</v>
      </c>
      <c r="R11" s="91" t="s">
        <v>156</v>
      </c>
      <c r="S11" s="87" t="s">
        <v>9339</v>
      </c>
    </row>
    <row r="12" spans="1:19" x14ac:dyDescent="0.2">
      <c r="A12" s="79" t="s">
        <v>186</v>
      </c>
      <c r="B12" s="91" t="s">
        <v>9329</v>
      </c>
      <c r="C12" s="83" t="s">
        <v>156</v>
      </c>
      <c r="D12" s="91" t="s">
        <v>156</v>
      </c>
      <c r="E12" s="83" t="s">
        <v>9329</v>
      </c>
      <c r="F12" s="91" t="s">
        <v>9328</v>
      </c>
      <c r="G12" s="83" t="s">
        <v>9329</v>
      </c>
      <c r="H12" s="91" t="s">
        <v>9332</v>
      </c>
      <c r="I12" s="83" t="s">
        <v>9328</v>
      </c>
      <c r="J12" s="91" t="s">
        <v>9328</v>
      </c>
      <c r="K12" s="83" t="s">
        <v>9339</v>
      </c>
      <c r="L12" s="91" t="s">
        <v>9332</v>
      </c>
      <c r="M12" s="83" t="s">
        <v>9328</v>
      </c>
      <c r="N12" s="91" t="s">
        <v>9328</v>
      </c>
      <c r="O12" s="83" t="s">
        <v>9329</v>
      </c>
      <c r="P12" s="91" t="s">
        <v>9332</v>
      </c>
      <c r="Q12" s="83" t="s">
        <v>9328</v>
      </c>
      <c r="R12" s="91" t="s">
        <v>156</v>
      </c>
      <c r="S12" s="87" t="s">
        <v>9339</v>
      </c>
    </row>
    <row r="13" spans="1:19" x14ac:dyDescent="0.2">
      <c r="A13" s="79" t="s">
        <v>187</v>
      </c>
      <c r="B13" s="91" t="s">
        <v>9329</v>
      </c>
      <c r="C13" s="83" t="s">
        <v>156</v>
      </c>
      <c r="D13" s="91" t="s">
        <v>156</v>
      </c>
      <c r="E13" s="83" t="s">
        <v>9329</v>
      </c>
      <c r="F13" s="91" t="s">
        <v>9328</v>
      </c>
      <c r="G13" s="83" t="s">
        <v>9329</v>
      </c>
      <c r="H13" s="91" t="s">
        <v>9332</v>
      </c>
      <c r="I13" s="83" t="s">
        <v>9328</v>
      </c>
      <c r="J13" s="91" t="s">
        <v>9328</v>
      </c>
      <c r="K13" s="83" t="s">
        <v>9339</v>
      </c>
      <c r="L13" s="91" t="s">
        <v>9332</v>
      </c>
      <c r="M13" s="83" t="s">
        <v>9328</v>
      </c>
      <c r="N13" s="91" t="s">
        <v>9328</v>
      </c>
      <c r="O13" s="83" t="s">
        <v>9329</v>
      </c>
      <c r="P13" s="91" t="s">
        <v>9332</v>
      </c>
      <c r="Q13" s="83" t="s">
        <v>9328</v>
      </c>
      <c r="R13" s="91" t="s">
        <v>156</v>
      </c>
      <c r="S13" s="87" t="s">
        <v>9339</v>
      </c>
    </row>
    <row r="14" spans="1:19" x14ac:dyDescent="0.2">
      <c r="A14" s="79" t="s">
        <v>192</v>
      </c>
      <c r="B14" s="91" t="s">
        <v>9328</v>
      </c>
      <c r="C14" s="83" t="s">
        <v>156</v>
      </c>
      <c r="D14" s="91" t="s">
        <v>9332</v>
      </c>
      <c r="E14" s="83" t="s">
        <v>9329</v>
      </c>
      <c r="F14" s="91" t="s">
        <v>9328</v>
      </c>
      <c r="G14" s="83" t="s">
        <v>9333</v>
      </c>
      <c r="H14" s="91" t="s">
        <v>9332</v>
      </c>
      <c r="I14" s="83" t="s">
        <v>9328</v>
      </c>
      <c r="J14" s="91" t="s">
        <v>9328</v>
      </c>
      <c r="K14" s="83" t="s">
        <v>9339</v>
      </c>
      <c r="L14" s="91" t="s">
        <v>9332</v>
      </c>
      <c r="M14" s="83" t="s">
        <v>9328</v>
      </c>
      <c r="N14" s="91" t="s">
        <v>9328</v>
      </c>
      <c r="O14" s="83" t="s">
        <v>9329</v>
      </c>
      <c r="P14" s="91" t="s">
        <v>9332</v>
      </c>
      <c r="Q14" s="83" t="s">
        <v>9328</v>
      </c>
      <c r="R14" s="91" t="s">
        <v>156</v>
      </c>
      <c r="S14" s="87" t="s">
        <v>9339</v>
      </c>
    </row>
    <row r="15" spans="1:19" x14ac:dyDescent="0.2">
      <c r="A15" s="79" t="s">
        <v>193</v>
      </c>
      <c r="B15" s="91" t="s">
        <v>9328</v>
      </c>
      <c r="C15" s="83" t="s">
        <v>156</v>
      </c>
      <c r="D15" s="91" t="s">
        <v>9332</v>
      </c>
      <c r="E15" s="83" t="s">
        <v>9329</v>
      </c>
      <c r="F15" s="91" t="s">
        <v>9328</v>
      </c>
      <c r="G15" s="83" t="s">
        <v>9333</v>
      </c>
      <c r="H15" s="91" t="s">
        <v>9332</v>
      </c>
      <c r="I15" s="83" t="s">
        <v>9328</v>
      </c>
      <c r="J15" s="91" t="s">
        <v>9328</v>
      </c>
      <c r="K15" s="83" t="s">
        <v>9339</v>
      </c>
      <c r="L15" s="91" t="s">
        <v>9332</v>
      </c>
      <c r="M15" s="83" t="s">
        <v>9328</v>
      </c>
      <c r="N15" s="91" t="s">
        <v>9328</v>
      </c>
      <c r="O15" s="83" t="s">
        <v>9329</v>
      </c>
      <c r="P15" s="91" t="s">
        <v>9332</v>
      </c>
      <c r="Q15" s="83" t="s">
        <v>9328</v>
      </c>
      <c r="R15" s="91" t="s">
        <v>156</v>
      </c>
      <c r="S15" s="87" t="s">
        <v>9339</v>
      </c>
    </row>
    <row r="16" spans="1:19" x14ac:dyDescent="0.2">
      <c r="A16" s="79" t="s">
        <v>190</v>
      </c>
      <c r="B16" s="91" t="s">
        <v>9328</v>
      </c>
      <c r="C16" s="83" t="s">
        <v>156</v>
      </c>
      <c r="D16" s="91" t="s">
        <v>9332</v>
      </c>
      <c r="E16" s="83" t="s">
        <v>9329</v>
      </c>
      <c r="F16" s="91" t="s">
        <v>9328</v>
      </c>
      <c r="G16" s="83" t="s">
        <v>9333</v>
      </c>
      <c r="H16" s="91" t="s">
        <v>9332</v>
      </c>
      <c r="I16" s="83" t="s">
        <v>9328</v>
      </c>
      <c r="J16" s="91" t="s">
        <v>9328</v>
      </c>
      <c r="K16" s="83" t="s">
        <v>9339</v>
      </c>
      <c r="L16" s="91" t="s">
        <v>9332</v>
      </c>
      <c r="M16" s="83" t="s">
        <v>9328</v>
      </c>
      <c r="N16" s="91" t="s">
        <v>9328</v>
      </c>
      <c r="O16" s="83" t="s">
        <v>9329</v>
      </c>
      <c r="P16" s="91" t="s">
        <v>9332</v>
      </c>
      <c r="Q16" s="83" t="s">
        <v>9328</v>
      </c>
      <c r="R16" s="91" t="s">
        <v>156</v>
      </c>
      <c r="S16" s="87" t="s">
        <v>9339</v>
      </c>
    </row>
    <row r="17" spans="1:19" x14ac:dyDescent="0.2">
      <c r="A17" s="79" t="s">
        <v>195</v>
      </c>
      <c r="B17" s="91" t="s">
        <v>798</v>
      </c>
      <c r="C17" s="83" t="s">
        <v>156</v>
      </c>
      <c r="D17" s="91" t="s">
        <v>9333</v>
      </c>
      <c r="E17" s="83" t="s">
        <v>798</v>
      </c>
      <c r="F17" s="91" t="s">
        <v>9334</v>
      </c>
      <c r="G17" s="83" t="s">
        <v>9329</v>
      </c>
      <c r="H17" s="91" t="s">
        <v>9333</v>
      </c>
      <c r="I17" s="83" t="s">
        <v>9328</v>
      </c>
      <c r="J17" s="91" t="s">
        <v>9328</v>
      </c>
      <c r="K17" s="83" t="s">
        <v>9339</v>
      </c>
      <c r="L17" s="91" t="s">
        <v>9332</v>
      </c>
      <c r="M17" s="83" t="s">
        <v>9328</v>
      </c>
      <c r="N17" s="91" t="s">
        <v>9328</v>
      </c>
      <c r="O17" s="83" t="s">
        <v>9329</v>
      </c>
      <c r="P17" s="91" t="s">
        <v>9332</v>
      </c>
      <c r="Q17" s="83" t="s">
        <v>9328</v>
      </c>
      <c r="R17" s="91" t="s">
        <v>156</v>
      </c>
      <c r="S17" s="87" t="s">
        <v>9339</v>
      </c>
    </row>
    <row r="18" spans="1:19" x14ac:dyDescent="0.2">
      <c r="A18" s="79" t="s">
        <v>196</v>
      </c>
      <c r="B18" s="91" t="s">
        <v>9328</v>
      </c>
      <c r="C18" s="83" t="s">
        <v>156</v>
      </c>
      <c r="D18" s="91" t="s">
        <v>9333</v>
      </c>
      <c r="E18" s="83" t="s">
        <v>9329</v>
      </c>
      <c r="F18" s="91" t="s">
        <v>9328</v>
      </c>
      <c r="G18" s="83" t="s">
        <v>9333</v>
      </c>
      <c r="H18" s="91" t="s">
        <v>9332</v>
      </c>
      <c r="I18" s="83" t="s">
        <v>9328</v>
      </c>
      <c r="J18" s="91" t="s">
        <v>9328</v>
      </c>
      <c r="K18" s="83" t="s">
        <v>9339</v>
      </c>
      <c r="L18" s="91" t="s">
        <v>9332</v>
      </c>
      <c r="M18" s="83" t="s">
        <v>9328</v>
      </c>
      <c r="N18" s="91" t="s">
        <v>9328</v>
      </c>
      <c r="O18" s="83" t="s">
        <v>9329</v>
      </c>
      <c r="P18" s="91" t="s">
        <v>9332</v>
      </c>
      <c r="Q18" s="83" t="s">
        <v>9328</v>
      </c>
      <c r="R18" s="91" t="s">
        <v>156</v>
      </c>
      <c r="S18" s="87" t="s">
        <v>9339</v>
      </c>
    </row>
    <row r="19" spans="1:19" x14ac:dyDescent="0.2">
      <c r="A19" s="79" t="s">
        <v>197</v>
      </c>
      <c r="B19" s="91" t="s">
        <v>798</v>
      </c>
      <c r="C19" s="83" t="s">
        <v>156</v>
      </c>
      <c r="D19" s="91" t="s">
        <v>9333</v>
      </c>
      <c r="E19" s="83" t="s">
        <v>798</v>
      </c>
      <c r="F19" s="91" t="s">
        <v>9334</v>
      </c>
      <c r="G19" s="83" t="s">
        <v>9329</v>
      </c>
      <c r="H19" s="91" t="s">
        <v>9333</v>
      </c>
      <c r="I19" s="83" t="s">
        <v>9328</v>
      </c>
      <c r="J19" s="91" t="s">
        <v>9328</v>
      </c>
      <c r="K19" s="83" t="s">
        <v>9339</v>
      </c>
      <c r="L19" s="91" t="s">
        <v>9332</v>
      </c>
      <c r="M19" s="83" t="s">
        <v>9328</v>
      </c>
      <c r="N19" s="91" t="s">
        <v>9328</v>
      </c>
      <c r="O19" s="83" t="s">
        <v>9329</v>
      </c>
      <c r="P19" s="91" t="s">
        <v>9332</v>
      </c>
      <c r="Q19" s="83" t="s">
        <v>9328</v>
      </c>
      <c r="R19" s="91" t="s">
        <v>156</v>
      </c>
      <c r="S19" s="87" t="s">
        <v>9339</v>
      </c>
    </row>
    <row r="20" spans="1:19" x14ac:dyDescent="0.2">
      <c r="A20" s="79" t="s">
        <v>198</v>
      </c>
      <c r="B20" s="91" t="s">
        <v>798</v>
      </c>
      <c r="C20" s="83" t="s">
        <v>156</v>
      </c>
      <c r="D20" s="91" t="s">
        <v>9333</v>
      </c>
      <c r="E20" s="83" t="s">
        <v>798</v>
      </c>
      <c r="F20" s="91" t="s">
        <v>9334</v>
      </c>
      <c r="G20" s="83" t="s">
        <v>9329</v>
      </c>
      <c r="H20" s="91" t="s">
        <v>9333</v>
      </c>
      <c r="I20" s="83" t="s">
        <v>9328</v>
      </c>
      <c r="J20" s="91" t="s">
        <v>9328</v>
      </c>
      <c r="K20" s="83" t="s">
        <v>9339</v>
      </c>
      <c r="L20" s="91" t="s">
        <v>9332</v>
      </c>
      <c r="M20" s="83" t="s">
        <v>9328</v>
      </c>
      <c r="N20" s="91" t="s">
        <v>9328</v>
      </c>
      <c r="O20" s="83" t="s">
        <v>9329</v>
      </c>
      <c r="P20" s="91" t="s">
        <v>9332</v>
      </c>
      <c r="Q20" s="83" t="s">
        <v>9328</v>
      </c>
      <c r="R20" s="91" t="s">
        <v>156</v>
      </c>
      <c r="S20" s="87" t="s">
        <v>9339</v>
      </c>
    </row>
    <row r="21" spans="1:19" x14ac:dyDescent="0.2">
      <c r="A21" s="79" t="s">
        <v>199</v>
      </c>
      <c r="B21" s="91" t="s">
        <v>9328</v>
      </c>
      <c r="C21" s="83" t="s">
        <v>156</v>
      </c>
      <c r="D21" s="91" t="s">
        <v>9332</v>
      </c>
      <c r="E21" s="83" t="s">
        <v>9329</v>
      </c>
      <c r="F21" s="91" t="s">
        <v>9328</v>
      </c>
      <c r="G21" s="83" t="s">
        <v>9333</v>
      </c>
      <c r="H21" s="91" t="s">
        <v>9332</v>
      </c>
      <c r="I21" s="83" t="s">
        <v>9328</v>
      </c>
      <c r="J21" s="91" t="s">
        <v>9328</v>
      </c>
      <c r="K21" s="83" t="s">
        <v>9339</v>
      </c>
      <c r="L21" s="91" t="s">
        <v>9332</v>
      </c>
      <c r="M21" s="83" t="s">
        <v>9328</v>
      </c>
      <c r="N21" s="91" t="s">
        <v>9328</v>
      </c>
      <c r="O21" s="83" t="s">
        <v>9329</v>
      </c>
      <c r="P21" s="91" t="s">
        <v>9332</v>
      </c>
      <c r="Q21" s="83" t="s">
        <v>9328</v>
      </c>
      <c r="R21" s="91" t="s">
        <v>156</v>
      </c>
      <c r="S21" s="87" t="s">
        <v>9339</v>
      </c>
    </row>
    <row r="22" spans="1:19" x14ac:dyDescent="0.2">
      <c r="A22" s="79" t="s">
        <v>200</v>
      </c>
      <c r="B22" s="91" t="s">
        <v>9328</v>
      </c>
      <c r="C22" s="83" t="s">
        <v>156</v>
      </c>
      <c r="D22" s="91" t="s">
        <v>9332</v>
      </c>
      <c r="E22" s="83" t="s">
        <v>9329</v>
      </c>
      <c r="F22" s="91" t="s">
        <v>9328</v>
      </c>
      <c r="G22" s="83" t="s">
        <v>9329</v>
      </c>
      <c r="H22" s="91" t="s">
        <v>9332</v>
      </c>
      <c r="I22" s="83" t="s">
        <v>9328</v>
      </c>
      <c r="J22" s="91" t="s">
        <v>9328</v>
      </c>
      <c r="K22" s="83" t="s">
        <v>9339</v>
      </c>
      <c r="L22" s="91" t="s">
        <v>9332</v>
      </c>
      <c r="M22" s="83" t="s">
        <v>9328</v>
      </c>
      <c r="N22" s="91" t="s">
        <v>9328</v>
      </c>
      <c r="O22" s="83" t="s">
        <v>9329</v>
      </c>
      <c r="P22" s="91" t="s">
        <v>9332</v>
      </c>
      <c r="Q22" s="83" t="s">
        <v>9328</v>
      </c>
      <c r="R22" s="91" t="s">
        <v>156</v>
      </c>
      <c r="S22" s="87" t="s">
        <v>9339</v>
      </c>
    </row>
    <row r="23" spans="1:19" x14ac:dyDescent="0.2">
      <c r="A23" s="79" t="s">
        <v>201</v>
      </c>
      <c r="B23" s="91" t="s">
        <v>798</v>
      </c>
      <c r="C23" s="83" t="s">
        <v>156</v>
      </c>
      <c r="D23" s="91" t="s">
        <v>9333</v>
      </c>
      <c r="E23" s="83" t="s">
        <v>798</v>
      </c>
      <c r="F23" s="91" t="s">
        <v>9334</v>
      </c>
      <c r="G23" s="83" t="s">
        <v>9329</v>
      </c>
      <c r="H23" s="91" t="s">
        <v>9333</v>
      </c>
      <c r="I23" s="83" t="s">
        <v>9328</v>
      </c>
      <c r="J23" s="91" t="s">
        <v>9328</v>
      </c>
      <c r="K23" s="83" t="s">
        <v>9339</v>
      </c>
      <c r="L23" s="91" t="s">
        <v>9332</v>
      </c>
      <c r="M23" s="83" t="s">
        <v>9328</v>
      </c>
      <c r="N23" s="91" t="s">
        <v>9328</v>
      </c>
      <c r="O23" s="83" t="s">
        <v>9329</v>
      </c>
      <c r="P23" s="91" t="s">
        <v>9332</v>
      </c>
      <c r="Q23" s="83" t="s">
        <v>9328</v>
      </c>
      <c r="R23" s="91" t="s">
        <v>156</v>
      </c>
      <c r="S23" s="87" t="s">
        <v>9339</v>
      </c>
    </row>
    <row r="24" spans="1:19" x14ac:dyDescent="0.2">
      <c r="A24" s="79" t="s">
        <v>202</v>
      </c>
      <c r="B24" s="91" t="s">
        <v>9328</v>
      </c>
      <c r="C24" s="83" t="s">
        <v>156</v>
      </c>
      <c r="D24" s="91" t="s">
        <v>9332</v>
      </c>
      <c r="E24" s="83" t="s">
        <v>9329</v>
      </c>
      <c r="F24" s="91" t="s">
        <v>9328</v>
      </c>
      <c r="G24" s="83" t="s">
        <v>9333</v>
      </c>
      <c r="H24" s="91" t="s">
        <v>9332</v>
      </c>
      <c r="I24" s="83" t="s">
        <v>9328</v>
      </c>
      <c r="J24" s="91" t="s">
        <v>9328</v>
      </c>
      <c r="K24" s="83" t="s">
        <v>9339</v>
      </c>
      <c r="L24" s="91" t="s">
        <v>9332</v>
      </c>
      <c r="M24" s="83" t="s">
        <v>9328</v>
      </c>
      <c r="N24" s="91" t="s">
        <v>9328</v>
      </c>
      <c r="O24" s="83" t="s">
        <v>9329</v>
      </c>
      <c r="P24" s="91" t="s">
        <v>9332</v>
      </c>
      <c r="Q24" s="83" t="s">
        <v>9328</v>
      </c>
      <c r="R24" s="91" t="s">
        <v>156</v>
      </c>
      <c r="S24" s="87" t="s">
        <v>9339</v>
      </c>
    </row>
    <row r="25" spans="1:19" x14ac:dyDescent="0.2">
      <c r="A25" s="79" t="s">
        <v>203</v>
      </c>
      <c r="B25" s="91" t="s">
        <v>9328</v>
      </c>
      <c r="C25" s="83" t="s">
        <v>156</v>
      </c>
      <c r="D25" s="91" t="s">
        <v>9332</v>
      </c>
      <c r="E25" s="83" t="s">
        <v>9329</v>
      </c>
      <c r="F25" s="91" t="s">
        <v>9328</v>
      </c>
      <c r="G25" s="83" t="s">
        <v>9333</v>
      </c>
      <c r="H25" s="91" t="s">
        <v>9332</v>
      </c>
      <c r="I25" s="83" t="s">
        <v>9328</v>
      </c>
      <c r="J25" s="91" t="s">
        <v>9328</v>
      </c>
      <c r="K25" s="83" t="s">
        <v>9339</v>
      </c>
      <c r="L25" s="91" t="s">
        <v>9332</v>
      </c>
      <c r="M25" s="83" t="s">
        <v>9328</v>
      </c>
      <c r="N25" s="91" t="s">
        <v>9328</v>
      </c>
      <c r="O25" s="83" t="s">
        <v>9329</v>
      </c>
      <c r="P25" s="91" t="s">
        <v>9332</v>
      </c>
      <c r="Q25" s="83" t="s">
        <v>9328</v>
      </c>
      <c r="R25" s="91" t="s">
        <v>156</v>
      </c>
      <c r="S25" s="87" t="s">
        <v>9339</v>
      </c>
    </row>
    <row r="26" spans="1:19" x14ac:dyDescent="0.2">
      <c r="A26" s="79" t="s">
        <v>205</v>
      </c>
      <c r="B26" s="91" t="s">
        <v>9328</v>
      </c>
      <c r="C26" s="83" t="s">
        <v>156</v>
      </c>
      <c r="D26" s="91" t="s">
        <v>9333</v>
      </c>
      <c r="E26" s="83" t="s">
        <v>798</v>
      </c>
      <c r="F26" s="91" t="s">
        <v>9334</v>
      </c>
      <c r="G26" s="83" t="s">
        <v>9333</v>
      </c>
      <c r="H26" s="91" t="s">
        <v>9332</v>
      </c>
      <c r="I26" s="83" t="s">
        <v>9328</v>
      </c>
      <c r="J26" s="91" t="s">
        <v>9328</v>
      </c>
      <c r="K26" s="83" t="s">
        <v>9339</v>
      </c>
      <c r="L26" s="91" t="s">
        <v>9332</v>
      </c>
      <c r="M26" s="83" t="s">
        <v>9328</v>
      </c>
      <c r="N26" s="91" t="s">
        <v>9328</v>
      </c>
      <c r="O26" s="83" t="s">
        <v>9329</v>
      </c>
      <c r="P26" s="91" t="s">
        <v>9332</v>
      </c>
      <c r="Q26" s="83" t="s">
        <v>9328</v>
      </c>
      <c r="R26" s="91" t="s">
        <v>156</v>
      </c>
      <c r="S26" s="87" t="s">
        <v>9339</v>
      </c>
    </row>
    <row r="27" spans="1:19" x14ac:dyDescent="0.2">
      <c r="A27" s="79" t="s">
        <v>204</v>
      </c>
      <c r="B27" s="91" t="s">
        <v>9328</v>
      </c>
      <c r="C27" s="83" t="s">
        <v>156</v>
      </c>
      <c r="D27" s="91" t="s">
        <v>9332</v>
      </c>
      <c r="E27" s="83" t="s">
        <v>9329</v>
      </c>
      <c r="F27" s="91" t="s">
        <v>9328</v>
      </c>
      <c r="G27" s="83" t="s">
        <v>9333</v>
      </c>
      <c r="H27" s="91" t="s">
        <v>9332</v>
      </c>
      <c r="I27" s="83" t="s">
        <v>9328</v>
      </c>
      <c r="J27" s="91" t="s">
        <v>9328</v>
      </c>
      <c r="K27" s="83" t="s">
        <v>9339</v>
      </c>
      <c r="L27" s="91" t="s">
        <v>9332</v>
      </c>
      <c r="M27" s="83" t="s">
        <v>9328</v>
      </c>
      <c r="N27" s="91" t="s">
        <v>9328</v>
      </c>
      <c r="O27" s="83" t="s">
        <v>9329</v>
      </c>
      <c r="P27" s="91" t="s">
        <v>9332</v>
      </c>
      <c r="Q27" s="83" t="s">
        <v>9328</v>
      </c>
      <c r="R27" s="91" t="s">
        <v>156</v>
      </c>
      <c r="S27" s="87" t="s">
        <v>9339</v>
      </c>
    </row>
    <row r="28" spans="1:19" x14ac:dyDescent="0.2">
      <c r="A28" s="79" t="s">
        <v>206</v>
      </c>
      <c r="B28" s="91" t="s">
        <v>798</v>
      </c>
      <c r="C28" s="83" t="s">
        <v>156</v>
      </c>
      <c r="D28" s="91" t="s">
        <v>9333</v>
      </c>
      <c r="E28" s="83" t="s">
        <v>798</v>
      </c>
      <c r="F28" s="91" t="s">
        <v>9334</v>
      </c>
      <c r="G28" s="83" t="s">
        <v>9329</v>
      </c>
      <c r="H28" s="91" t="s">
        <v>9333</v>
      </c>
      <c r="I28" s="83" t="s">
        <v>9328</v>
      </c>
      <c r="J28" s="91" t="s">
        <v>9328</v>
      </c>
      <c r="K28" s="83" t="s">
        <v>9339</v>
      </c>
      <c r="L28" s="91" t="s">
        <v>9332</v>
      </c>
      <c r="M28" s="83" t="s">
        <v>9328</v>
      </c>
      <c r="N28" s="91" t="s">
        <v>9328</v>
      </c>
      <c r="O28" s="83" t="s">
        <v>9329</v>
      </c>
      <c r="P28" s="91" t="s">
        <v>9332</v>
      </c>
      <c r="Q28" s="83" t="s">
        <v>9328</v>
      </c>
      <c r="R28" s="91" t="s">
        <v>156</v>
      </c>
      <c r="S28" s="87" t="s">
        <v>9339</v>
      </c>
    </row>
    <row r="29" spans="1:19" x14ac:dyDescent="0.2">
      <c r="A29" s="79" t="s">
        <v>207</v>
      </c>
      <c r="B29" s="91" t="s">
        <v>798</v>
      </c>
      <c r="C29" s="83" t="s">
        <v>156</v>
      </c>
      <c r="D29" s="91" t="s">
        <v>9333</v>
      </c>
      <c r="E29" s="83" t="s">
        <v>798</v>
      </c>
      <c r="F29" s="91" t="s">
        <v>9334</v>
      </c>
      <c r="G29" s="83" t="s">
        <v>9329</v>
      </c>
      <c r="H29" s="91" t="s">
        <v>9333</v>
      </c>
      <c r="I29" s="83" t="s">
        <v>9328</v>
      </c>
      <c r="J29" s="91" t="s">
        <v>9328</v>
      </c>
      <c r="K29" s="83" t="s">
        <v>9339</v>
      </c>
      <c r="L29" s="91" t="s">
        <v>9332</v>
      </c>
      <c r="M29" s="83" t="s">
        <v>9328</v>
      </c>
      <c r="N29" s="91" t="s">
        <v>9328</v>
      </c>
      <c r="O29" s="83" t="s">
        <v>9329</v>
      </c>
      <c r="P29" s="91" t="s">
        <v>9332</v>
      </c>
      <c r="Q29" s="83" t="s">
        <v>9328</v>
      </c>
      <c r="R29" s="91" t="s">
        <v>156</v>
      </c>
      <c r="S29" s="87" t="s">
        <v>9339</v>
      </c>
    </row>
    <row r="30" spans="1:19" x14ac:dyDescent="0.2">
      <c r="A30" s="79" t="s">
        <v>208</v>
      </c>
      <c r="B30" s="91" t="s">
        <v>9328</v>
      </c>
      <c r="C30" s="83" t="s">
        <v>156</v>
      </c>
      <c r="D30" s="91" t="s">
        <v>9332</v>
      </c>
      <c r="E30" s="83" t="s">
        <v>9329</v>
      </c>
      <c r="F30" s="91" t="s">
        <v>9328</v>
      </c>
      <c r="G30" s="83" t="s">
        <v>9333</v>
      </c>
      <c r="H30" s="91" t="s">
        <v>9332</v>
      </c>
      <c r="I30" s="83" t="s">
        <v>9328</v>
      </c>
      <c r="J30" s="91" t="s">
        <v>9328</v>
      </c>
      <c r="K30" s="83" t="s">
        <v>9339</v>
      </c>
      <c r="L30" s="91" t="s">
        <v>9332</v>
      </c>
      <c r="M30" s="83" t="s">
        <v>9328</v>
      </c>
      <c r="N30" s="91" t="s">
        <v>9328</v>
      </c>
      <c r="O30" s="83" t="s">
        <v>9329</v>
      </c>
      <c r="P30" s="91" t="s">
        <v>9332</v>
      </c>
      <c r="Q30" s="83" t="s">
        <v>9328</v>
      </c>
      <c r="R30" s="91" t="s">
        <v>156</v>
      </c>
      <c r="S30" s="87" t="s">
        <v>9339</v>
      </c>
    </row>
    <row r="31" spans="1:19" x14ac:dyDescent="0.2">
      <c r="A31" s="79" t="s">
        <v>209</v>
      </c>
      <c r="B31" s="91" t="s">
        <v>9328</v>
      </c>
      <c r="C31" s="83" t="s">
        <v>156</v>
      </c>
      <c r="D31" s="91" t="s">
        <v>9332</v>
      </c>
      <c r="E31" s="83" t="s">
        <v>9329</v>
      </c>
      <c r="F31" s="91" t="s">
        <v>9328</v>
      </c>
      <c r="G31" s="83" t="s">
        <v>9333</v>
      </c>
      <c r="H31" s="91" t="s">
        <v>9332</v>
      </c>
      <c r="I31" s="83" t="s">
        <v>9328</v>
      </c>
      <c r="J31" s="91" t="s">
        <v>9328</v>
      </c>
      <c r="K31" s="83" t="s">
        <v>9339</v>
      </c>
      <c r="L31" s="91" t="s">
        <v>9332</v>
      </c>
      <c r="M31" s="83" t="s">
        <v>9328</v>
      </c>
      <c r="N31" s="91" t="s">
        <v>9328</v>
      </c>
      <c r="O31" s="83" t="s">
        <v>9329</v>
      </c>
      <c r="P31" s="91" t="s">
        <v>9332</v>
      </c>
      <c r="Q31" s="83" t="s">
        <v>9328</v>
      </c>
      <c r="R31" s="91" t="s">
        <v>156</v>
      </c>
      <c r="S31" s="87" t="s">
        <v>9339</v>
      </c>
    </row>
    <row r="32" spans="1:19" x14ac:dyDescent="0.2">
      <c r="A32" s="79" t="s">
        <v>210</v>
      </c>
      <c r="B32" s="91" t="s">
        <v>798</v>
      </c>
      <c r="C32" s="83" t="s">
        <v>156</v>
      </c>
      <c r="D32" s="91" t="s">
        <v>9333</v>
      </c>
      <c r="E32" s="83" t="s">
        <v>798</v>
      </c>
      <c r="F32" s="91" t="s">
        <v>9328</v>
      </c>
      <c r="G32" s="83" t="s">
        <v>9329</v>
      </c>
      <c r="H32" s="91" t="s">
        <v>9333</v>
      </c>
      <c r="I32" s="83" t="s">
        <v>9328</v>
      </c>
      <c r="J32" s="91" t="s">
        <v>9328</v>
      </c>
      <c r="K32" s="83" t="s">
        <v>9339</v>
      </c>
      <c r="L32" s="91" t="s">
        <v>9332</v>
      </c>
      <c r="M32" s="83" t="s">
        <v>9328</v>
      </c>
      <c r="N32" s="91" t="s">
        <v>9328</v>
      </c>
      <c r="O32" s="83" t="s">
        <v>9329</v>
      </c>
      <c r="P32" s="91" t="s">
        <v>9332</v>
      </c>
      <c r="Q32" s="83" t="s">
        <v>9328</v>
      </c>
      <c r="R32" s="91" t="s">
        <v>156</v>
      </c>
      <c r="S32" s="87" t="s">
        <v>9339</v>
      </c>
    </row>
    <row r="33" spans="1:19" x14ac:dyDescent="0.2">
      <c r="A33" s="79" t="s">
        <v>212</v>
      </c>
      <c r="B33" s="91" t="s">
        <v>9328</v>
      </c>
      <c r="C33" s="83" t="s">
        <v>156</v>
      </c>
      <c r="D33" s="91" t="s">
        <v>9332</v>
      </c>
      <c r="E33" s="83" t="s">
        <v>9329</v>
      </c>
      <c r="F33" s="91" t="s">
        <v>9328</v>
      </c>
      <c r="G33" s="83" t="s">
        <v>9333</v>
      </c>
      <c r="H33" s="91" t="s">
        <v>9332</v>
      </c>
      <c r="I33" s="83" t="s">
        <v>9328</v>
      </c>
      <c r="J33" s="91" t="s">
        <v>9328</v>
      </c>
      <c r="K33" s="83" t="s">
        <v>9339</v>
      </c>
      <c r="L33" s="91" t="s">
        <v>9332</v>
      </c>
      <c r="M33" s="83" t="s">
        <v>9328</v>
      </c>
      <c r="N33" s="91" t="s">
        <v>9328</v>
      </c>
      <c r="O33" s="83" t="s">
        <v>9329</v>
      </c>
      <c r="P33" s="91" t="s">
        <v>9332</v>
      </c>
      <c r="Q33" s="83" t="s">
        <v>9328</v>
      </c>
      <c r="R33" s="91" t="s">
        <v>156</v>
      </c>
      <c r="S33" s="87" t="s">
        <v>9339</v>
      </c>
    </row>
    <row r="34" spans="1:19" x14ac:dyDescent="0.2">
      <c r="A34" s="79" t="s">
        <v>215</v>
      </c>
      <c r="B34" s="91" t="s">
        <v>9328</v>
      </c>
      <c r="C34" s="83" t="s">
        <v>156</v>
      </c>
      <c r="D34" s="91" t="s">
        <v>9332</v>
      </c>
      <c r="E34" s="83" t="s">
        <v>9329</v>
      </c>
      <c r="F34" s="91" t="s">
        <v>9328</v>
      </c>
      <c r="G34" s="83" t="s">
        <v>9333</v>
      </c>
      <c r="H34" s="91" t="s">
        <v>9332</v>
      </c>
      <c r="I34" s="83" t="s">
        <v>9328</v>
      </c>
      <c r="J34" s="91" t="s">
        <v>9328</v>
      </c>
      <c r="K34" s="83" t="s">
        <v>9339</v>
      </c>
      <c r="L34" s="91" t="s">
        <v>9332</v>
      </c>
      <c r="M34" s="83" t="s">
        <v>9328</v>
      </c>
      <c r="N34" s="91" t="s">
        <v>9328</v>
      </c>
      <c r="O34" s="83" t="s">
        <v>9329</v>
      </c>
      <c r="P34" s="91" t="s">
        <v>9332</v>
      </c>
      <c r="Q34" s="83" t="s">
        <v>9328</v>
      </c>
      <c r="R34" s="91" t="s">
        <v>156</v>
      </c>
      <c r="S34" s="87" t="s">
        <v>9339</v>
      </c>
    </row>
    <row r="35" spans="1:19" x14ac:dyDescent="0.2">
      <c r="A35" s="79" t="s">
        <v>218</v>
      </c>
      <c r="B35" s="91" t="s">
        <v>9328</v>
      </c>
      <c r="C35" s="83" t="s">
        <v>156</v>
      </c>
      <c r="D35" s="91" t="s">
        <v>9332</v>
      </c>
      <c r="E35" s="83" t="s">
        <v>9329</v>
      </c>
      <c r="F35" s="91" t="s">
        <v>9328</v>
      </c>
      <c r="G35" s="83" t="s">
        <v>9333</v>
      </c>
      <c r="H35" s="91" t="s">
        <v>9332</v>
      </c>
      <c r="I35" s="83" t="s">
        <v>9328</v>
      </c>
      <c r="J35" s="91" t="s">
        <v>9328</v>
      </c>
      <c r="K35" s="83" t="s">
        <v>9339</v>
      </c>
      <c r="L35" s="91" t="s">
        <v>9332</v>
      </c>
      <c r="M35" s="83" t="s">
        <v>9328</v>
      </c>
      <c r="N35" s="91" t="s">
        <v>9328</v>
      </c>
      <c r="O35" s="83" t="s">
        <v>9329</v>
      </c>
      <c r="P35" s="91" t="s">
        <v>9332</v>
      </c>
      <c r="Q35" s="83" t="s">
        <v>9328</v>
      </c>
      <c r="R35" s="91" t="s">
        <v>156</v>
      </c>
      <c r="S35" s="87" t="s">
        <v>9339</v>
      </c>
    </row>
    <row r="36" spans="1:19" x14ac:dyDescent="0.2">
      <c r="A36" s="79" t="s">
        <v>219</v>
      </c>
      <c r="B36" s="91" t="s">
        <v>9328</v>
      </c>
      <c r="C36" s="83" t="s">
        <v>156</v>
      </c>
      <c r="D36" s="91" t="s">
        <v>9332</v>
      </c>
      <c r="E36" s="83" t="s">
        <v>9329</v>
      </c>
      <c r="F36" s="91" t="s">
        <v>9328</v>
      </c>
      <c r="G36" s="83" t="s">
        <v>9333</v>
      </c>
      <c r="H36" s="91" t="s">
        <v>9332</v>
      </c>
      <c r="I36" s="83" t="s">
        <v>9328</v>
      </c>
      <c r="J36" s="91" t="s">
        <v>156</v>
      </c>
      <c r="K36" s="83" t="s">
        <v>9334</v>
      </c>
      <c r="L36" s="91" t="s">
        <v>9338</v>
      </c>
      <c r="M36" s="83" t="s">
        <v>9336</v>
      </c>
      <c r="N36" s="91" t="s">
        <v>9328</v>
      </c>
      <c r="O36" s="83" t="s">
        <v>798</v>
      </c>
      <c r="P36" s="91" t="s">
        <v>9333</v>
      </c>
      <c r="Q36" s="83" t="s">
        <v>9336</v>
      </c>
      <c r="R36" s="91" t="s">
        <v>156</v>
      </c>
      <c r="S36" s="87" t="s">
        <v>9334</v>
      </c>
    </row>
    <row r="37" spans="1:19" x14ac:dyDescent="0.2">
      <c r="A37" s="79" t="s">
        <v>224</v>
      </c>
      <c r="B37" s="91" t="s">
        <v>798</v>
      </c>
      <c r="C37" s="83" t="s">
        <v>156</v>
      </c>
      <c r="D37" s="91" t="s">
        <v>9333</v>
      </c>
      <c r="E37" s="83" t="s">
        <v>798</v>
      </c>
      <c r="F37" s="91" t="s">
        <v>9334</v>
      </c>
      <c r="G37" s="83" t="s">
        <v>9329</v>
      </c>
      <c r="H37" s="91" t="s">
        <v>9333</v>
      </c>
      <c r="I37" s="83" t="s">
        <v>9328</v>
      </c>
      <c r="J37" s="91" t="s">
        <v>9328</v>
      </c>
      <c r="K37" s="83" t="s">
        <v>9339</v>
      </c>
      <c r="L37" s="91" t="s">
        <v>9332</v>
      </c>
      <c r="M37" s="83" t="s">
        <v>9328</v>
      </c>
      <c r="N37" s="91" t="s">
        <v>9328</v>
      </c>
      <c r="O37" s="83" t="s">
        <v>9329</v>
      </c>
      <c r="P37" s="91" t="s">
        <v>9332</v>
      </c>
      <c r="Q37" s="83" t="s">
        <v>9328</v>
      </c>
      <c r="R37" s="91" t="s">
        <v>156</v>
      </c>
      <c r="S37" s="87" t="s">
        <v>9339</v>
      </c>
    </row>
    <row r="38" spans="1:19" x14ac:dyDescent="0.2">
      <c r="A38" s="79" t="s">
        <v>225</v>
      </c>
      <c r="B38" s="91" t="s">
        <v>9328</v>
      </c>
      <c r="C38" s="83" t="s">
        <v>156</v>
      </c>
      <c r="D38" s="91" t="s">
        <v>9332</v>
      </c>
      <c r="E38" s="83" t="s">
        <v>9329</v>
      </c>
      <c r="F38" s="91" t="s">
        <v>9328</v>
      </c>
      <c r="G38" s="83" t="s">
        <v>9329</v>
      </c>
      <c r="H38" s="91" t="s">
        <v>9332</v>
      </c>
      <c r="I38" s="83" t="s">
        <v>9336</v>
      </c>
      <c r="J38" s="91" t="s">
        <v>9328</v>
      </c>
      <c r="K38" s="83" t="s">
        <v>9339</v>
      </c>
      <c r="L38" s="91" t="s">
        <v>9332</v>
      </c>
      <c r="M38" s="83" t="s">
        <v>9328</v>
      </c>
      <c r="N38" s="91" t="s">
        <v>9328</v>
      </c>
      <c r="O38" s="83" t="s">
        <v>9329</v>
      </c>
      <c r="P38" s="91" t="s">
        <v>9332</v>
      </c>
      <c r="Q38" s="83" t="s">
        <v>9328</v>
      </c>
      <c r="R38" s="91" t="s">
        <v>156</v>
      </c>
      <c r="S38" s="87" t="s">
        <v>9339</v>
      </c>
    </row>
    <row r="39" spans="1:19" x14ac:dyDescent="0.2">
      <c r="A39" s="79" t="s">
        <v>275</v>
      </c>
      <c r="B39" s="91" t="s">
        <v>9328</v>
      </c>
      <c r="C39" s="83" t="s">
        <v>156</v>
      </c>
      <c r="D39" s="91" t="s">
        <v>9333</v>
      </c>
      <c r="E39" s="83" t="s">
        <v>798</v>
      </c>
      <c r="F39" s="91" t="s">
        <v>9334</v>
      </c>
      <c r="G39" s="83" t="s">
        <v>9329</v>
      </c>
      <c r="H39" s="91" t="s">
        <v>9329</v>
      </c>
      <c r="I39" s="83" t="s">
        <v>9328</v>
      </c>
      <c r="J39" s="91" t="s">
        <v>9328</v>
      </c>
      <c r="K39" s="83" t="s">
        <v>9339</v>
      </c>
      <c r="L39" s="91" t="s">
        <v>9332</v>
      </c>
      <c r="M39" s="83" t="s">
        <v>9328</v>
      </c>
      <c r="N39" s="91" t="s">
        <v>9328</v>
      </c>
      <c r="O39" s="83" t="s">
        <v>9329</v>
      </c>
      <c r="P39" s="91" t="s">
        <v>9332</v>
      </c>
      <c r="Q39" s="83" t="s">
        <v>9328</v>
      </c>
      <c r="R39" s="91" t="s">
        <v>156</v>
      </c>
      <c r="S39" s="87" t="s">
        <v>9339</v>
      </c>
    </row>
    <row r="40" spans="1:19" x14ac:dyDescent="0.2">
      <c r="A40" s="79" t="s">
        <v>273</v>
      </c>
      <c r="B40" s="91" t="s">
        <v>9328</v>
      </c>
      <c r="C40" s="83" t="s">
        <v>156</v>
      </c>
      <c r="D40" s="91" t="s">
        <v>9333</v>
      </c>
      <c r="E40" s="83" t="s">
        <v>798</v>
      </c>
      <c r="F40" s="91" t="s">
        <v>9334</v>
      </c>
      <c r="G40" s="83" t="s">
        <v>9329</v>
      </c>
      <c r="H40" s="91" t="s">
        <v>9329</v>
      </c>
      <c r="I40" s="83" t="s">
        <v>9328</v>
      </c>
      <c r="J40" s="91" t="s">
        <v>9328</v>
      </c>
      <c r="K40" s="83" t="s">
        <v>9339</v>
      </c>
      <c r="L40" s="91" t="s">
        <v>9332</v>
      </c>
      <c r="M40" s="83" t="s">
        <v>9328</v>
      </c>
      <c r="N40" s="91" t="s">
        <v>9328</v>
      </c>
      <c r="O40" s="83" t="s">
        <v>9329</v>
      </c>
      <c r="P40" s="91" t="s">
        <v>9332</v>
      </c>
      <c r="Q40" s="83" t="s">
        <v>9328</v>
      </c>
      <c r="R40" s="91" t="s">
        <v>156</v>
      </c>
      <c r="S40" s="87" t="s">
        <v>9339</v>
      </c>
    </row>
    <row r="41" spans="1:19" x14ac:dyDescent="0.2">
      <c r="A41" s="79" t="s">
        <v>271</v>
      </c>
      <c r="B41" s="91" t="s">
        <v>9328</v>
      </c>
      <c r="C41" s="83" t="s">
        <v>156</v>
      </c>
      <c r="D41" s="91" t="s">
        <v>9333</v>
      </c>
      <c r="E41" s="83" t="s">
        <v>798</v>
      </c>
      <c r="F41" s="91" t="s">
        <v>9334</v>
      </c>
      <c r="G41" s="83" t="s">
        <v>9329</v>
      </c>
      <c r="H41" s="91" t="s">
        <v>9329</v>
      </c>
      <c r="I41" s="83" t="s">
        <v>9328</v>
      </c>
      <c r="J41" s="91" t="s">
        <v>9328</v>
      </c>
      <c r="K41" s="83" t="s">
        <v>9339</v>
      </c>
      <c r="L41" s="91" t="s">
        <v>9332</v>
      </c>
      <c r="M41" s="83" t="s">
        <v>9328</v>
      </c>
      <c r="N41" s="91" t="s">
        <v>9328</v>
      </c>
      <c r="O41" s="83" t="s">
        <v>9329</v>
      </c>
      <c r="P41" s="91" t="s">
        <v>9332</v>
      </c>
      <c r="Q41" s="83" t="s">
        <v>9328</v>
      </c>
      <c r="R41" s="91" t="s">
        <v>156</v>
      </c>
      <c r="S41" s="87" t="s">
        <v>9339</v>
      </c>
    </row>
    <row r="42" spans="1:19" x14ac:dyDescent="0.2">
      <c r="A42" s="79" t="s">
        <v>269</v>
      </c>
      <c r="B42" s="91" t="s">
        <v>9328</v>
      </c>
      <c r="C42" s="83" t="s">
        <v>156</v>
      </c>
      <c r="D42" s="91" t="s">
        <v>9332</v>
      </c>
      <c r="E42" s="83" t="s">
        <v>9329</v>
      </c>
      <c r="F42" s="91" t="s">
        <v>9328</v>
      </c>
      <c r="G42" s="83" t="s">
        <v>9329</v>
      </c>
      <c r="H42" s="91" t="s">
        <v>9333</v>
      </c>
      <c r="I42" s="83" t="s">
        <v>9328</v>
      </c>
      <c r="J42" s="91" t="s">
        <v>9328</v>
      </c>
      <c r="K42" s="83" t="s">
        <v>9339</v>
      </c>
      <c r="L42" s="91" t="s">
        <v>9332</v>
      </c>
      <c r="M42" s="83" t="s">
        <v>9328</v>
      </c>
      <c r="N42" s="91" t="s">
        <v>9328</v>
      </c>
      <c r="O42" s="83" t="s">
        <v>9329</v>
      </c>
      <c r="P42" s="91" t="s">
        <v>9332</v>
      </c>
      <c r="Q42" s="83" t="s">
        <v>9328</v>
      </c>
      <c r="R42" s="91" t="s">
        <v>156</v>
      </c>
      <c r="S42" s="87" t="s">
        <v>9339</v>
      </c>
    </row>
    <row r="43" spans="1:19" x14ac:dyDescent="0.2">
      <c r="A43" s="79" t="s">
        <v>266</v>
      </c>
      <c r="B43" s="91" t="s">
        <v>9328</v>
      </c>
      <c r="C43" s="83" t="s">
        <v>156</v>
      </c>
      <c r="D43" s="91" t="s">
        <v>9333</v>
      </c>
      <c r="E43" s="83" t="s">
        <v>798</v>
      </c>
      <c r="F43" s="91" t="s">
        <v>9334</v>
      </c>
      <c r="G43" s="83" t="s">
        <v>9329</v>
      </c>
      <c r="H43" s="91" t="s">
        <v>9333</v>
      </c>
      <c r="I43" s="83" t="s">
        <v>9328</v>
      </c>
      <c r="J43" s="91" t="s">
        <v>9328</v>
      </c>
      <c r="K43" s="83" t="s">
        <v>9339</v>
      </c>
      <c r="L43" s="91" t="s">
        <v>9332</v>
      </c>
      <c r="M43" s="83" t="s">
        <v>9328</v>
      </c>
      <c r="N43" s="91" t="s">
        <v>9328</v>
      </c>
      <c r="O43" s="83" t="s">
        <v>9329</v>
      </c>
      <c r="P43" s="91" t="s">
        <v>9332</v>
      </c>
      <c r="Q43" s="83" t="s">
        <v>9328</v>
      </c>
      <c r="R43" s="91" t="s">
        <v>156</v>
      </c>
      <c r="S43" s="87" t="s">
        <v>9339</v>
      </c>
    </row>
    <row r="44" spans="1:19" x14ac:dyDescent="0.2">
      <c r="A44" s="79" t="s">
        <v>264</v>
      </c>
      <c r="B44" s="91" t="s">
        <v>9328</v>
      </c>
      <c r="C44" s="83" t="s">
        <v>156</v>
      </c>
      <c r="D44" s="91" t="s">
        <v>9332</v>
      </c>
      <c r="E44" s="83" t="s">
        <v>9329</v>
      </c>
      <c r="F44" s="91" t="s">
        <v>9328</v>
      </c>
      <c r="G44" s="83" t="s">
        <v>9329</v>
      </c>
      <c r="H44" s="91" t="s">
        <v>9333</v>
      </c>
      <c r="I44" s="83" t="s">
        <v>9328</v>
      </c>
      <c r="J44" s="91" t="s">
        <v>156</v>
      </c>
      <c r="K44" s="83" t="s">
        <v>9334</v>
      </c>
      <c r="L44" s="91" t="s">
        <v>9338</v>
      </c>
      <c r="M44" s="83" t="s">
        <v>9336</v>
      </c>
      <c r="N44" s="91" t="s">
        <v>9328</v>
      </c>
      <c r="O44" s="83" t="s">
        <v>9329</v>
      </c>
      <c r="P44" s="91" t="s">
        <v>9332</v>
      </c>
      <c r="Q44" s="83" t="s">
        <v>9328</v>
      </c>
      <c r="R44" s="91" t="s">
        <v>156</v>
      </c>
      <c r="S44" s="87" t="s">
        <v>9339</v>
      </c>
    </row>
    <row r="45" spans="1:19" x14ac:dyDescent="0.2">
      <c r="A45" s="79" t="s">
        <v>262</v>
      </c>
      <c r="B45" s="91" t="s">
        <v>9328</v>
      </c>
      <c r="C45" s="83" t="s">
        <v>156</v>
      </c>
      <c r="D45" s="91" t="s">
        <v>9332</v>
      </c>
      <c r="E45" s="83" t="s">
        <v>9329</v>
      </c>
      <c r="F45" s="91" t="s">
        <v>9328</v>
      </c>
      <c r="G45" s="83" t="s">
        <v>9329</v>
      </c>
      <c r="H45" s="91" t="s">
        <v>9333</v>
      </c>
      <c r="I45" s="83" t="s">
        <v>9328</v>
      </c>
      <c r="J45" s="91" t="s">
        <v>9328</v>
      </c>
      <c r="K45" s="83" t="s">
        <v>9339</v>
      </c>
      <c r="L45" s="91" t="s">
        <v>9332</v>
      </c>
      <c r="M45" s="83" t="s">
        <v>9328</v>
      </c>
      <c r="N45" s="91" t="s">
        <v>9328</v>
      </c>
      <c r="O45" s="83" t="s">
        <v>9329</v>
      </c>
      <c r="P45" s="91" t="s">
        <v>9332</v>
      </c>
      <c r="Q45" s="83" t="s">
        <v>9328</v>
      </c>
      <c r="R45" s="91" t="s">
        <v>156</v>
      </c>
      <c r="S45" s="87" t="s">
        <v>9339</v>
      </c>
    </row>
    <row r="46" spans="1:19" x14ac:dyDescent="0.2">
      <c r="A46" s="79" t="s">
        <v>260</v>
      </c>
      <c r="B46" s="91" t="s">
        <v>9328</v>
      </c>
      <c r="C46" s="83" t="s">
        <v>156</v>
      </c>
      <c r="D46" s="91" t="s">
        <v>9333</v>
      </c>
      <c r="E46" s="83" t="s">
        <v>798</v>
      </c>
      <c r="F46" s="91" t="s">
        <v>9334</v>
      </c>
      <c r="G46" s="83" t="s">
        <v>9329</v>
      </c>
      <c r="H46" s="91" t="s">
        <v>9329</v>
      </c>
      <c r="I46" s="83" t="s">
        <v>9328</v>
      </c>
      <c r="J46" s="91" t="s">
        <v>9328</v>
      </c>
      <c r="K46" s="83" t="s">
        <v>9339</v>
      </c>
      <c r="L46" s="91" t="s">
        <v>9332</v>
      </c>
      <c r="M46" s="83" t="s">
        <v>9328</v>
      </c>
      <c r="N46" s="91" t="s">
        <v>9328</v>
      </c>
      <c r="O46" s="83" t="s">
        <v>9329</v>
      </c>
      <c r="P46" s="91" t="s">
        <v>9332</v>
      </c>
      <c r="Q46" s="83" t="s">
        <v>9328</v>
      </c>
      <c r="R46" s="91" t="s">
        <v>156</v>
      </c>
      <c r="S46" s="87" t="s">
        <v>9339</v>
      </c>
    </row>
    <row r="47" spans="1:19" x14ac:dyDescent="0.2">
      <c r="A47" s="79" t="s">
        <v>250</v>
      </c>
      <c r="B47" s="91" t="s">
        <v>9328</v>
      </c>
      <c r="C47" s="83" t="s">
        <v>156</v>
      </c>
      <c r="D47" s="91" t="s">
        <v>9332</v>
      </c>
      <c r="E47" s="83" t="s">
        <v>9329</v>
      </c>
      <c r="F47" s="91" t="s">
        <v>9328</v>
      </c>
      <c r="G47" s="83" t="s">
        <v>9329</v>
      </c>
      <c r="H47" s="91" t="s">
        <v>9329</v>
      </c>
      <c r="I47" s="83" t="s">
        <v>9328</v>
      </c>
      <c r="J47" s="91" t="s">
        <v>9328</v>
      </c>
      <c r="K47" s="83" t="s">
        <v>9339</v>
      </c>
      <c r="L47" s="91" t="s">
        <v>9332</v>
      </c>
      <c r="M47" s="83" t="s">
        <v>9328</v>
      </c>
      <c r="N47" s="91" t="s">
        <v>9328</v>
      </c>
      <c r="O47" s="83" t="s">
        <v>9329</v>
      </c>
      <c r="P47" s="91" t="s">
        <v>9332</v>
      </c>
      <c r="Q47" s="83" t="s">
        <v>9328</v>
      </c>
      <c r="R47" s="91" t="s">
        <v>156</v>
      </c>
      <c r="S47" s="87" t="s">
        <v>9339</v>
      </c>
    </row>
    <row r="48" spans="1:19" x14ac:dyDescent="0.2">
      <c r="A48" s="79" t="s">
        <v>247</v>
      </c>
      <c r="B48" s="91" t="s">
        <v>9328</v>
      </c>
      <c r="C48" s="83" t="s">
        <v>156</v>
      </c>
      <c r="D48" s="91" t="s">
        <v>9332</v>
      </c>
      <c r="E48" s="83" t="s">
        <v>9329</v>
      </c>
      <c r="F48" s="91" t="s">
        <v>9328</v>
      </c>
      <c r="G48" s="83" t="s">
        <v>9329</v>
      </c>
      <c r="H48" s="91" t="s">
        <v>9329</v>
      </c>
      <c r="I48" s="83" t="s">
        <v>9328</v>
      </c>
      <c r="J48" s="91" t="s">
        <v>9328</v>
      </c>
      <c r="K48" s="83" t="s">
        <v>9339</v>
      </c>
      <c r="L48" s="91" t="s">
        <v>9332</v>
      </c>
      <c r="M48" s="83" t="s">
        <v>9328</v>
      </c>
      <c r="N48" s="91" t="s">
        <v>9328</v>
      </c>
      <c r="O48" s="83" t="s">
        <v>9329</v>
      </c>
      <c r="P48" s="91" t="s">
        <v>9332</v>
      </c>
      <c r="Q48" s="83" t="s">
        <v>9328</v>
      </c>
      <c r="R48" s="91" t="s">
        <v>156</v>
      </c>
      <c r="S48" s="87" t="s">
        <v>9339</v>
      </c>
    </row>
    <row r="49" spans="1:19" x14ac:dyDescent="0.2">
      <c r="A49" s="79" t="s">
        <v>632</v>
      </c>
      <c r="B49" s="91" t="s">
        <v>9328</v>
      </c>
      <c r="C49" s="83" t="s">
        <v>156</v>
      </c>
      <c r="D49" s="91" t="s">
        <v>9332</v>
      </c>
      <c r="E49" s="83" t="s">
        <v>9329</v>
      </c>
      <c r="F49" s="91" t="s">
        <v>9328</v>
      </c>
      <c r="G49" s="83" t="s">
        <v>9329</v>
      </c>
      <c r="H49" s="91" t="s">
        <v>9333</v>
      </c>
      <c r="I49" s="83" t="s">
        <v>9328</v>
      </c>
      <c r="J49" s="91" t="s">
        <v>9328</v>
      </c>
      <c r="K49" s="83" t="s">
        <v>9339</v>
      </c>
      <c r="L49" s="91" t="s">
        <v>9332</v>
      </c>
      <c r="M49" s="83" t="s">
        <v>9328</v>
      </c>
      <c r="N49" s="91" t="s">
        <v>9328</v>
      </c>
      <c r="O49" s="83" t="s">
        <v>9329</v>
      </c>
      <c r="P49" s="91" t="s">
        <v>9332</v>
      </c>
      <c r="Q49" s="83" t="s">
        <v>9328</v>
      </c>
      <c r="R49" s="91" t="s">
        <v>156</v>
      </c>
      <c r="S49" s="87" t="s">
        <v>9339</v>
      </c>
    </row>
    <row r="50" spans="1:19" x14ac:dyDescent="0.2">
      <c r="A50" s="79" t="s">
        <v>635</v>
      </c>
      <c r="B50" s="91" t="s">
        <v>9328</v>
      </c>
      <c r="C50" s="83" t="s">
        <v>156</v>
      </c>
      <c r="D50" s="91" t="s">
        <v>9332</v>
      </c>
      <c r="E50" s="83" t="s">
        <v>9329</v>
      </c>
      <c r="F50" s="91" t="s">
        <v>9328</v>
      </c>
      <c r="G50" s="83" t="s">
        <v>9329</v>
      </c>
      <c r="H50" s="91" t="s">
        <v>9333</v>
      </c>
      <c r="I50" s="83" t="s">
        <v>9328</v>
      </c>
      <c r="J50" s="91" t="s">
        <v>9328</v>
      </c>
      <c r="K50" s="83" t="s">
        <v>9339</v>
      </c>
      <c r="L50" s="91" t="s">
        <v>9332</v>
      </c>
      <c r="M50" s="83" t="s">
        <v>9328</v>
      </c>
      <c r="N50" s="91" t="s">
        <v>9328</v>
      </c>
      <c r="O50" s="83" t="s">
        <v>9329</v>
      </c>
      <c r="P50" s="91" t="s">
        <v>9332</v>
      </c>
      <c r="Q50" s="83" t="s">
        <v>9328</v>
      </c>
      <c r="R50" s="91" t="s">
        <v>156</v>
      </c>
      <c r="S50" s="87" t="s">
        <v>9339</v>
      </c>
    </row>
    <row r="51" spans="1:19" x14ac:dyDescent="0.2">
      <c r="A51" s="79" t="s">
        <v>637</v>
      </c>
      <c r="B51" s="91" t="s">
        <v>9328</v>
      </c>
      <c r="C51" s="83" t="s">
        <v>156</v>
      </c>
      <c r="D51" s="91" t="s">
        <v>9332</v>
      </c>
      <c r="E51" s="83" t="s">
        <v>9329</v>
      </c>
      <c r="F51" s="91" t="s">
        <v>9328</v>
      </c>
      <c r="G51" s="83" t="s">
        <v>9329</v>
      </c>
      <c r="H51" s="91" t="s">
        <v>9333</v>
      </c>
      <c r="I51" s="83" t="s">
        <v>9328</v>
      </c>
      <c r="J51" s="91" t="s">
        <v>156</v>
      </c>
      <c r="K51" s="83" t="s">
        <v>9334</v>
      </c>
      <c r="L51" s="91" t="s">
        <v>9338</v>
      </c>
      <c r="M51" s="83" t="s">
        <v>9336</v>
      </c>
      <c r="N51" s="91" t="s">
        <v>9328</v>
      </c>
      <c r="O51" s="83" t="s">
        <v>798</v>
      </c>
      <c r="P51" s="91" t="s">
        <v>9333</v>
      </c>
      <c r="Q51" s="83" t="s">
        <v>9336</v>
      </c>
      <c r="R51" s="91" t="s">
        <v>156</v>
      </c>
      <c r="S51" s="87" t="s">
        <v>9334</v>
      </c>
    </row>
    <row r="52" spans="1:19" x14ac:dyDescent="0.2">
      <c r="A52" s="79" t="s">
        <v>639</v>
      </c>
      <c r="B52" s="91" t="s">
        <v>9328</v>
      </c>
      <c r="C52" s="83" t="s">
        <v>156</v>
      </c>
      <c r="D52" s="91" t="s">
        <v>9332</v>
      </c>
      <c r="E52" s="83" t="s">
        <v>9329</v>
      </c>
      <c r="F52" s="91" t="s">
        <v>9328</v>
      </c>
      <c r="G52" s="83" t="s">
        <v>9329</v>
      </c>
      <c r="H52" s="91" t="s">
        <v>9333</v>
      </c>
      <c r="I52" s="83" t="s">
        <v>9328</v>
      </c>
      <c r="J52" s="91" t="s">
        <v>9328</v>
      </c>
      <c r="K52" s="83" t="s">
        <v>9339</v>
      </c>
      <c r="L52" s="91" t="s">
        <v>9332</v>
      </c>
      <c r="M52" s="83" t="s">
        <v>9328</v>
      </c>
      <c r="N52" s="91" t="s">
        <v>9328</v>
      </c>
      <c r="O52" s="83" t="s">
        <v>9329</v>
      </c>
      <c r="P52" s="91" t="s">
        <v>9332</v>
      </c>
      <c r="Q52" s="83" t="s">
        <v>9328</v>
      </c>
      <c r="R52" s="91" t="s">
        <v>156</v>
      </c>
      <c r="S52" s="87" t="s">
        <v>9339</v>
      </c>
    </row>
    <row r="53" spans="1:19" x14ac:dyDescent="0.2">
      <c r="A53" s="79" t="s">
        <v>641</v>
      </c>
      <c r="B53" s="91" t="s">
        <v>9328</v>
      </c>
      <c r="C53" s="83" t="s">
        <v>156</v>
      </c>
      <c r="D53" s="91" t="s">
        <v>9333</v>
      </c>
      <c r="E53" s="83" t="s">
        <v>798</v>
      </c>
      <c r="F53" s="91" t="s">
        <v>9334</v>
      </c>
      <c r="G53" s="83" t="s">
        <v>9329</v>
      </c>
      <c r="H53" s="91" t="s">
        <v>9333</v>
      </c>
      <c r="I53" s="83" t="s">
        <v>9328</v>
      </c>
      <c r="J53" s="91" t="s">
        <v>9328</v>
      </c>
      <c r="K53" s="83" t="s">
        <v>9339</v>
      </c>
      <c r="L53" s="91" t="s">
        <v>9332</v>
      </c>
      <c r="M53" s="83" t="s">
        <v>9328</v>
      </c>
      <c r="N53" s="91" t="s">
        <v>9328</v>
      </c>
      <c r="O53" s="83" t="s">
        <v>9329</v>
      </c>
      <c r="P53" s="91" t="s">
        <v>9332</v>
      </c>
      <c r="Q53" s="83" t="s">
        <v>9328</v>
      </c>
      <c r="R53" s="91" t="s">
        <v>156</v>
      </c>
      <c r="S53" s="87" t="s">
        <v>9339</v>
      </c>
    </row>
    <row r="54" spans="1:19" x14ac:dyDescent="0.2">
      <c r="A54" s="79" t="s">
        <v>644</v>
      </c>
      <c r="B54" s="91" t="s">
        <v>9328</v>
      </c>
      <c r="C54" s="83" t="s">
        <v>156</v>
      </c>
      <c r="D54" s="91" t="s">
        <v>9332</v>
      </c>
      <c r="E54" s="83" t="s">
        <v>9329</v>
      </c>
      <c r="F54" s="91" t="s">
        <v>9328</v>
      </c>
      <c r="G54" s="83" t="s">
        <v>9329</v>
      </c>
      <c r="H54" s="91" t="s">
        <v>9333</v>
      </c>
      <c r="I54" s="83" t="s">
        <v>9328</v>
      </c>
      <c r="J54" s="91" t="s">
        <v>9328</v>
      </c>
      <c r="K54" s="83" t="s">
        <v>9339</v>
      </c>
      <c r="L54" s="91" t="s">
        <v>9332</v>
      </c>
      <c r="M54" s="83" t="s">
        <v>9328</v>
      </c>
      <c r="N54" s="91" t="s">
        <v>9328</v>
      </c>
      <c r="O54" s="83" t="s">
        <v>9329</v>
      </c>
      <c r="P54" s="91" t="s">
        <v>9332</v>
      </c>
      <c r="Q54" s="83" t="s">
        <v>9328</v>
      </c>
      <c r="R54" s="91" t="s">
        <v>156</v>
      </c>
      <c r="S54" s="87" t="s">
        <v>9339</v>
      </c>
    </row>
    <row r="55" spans="1:19" x14ac:dyDescent="0.2">
      <c r="A55" s="79" t="s">
        <v>646</v>
      </c>
      <c r="B55" s="91" t="s">
        <v>9328</v>
      </c>
      <c r="C55" s="83" t="s">
        <v>156</v>
      </c>
      <c r="D55" s="91" t="s">
        <v>9332</v>
      </c>
      <c r="E55" s="83" t="s">
        <v>9329</v>
      </c>
      <c r="F55" s="91" t="s">
        <v>9328</v>
      </c>
      <c r="G55" s="83" t="s">
        <v>9329</v>
      </c>
      <c r="H55" s="91" t="s">
        <v>9333</v>
      </c>
      <c r="I55" s="83" t="s">
        <v>9328</v>
      </c>
      <c r="J55" s="91" t="s">
        <v>9328</v>
      </c>
      <c r="K55" s="83" t="s">
        <v>9339</v>
      </c>
      <c r="L55" s="91" t="s">
        <v>9332</v>
      </c>
      <c r="M55" s="83" t="s">
        <v>9328</v>
      </c>
      <c r="N55" s="91" t="s">
        <v>9328</v>
      </c>
      <c r="O55" s="83" t="s">
        <v>9329</v>
      </c>
      <c r="P55" s="91" t="s">
        <v>9332</v>
      </c>
      <c r="Q55" s="83" t="s">
        <v>9328</v>
      </c>
      <c r="R55" s="91" t="s">
        <v>156</v>
      </c>
      <c r="S55" s="87" t="s">
        <v>9339</v>
      </c>
    </row>
    <row r="56" spans="1:19" x14ac:dyDescent="0.2">
      <c r="A56" s="79" t="s">
        <v>648</v>
      </c>
      <c r="B56" s="91" t="s">
        <v>9328</v>
      </c>
      <c r="C56" s="83" t="s">
        <v>156</v>
      </c>
      <c r="D56" s="91" t="s">
        <v>9332</v>
      </c>
      <c r="E56" s="83" t="s">
        <v>9329</v>
      </c>
      <c r="F56" s="91" t="s">
        <v>9328</v>
      </c>
      <c r="G56" s="83" t="s">
        <v>9329</v>
      </c>
      <c r="H56" s="91" t="s">
        <v>9333</v>
      </c>
      <c r="I56" s="83" t="s">
        <v>9328</v>
      </c>
      <c r="J56" s="91" t="s">
        <v>9328</v>
      </c>
      <c r="K56" s="83" t="s">
        <v>9339</v>
      </c>
      <c r="L56" s="91" t="s">
        <v>9332</v>
      </c>
      <c r="M56" s="83" t="s">
        <v>9328</v>
      </c>
      <c r="N56" s="91" t="s">
        <v>9328</v>
      </c>
      <c r="O56" s="83" t="s">
        <v>9329</v>
      </c>
      <c r="P56" s="91" t="s">
        <v>9332</v>
      </c>
      <c r="Q56" s="83" t="s">
        <v>9328</v>
      </c>
      <c r="R56" s="91" t="s">
        <v>156</v>
      </c>
      <c r="S56" s="87" t="s">
        <v>9339</v>
      </c>
    </row>
    <row r="57" spans="1:19" x14ac:dyDescent="0.2">
      <c r="A57" s="79" t="s">
        <v>650</v>
      </c>
      <c r="B57" s="91" t="s">
        <v>9328</v>
      </c>
      <c r="C57" s="83" t="s">
        <v>9332</v>
      </c>
      <c r="D57" s="91" t="s">
        <v>9333</v>
      </c>
      <c r="E57" s="83" t="s">
        <v>798</v>
      </c>
      <c r="F57" s="91" t="s">
        <v>9334</v>
      </c>
      <c r="G57" s="83" t="s">
        <v>9329</v>
      </c>
      <c r="H57" s="91" t="s">
        <v>9333</v>
      </c>
      <c r="I57" s="83" t="s">
        <v>9328</v>
      </c>
      <c r="J57" s="91" t="s">
        <v>9328</v>
      </c>
      <c r="K57" s="83" t="s">
        <v>9339</v>
      </c>
      <c r="L57" s="91" t="s">
        <v>9332</v>
      </c>
      <c r="M57" s="83" t="s">
        <v>9328</v>
      </c>
      <c r="N57" s="91" t="s">
        <v>9328</v>
      </c>
      <c r="O57" s="83" t="s">
        <v>9329</v>
      </c>
      <c r="P57" s="91" t="s">
        <v>9332</v>
      </c>
      <c r="Q57" s="83" t="s">
        <v>9328</v>
      </c>
      <c r="R57" s="91" t="s">
        <v>156</v>
      </c>
      <c r="S57" s="87" t="s">
        <v>9339</v>
      </c>
    </row>
    <row r="58" spans="1:19" x14ac:dyDescent="0.2">
      <c r="A58" s="79" t="s">
        <v>652</v>
      </c>
      <c r="B58" s="91" t="s">
        <v>9328</v>
      </c>
      <c r="C58" s="83" t="s">
        <v>156</v>
      </c>
      <c r="D58" s="91" t="s">
        <v>9333</v>
      </c>
      <c r="E58" s="83" t="s">
        <v>798</v>
      </c>
      <c r="F58" s="91" t="s">
        <v>9328</v>
      </c>
      <c r="G58" s="83" t="s">
        <v>9329</v>
      </c>
      <c r="H58" s="91" t="s">
        <v>9333</v>
      </c>
      <c r="I58" s="83" t="s">
        <v>9328</v>
      </c>
      <c r="J58" s="91" t="s">
        <v>9328</v>
      </c>
      <c r="K58" s="83" t="s">
        <v>9339</v>
      </c>
      <c r="L58" s="91" t="s">
        <v>9332</v>
      </c>
      <c r="M58" s="83" t="s">
        <v>9328</v>
      </c>
      <c r="N58" s="91" t="s">
        <v>9328</v>
      </c>
      <c r="O58" s="83" t="s">
        <v>9329</v>
      </c>
      <c r="P58" s="91" t="s">
        <v>9332</v>
      </c>
      <c r="Q58" s="83" t="s">
        <v>9328</v>
      </c>
      <c r="R58" s="91" t="s">
        <v>156</v>
      </c>
      <c r="S58" s="87" t="s">
        <v>9339</v>
      </c>
    </row>
    <row r="59" spans="1:19" x14ac:dyDescent="0.2">
      <c r="A59" s="79" t="s">
        <v>654</v>
      </c>
      <c r="B59" s="91" t="s">
        <v>9328</v>
      </c>
      <c r="C59" s="83" t="s">
        <v>156</v>
      </c>
      <c r="D59" s="91" t="s">
        <v>9332</v>
      </c>
      <c r="E59" s="83" t="s">
        <v>9329</v>
      </c>
      <c r="F59" s="91" t="s">
        <v>9328</v>
      </c>
      <c r="G59" s="83" t="s">
        <v>9329</v>
      </c>
      <c r="H59" s="91" t="s">
        <v>9333</v>
      </c>
      <c r="I59" s="83" t="s">
        <v>9328</v>
      </c>
      <c r="J59" s="91" t="s">
        <v>9328</v>
      </c>
      <c r="K59" s="83" t="s">
        <v>9339</v>
      </c>
      <c r="L59" s="91" t="s">
        <v>9332</v>
      </c>
      <c r="M59" s="83" t="s">
        <v>9328</v>
      </c>
      <c r="N59" s="91" t="s">
        <v>9328</v>
      </c>
      <c r="O59" s="83" t="s">
        <v>9329</v>
      </c>
      <c r="P59" s="91" t="s">
        <v>9332</v>
      </c>
      <c r="Q59" s="83" t="s">
        <v>9328</v>
      </c>
      <c r="R59" s="91" t="s">
        <v>156</v>
      </c>
      <c r="S59" s="87" t="s">
        <v>9339</v>
      </c>
    </row>
    <row r="60" spans="1:19" x14ac:dyDescent="0.2">
      <c r="A60" s="79" t="s">
        <v>299</v>
      </c>
      <c r="B60" s="91" t="s">
        <v>9328</v>
      </c>
      <c r="C60" s="83" t="s">
        <v>156</v>
      </c>
      <c r="D60" s="91" t="s">
        <v>9332</v>
      </c>
      <c r="E60" s="83" t="s">
        <v>9329</v>
      </c>
      <c r="F60" s="91" t="s">
        <v>9328</v>
      </c>
      <c r="G60" s="83" t="s">
        <v>9329</v>
      </c>
      <c r="H60" s="91" t="s">
        <v>9333</v>
      </c>
      <c r="I60" s="83" t="s">
        <v>9328</v>
      </c>
      <c r="J60" s="91" t="s">
        <v>9328</v>
      </c>
      <c r="K60" s="83" t="s">
        <v>9339</v>
      </c>
      <c r="L60" s="91" t="s">
        <v>9332</v>
      </c>
      <c r="M60" s="83" t="s">
        <v>9328</v>
      </c>
      <c r="N60" s="91" t="s">
        <v>9328</v>
      </c>
      <c r="O60" s="83" t="s">
        <v>9329</v>
      </c>
      <c r="P60" s="91" t="s">
        <v>9332</v>
      </c>
      <c r="Q60" s="83" t="s">
        <v>9328</v>
      </c>
      <c r="R60" s="91" t="s">
        <v>156</v>
      </c>
      <c r="S60" s="87" t="s">
        <v>9339</v>
      </c>
    </row>
    <row r="61" spans="1:19" x14ac:dyDescent="0.2">
      <c r="A61" s="79" t="s">
        <v>656</v>
      </c>
      <c r="B61" s="91" t="s">
        <v>9328</v>
      </c>
      <c r="C61" s="83" t="s">
        <v>156</v>
      </c>
      <c r="D61" s="91" t="s">
        <v>9332</v>
      </c>
      <c r="E61" s="83" t="s">
        <v>9329</v>
      </c>
      <c r="F61" s="91" t="s">
        <v>9328</v>
      </c>
      <c r="G61" s="83" t="s">
        <v>9329</v>
      </c>
      <c r="H61" s="91" t="s">
        <v>9333</v>
      </c>
      <c r="I61" s="83" t="s">
        <v>9328</v>
      </c>
      <c r="J61" s="91" t="s">
        <v>9328</v>
      </c>
      <c r="K61" s="83" t="s">
        <v>9339</v>
      </c>
      <c r="L61" s="91" t="s">
        <v>9332</v>
      </c>
      <c r="M61" s="83" t="s">
        <v>9328</v>
      </c>
      <c r="N61" s="91" t="s">
        <v>9328</v>
      </c>
      <c r="O61" s="83" t="s">
        <v>9329</v>
      </c>
      <c r="P61" s="91" t="s">
        <v>9332</v>
      </c>
      <c r="Q61" s="83" t="s">
        <v>9328</v>
      </c>
      <c r="R61" s="91" t="s">
        <v>156</v>
      </c>
      <c r="S61" s="87" t="s">
        <v>9339</v>
      </c>
    </row>
    <row r="62" spans="1:19" x14ac:dyDescent="0.2">
      <c r="A62" s="79" t="s">
        <v>659</v>
      </c>
      <c r="B62" s="91" t="s">
        <v>9328</v>
      </c>
      <c r="C62" s="83" t="s">
        <v>156</v>
      </c>
      <c r="D62" s="91" t="s">
        <v>9332</v>
      </c>
      <c r="E62" s="83" t="s">
        <v>9329</v>
      </c>
      <c r="F62" s="91" t="s">
        <v>9328</v>
      </c>
      <c r="G62" s="83" t="s">
        <v>9329</v>
      </c>
      <c r="H62" s="91" t="s">
        <v>9333</v>
      </c>
      <c r="I62" s="83" t="s">
        <v>9328</v>
      </c>
      <c r="J62" s="91" t="s">
        <v>9328</v>
      </c>
      <c r="K62" s="83" t="s">
        <v>9339</v>
      </c>
      <c r="L62" s="91" t="s">
        <v>9332</v>
      </c>
      <c r="M62" s="83" t="s">
        <v>9328</v>
      </c>
      <c r="N62" s="91" t="s">
        <v>9328</v>
      </c>
      <c r="O62" s="83" t="s">
        <v>9329</v>
      </c>
      <c r="P62" s="91" t="s">
        <v>9332</v>
      </c>
      <c r="Q62" s="83" t="s">
        <v>9328</v>
      </c>
      <c r="R62" s="91" t="s">
        <v>156</v>
      </c>
      <c r="S62" s="87" t="s">
        <v>9339</v>
      </c>
    </row>
    <row r="63" spans="1:19" x14ac:dyDescent="0.2">
      <c r="A63" s="79" t="s">
        <v>661</v>
      </c>
      <c r="B63" s="91" t="s">
        <v>9328</v>
      </c>
      <c r="C63" s="83" t="s">
        <v>156</v>
      </c>
      <c r="D63" s="91" t="s">
        <v>9332</v>
      </c>
      <c r="E63" s="83" t="s">
        <v>9329</v>
      </c>
      <c r="F63" s="91" t="s">
        <v>9328</v>
      </c>
      <c r="G63" s="83" t="s">
        <v>9329</v>
      </c>
      <c r="H63" s="91" t="s">
        <v>9333</v>
      </c>
      <c r="I63" s="83" t="s">
        <v>9328</v>
      </c>
      <c r="J63" s="91" t="s">
        <v>9328</v>
      </c>
      <c r="K63" s="83" t="s">
        <v>9339</v>
      </c>
      <c r="L63" s="91" t="s">
        <v>9332</v>
      </c>
      <c r="M63" s="83" t="s">
        <v>9328</v>
      </c>
      <c r="N63" s="91" t="s">
        <v>9328</v>
      </c>
      <c r="O63" s="83" t="s">
        <v>9329</v>
      </c>
      <c r="P63" s="91" t="s">
        <v>9332</v>
      </c>
      <c r="Q63" s="83" t="s">
        <v>9328</v>
      </c>
      <c r="R63" s="91" t="s">
        <v>156</v>
      </c>
      <c r="S63" s="87" t="s">
        <v>9339</v>
      </c>
    </row>
    <row r="64" spans="1:19" x14ac:dyDescent="0.2">
      <c r="A64" s="79" t="s">
        <v>663</v>
      </c>
      <c r="B64" s="91" t="s">
        <v>9328</v>
      </c>
      <c r="C64" s="83" t="s">
        <v>156</v>
      </c>
      <c r="D64" s="91" t="s">
        <v>9332</v>
      </c>
      <c r="E64" s="83" t="s">
        <v>9329</v>
      </c>
      <c r="F64" s="91" t="s">
        <v>9328</v>
      </c>
      <c r="G64" s="83" t="s">
        <v>9329</v>
      </c>
      <c r="H64" s="91" t="s">
        <v>9333</v>
      </c>
      <c r="I64" s="83" t="s">
        <v>9328</v>
      </c>
      <c r="J64" s="91" t="s">
        <v>9328</v>
      </c>
      <c r="K64" s="83" t="s">
        <v>9339</v>
      </c>
      <c r="L64" s="91" t="s">
        <v>9332</v>
      </c>
      <c r="M64" s="83" t="s">
        <v>9328</v>
      </c>
      <c r="N64" s="91" t="s">
        <v>9328</v>
      </c>
      <c r="O64" s="83" t="s">
        <v>9329</v>
      </c>
      <c r="P64" s="91" t="s">
        <v>9332</v>
      </c>
      <c r="Q64" s="83" t="s">
        <v>9328</v>
      </c>
      <c r="R64" s="91" t="s">
        <v>156</v>
      </c>
      <c r="S64" s="87" t="s">
        <v>9339</v>
      </c>
    </row>
    <row r="65" spans="1:19" x14ac:dyDescent="0.2">
      <c r="A65" s="79" t="s">
        <v>665</v>
      </c>
      <c r="B65" s="91" t="s">
        <v>9328</v>
      </c>
      <c r="C65" s="83" t="s">
        <v>9332</v>
      </c>
      <c r="D65" s="91" t="s">
        <v>9333</v>
      </c>
      <c r="E65" s="83" t="s">
        <v>798</v>
      </c>
      <c r="F65" s="91" t="s">
        <v>9334</v>
      </c>
      <c r="G65" s="83" t="s">
        <v>9329</v>
      </c>
      <c r="H65" s="91" t="s">
        <v>9333</v>
      </c>
      <c r="I65" s="83" t="s">
        <v>9328</v>
      </c>
      <c r="J65" s="91" t="s">
        <v>9328</v>
      </c>
      <c r="K65" s="83" t="s">
        <v>9339</v>
      </c>
      <c r="L65" s="91" t="s">
        <v>9332</v>
      </c>
      <c r="M65" s="83" t="s">
        <v>9328</v>
      </c>
      <c r="N65" s="91" t="s">
        <v>9328</v>
      </c>
      <c r="O65" s="83" t="s">
        <v>9329</v>
      </c>
      <c r="P65" s="91" t="s">
        <v>9332</v>
      </c>
      <c r="Q65" s="83" t="s">
        <v>9328</v>
      </c>
      <c r="R65" s="91" t="s">
        <v>156</v>
      </c>
      <c r="S65" s="87" t="s">
        <v>9339</v>
      </c>
    </row>
    <row r="66" spans="1:19" x14ac:dyDescent="0.2">
      <c r="A66" s="79" t="s">
        <v>669</v>
      </c>
      <c r="B66" s="91" t="s">
        <v>9328</v>
      </c>
      <c r="C66" s="83" t="s">
        <v>156</v>
      </c>
      <c r="D66" s="91" t="s">
        <v>9332</v>
      </c>
      <c r="E66" s="83" t="s">
        <v>9329</v>
      </c>
      <c r="F66" s="91" t="s">
        <v>9328</v>
      </c>
      <c r="G66" s="83" t="s">
        <v>9329</v>
      </c>
      <c r="H66" s="91" t="s">
        <v>9333</v>
      </c>
      <c r="I66" s="83" t="s">
        <v>9328</v>
      </c>
      <c r="J66" s="91" t="s">
        <v>9328</v>
      </c>
      <c r="K66" s="83" t="s">
        <v>9339</v>
      </c>
      <c r="L66" s="91" t="s">
        <v>9332</v>
      </c>
      <c r="M66" s="83" t="s">
        <v>9328</v>
      </c>
      <c r="N66" s="91" t="s">
        <v>9328</v>
      </c>
      <c r="O66" s="83" t="s">
        <v>9329</v>
      </c>
      <c r="P66" s="91" t="s">
        <v>9332</v>
      </c>
      <c r="Q66" s="83" t="s">
        <v>9328</v>
      </c>
      <c r="R66" s="91" t="s">
        <v>156</v>
      </c>
      <c r="S66" s="87" t="s">
        <v>9339</v>
      </c>
    </row>
    <row r="67" spans="1:19" x14ac:dyDescent="0.2">
      <c r="A67" s="79" t="s">
        <v>671</v>
      </c>
      <c r="B67" s="91" t="s">
        <v>9328</v>
      </c>
      <c r="C67" s="83" t="s">
        <v>156</v>
      </c>
      <c r="D67" s="91" t="s">
        <v>9332</v>
      </c>
      <c r="E67" s="83" t="s">
        <v>9329</v>
      </c>
      <c r="F67" s="91" t="s">
        <v>9328</v>
      </c>
      <c r="G67" s="83" t="s">
        <v>9329</v>
      </c>
      <c r="H67" s="91" t="s">
        <v>9333</v>
      </c>
      <c r="I67" s="83" t="s">
        <v>9328</v>
      </c>
      <c r="J67" s="91" t="s">
        <v>9328</v>
      </c>
      <c r="K67" s="83" t="s">
        <v>9339</v>
      </c>
      <c r="L67" s="91" t="s">
        <v>9332</v>
      </c>
      <c r="M67" s="83" t="s">
        <v>9328</v>
      </c>
      <c r="N67" s="91" t="s">
        <v>9328</v>
      </c>
      <c r="O67" s="83" t="s">
        <v>9329</v>
      </c>
      <c r="P67" s="91" t="s">
        <v>9332</v>
      </c>
      <c r="Q67" s="83" t="s">
        <v>9328</v>
      </c>
      <c r="R67" s="91" t="s">
        <v>156</v>
      </c>
      <c r="S67" s="87" t="s">
        <v>9339</v>
      </c>
    </row>
    <row r="68" spans="1:19" x14ac:dyDescent="0.2">
      <c r="A68" s="79" t="s">
        <v>673</v>
      </c>
      <c r="B68" s="91" t="s">
        <v>9328</v>
      </c>
      <c r="C68" s="83" t="s">
        <v>156</v>
      </c>
      <c r="D68" s="91" t="s">
        <v>9332</v>
      </c>
      <c r="E68" s="83" t="s">
        <v>9329</v>
      </c>
      <c r="F68" s="91" t="s">
        <v>9328</v>
      </c>
      <c r="G68" s="83" t="s">
        <v>9329</v>
      </c>
      <c r="H68" s="91" t="s">
        <v>9333</v>
      </c>
      <c r="I68" s="83" t="s">
        <v>9328</v>
      </c>
      <c r="J68" s="91" t="s">
        <v>9328</v>
      </c>
      <c r="K68" s="83" t="s">
        <v>9339</v>
      </c>
      <c r="L68" s="91" t="s">
        <v>9332</v>
      </c>
      <c r="M68" s="83" t="s">
        <v>9328</v>
      </c>
      <c r="N68" s="91" t="s">
        <v>9328</v>
      </c>
      <c r="O68" s="83" t="s">
        <v>9329</v>
      </c>
      <c r="P68" s="91" t="s">
        <v>9332</v>
      </c>
      <c r="Q68" s="83" t="s">
        <v>9328</v>
      </c>
      <c r="R68" s="91" t="s">
        <v>156</v>
      </c>
      <c r="S68" s="87" t="s">
        <v>9339</v>
      </c>
    </row>
    <row r="69" spans="1:19" x14ac:dyDescent="0.2">
      <c r="A69" s="79" t="s">
        <v>675</v>
      </c>
      <c r="B69" s="91" t="s">
        <v>9328</v>
      </c>
      <c r="C69" s="83" t="s">
        <v>156</v>
      </c>
      <c r="D69" s="91" t="s">
        <v>9333</v>
      </c>
      <c r="E69" s="83" t="s">
        <v>798</v>
      </c>
      <c r="F69" s="91" t="s">
        <v>9334</v>
      </c>
      <c r="G69" s="83" t="s">
        <v>9329</v>
      </c>
      <c r="H69" s="91" t="s">
        <v>9333</v>
      </c>
      <c r="I69" s="83" t="s">
        <v>9328</v>
      </c>
      <c r="J69" s="91" t="s">
        <v>9328</v>
      </c>
      <c r="K69" s="83" t="s">
        <v>9339</v>
      </c>
      <c r="L69" s="91" t="s">
        <v>9332</v>
      </c>
      <c r="M69" s="83" t="s">
        <v>9328</v>
      </c>
      <c r="N69" s="91" t="s">
        <v>9328</v>
      </c>
      <c r="O69" s="83" t="s">
        <v>9329</v>
      </c>
      <c r="P69" s="91" t="s">
        <v>9332</v>
      </c>
      <c r="Q69" s="83" t="s">
        <v>9328</v>
      </c>
      <c r="R69" s="91" t="s">
        <v>156</v>
      </c>
      <c r="S69" s="87" t="s">
        <v>9339</v>
      </c>
    </row>
    <row r="70" spans="1:19" x14ac:dyDescent="0.2">
      <c r="A70" s="79" t="s">
        <v>677</v>
      </c>
      <c r="B70" s="91" t="s">
        <v>9328</v>
      </c>
      <c r="C70" s="83" t="s">
        <v>156</v>
      </c>
      <c r="D70" s="91" t="s">
        <v>9332</v>
      </c>
      <c r="E70" s="83" t="s">
        <v>9329</v>
      </c>
      <c r="F70" s="91" t="s">
        <v>9328</v>
      </c>
      <c r="G70" s="83" t="s">
        <v>9329</v>
      </c>
      <c r="H70" s="91" t="s">
        <v>9333</v>
      </c>
      <c r="I70" s="83" t="s">
        <v>9328</v>
      </c>
      <c r="J70" s="91" t="s">
        <v>9328</v>
      </c>
      <c r="K70" s="83" t="s">
        <v>9339</v>
      </c>
      <c r="L70" s="91" t="s">
        <v>9332</v>
      </c>
      <c r="M70" s="83" t="s">
        <v>9328</v>
      </c>
      <c r="N70" s="91" t="s">
        <v>9328</v>
      </c>
      <c r="O70" s="83" t="s">
        <v>9329</v>
      </c>
      <c r="P70" s="91" t="s">
        <v>9332</v>
      </c>
      <c r="Q70" s="83" t="s">
        <v>9328</v>
      </c>
      <c r="R70" s="91" t="s">
        <v>156</v>
      </c>
      <c r="S70" s="87" t="s">
        <v>9339</v>
      </c>
    </row>
    <row r="71" spans="1:19" x14ac:dyDescent="0.2">
      <c r="A71" s="79" t="s">
        <v>679</v>
      </c>
      <c r="B71" s="91" t="s">
        <v>9328</v>
      </c>
      <c r="C71" s="83" t="s">
        <v>156</v>
      </c>
      <c r="D71" s="91" t="s">
        <v>9332</v>
      </c>
      <c r="E71" s="83" t="s">
        <v>9329</v>
      </c>
      <c r="F71" s="91" t="s">
        <v>9328</v>
      </c>
      <c r="G71" s="83" t="s">
        <v>9329</v>
      </c>
      <c r="H71" s="91" t="s">
        <v>9333</v>
      </c>
      <c r="I71" s="83" t="s">
        <v>9328</v>
      </c>
      <c r="J71" s="91" t="s">
        <v>9328</v>
      </c>
      <c r="K71" s="83" t="s">
        <v>9339</v>
      </c>
      <c r="L71" s="91" t="s">
        <v>9332</v>
      </c>
      <c r="M71" s="83" t="s">
        <v>9328</v>
      </c>
      <c r="N71" s="91" t="s">
        <v>9328</v>
      </c>
      <c r="O71" s="83" t="s">
        <v>9329</v>
      </c>
      <c r="P71" s="91" t="s">
        <v>9332</v>
      </c>
      <c r="Q71" s="83" t="s">
        <v>9328</v>
      </c>
      <c r="R71" s="91" t="s">
        <v>156</v>
      </c>
      <c r="S71" s="87" t="s">
        <v>9339</v>
      </c>
    </row>
    <row r="72" spans="1:19" x14ac:dyDescent="0.2">
      <c r="A72" s="79" t="s">
        <v>681</v>
      </c>
      <c r="B72" s="91" t="s">
        <v>9328</v>
      </c>
      <c r="C72" s="83" t="s">
        <v>156</v>
      </c>
      <c r="D72" s="91" t="s">
        <v>9332</v>
      </c>
      <c r="E72" s="83" t="s">
        <v>9329</v>
      </c>
      <c r="F72" s="91" t="s">
        <v>9328</v>
      </c>
      <c r="G72" s="83" t="s">
        <v>9329</v>
      </c>
      <c r="H72" s="91" t="s">
        <v>9333</v>
      </c>
      <c r="I72" s="83" t="s">
        <v>9328</v>
      </c>
      <c r="J72" s="91" t="s">
        <v>9328</v>
      </c>
      <c r="K72" s="83" t="s">
        <v>9339</v>
      </c>
      <c r="L72" s="91" t="s">
        <v>9332</v>
      </c>
      <c r="M72" s="83" t="s">
        <v>9328</v>
      </c>
      <c r="N72" s="91" t="s">
        <v>9328</v>
      </c>
      <c r="O72" s="83" t="s">
        <v>9329</v>
      </c>
      <c r="P72" s="91" t="s">
        <v>9332</v>
      </c>
      <c r="Q72" s="83" t="s">
        <v>9328</v>
      </c>
      <c r="R72" s="91" t="s">
        <v>156</v>
      </c>
      <c r="S72" s="87" t="s">
        <v>9339</v>
      </c>
    </row>
    <row r="73" spans="1:19" x14ac:dyDescent="0.2">
      <c r="A73" s="79" t="s">
        <v>684</v>
      </c>
      <c r="B73" s="91" t="s">
        <v>9328</v>
      </c>
      <c r="C73" s="83" t="s">
        <v>156</v>
      </c>
      <c r="D73" s="91" t="s">
        <v>156</v>
      </c>
      <c r="E73" s="83" t="s">
        <v>9329</v>
      </c>
      <c r="F73" s="91" t="s">
        <v>9328</v>
      </c>
      <c r="G73" s="83" t="s">
        <v>9329</v>
      </c>
      <c r="H73" s="91" t="s">
        <v>9332</v>
      </c>
      <c r="I73" s="83" t="s">
        <v>9328</v>
      </c>
      <c r="J73" s="91" t="s">
        <v>9328</v>
      </c>
      <c r="K73" s="83" t="s">
        <v>9339</v>
      </c>
      <c r="L73" s="91" t="s">
        <v>9332</v>
      </c>
      <c r="M73" s="83" t="s">
        <v>9328</v>
      </c>
      <c r="N73" s="91" t="s">
        <v>9328</v>
      </c>
      <c r="O73" s="83" t="s">
        <v>9329</v>
      </c>
      <c r="P73" s="91" t="s">
        <v>9332</v>
      </c>
      <c r="Q73" s="83" t="s">
        <v>9328</v>
      </c>
      <c r="R73" s="91" t="s">
        <v>156</v>
      </c>
      <c r="S73" s="87" t="s">
        <v>9339</v>
      </c>
    </row>
    <row r="74" spans="1:19" x14ac:dyDescent="0.2">
      <c r="A74" s="79" t="s">
        <v>686</v>
      </c>
      <c r="B74" s="91" t="s">
        <v>9328</v>
      </c>
      <c r="C74" s="83" t="s">
        <v>156</v>
      </c>
      <c r="D74" s="91" t="s">
        <v>9332</v>
      </c>
      <c r="E74" s="83" t="s">
        <v>9329</v>
      </c>
      <c r="F74" s="91" t="s">
        <v>9328</v>
      </c>
      <c r="G74" s="83" t="s">
        <v>9329</v>
      </c>
      <c r="H74" s="91" t="s">
        <v>9332</v>
      </c>
      <c r="I74" s="83" t="s">
        <v>9328</v>
      </c>
      <c r="J74" s="91" t="s">
        <v>9328</v>
      </c>
      <c r="K74" s="83" t="s">
        <v>9339</v>
      </c>
      <c r="L74" s="91" t="s">
        <v>9332</v>
      </c>
      <c r="M74" s="83" t="s">
        <v>9328</v>
      </c>
      <c r="N74" s="91" t="s">
        <v>9328</v>
      </c>
      <c r="O74" s="83" t="s">
        <v>9329</v>
      </c>
      <c r="P74" s="91" t="s">
        <v>9332</v>
      </c>
      <c r="Q74" s="83" t="s">
        <v>9328</v>
      </c>
      <c r="R74" s="91" t="s">
        <v>156</v>
      </c>
      <c r="S74" s="87" t="s">
        <v>9339</v>
      </c>
    </row>
    <row r="75" spans="1:19" x14ac:dyDescent="0.2">
      <c r="A75" s="79" t="s">
        <v>688</v>
      </c>
      <c r="B75" s="91" t="s">
        <v>9328</v>
      </c>
      <c r="C75" s="83" t="s">
        <v>156</v>
      </c>
      <c r="D75" s="91" t="s">
        <v>9332</v>
      </c>
      <c r="E75" s="83" t="s">
        <v>9329</v>
      </c>
      <c r="F75" s="91" t="s">
        <v>9328</v>
      </c>
      <c r="G75" s="83" t="s">
        <v>9329</v>
      </c>
      <c r="H75" s="91" t="s">
        <v>9333</v>
      </c>
      <c r="I75" s="83" t="s">
        <v>9328</v>
      </c>
      <c r="J75" s="91" t="s">
        <v>9328</v>
      </c>
      <c r="K75" s="83" t="s">
        <v>9339</v>
      </c>
      <c r="L75" s="91" t="s">
        <v>9332</v>
      </c>
      <c r="M75" s="83" t="s">
        <v>9328</v>
      </c>
      <c r="N75" s="91" t="s">
        <v>9328</v>
      </c>
      <c r="O75" s="83" t="s">
        <v>9329</v>
      </c>
      <c r="P75" s="91" t="s">
        <v>9332</v>
      </c>
      <c r="Q75" s="83" t="s">
        <v>9328</v>
      </c>
      <c r="R75" s="91" t="s">
        <v>156</v>
      </c>
      <c r="S75" s="87" t="s">
        <v>9339</v>
      </c>
    </row>
    <row r="76" spans="1:19" x14ac:dyDescent="0.2">
      <c r="A76" s="79" t="s">
        <v>690</v>
      </c>
      <c r="B76" s="91" t="s">
        <v>9328</v>
      </c>
      <c r="C76" s="83" t="s">
        <v>156</v>
      </c>
      <c r="D76" s="91" t="s">
        <v>9333</v>
      </c>
      <c r="E76" s="83" t="s">
        <v>798</v>
      </c>
      <c r="F76" s="91" t="s">
        <v>9334</v>
      </c>
      <c r="G76" s="83" t="s">
        <v>9329</v>
      </c>
      <c r="H76" s="91" t="s">
        <v>9333</v>
      </c>
      <c r="I76" s="83" t="s">
        <v>9328</v>
      </c>
      <c r="J76" s="91" t="s">
        <v>9328</v>
      </c>
      <c r="K76" s="83" t="s">
        <v>9339</v>
      </c>
      <c r="L76" s="91" t="s">
        <v>9332</v>
      </c>
      <c r="M76" s="83" t="s">
        <v>9328</v>
      </c>
      <c r="N76" s="91" t="s">
        <v>9328</v>
      </c>
      <c r="O76" s="83" t="s">
        <v>9329</v>
      </c>
      <c r="P76" s="91" t="s">
        <v>9332</v>
      </c>
      <c r="Q76" s="83" t="s">
        <v>9328</v>
      </c>
      <c r="R76" s="91" t="s">
        <v>156</v>
      </c>
      <c r="S76" s="87" t="s">
        <v>9339</v>
      </c>
    </row>
    <row r="77" spans="1:19" x14ac:dyDescent="0.2">
      <c r="A77" s="79" t="s">
        <v>692</v>
      </c>
      <c r="B77" s="91" t="s">
        <v>9328</v>
      </c>
      <c r="C77" s="83" t="s">
        <v>156</v>
      </c>
      <c r="D77" s="91" t="s">
        <v>156</v>
      </c>
      <c r="E77" s="83" t="s">
        <v>9329</v>
      </c>
      <c r="F77" s="91" t="s">
        <v>9328</v>
      </c>
      <c r="G77" s="83" t="s">
        <v>9329</v>
      </c>
      <c r="H77" s="91" t="s">
        <v>9333</v>
      </c>
      <c r="I77" s="83" t="s">
        <v>9328</v>
      </c>
      <c r="J77" s="91" t="s">
        <v>9328</v>
      </c>
      <c r="K77" s="83" t="s">
        <v>9339</v>
      </c>
      <c r="L77" s="91" t="s">
        <v>9332</v>
      </c>
      <c r="M77" s="83" t="s">
        <v>9328</v>
      </c>
      <c r="N77" s="91" t="s">
        <v>9328</v>
      </c>
      <c r="O77" s="83" t="s">
        <v>9329</v>
      </c>
      <c r="P77" s="91" t="s">
        <v>9332</v>
      </c>
      <c r="Q77" s="83" t="s">
        <v>9328</v>
      </c>
      <c r="R77" s="91" t="s">
        <v>156</v>
      </c>
      <c r="S77" s="87" t="s">
        <v>9339</v>
      </c>
    </row>
    <row r="78" spans="1:19" x14ac:dyDescent="0.2">
      <c r="A78" s="79" t="s">
        <v>694</v>
      </c>
      <c r="B78" s="91" t="s">
        <v>9328</v>
      </c>
      <c r="C78" s="83" t="s">
        <v>156</v>
      </c>
      <c r="D78" s="91" t="s">
        <v>9332</v>
      </c>
      <c r="E78" s="83" t="s">
        <v>9329</v>
      </c>
      <c r="F78" s="91" t="s">
        <v>9328</v>
      </c>
      <c r="G78" s="83" t="s">
        <v>9329</v>
      </c>
      <c r="H78" s="91" t="s">
        <v>9333</v>
      </c>
      <c r="I78" s="83" t="s">
        <v>9328</v>
      </c>
      <c r="J78" s="91" t="s">
        <v>9328</v>
      </c>
      <c r="K78" s="83" t="s">
        <v>9339</v>
      </c>
      <c r="L78" s="91" t="s">
        <v>9332</v>
      </c>
      <c r="M78" s="83" t="s">
        <v>9328</v>
      </c>
      <c r="N78" s="91" t="s">
        <v>9328</v>
      </c>
      <c r="O78" s="83" t="s">
        <v>9329</v>
      </c>
      <c r="P78" s="91" t="s">
        <v>9332</v>
      </c>
      <c r="Q78" s="83" t="s">
        <v>9328</v>
      </c>
      <c r="R78" s="91" t="s">
        <v>156</v>
      </c>
      <c r="S78" s="87" t="s">
        <v>9339</v>
      </c>
    </row>
    <row r="79" spans="1:19" x14ac:dyDescent="0.2">
      <c r="A79" s="79" t="s">
        <v>696</v>
      </c>
      <c r="B79" s="91" t="s">
        <v>9328</v>
      </c>
      <c r="C79" s="83" t="s">
        <v>156</v>
      </c>
      <c r="D79" s="91" t="s">
        <v>9332</v>
      </c>
      <c r="E79" s="83" t="s">
        <v>9329</v>
      </c>
      <c r="F79" s="91" t="s">
        <v>9328</v>
      </c>
      <c r="G79" s="83" t="s">
        <v>9329</v>
      </c>
      <c r="H79" s="91" t="s">
        <v>9333</v>
      </c>
      <c r="I79" s="83" t="s">
        <v>9328</v>
      </c>
      <c r="J79" s="91" t="s">
        <v>9328</v>
      </c>
      <c r="K79" s="83" t="s">
        <v>9339</v>
      </c>
      <c r="L79" s="91" t="s">
        <v>9332</v>
      </c>
      <c r="M79" s="83" t="s">
        <v>9328</v>
      </c>
      <c r="N79" s="91" t="s">
        <v>9328</v>
      </c>
      <c r="O79" s="83" t="s">
        <v>9329</v>
      </c>
      <c r="P79" s="91" t="s">
        <v>9332</v>
      </c>
      <c r="Q79" s="83" t="s">
        <v>9328</v>
      </c>
      <c r="R79" s="91" t="s">
        <v>156</v>
      </c>
      <c r="S79" s="87" t="s">
        <v>9339</v>
      </c>
    </row>
    <row r="80" spans="1:19" x14ac:dyDescent="0.2">
      <c r="A80" s="79" t="s">
        <v>698</v>
      </c>
      <c r="B80" s="91" t="s">
        <v>9328</v>
      </c>
      <c r="C80" s="83" t="s">
        <v>156</v>
      </c>
      <c r="D80" s="91" t="s">
        <v>9332</v>
      </c>
      <c r="E80" s="83" t="s">
        <v>9329</v>
      </c>
      <c r="F80" s="91" t="s">
        <v>9328</v>
      </c>
      <c r="G80" s="83" t="s">
        <v>9329</v>
      </c>
      <c r="H80" s="91" t="s">
        <v>9333</v>
      </c>
      <c r="I80" s="83" t="s">
        <v>9328</v>
      </c>
      <c r="J80" s="91" t="s">
        <v>9328</v>
      </c>
      <c r="K80" s="83" t="s">
        <v>9339</v>
      </c>
      <c r="L80" s="91" t="s">
        <v>9332</v>
      </c>
      <c r="M80" s="83" t="s">
        <v>9328</v>
      </c>
      <c r="N80" s="91" t="s">
        <v>9328</v>
      </c>
      <c r="O80" s="83" t="s">
        <v>9329</v>
      </c>
      <c r="P80" s="91" t="s">
        <v>9332</v>
      </c>
      <c r="Q80" s="83" t="s">
        <v>9328</v>
      </c>
      <c r="R80" s="91" t="s">
        <v>156</v>
      </c>
      <c r="S80" s="87" t="s">
        <v>9339</v>
      </c>
    </row>
    <row r="81" spans="1:19" x14ac:dyDescent="0.2">
      <c r="A81" s="79" t="s">
        <v>700</v>
      </c>
      <c r="B81" s="91" t="s">
        <v>9328</v>
      </c>
      <c r="C81" s="83" t="s">
        <v>156</v>
      </c>
      <c r="D81" s="91" t="s">
        <v>9332</v>
      </c>
      <c r="E81" s="83" t="s">
        <v>9329</v>
      </c>
      <c r="F81" s="91" t="s">
        <v>9328</v>
      </c>
      <c r="G81" s="83" t="s">
        <v>9329</v>
      </c>
      <c r="H81" s="91" t="s">
        <v>9333</v>
      </c>
      <c r="I81" s="83" t="s">
        <v>9328</v>
      </c>
      <c r="J81" s="91" t="s">
        <v>9328</v>
      </c>
      <c r="K81" s="83" t="s">
        <v>9339</v>
      </c>
      <c r="L81" s="91" t="s">
        <v>9332</v>
      </c>
      <c r="M81" s="83" t="s">
        <v>9328</v>
      </c>
      <c r="N81" s="91" t="s">
        <v>9328</v>
      </c>
      <c r="O81" s="83" t="s">
        <v>9329</v>
      </c>
      <c r="P81" s="91" t="s">
        <v>9332</v>
      </c>
      <c r="Q81" s="83" t="s">
        <v>9328</v>
      </c>
      <c r="R81" s="91" t="s">
        <v>156</v>
      </c>
      <c r="S81" s="87" t="s">
        <v>9339</v>
      </c>
    </row>
    <row r="82" spans="1:19" x14ac:dyDescent="0.2">
      <c r="A82" s="79" t="s">
        <v>702</v>
      </c>
      <c r="B82" s="91" t="s">
        <v>9328</v>
      </c>
      <c r="C82" s="83" t="s">
        <v>156</v>
      </c>
      <c r="D82" s="91" t="s">
        <v>9333</v>
      </c>
      <c r="E82" s="83" t="s">
        <v>798</v>
      </c>
      <c r="F82" s="91" t="s">
        <v>9334</v>
      </c>
      <c r="G82" s="83" t="s">
        <v>9329</v>
      </c>
      <c r="H82" s="91" t="s">
        <v>9333</v>
      </c>
      <c r="I82" s="83" t="s">
        <v>9328</v>
      </c>
      <c r="J82" s="91" t="s">
        <v>9328</v>
      </c>
      <c r="K82" s="83" t="s">
        <v>9339</v>
      </c>
      <c r="L82" s="91" t="s">
        <v>9332</v>
      </c>
      <c r="M82" s="83" t="s">
        <v>9328</v>
      </c>
      <c r="N82" s="91" t="s">
        <v>9328</v>
      </c>
      <c r="O82" s="83" t="s">
        <v>9329</v>
      </c>
      <c r="P82" s="91" t="s">
        <v>9332</v>
      </c>
      <c r="Q82" s="83" t="s">
        <v>9328</v>
      </c>
      <c r="R82" s="91" t="s">
        <v>156</v>
      </c>
      <c r="S82" s="87" t="s">
        <v>9339</v>
      </c>
    </row>
    <row r="83" spans="1:19" x14ac:dyDescent="0.2">
      <c r="A83" s="79" t="s">
        <v>311</v>
      </c>
      <c r="B83" s="91" t="s">
        <v>9328</v>
      </c>
      <c r="C83" s="83" t="s">
        <v>156</v>
      </c>
      <c r="D83" s="91" t="s">
        <v>9332</v>
      </c>
      <c r="E83" s="83" t="s">
        <v>9329</v>
      </c>
      <c r="F83" s="91" t="s">
        <v>9328</v>
      </c>
      <c r="G83" s="83" t="s">
        <v>9329</v>
      </c>
      <c r="H83" s="91" t="s">
        <v>9333</v>
      </c>
      <c r="I83" s="83" t="s">
        <v>9328</v>
      </c>
      <c r="J83" s="91" t="s">
        <v>156</v>
      </c>
      <c r="K83" s="83" t="s">
        <v>9334</v>
      </c>
      <c r="L83" s="91" t="s">
        <v>9338</v>
      </c>
      <c r="M83" s="83" t="s">
        <v>9336</v>
      </c>
      <c r="N83" s="91" t="s">
        <v>9328</v>
      </c>
      <c r="O83" s="83" t="s">
        <v>798</v>
      </c>
      <c r="P83" s="91" t="s">
        <v>9333</v>
      </c>
      <c r="Q83" s="83" t="s">
        <v>9336</v>
      </c>
      <c r="R83" s="91" t="s">
        <v>156</v>
      </c>
      <c r="S83" s="87" t="s">
        <v>9334</v>
      </c>
    </row>
    <row r="84" spans="1:19" x14ac:dyDescent="0.2">
      <c r="A84" s="79" t="s">
        <v>295</v>
      </c>
      <c r="B84" s="91" t="s">
        <v>9328</v>
      </c>
      <c r="C84" s="83" t="s">
        <v>156</v>
      </c>
      <c r="D84" s="91" t="s">
        <v>9332</v>
      </c>
      <c r="E84" s="83" t="s">
        <v>9329</v>
      </c>
      <c r="F84" s="91" t="s">
        <v>9328</v>
      </c>
      <c r="G84" s="83" t="s">
        <v>9329</v>
      </c>
      <c r="H84" s="91" t="s">
        <v>9333</v>
      </c>
      <c r="I84" s="83" t="s">
        <v>9328</v>
      </c>
      <c r="J84" s="91" t="s">
        <v>9328</v>
      </c>
      <c r="K84" s="83" t="s">
        <v>9339</v>
      </c>
      <c r="L84" s="91" t="s">
        <v>9332</v>
      </c>
      <c r="M84" s="83" t="s">
        <v>9328</v>
      </c>
      <c r="N84" s="91" t="s">
        <v>9328</v>
      </c>
      <c r="O84" s="83" t="s">
        <v>9329</v>
      </c>
      <c r="P84" s="91" t="s">
        <v>9332</v>
      </c>
      <c r="Q84" s="83" t="s">
        <v>9328</v>
      </c>
      <c r="R84" s="91" t="s">
        <v>156</v>
      </c>
      <c r="S84" s="87" t="s">
        <v>9339</v>
      </c>
    </row>
    <row r="85" spans="1:19" x14ac:dyDescent="0.2">
      <c r="A85" s="79" t="s">
        <v>704</v>
      </c>
      <c r="B85" s="91" t="s">
        <v>9328</v>
      </c>
      <c r="C85" s="83" t="s">
        <v>156</v>
      </c>
      <c r="D85" s="91" t="s">
        <v>9332</v>
      </c>
      <c r="E85" s="83" t="s">
        <v>9329</v>
      </c>
      <c r="F85" s="91" t="s">
        <v>9328</v>
      </c>
      <c r="G85" s="83" t="s">
        <v>9329</v>
      </c>
      <c r="H85" s="91" t="s">
        <v>9333</v>
      </c>
      <c r="I85" s="83" t="s">
        <v>9328</v>
      </c>
      <c r="J85" s="91" t="s">
        <v>9328</v>
      </c>
      <c r="K85" s="83" t="s">
        <v>9339</v>
      </c>
      <c r="L85" s="91" t="s">
        <v>9332</v>
      </c>
      <c r="M85" s="83" t="s">
        <v>9328</v>
      </c>
      <c r="N85" s="91" t="s">
        <v>9328</v>
      </c>
      <c r="O85" s="83" t="s">
        <v>9329</v>
      </c>
      <c r="P85" s="91" t="s">
        <v>9332</v>
      </c>
      <c r="Q85" s="83" t="s">
        <v>9328</v>
      </c>
      <c r="R85" s="91" t="s">
        <v>156</v>
      </c>
      <c r="S85" s="87" t="s">
        <v>9339</v>
      </c>
    </row>
    <row r="86" spans="1:19" x14ac:dyDescent="0.2">
      <c r="A86" s="79" t="s">
        <v>321</v>
      </c>
      <c r="B86" s="91" t="s">
        <v>9328</v>
      </c>
      <c r="C86" s="83" t="s">
        <v>9332</v>
      </c>
      <c r="D86" s="91" t="s">
        <v>9333</v>
      </c>
      <c r="E86" s="83" t="s">
        <v>798</v>
      </c>
      <c r="F86" s="91" t="s">
        <v>9334</v>
      </c>
      <c r="G86" s="83" t="s">
        <v>9329</v>
      </c>
      <c r="H86" s="91" t="s">
        <v>9332</v>
      </c>
      <c r="I86" s="83" t="s">
        <v>9328</v>
      </c>
      <c r="J86" s="91" t="s">
        <v>9328</v>
      </c>
      <c r="K86" s="83" t="s">
        <v>9339</v>
      </c>
      <c r="L86" s="91" t="s">
        <v>9332</v>
      </c>
      <c r="M86" s="83" t="s">
        <v>9328</v>
      </c>
      <c r="N86" s="91" t="s">
        <v>9328</v>
      </c>
      <c r="O86" s="83" t="s">
        <v>9329</v>
      </c>
      <c r="P86" s="91" t="s">
        <v>9332</v>
      </c>
      <c r="Q86" s="83" t="s">
        <v>9328</v>
      </c>
      <c r="R86" s="91" t="s">
        <v>156</v>
      </c>
      <c r="S86" s="87" t="s">
        <v>9339</v>
      </c>
    </row>
    <row r="87" spans="1:19" x14ac:dyDescent="0.2">
      <c r="A87" s="79" t="s">
        <v>706</v>
      </c>
      <c r="B87" s="91" t="s">
        <v>9328</v>
      </c>
      <c r="C87" s="83" t="s">
        <v>156</v>
      </c>
      <c r="D87" s="91" t="s">
        <v>9333</v>
      </c>
      <c r="E87" s="83" t="s">
        <v>798</v>
      </c>
      <c r="F87" s="91" t="s">
        <v>9334</v>
      </c>
      <c r="G87" s="83" t="s">
        <v>9329</v>
      </c>
      <c r="H87" s="91" t="s">
        <v>9333</v>
      </c>
      <c r="I87" s="83" t="s">
        <v>9328</v>
      </c>
      <c r="J87" s="91" t="s">
        <v>9328</v>
      </c>
      <c r="K87" s="83" t="s">
        <v>9339</v>
      </c>
      <c r="L87" s="91" t="s">
        <v>9332</v>
      </c>
      <c r="M87" s="83" t="s">
        <v>9328</v>
      </c>
      <c r="N87" s="91" t="s">
        <v>9328</v>
      </c>
      <c r="O87" s="83" t="s">
        <v>9329</v>
      </c>
      <c r="P87" s="91" t="s">
        <v>9332</v>
      </c>
      <c r="Q87" s="83" t="s">
        <v>9328</v>
      </c>
      <c r="R87" s="91" t="s">
        <v>156</v>
      </c>
      <c r="S87" s="87" t="s">
        <v>9339</v>
      </c>
    </row>
    <row r="88" spans="1:19" x14ac:dyDescent="0.2">
      <c r="A88" s="79" t="s">
        <v>315</v>
      </c>
      <c r="B88" s="91" t="s">
        <v>9328</v>
      </c>
      <c r="C88" s="83" t="s">
        <v>156</v>
      </c>
      <c r="D88" s="91" t="s">
        <v>9332</v>
      </c>
      <c r="E88" s="83" t="s">
        <v>9329</v>
      </c>
      <c r="F88" s="91" t="s">
        <v>9328</v>
      </c>
      <c r="G88" s="83" t="s">
        <v>9329</v>
      </c>
      <c r="H88" s="91" t="s">
        <v>9333</v>
      </c>
      <c r="I88" s="83" t="s">
        <v>9328</v>
      </c>
      <c r="J88" s="91" t="s">
        <v>9328</v>
      </c>
      <c r="K88" s="83" t="s">
        <v>9339</v>
      </c>
      <c r="L88" s="91" t="s">
        <v>9332</v>
      </c>
      <c r="M88" s="83" t="s">
        <v>9328</v>
      </c>
      <c r="N88" s="91" t="s">
        <v>9328</v>
      </c>
      <c r="O88" s="83" t="s">
        <v>9329</v>
      </c>
      <c r="P88" s="91" t="s">
        <v>9332</v>
      </c>
      <c r="Q88" s="83" t="s">
        <v>9328</v>
      </c>
      <c r="R88" s="91" t="s">
        <v>156</v>
      </c>
      <c r="S88" s="87" t="s">
        <v>9339</v>
      </c>
    </row>
    <row r="89" spans="1:19" x14ac:dyDescent="0.2">
      <c r="A89" s="79" t="s">
        <v>319</v>
      </c>
      <c r="B89" s="91" t="s">
        <v>9328</v>
      </c>
      <c r="C89" s="83" t="s">
        <v>156</v>
      </c>
      <c r="D89" s="91" t="s">
        <v>9333</v>
      </c>
      <c r="E89" s="83" t="s">
        <v>798</v>
      </c>
      <c r="F89" s="91" t="s">
        <v>9334</v>
      </c>
      <c r="G89" s="83" t="s">
        <v>9329</v>
      </c>
      <c r="H89" s="91" t="s">
        <v>9333</v>
      </c>
      <c r="I89" s="83" t="s">
        <v>9328</v>
      </c>
      <c r="J89" s="91" t="s">
        <v>9328</v>
      </c>
      <c r="K89" s="83" t="s">
        <v>9339</v>
      </c>
      <c r="L89" s="91" t="s">
        <v>9332</v>
      </c>
      <c r="M89" s="83" t="s">
        <v>9328</v>
      </c>
      <c r="N89" s="91" t="s">
        <v>9328</v>
      </c>
      <c r="O89" s="83" t="s">
        <v>9329</v>
      </c>
      <c r="P89" s="91" t="s">
        <v>9332</v>
      </c>
      <c r="Q89" s="83" t="s">
        <v>9328</v>
      </c>
      <c r="R89" s="91" t="s">
        <v>156</v>
      </c>
      <c r="S89" s="87" t="s">
        <v>9339</v>
      </c>
    </row>
    <row r="90" spans="1:19" x14ac:dyDescent="0.2">
      <c r="A90" s="79" t="s">
        <v>317</v>
      </c>
      <c r="B90" s="91" t="s">
        <v>9328</v>
      </c>
      <c r="C90" s="83" t="s">
        <v>156</v>
      </c>
      <c r="D90" s="91" t="s">
        <v>9332</v>
      </c>
      <c r="E90" s="83" t="s">
        <v>9329</v>
      </c>
      <c r="F90" s="91" t="s">
        <v>9328</v>
      </c>
      <c r="G90" s="83" t="s">
        <v>9329</v>
      </c>
      <c r="H90" s="91" t="s">
        <v>9333</v>
      </c>
      <c r="I90" s="83" t="s">
        <v>9328</v>
      </c>
      <c r="J90" s="91" t="s">
        <v>9328</v>
      </c>
      <c r="K90" s="83" t="s">
        <v>9339</v>
      </c>
      <c r="L90" s="91" t="s">
        <v>9332</v>
      </c>
      <c r="M90" s="83" t="s">
        <v>9328</v>
      </c>
      <c r="N90" s="91" t="s">
        <v>9328</v>
      </c>
      <c r="O90" s="83" t="s">
        <v>9329</v>
      </c>
      <c r="P90" s="91" t="s">
        <v>9332</v>
      </c>
      <c r="Q90" s="83" t="s">
        <v>9328</v>
      </c>
      <c r="R90" s="91" t="s">
        <v>156</v>
      </c>
      <c r="S90" s="87" t="s">
        <v>9339</v>
      </c>
    </row>
    <row r="91" spans="1:19" x14ac:dyDescent="0.2">
      <c r="A91" s="79" t="s">
        <v>313</v>
      </c>
      <c r="B91" s="91" t="s">
        <v>798</v>
      </c>
      <c r="C91" s="83" t="s">
        <v>156</v>
      </c>
      <c r="D91" s="91" t="s">
        <v>156</v>
      </c>
      <c r="E91" s="83" t="s">
        <v>9329</v>
      </c>
      <c r="F91" s="91" t="s">
        <v>9328</v>
      </c>
      <c r="G91" s="83" t="s">
        <v>9329</v>
      </c>
      <c r="H91" s="91" t="s">
        <v>9332</v>
      </c>
      <c r="I91" s="83" t="s">
        <v>9328</v>
      </c>
      <c r="J91" s="91" t="s">
        <v>9328</v>
      </c>
      <c r="K91" s="83" t="s">
        <v>9339</v>
      </c>
      <c r="L91" s="91" t="s">
        <v>9332</v>
      </c>
      <c r="M91" s="83" t="s">
        <v>9328</v>
      </c>
      <c r="N91" s="91" t="s">
        <v>9328</v>
      </c>
      <c r="O91" s="83" t="s">
        <v>9329</v>
      </c>
      <c r="P91" s="91" t="s">
        <v>9332</v>
      </c>
      <c r="Q91" s="83" t="s">
        <v>9328</v>
      </c>
      <c r="R91" s="91" t="s">
        <v>156</v>
      </c>
      <c r="S91" s="87" t="s">
        <v>9339</v>
      </c>
    </row>
    <row r="92" spans="1:19" x14ac:dyDescent="0.2">
      <c r="A92" s="79" t="s">
        <v>712</v>
      </c>
      <c r="B92" s="91" t="s">
        <v>9328</v>
      </c>
      <c r="C92" s="83" t="s">
        <v>156</v>
      </c>
      <c r="D92" s="91" t="s">
        <v>9332</v>
      </c>
      <c r="E92" s="83" t="s">
        <v>9329</v>
      </c>
      <c r="F92" s="91" t="s">
        <v>9328</v>
      </c>
      <c r="G92" s="83" t="s">
        <v>9329</v>
      </c>
      <c r="H92" s="91" t="s">
        <v>9333</v>
      </c>
      <c r="I92" s="83" t="s">
        <v>9328</v>
      </c>
      <c r="J92" s="91" t="s">
        <v>9328</v>
      </c>
      <c r="K92" s="83" t="s">
        <v>9339</v>
      </c>
      <c r="L92" s="91" t="s">
        <v>9332</v>
      </c>
      <c r="M92" s="83" t="s">
        <v>9328</v>
      </c>
      <c r="N92" s="91" t="s">
        <v>9328</v>
      </c>
      <c r="O92" s="83" t="s">
        <v>9329</v>
      </c>
      <c r="P92" s="91" t="s">
        <v>9332</v>
      </c>
      <c r="Q92" s="83" t="s">
        <v>9328</v>
      </c>
      <c r="R92" s="91" t="s">
        <v>156</v>
      </c>
      <c r="S92" s="87" t="s">
        <v>9339</v>
      </c>
    </row>
    <row r="93" spans="1:19" x14ac:dyDescent="0.2">
      <c r="A93" s="79" t="s">
        <v>305</v>
      </c>
      <c r="B93" s="91" t="s">
        <v>798</v>
      </c>
      <c r="C93" s="83" t="s">
        <v>156</v>
      </c>
      <c r="D93" s="91" t="s">
        <v>156</v>
      </c>
      <c r="E93" s="83" t="s">
        <v>9329</v>
      </c>
      <c r="F93" s="91" t="s">
        <v>9328</v>
      </c>
      <c r="G93" s="83" t="s">
        <v>9329</v>
      </c>
      <c r="H93" s="91" t="s">
        <v>9332</v>
      </c>
      <c r="I93" s="83" t="s">
        <v>9328</v>
      </c>
      <c r="J93" s="91" t="s">
        <v>9328</v>
      </c>
      <c r="K93" s="83" t="s">
        <v>9339</v>
      </c>
      <c r="L93" s="91" t="s">
        <v>9332</v>
      </c>
      <c r="M93" s="83" t="s">
        <v>9328</v>
      </c>
      <c r="N93" s="91" t="s">
        <v>9328</v>
      </c>
      <c r="O93" s="83" t="s">
        <v>9329</v>
      </c>
      <c r="P93" s="91" t="s">
        <v>9332</v>
      </c>
      <c r="Q93" s="83" t="s">
        <v>9328</v>
      </c>
      <c r="R93" s="91" t="s">
        <v>156</v>
      </c>
      <c r="S93" s="87" t="s">
        <v>9339</v>
      </c>
    </row>
    <row r="94" spans="1:19" x14ac:dyDescent="0.2">
      <c r="A94" s="79" t="s">
        <v>291</v>
      </c>
      <c r="B94" s="91" t="s">
        <v>9328</v>
      </c>
      <c r="C94" s="83" t="s">
        <v>156</v>
      </c>
      <c r="D94" s="91" t="s">
        <v>9332</v>
      </c>
      <c r="E94" s="83" t="s">
        <v>9329</v>
      </c>
      <c r="F94" s="91" t="s">
        <v>9328</v>
      </c>
      <c r="G94" s="83" t="s">
        <v>9329</v>
      </c>
      <c r="H94" s="91" t="s">
        <v>9333</v>
      </c>
      <c r="I94" s="83" t="s">
        <v>9328</v>
      </c>
      <c r="J94" s="91" t="s">
        <v>9328</v>
      </c>
      <c r="K94" s="83" t="s">
        <v>9339</v>
      </c>
      <c r="L94" s="91" t="s">
        <v>9332</v>
      </c>
      <c r="M94" s="83" t="s">
        <v>9328</v>
      </c>
      <c r="N94" s="91" t="s">
        <v>9328</v>
      </c>
      <c r="O94" s="83" t="s">
        <v>9329</v>
      </c>
      <c r="P94" s="91" t="s">
        <v>9332</v>
      </c>
      <c r="Q94" s="83" t="s">
        <v>9328</v>
      </c>
      <c r="R94" s="91" t="s">
        <v>156</v>
      </c>
      <c r="S94" s="87" t="s">
        <v>9339</v>
      </c>
    </row>
    <row r="95" spans="1:19" x14ac:dyDescent="0.2">
      <c r="A95" s="79" t="s">
        <v>303</v>
      </c>
      <c r="B95" s="91" t="s">
        <v>9328</v>
      </c>
      <c r="C95" s="83" t="s">
        <v>156</v>
      </c>
      <c r="D95" s="91" t="s">
        <v>9332</v>
      </c>
      <c r="E95" s="83" t="s">
        <v>9329</v>
      </c>
      <c r="F95" s="91" t="s">
        <v>9328</v>
      </c>
      <c r="G95" s="83" t="s">
        <v>9329</v>
      </c>
      <c r="H95" s="91" t="s">
        <v>9333</v>
      </c>
      <c r="I95" s="83" t="s">
        <v>9328</v>
      </c>
      <c r="J95" s="91" t="s">
        <v>9328</v>
      </c>
      <c r="K95" s="83" t="s">
        <v>9339</v>
      </c>
      <c r="L95" s="91" t="s">
        <v>9332</v>
      </c>
      <c r="M95" s="83" t="s">
        <v>9328</v>
      </c>
      <c r="N95" s="91" t="s">
        <v>9328</v>
      </c>
      <c r="O95" s="83" t="s">
        <v>9329</v>
      </c>
      <c r="P95" s="91" t="s">
        <v>9332</v>
      </c>
      <c r="Q95" s="83" t="s">
        <v>9328</v>
      </c>
      <c r="R95" s="91" t="s">
        <v>156</v>
      </c>
      <c r="S95" s="87" t="s">
        <v>9339</v>
      </c>
    </row>
    <row r="96" spans="1:19" x14ac:dyDescent="0.2">
      <c r="A96" s="79" t="s">
        <v>307</v>
      </c>
      <c r="B96" s="91" t="s">
        <v>9328</v>
      </c>
      <c r="C96" s="83" t="s">
        <v>156</v>
      </c>
      <c r="D96" s="91" t="s">
        <v>9332</v>
      </c>
      <c r="E96" s="83" t="s">
        <v>9329</v>
      </c>
      <c r="F96" s="91" t="s">
        <v>9328</v>
      </c>
      <c r="G96" s="83" t="s">
        <v>9329</v>
      </c>
      <c r="H96" s="91" t="s">
        <v>9333</v>
      </c>
      <c r="I96" s="83" t="s">
        <v>9328</v>
      </c>
      <c r="J96" s="91" t="s">
        <v>9328</v>
      </c>
      <c r="K96" s="83" t="s">
        <v>9339</v>
      </c>
      <c r="L96" s="91" t="s">
        <v>9332</v>
      </c>
      <c r="M96" s="83" t="s">
        <v>9328</v>
      </c>
      <c r="N96" s="91" t="s">
        <v>9328</v>
      </c>
      <c r="O96" s="83" t="s">
        <v>9329</v>
      </c>
      <c r="P96" s="91" t="s">
        <v>9332</v>
      </c>
      <c r="Q96" s="83" t="s">
        <v>9328</v>
      </c>
      <c r="R96" s="91" t="s">
        <v>156</v>
      </c>
      <c r="S96" s="87" t="s">
        <v>9339</v>
      </c>
    </row>
    <row r="97" spans="1:19" x14ac:dyDescent="0.2">
      <c r="A97" s="79" t="s">
        <v>716</v>
      </c>
      <c r="B97" s="91" t="s">
        <v>9328</v>
      </c>
      <c r="C97" s="83" t="s">
        <v>156</v>
      </c>
      <c r="D97" s="91" t="s">
        <v>9332</v>
      </c>
      <c r="E97" s="83" t="s">
        <v>9329</v>
      </c>
      <c r="F97" s="91" t="s">
        <v>9328</v>
      </c>
      <c r="G97" s="83" t="s">
        <v>9329</v>
      </c>
      <c r="H97" s="91" t="s">
        <v>9333</v>
      </c>
      <c r="I97" s="83" t="s">
        <v>9328</v>
      </c>
      <c r="J97" s="91" t="s">
        <v>9328</v>
      </c>
      <c r="K97" s="83" t="s">
        <v>9339</v>
      </c>
      <c r="L97" s="91" t="s">
        <v>9332</v>
      </c>
      <c r="M97" s="83" t="s">
        <v>9328</v>
      </c>
      <c r="N97" s="91" t="s">
        <v>9328</v>
      </c>
      <c r="O97" s="83" t="s">
        <v>9329</v>
      </c>
      <c r="P97" s="91" t="s">
        <v>9332</v>
      </c>
      <c r="Q97" s="83" t="s">
        <v>9328</v>
      </c>
      <c r="R97" s="91" t="s">
        <v>156</v>
      </c>
      <c r="S97" s="87" t="s">
        <v>9339</v>
      </c>
    </row>
    <row r="98" spans="1:19" x14ac:dyDescent="0.2">
      <c r="A98" s="79" t="s">
        <v>289</v>
      </c>
      <c r="B98" s="91" t="s">
        <v>9328</v>
      </c>
      <c r="C98" s="83" t="s">
        <v>156</v>
      </c>
      <c r="D98" s="91" t="s">
        <v>9332</v>
      </c>
      <c r="E98" s="83" t="s">
        <v>9329</v>
      </c>
      <c r="F98" s="91" t="s">
        <v>9328</v>
      </c>
      <c r="G98" s="83" t="s">
        <v>9329</v>
      </c>
      <c r="H98" s="91" t="s">
        <v>9333</v>
      </c>
      <c r="I98" s="83" t="s">
        <v>9328</v>
      </c>
      <c r="J98" s="91" t="s">
        <v>9328</v>
      </c>
      <c r="K98" s="83" t="s">
        <v>9339</v>
      </c>
      <c r="L98" s="91" t="s">
        <v>9332</v>
      </c>
      <c r="M98" s="83" t="s">
        <v>9328</v>
      </c>
      <c r="N98" s="91" t="s">
        <v>9328</v>
      </c>
      <c r="O98" s="83" t="s">
        <v>9329</v>
      </c>
      <c r="P98" s="91" t="s">
        <v>9332</v>
      </c>
      <c r="Q98" s="83" t="s">
        <v>9328</v>
      </c>
      <c r="R98" s="91" t="s">
        <v>156</v>
      </c>
      <c r="S98" s="87" t="s">
        <v>9339</v>
      </c>
    </row>
    <row r="99" spans="1:19" x14ac:dyDescent="0.2">
      <c r="A99" s="79" t="s">
        <v>297</v>
      </c>
      <c r="B99" s="91" t="s">
        <v>9328</v>
      </c>
      <c r="C99" s="83" t="s">
        <v>156</v>
      </c>
      <c r="D99" s="91" t="s">
        <v>9333</v>
      </c>
      <c r="E99" s="83" t="s">
        <v>798</v>
      </c>
      <c r="F99" s="91" t="s">
        <v>9334</v>
      </c>
      <c r="G99" s="83" t="s">
        <v>9329</v>
      </c>
      <c r="H99" s="91" t="s">
        <v>9333</v>
      </c>
      <c r="I99" s="83" t="s">
        <v>9328</v>
      </c>
      <c r="J99" s="91" t="s">
        <v>9328</v>
      </c>
      <c r="K99" s="83" t="s">
        <v>9339</v>
      </c>
      <c r="L99" s="91" t="s">
        <v>9332</v>
      </c>
      <c r="M99" s="83" t="s">
        <v>9328</v>
      </c>
      <c r="N99" s="91" t="s">
        <v>9328</v>
      </c>
      <c r="O99" s="83" t="s">
        <v>9329</v>
      </c>
      <c r="P99" s="91" t="s">
        <v>9332</v>
      </c>
      <c r="Q99" s="83" t="s">
        <v>9328</v>
      </c>
      <c r="R99" s="91" t="s">
        <v>156</v>
      </c>
      <c r="S99" s="87" t="s">
        <v>9339</v>
      </c>
    </row>
    <row r="100" spans="1:19" x14ac:dyDescent="0.2">
      <c r="A100" s="79" t="s">
        <v>283</v>
      </c>
      <c r="B100" s="91" t="s">
        <v>9328</v>
      </c>
      <c r="C100" s="83" t="s">
        <v>156</v>
      </c>
      <c r="D100" s="91" t="s">
        <v>9333</v>
      </c>
      <c r="E100" s="83" t="s">
        <v>798</v>
      </c>
      <c r="F100" s="91" t="s">
        <v>9334</v>
      </c>
      <c r="G100" s="83" t="s">
        <v>9329</v>
      </c>
      <c r="H100" s="91" t="s">
        <v>9332</v>
      </c>
      <c r="I100" s="83" t="s">
        <v>9328</v>
      </c>
      <c r="J100" s="91" t="s">
        <v>9328</v>
      </c>
      <c r="K100" s="83" t="s">
        <v>9339</v>
      </c>
      <c r="L100" s="91" t="s">
        <v>9332</v>
      </c>
      <c r="M100" s="83" t="s">
        <v>9328</v>
      </c>
      <c r="N100" s="91" t="s">
        <v>9328</v>
      </c>
      <c r="O100" s="83" t="s">
        <v>9329</v>
      </c>
      <c r="P100" s="91" t="s">
        <v>9332</v>
      </c>
      <c r="Q100" s="83" t="s">
        <v>9328</v>
      </c>
      <c r="R100" s="91" t="s">
        <v>156</v>
      </c>
      <c r="S100" s="87" t="s">
        <v>9339</v>
      </c>
    </row>
    <row r="101" spans="1:19" x14ac:dyDescent="0.2">
      <c r="A101" s="79" t="s">
        <v>293</v>
      </c>
      <c r="B101" s="91" t="s">
        <v>9328</v>
      </c>
      <c r="C101" s="83" t="s">
        <v>156</v>
      </c>
      <c r="D101" s="91" t="s">
        <v>9332</v>
      </c>
      <c r="E101" s="83" t="s">
        <v>9329</v>
      </c>
      <c r="F101" s="91" t="s">
        <v>9328</v>
      </c>
      <c r="G101" s="83" t="s">
        <v>9329</v>
      </c>
      <c r="H101" s="91" t="s">
        <v>9332</v>
      </c>
      <c r="I101" s="83" t="s">
        <v>9328</v>
      </c>
      <c r="J101" s="91" t="s">
        <v>9328</v>
      </c>
      <c r="K101" s="83" t="s">
        <v>9339</v>
      </c>
      <c r="L101" s="91" t="s">
        <v>9332</v>
      </c>
      <c r="M101" s="83" t="s">
        <v>9328</v>
      </c>
      <c r="N101" s="91" t="s">
        <v>9328</v>
      </c>
      <c r="O101" s="83" t="s">
        <v>9329</v>
      </c>
      <c r="P101" s="91" t="s">
        <v>9332</v>
      </c>
      <c r="Q101" s="83" t="s">
        <v>9328</v>
      </c>
      <c r="R101" s="91" t="s">
        <v>156</v>
      </c>
      <c r="S101" s="87" t="s">
        <v>9339</v>
      </c>
    </row>
    <row r="102" spans="1:19" x14ac:dyDescent="0.2">
      <c r="A102" s="79" t="s">
        <v>301</v>
      </c>
      <c r="B102" s="91" t="s">
        <v>9328</v>
      </c>
      <c r="C102" s="83" t="s">
        <v>156</v>
      </c>
      <c r="D102" s="91" t="s">
        <v>9333</v>
      </c>
      <c r="E102" s="83" t="s">
        <v>798</v>
      </c>
      <c r="F102" s="91" t="s">
        <v>9334</v>
      </c>
      <c r="G102" s="83" t="s">
        <v>9329</v>
      </c>
      <c r="H102" s="91" t="s">
        <v>9333</v>
      </c>
      <c r="I102" s="83" t="s">
        <v>9328</v>
      </c>
      <c r="J102" s="91" t="s">
        <v>9328</v>
      </c>
      <c r="K102" s="83" t="s">
        <v>9339</v>
      </c>
      <c r="L102" s="91" t="s">
        <v>9332</v>
      </c>
      <c r="M102" s="83" t="s">
        <v>9328</v>
      </c>
      <c r="N102" s="91" t="s">
        <v>9328</v>
      </c>
      <c r="O102" s="83" t="s">
        <v>9329</v>
      </c>
      <c r="P102" s="91" t="s">
        <v>9332</v>
      </c>
      <c r="Q102" s="83" t="s">
        <v>9328</v>
      </c>
      <c r="R102" s="91" t="s">
        <v>156</v>
      </c>
      <c r="S102" s="87" t="s">
        <v>9339</v>
      </c>
    </row>
    <row r="103" spans="1:19" x14ac:dyDescent="0.2">
      <c r="A103" s="79" t="s">
        <v>721</v>
      </c>
      <c r="B103" s="91" t="s">
        <v>9328</v>
      </c>
      <c r="C103" s="83" t="s">
        <v>156</v>
      </c>
      <c r="D103" s="91" t="s">
        <v>9332</v>
      </c>
      <c r="E103" s="83" t="s">
        <v>9329</v>
      </c>
      <c r="F103" s="91" t="s">
        <v>9328</v>
      </c>
      <c r="G103" s="83" t="s">
        <v>9329</v>
      </c>
      <c r="H103" s="91" t="s">
        <v>9333</v>
      </c>
      <c r="I103" s="83" t="s">
        <v>9328</v>
      </c>
      <c r="J103" s="91" t="s">
        <v>9328</v>
      </c>
      <c r="K103" s="83" t="s">
        <v>9339</v>
      </c>
      <c r="L103" s="91" t="s">
        <v>9332</v>
      </c>
      <c r="M103" s="83" t="s">
        <v>9328</v>
      </c>
      <c r="N103" s="91" t="s">
        <v>9328</v>
      </c>
      <c r="O103" s="83" t="s">
        <v>9329</v>
      </c>
      <c r="P103" s="91" t="s">
        <v>9332</v>
      </c>
      <c r="Q103" s="83" t="s">
        <v>9328</v>
      </c>
      <c r="R103" s="91" t="s">
        <v>156</v>
      </c>
      <c r="S103" s="87" t="s">
        <v>9339</v>
      </c>
    </row>
    <row r="104" spans="1:19" x14ac:dyDescent="0.2">
      <c r="A104" s="79" t="s">
        <v>723</v>
      </c>
      <c r="B104" s="91" t="s">
        <v>9328</v>
      </c>
      <c r="C104" s="83" t="s">
        <v>156</v>
      </c>
      <c r="D104" s="91" t="s">
        <v>9332</v>
      </c>
      <c r="E104" s="83" t="s">
        <v>9329</v>
      </c>
      <c r="F104" s="91" t="s">
        <v>9328</v>
      </c>
      <c r="G104" s="83" t="s">
        <v>9329</v>
      </c>
      <c r="H104" s="91" t="s">
        <v>9333</v>
      </c>
      <c r="I104" s="83" t="s">
        <v>9328</v>
      </c>
      <c r="J104" s="91" t="s">
        <v>9328</v>
      </c>
      <c r="K104" s="83" t="s">
        <v>9339</v>
      </c>
      <c r="L104" s="91" t="s">
        <v>9332</v>
      </c>
      <c r="M104" s="83" t="s">
        <v>9328</v>
      </c>
      <c r="N104" s="91" t="s">
        <v>9328</v>
      </c>
      <c r="O104" s="83" t="s">
        <v>9329</v>
      </c>
      <c r="P104" s="91" t="s">
        <v>9332</v>
      </c>
      <c r="Q104" s="83" t="s">
        <v>9328</v>
      </c>
      <c r="R104" s="91" t="s">
        <v>156</v>
      </c>
      <c r="S104" s="87" t="s">
        <v>9339</v>
      </c>
    </row>
    <row r="105" spans="1:19" x14ac:dyDescent="0.2">
      <c r="A105" s="79" t="s">
        <v>725</v>
      </c>
      <c r="B105" s="91" t="s">
        <v>9328</v>
      </c>
      <c r="C105" s="83" t="s">
        <v>156</v>
      </c>
      <c r="D105" s="91" t="s">
        <v>9332</v>
      </c>
      <c r="E105" s="83" t="s">
        <v>9329</v>
      </c>
      <c r="F105" s="91" t="s">
        <v>9328</v>
      </c>
      <c r="G105" s="83" t="s">
        <v>9329</v>
      </c>
      <c r="H105" s="91" t="s">
        <v>9333</v>
      </c>
      <c r="I105" s="83" t="s">
        <v>9328</v>
      </c>
      <c r="J105" s="91" t="s">
        <v>9328</v>
      </c>
      <c r="K105" s="83" t="s">
        <v>9339</v>
      </c>
      <c r="L105" s="91" t="s">
        <v>9332</v>
      </c>
      <c r="M105" s="83" t="s">
        <v>9328</v>
      </c>
      <c r="N105" s="91" t="s">
        <v>9328</v>
      </c>
      <c r="O105" s="83" t="s">
        <v>9329</v>
      </c>
      <c r="P105" s="91" t="s">
        <v>9332</v>
      </c>
      <c r="Q105" s="83" t="s">
        <v>9328</v>
      </c>
      <c r="R105" s="91" t="s">
        <v>156</v>
      </c>
      <c r="S105" s="87" t="s">
        <v>9339</v>
      </c>
    </row>
    <row r="106" spans="1:19" x14ac:dyDescent="0.2">
      <c r="A106" s="79" t="s">
        <v>727</v>
      </c>
      <c r="B106" s="91" t="s">
        <v>798</v>
      </c>
      <c r="C106" s="83" t="s">
        <v>156</v>
      </c>
      <c r="D106" s="91" t="s">
        <v>9333</v>
      </c>
      <c r="E106" s="83" t="s">
        <v>798</v>
      </c>
      <c r="F106" s="91" t="s">
        <v>9334</v>
      </c>
      <c r="G106" s="83" t="s">
        <v>9329</v>
      </c>
      <c r="H106" s="91" t="s">
        <v>9332</v>
      </c>
      <c r="I106" s="83" t="s">
        <v>9328</v>
      </c>
      <c r="J106" s="91" t="s">
        <v>9328</v>
      </c>
      <c r="K106" s="83" t="s">
        <v>9339</v>
      </c>
      <c r="L106" s="91" t="s">
        <v>9332</v>
      </c>
      <c r="M106" s="83" t="s">
        <v>9328</v>
      </c>
      <c r="N106" s="91" t="s">
        <v>9328</v>
      </c>
      <c r="O106" s="83" t="s">
        <v>9329</v>
      </c>
      <c r="P106" s="91" t="s">
        <v>9332</v>
      </c>
      <c r="Q106" s="83" t="s">
        <v>9328</v>
      </c>
      <c r="R106" s="91" t="s">
        <v>156</v>
      </c>
      <c r="S106" s="87" t="s">
        <v>9339</v>
      </c>
    </row>
    <row r="107" spans="1:19" x14ac:dyDescent="0.2">
      <c r="A107" s="79" t="s">
        <v>729</v>
      </c>
      <c r="B107" s="91" t="s">
        <v>9328</v>
      </c>
      <c r="C107" s="83" t="s">
        <v>156</v>
      </c>
      <c r="D107" s="91" t="s">
        <v>9332</v>
      </c>
      <c r="E107" s="83" t="s">
        <v>9329</v>
      </c>
      <c r="F107" s="91" t="s">
        <v>9328</v>
      </c>
      <c r="G107" s="83" t="s">
        <v>9329</v>
      </c>
      <c r="H107" s="91" t="s">
        <v>9333</v>
      </c>
      <c r="I107" s="83" t="s">
        <v>9328</v>
      </c>
      <c r="J107" s="91" t="s">
        <v>9328</v>
      </c>
      <c r="K107" s="83" t="s">
        <v>9339</v>
      </c>
      <c r="L107" s="91" t="s">
        <v>9332</v>
      </c>
      <c r="M107" s="83" t="s">
        <v>9328</v>
      </c>
      <c r="N107" s="91" t="s">
        <v>9328</v>
      </c>
      <c r="O107" s="83" t="s">
        <v>9329</v>
      </c>
      <c r="P107" s="91" t="s">
        <v>9332</v>
      </c>
      <c r="Q107" s="83" t="s">
        <v>9328</v>
      </c>
      <c r="R107" s="91" t="s">
        <v>156</v>
      </c>
      <c r="S107" s="87" t="s">
        <v>9339</v>
      </c>
    </row>
    <row r="108" spans="1:19" x14ac:dyDescent="0.2">
      <c r="A108" s="79">
        <v>760285</v>
      </c>
      <c r="B108" s="91" t="s">
        <v>9328</v>
      </c>
      <c r="C108" s="83" t="s">
        <v>156</v>
      </c>
      <c r="D108" s="91" t="s">
        <v>9332</v>
      </c>
      <c r="E108" s="83" t="s">
        <v>9329</v>
      </c>
      <c r="F108" s="91" t="s">
        <v>9328</v>
      </c>
      <c r="G108" s="83" t="s">
        <v>9333</v>
      </c>
      <c r="H108" s="91" t="s">
        <v>9332</v>
      </c>
      <c r="I108" s="83" t="s">
        <v>9328</v>
      </c>
      <c r="J108" s="91" t="s">
        <v>9328</v>
      </c>
      <c r="K108" s="83" t="s">
        <v>9339</v>
      </c>
      <c r="L108" s="91" t="s">
        <v>9332</v>
      </c>
      <c r="M108" s="83" t="s">
        <v>9328</v>
      </c>
      <c r="N108" s="91" t="s">
        <v>9328</v>
      </c>
      <c r="O108" s="83" t="s">
        <v>9329</v>
      </c>
      <c r="P108" s="91" t="s">
        <v>9332</v>
      </c>
      <c r="Q108" s="83" t="s">
        <v>9328</v>
      </c>
      <c r="R108" s="91" t="s">
        <v>156</v>
      </c>
      <c r="S108" s="87" t="s">
        <v>9339</v>
      </c>
    </row>
    <row r="109" spans="1:19" x14ac:dyDescent="0.2">
      <c r="A109" s="79">
        <v>630846</v>
      </c>
      <c r="B109" s="91" t="s">
        <v>9328</v>
      </c>
      <c r="C109" s="83" t="s">
        <v>156</v>
      </c>
      <c r="D109" s="91" t="s">
        <v>9332</v>
      </c>
      <c r="E109" s="83" t="s">
        <v>9329</v>
      </c>
      <c r="F109" s="91" t="s">
        <v>9328</v>
      </c>
      <c r="G109" s="83" t="s">
        <v>9333</v>
      </c>
      <c r="H109" s="91" t="s">
        <v>9332</v>
      </c>
      <c r="I109" s="83" t="s">
        <v>9328</v>
      </c>
      <c r="J109" s="91" t="s">
        <v>9328</v>
      </c>
      <c r="K109" s="83" t="s">
        <v>9339</v>
      </c>
      <c r="L109" s="91" t="s">
        <v>9332</v>
      </c>
      <c r="M109" s="83" t="s">
        <v>9328</v>
      </c>
      <c r="N109" s="91" t="s">
        <v>9328</v>
      </c>
      <c r="O109" s="83" t="s">
        <v>9329</v>
      </c>
      <c r="P109" s="91" t="s">
        <v>9332</v>
      </c>
      <c r="Q109" s="83" t="s">
        <v>9328</v>
      </c>
      <c r="R109" s="91" t="s">
        <v>156</v>
      </c>
      <c r="S109" s="87" t="s">
        <v>9339</v>
      </c>
    </row>
    <row r="110" spans="1:19" x14ac:dyDescent="0.2">
      <c r="A110" s="79">
        <v>750299</v>
      </c>
      <c r="B110" s="91" t="s">
        <v>9328</v>
      </c>
      <c r="C110" s="83" t="s">
        <v>156</v>
      </c>
      <c r="D110" s="91" t="s">
        <v>9332</v>
      </c>
      <c r="E110" s="83" t="s">
        <v>9329</v>
      </c>
      <c r="F110" s="91" t="s">
        <v>9328</v>
      </c>
      <c r="G110" s="83" t="s">
        <v>9333</v>
      </c>
      <c r="H110" s="91" t="s">
        <v>9332</v>
      </c>
      <c r="I110" s="83" t="s">
        <v>9328</v>
      </c>
      <c r="J110" s="91" t="s">
        <v>9328</v>
      </c>
      <c r="K110" s="83" t="s">
        <v>9339</v>
      </c>
      <c r="L110" s="91" t="s">
        <v>9332</v>
      </c>
      <c r="M110" s="83" t="s">
        <v>9328</v>
      </c>
      <c r="N110" s="91" t="s">
        <v>9328</v>
      </c>
      <c r="O110" s="83" t="s">
        <v>9329</v>
      </c>
      <c r="P110" s="91" t="s">
        <v>9332</v>
      </c>
      <c r="Q110" s="83" t="s">
        <v>9328</v>
      </c>
      <c r="R110" s="91" t="s">
        <v>156</v>
      </c>
      <c r="S110" s="87" t="s">
        <v>9339</v>
      </c>
    </row>
    <row r="111" spans="1:19" x14ac:dyDescent="0.2">
      <c r="A111" s="79">
        <v>700201</v>
      </c>
      <c r="B111" s="91" t="s">
        <v>9328</v>
      </c>
      <c r="C111" s="83" t="s">
        <v>156</v>
      </c>
      <c r="D111" s="91" t="s">
        <v>9332</v>
      </c>
      <c r="E111" s="83" t="s">
        <v>9329</v>
      </c>
      <c r="F111" s="91" t="s">
        <v>9328</v>
      </c>
      <c r="G111" s="83" t="s">
        <v>9333</v>
      </c>
      <c r="H111" s="91" t="s">
        <v>9332</v>
      </c>
      <c r="I111" s="83" t="s">
        <v>9328</v>
      </c>
      <c r="J111" s="91" t="s">
        <v>9328</v>
      </c>
      <c r="K111" s="83" t="s">
        <v>9339</v>
      </c>
      <c r="L111" s="91" t="s">
        <v>9332</v>
      </c>
      <c r="M111" s="83" t="s">
        <v>9328</v>
      </c>
      <c r="N111" s="91" t="s">
        <v>9328</v>
      </c>
      <c r="O111" s="83" t="s">
        <v>9329</v>
      </c>
      <c r="P111" s="91" t="s">
        <v>9332</v>
      </c>
      <c r="Q111" s="83" t="s">
        <v>9328</v>
      </c>
      <c r="R111" s="91" t="s">
        <v>156</v>
      </c>
      <c r="S111" s="87" t="s">
        <v>9339</v>
      </c>
    </row>
    <row r="112" spans="1:19" x14ac:dyDescent="0.2">
      <c r="A112" s="79">
        <v>740408</v>
      </c>
      <c r="B112" s="91" t="s">
        <v>9328</v>
      </c>
      <c r="C112" s="83" t="s">
        <v>156</v>
      </c>
      <c r="D112" s="91" t="s">
        <v>9332</v>
      </c>
      <c r="E112" s="83" t="s">
        <v>9329</v>
      </c>
      <c r="F112" s="91" t="s">
        <v>9328</v>
      </c>
      <c r="G112" s="83" t="s">
        <v>9333</v>
      </c>
      <c r="H112" s="91" t="s">
        <v>9332</v>
      </c>
      <c r="I112" s="83" t="s">
        <v>9328</v>
      </c>
      <c r="J112" s="91" t="s">
        <v>9328</v>
      </c>
      <c r="K112" s="83" t="s">
        <v>9339</v>
      </c>
      <c r="L112" s="91" t="s">
        <v>9332</v>
      </c>
      <c r="M112" s="83" t="s">
        <v>9328</v>
      </c>
      <c r="N112" s="91" t="s">
        <v>9328</v>
      </c>
      <c r="O112" s="83" t="s">
        <v>9329</v>
      </c>
      <c r="P112" s="91" t="s">
        <v>9332</v>
      </c>
      <c r="Q112" s="83" t="s">
        <v>9328</v>
      </c>
      <c r="R112" s="91" t="s">
        <v>156</v>
      </c>
      <c r="S112" s="87" t="s">
        <v>9339</v>
      </c>
    </row>
    <row r="113" spans="1:19" x14ac:dyDescent="0.2">
      <c r="A113" s="79">
        <v>740606</v>
      </c>
      <c r="B113" s="91" t="s">
        <v>9328</v>
      </c>
      <c r="C113" s="83" t="s">
        <v>156</v>
      </c>
      <c r="D113" s="91" t="s">
        <v>9333</v>
      </c>
      <c r="E113" s="83" t="s">
        <v>9329</v>
      </c>
      <c r="F113" s="91" t="s">
        <v>9328</v>
      </c>
      <c r="G113" s="83" t="s">
        <v>9333</v>
      </c>
      <c r="H113" s="91" t="s">
        <v>9332</v>
      </c>
      <c r="I113" s="83" t="s">
        <v>9328</v>
      </c>
      <c r="J113" s="91" t="s">
        <v>9328</v>
      </c>
      <c r="K113" s="83" t="s">
        <v>9339</v>
      </c>
      <c r="L113" s="91" t="s">
        <v>9332</v>
      </c>
      <c r="M113" s="83" t="s">
        <v>9328</v>
      </c>
      <c r="N113" s="91" t="s">
        <v>9328</v>
      </c>
      <c r="O113" s="83" t="s">
        <v>9329</v>
      </c>
      <c r="P113" s="91" t="s">
        <v>9332</v>
      </c>
      <c r="Q113" s="83" t="s">
        <v>9328</v>
      </c>
      <c r="R113" s="91" t="s">
        <v>156</v>
      </c>
      <c r="S113" s="87" t="s">
        <v>9339</v>
      </c>
    </row>
    <row r="114" spans="1:19" x14ac:dyDescent="0.2">
      <c r="A114" s="79">
        <v>700575</v>
      </c>
      <c r="B114" s="91" t="s">
        <v>9328</v>
      </c>
      <c r="C114" s="83" t="s">
        <v>156</v>
      </c>
      <c r="D114" s="91" t="s">
        <v>9333</v>
      </c>
      <c r="E114" s="83" t="s">
        <v>798</v>
      </c>
      <c r="F114" s="91" t="s">
        <v>9334</v>
      </c>
      <c r="G114" s="83" t="s">
        <v>9333</v>
      </c>
      <c r="H114" s="91" t="s">
        <v>9332</v>
      </c>
      <c r="I114" s="83" t="s">
        <v>9328</v>
      </c>
      <c r="J114" s="91" t="s">
        <v>9328</v>
      </c>
      <c r="K114" s="83" t="s">
        <v>9339</v>
      </c>
      <c r="L114" s="91" t="s">
        <v>9332</v>
      </c>
      <c r="M114" s="83" t="s">
        <v>9328</v>
      </c>
      <c r="N114" s="91" t="s">
        <v>9328</v>
      </c>
      <c r="O114" s="83" t="s">
        <v>9329</v>
      </c>
      <c r="P114" s="91" t="s">
        <v>9332</v>
      </c>
      <c r="Q114" s="83" t="s">
        <v>9328</v>
      </c>
      <c r="R114" s="91" t="s">
        <v>156</v>
      </c>
      <c r="S114" s="87" t="s">
        <v>9339</v>
      </c>
    </row>
    <row r="115" spans="1:19" x14ac:dyDescent="0.2">
      <c r="A115" s="79" t="s">
        <v>731</v>
      </c>
      <c r="B115" s="91" t="s">
        <v>9328</v>
      </c>
      <c r="C115" s="83" t="s">
        <v>156</v>
      </c>
      <c r="D115" s="91" t="s">
        <v>9332</v>
      </c>
      <c r="E115" s="83" t="s">
        <v>9329</v>
      </c>
      <c r="F115" s="91" t="s">
        <v>9328</v>
      </c>
      <c r="G115" s="83" t="s">
        <v>9333</v>
      </c>
      <c r="H115" s="91" t="s">
        <v>9332</v>
      </c>
      <c r="I115" s="83" t="s">
        <v>9328</v>
      </c>
      <c r="J115" s="91" t="s">
        <v>9328</v>
      </c>
      <c r="K115" s="83" t="s">
        <v>9339</v>
      </c>
      <c r="L115" s="91" t="s">
        <v>9332</v>
      </c>
      <c r="M115" s="83" t="s">
        <v>9328</v>
      </c>
      <c r="N115" s="91" t="s">
        <v>9328</v>
      </c>
      <c r="O115" s="83" t="s">
        <v>9329</v>
      </c>
      <c r="P115" s="91" t="s">
        <v>9332</v>
      </c>
      <c r="Q115" s="83" t="s">
        <v>9328</v>
      </c>
      <c r="R115" s="91" t="s">
        <v>156</v>
      </c>
      <c r="S115" s="87" t="s">
        <v>9339</v>
      </c>
    </row>
    <row r="116" spans="1:19" x14ac:dyDescent="0.2">
      <c r="A116" s="79">
        <v>900084</v>
      </c>
      <c r="B116" s="91" t="s">
        <v>9328</v>
      </c>
      <c r="C116" s="83" t="s">
        <v>156</v>
      </c>
      <c r="D116" s="91" t="s">
        <v>9332</v>
      </c>
      <c r="E116" s="83" t="s">
        <v>9329</v>
      </c>
      <c r="F116" s="91" t="s">
        <v>9328</v>
      </c>
      <c r="G116" s="83" t="s">
        <v>9329</v>
      </c>
      <c r="H116" s="91" t="s">
        <v>9332</v>
      </c>
      <c r="I116" s="83" t="s">
        <v>9328</v>
      </c>
      <c r="J116" s="91" t="s">
        <v>156</v>
      </c>
      <c r="K116" s="83" t="s">
        <v>9334</v>
      </c>
      <c r="L116" s="91" t="s">
        <v>9338</v>
      </c>
      <c r="M116" s="83" t="s">
        <v>9336</v>
      </c>
      <c r="N116" s="91" t="s">
        <v>9328</v>
      </c>
      <c r="O116" s="83" t="s">
        <v>798</v>
      </c>
      <c r="P116" s="91" t="s">
        <v>9333</v>
      </c>
      <c r="Q116" s="83" t="s">
        <v>9336</v>
      </c>
      <c r="R116" s="91" t="s">
        <v>156</v>
      </c>
      <c r="S116" s="87" t="s">
        <v>9334</v>
      </c>
    </row>
    <row r="117" spans="1:19" x14ac:dyDescent="0.2">
      <c r="A117" s="79" t="s">
        <v>732</v>
      </c>
      <c r="B117" s="91" t="s">
        <v>9328</v>
      </c>
      <c r="C117" s="83" t="s">
        <v>156</v>
      </c>
      <c r="D117" s="91" t="s">
        <v>9332</v>
      </c>
      <c r="E117" s="83" t="s">
        <v>9329</v>
      </c>
      <c r="F117" s="91" t="s">
        <v>9328</v>
      </c>
      <c r="G117" s="83" t="s">
        <v>9329</v>
      </c>
      <c r="H117" s="91" t="s">
        <v>9332</v>
      </c>
      <c r="I117" s="83" t="s">
        <v>9328</v>
      </c>
      <c r="J117" s="91" t="s">
        <v>9328</v>
      </c>
      <c r="K117" s="83" t="s">
        <v>9339</v>
      </c>
      <c r="L117" s="91" t="s">
        <v>9332</v>
      </c>
      <c r="M117" s="83" t="s">
        <v>9328</v>
      </c>
      <c r="N117" s="91" t="s">
        <v>9328</v>
      </c>
      <c r="O117" s="83" t="s">
        <v>9329</v>
      </c>
      <c r="P117" s="91" t="s">
        <v>9332</v>
      </c>
      <c r="Q117" s="83" t="s">
        <v>9328</v>
      </c>
      <c r="R117" s="91" t="s">
        <v>156</v>
      </c>
      <c r="S117" s="87" t="s">
        <v>9339</v>
      </c>
    </row>
    <row r="118" spans="1:19" x14ac:dyDescent="0.2">
      <c r="A118" s="79">
        <v>890155</v>
      </c>
      <c r="B118" s="91" t="s">
        <v>9328</v>
      </c>
      <c r="C118" s="83" t="s">
        <v>156</v>
      </c>
      <c r="D118" s="91" t="s">
        <v>9332</v>
      </c>
      <c r="E118" s="83" t="s">
        <v>9329</v>
      </c>
      <c r="F118" s="91" t="s">
        <v>9328</v>
      </c>
      <c r="G118" s="83" t="s">
        <v>9333</v>
      </c>
      <c r="H118" s="91" t="s">
        <v>9332</v>
      </c>
      <c r="I118" s="83" t="s">
        <v>9328</v>
      </c>
      <c r="J118" s="91" t="s">
        <v>9328</v>
      </c>
      <c r="K118" s="83" t="s">
        <v>9339</v>
      </c>
      <c r="L118" s="91" t="s">
        <v>9332</v>
      </c>
      <c r="M118" s="83" t="s">
        <v>9328</v>
      </c>
      <c r="N118" s="91" t="s">
        <v>9328</v>
      </c>
      <c r="O118" s="83" t="s">
        <v>9329</v>
      </c>
      <c r="P118" s="91" t="s">
        <v>9332</v>
      </c>
      <c r="Q118" s="83" t="s">
        <v>9328</v>
      </c>
      <c r="R118" s="91" t="s">
        <v>156</v>
      </c>
      <c r="S118" s="87" t="s">
        <v>9339</v>
      </c>
    </row>
    <row r="119" spans="1:19" x14ac:dyDescent="0.2">
      <c r="A119" s="79">
        <v>900273</v>
      </c>
      <c r="B119" s="91" t="s">
        <v>9328</v>
      </c>
      <c r="C119" s="83" t="s">
        <v>156</v>
      </c>
      <c r="D119" s="91" t="s">
        <v>9332</v>
      </c>
      <c r="E119" s="83" t="s">
        <v>9329</v>
      </c>
      <c r="F119" s="91" t="s">
        <v>9328</v>
      </c>
      <c r="G119" s="83" t="s">
        <v>9329</v>
      </c>
      <c r="H119" s="91" t="s">
        <v>9332</v>
      </c>
      <c r="I119" s="83" t="s">
        <v>9328</v>
      </c>
      <c r="J119" s="91" t="s">
        <v>156</v>
      </c>
      <c r="K119" s="83" t="s">
        <v>9334</v>
      </c>
      <c r="L119" s="91" t="s">
        <v>9338</v>
      </c>
      <c r="M119" s="83" t="s">
        <v>9336</v>
      </c>
      <c r="N119" s="91" t="s">
        <v>9328</v>
      </c>
      <c r="O119" s="83" t="s">
        <v>798</v>
      </c>
      <c r="P119" s="91" t="s">
        <v>9333</v>
      </c>
      <c r="Q119" s="83" t="s">
        <v>9336</v>
      </c>
      <c r="R119" s="91" t="s">
        <v>156</v>
      </c>
      <c r="S119" s="87" t="s">
        <v>9334</v>
      </c>
    </row>
    <row r="120" spans="1:19" x14ac:dyDescent="0.2">
      <c r="A120" s="79">
        <v>790197</v>
      </c>
      <c r="B120" s="91" t="s">
        <v>9328</v>
      </c>
      <c r="C120" s="83" t="s">
        <v>156</v>
      </c>
      <c r="D120" s="91" t="s">
        <v>9332</v>
      </c>
      <c r="E120" s="83" t="s">
        <v>9329</v>
      </c>
      <c r="F120" s="91" t="s">
        <v>9328</v>
      </c>
      <c r="G120" s="83" t="s">
        <v>9333</v>
      </c>
      <c r="H120" s="91" t="s">
        <v>9332</v>
      </c>
      <c r="I120" s="83" t="s">
        <v>9328</v>
      </c>
      <c r="J120" s="91" t="s">
        <v>9328</v>
      </c>
      <c r="K120" s="83" t="s">
        <v>9339</v>
      </c>
      <c r="L120" s="91" t="s">
        <v>9332</v>
      </c>
      <c r="M120" s="83" t="s">
        <v>9328</v>
      </c>
      <c r="N120" s="91" t="s">
        <v>9328</v>
      </c>
      <c r="O120" s="83" t="s">
        <v>9329</v>
      </c>
      <c r="P120" s="91" t="s">
        <v>9332</v>
      </c>
      <c r="Q120" s="83" t="s">
        <v>9328</v>
      </c>
      <c r="R120" s="91" t="s">
        <v>156</v>
      </c>
      <c r="S120" s="87" t="s">
        <v>9339</v>
      </c>
    </row>
    <row r="121" spans="1:19" x14ac:dyDescent="0.2">
      <c r="A121" s="79">
        <v>670028</v>
      </c>
      <c r="B121" s="91" t="s">
        <v>9328</v>
      </c>
      <c r="C121" s="83" t="s">
        <v>156</v>
      </c>
      <c r="D121" s="91" t="s">
        <v>9332</v>
      </c>
      <c r="E121" s="83" t="s">
        <v>9329</v>
      </c>
      <c r="F121" s="91" t="s">
        <v>9328</v>
      </c>
      <c r="G121" s="83" t="s">
        <v>9333</v>
      </c>
      <c r="H121" s="91" t="s">
        <v>9332</v>
      </c>
      <c r="I121" s="83" t="s">
        <v>9328</v>
      </c>
      <c r="J121" s="91" t="s">
        <v>9328</v>
      </c>
      <c r="K121" s="83" t="s">
        <v>9339</v>
      </c>
      <c r="L121" s="91" t="s">
        <v>9332</v>
      </c>
      <c r="M121" s="83" t="s">
        <v>9328</v>
      </c>
      <c r="N121" s="91" t="s">
        <v>9328</v>
      </c>
      <c r="O121" s="83" t="s">
        <v>9329</v>
      </c>
      <c r="P121" s="91" t="s">
        <v>9332</v>
      </c>
      <c r="Q121" s="83" t="s">
        <v>9328</v>
      </c>
      <c r="R121" s="91" t="s">
        <v>156</v>
      </c>
      <c r="S121" s="87" t="s">
        <v>9339</v>
      </c>
    </row>
    <row r="122" spans="1:19" x14ac:dyDescent="0.2">
      <c r="A122" s="79">
        <v>730003</v>
      </c>
      <c r="B122" s="91" t="s">
        <v>9328</v>
      </c>
      <c r="C122" s="83" t="s">
        <v>156</v>
      </c>
      <c r="D122" s="91" t="s">
        <v>9332</v>
      </c>
      <c r="E122" s="83" t="s">
        <v>9329</v>
      </c>
      <c r="F122" s="91" t="s">
        <v>9328</v>
      </c>
      <c r="G122" s="83" t="s">
        <v>9333</v>
      </c>
      <c r="H122" s="91" t="s">
        <v>9332</v>
      </c>
      <c r="I122" s="83" t="s">
        <v>9328</v>
      </c>
      <c r="J122" s="91" t="s">
        <v>9328</v>
      </c>
      <c r="K122" s="83" t="s">
        <v>9339</v>
      </c>
      <c r="L122" s="91" t="s">
        <v>9332</v>
      </c>
      <c r="M122" s="83" t="s">
        <v>9328</v>
      </c>
      <c r="N122" s="91" t="s">
        <v>9328</v>
      </c>
      <c r="O122" s="83" t="s">
        <v>9329</v>
      </c>
      <c r="P122" s="91" t="s">
        <v>9332</v>
      </c>
      <c r="Q122" s="83" t="s">
        <v>9328</v>
      </c>
      <c r="R122" s="91" t="s">
        <v>156</v>
      </c>
      <c r="S122" s="87" t="s">
        <v>9339</v>
      </c>
    </row>
    <row r="123" spans="1:19" x14ac:dyDescent="0.2">
      <c r="A123" s="79" t="s">
        <v>733</v>
      </c>
      <c r="B123" s="91" t="s">
        <v>9328</v>
      </c>
      <c r="C123" s="83" t="s">
        <v>156</v>
      </c>
      <c r="D123" s="91" t="s">
        <v>9332</v>
      </c>
      <c r="E123" s="83" t="s">
        <v>9329</v>
      </c>
      <c r="F123" s="91" t="s">
        <v>9328</v>
      </c>
      <c r="G123" s="83" t="s">
        <v>9333</v>
      </c>
      <c r="H123" s="91" t="s">
        <v>9332</v>
      </c>
      <c r="I123" s="83" t="s">
        <v>9328</v>
      </c>
      <c r="J123" s="91" t="s">
        <v>9328</v>
      </c>
      <c r="K123" s="83" t="s">
        <v>9339</v>
      </c>
      <c r="L123" s="91" t="s">
        <v>9332</v>
      </c>
      <c r="M123" s="83" t="s">
        <v>9328</v>
      </c>
      <c r="N123" s="91" t="s">
        <v>9328</v>
      </c>
      <c r="O123" s="83" t="s">
        <v>9329</v>
      </c>
      <c r="P123" s="91" t="s">
        <v>9332</v>
      </c>
      <c r="Q123" s="83" t="s">
        <v>9328</v>
      </c>
      <c r="R123" s="91" t="s">
        <v>156</v>
      </c>
      <c r="S123" s="87" t="s">
        <v>9339</v>
      </c>
    </row>
    <row r="124" spans="1:19" x14ac:dyDescent="0.2">
      <c r="A124" s="79" t="s">
        <v>734</v>
      </c>
      <c r="B124" s="91" t="s">
        <v>9328</v>
      </c>
      <c r="C124" s="83" t="s">
        <v>156</v>
      </c>
      <c r="D124" s="91" t="s">
        <v>9333</v>
      </c>
      <c r="E124" s="83" t="s">
        <v>9329</v>
      </c>
      <c r="F124" s="91" t="s">
        <v>9328</v>
      </c>
      <c r="G124" s="83" t="s">
        <v>9333</v>
      </c>
      <c r="H124" s="91" t="s">
        <v>9332</v>
      </c>
      <c r="I124" s="83" t="s">
        <v>9328</v>
      </c>
      <c r="J124" s="91" t="s">
        <v>9328</v>
      </c>
      <c r="K124" s="83" t="s">
        <v>9339</v>
      </c>
      <c r="L124" s="91" t="s">
        <v>9332</v>
      </c>
      <c r="M124" s="83" t="s">
        <v>9328</v>
      </c>
      <c r="N124" s="91" t="s">
        <v>9328</v>
      </c>
      <c r="O124" s="83" t="s">
        <v>9329</v>
      </c>
      <c r="P124" s="91" t="s">
        <v>9332</v>
      </c>
      <c r="Q124" s="83" t="s">
        <v>9328</v>
      </c>
      <c r="R124" s="91" t="s">
        <v>156</v>
      </c>
      <c r="S124" s="87" t="s">
        <v>9339</v>
      </c>
    </row>
    <row r="125" spans="1:19" x14ac:dyDescent="0.2">
      <c r="A125" s="79" t="s">
        <v>735</v>
      </c>
      <c r="B125" s="91" t="s">
        <v>9328</v>
      </c>
      <c r="C125" s="83" t="s">
        <v>156</v>
      </c>
      <c r="D125" s="91" t="s">
        <v>9332</v>
      </c>
      <c r="E125" s="83" t="s">
        <v>9329</v>
      </c>
      <c r="F125" s="91" t="s">
        <v>9328</v>
      </c>
      <c r="G125" s="83" t="s">
        <v>9333</v>
      </c>
      <c r="H125" s="91" t="s">
        <v>9332</v>
      </c>
      <c r="I125" s="83" t="s">
        <v>9328</v>
      </c>
      <c r="J125" s="91" t="s">
        <v>9328</v>
      </c>
      <c r="K125" s="83" t="s">
        <v>9339</v>
      </c>
      <c r="L125" s="91" t="s">
        <v>9332</v>
      </c>
      <c r="M125" s="83" t="s">
        <v>9328</v>
      </c>
      <c r="N125" s="91" t="s">
        <v>9328</v>
      </c>
      <c r="O125" s="83" t="s">
        <v>9329</v>
      </c>
      <c r="P125" s="91" t="s">
        <v>9332</v>
      </c>
      <c r="Q125" s="83" t="s">
        <v>9328</v>
      </c>
      <c r="R125" s="91" t="s">
        <v>156</v>
      </c>
      <c r="S125" s="87" t="s">
        <v>9339</v>
      </c>
    </row>
    <row r="126" spans="1:19" x14ac:dyDescent="0.2">
      <c r="A126" s="79">
        <v>630550</v>
      </c>
      <c r="B126" s="91" t="s">
        <v>9328</v>
      </c>
      <c r="C126" s="83" t="s">
        <v>156</v>
      </c>
      <c r="D126" s="91" t="s">
        <v>9332</v>
      </c>
      <c r="E126" s="83" t="s">
        <v>9329</v>
      </c>
      <c r="F126" s="91" t="s">
        <v>9328</v>
      </c>
      <c r="G126" s="83" t="s">
        <v>9333</v>
      </c>
      <c r="H126" s="91" t="s">
        <v>9332</v>
      </c>
      <c r="I126" s="83" t="s">
        <v>9328</v>
      </c>
      <c r="J126" s="91" t="s">
        <v>9328</v>
      </c>
      <c r="K126" s="83" t="s">
        <v>9339</v>
      </c>
      <c r="L126" s="91" t="s">
        <v>9332</v>
      </c>
      <c r="M126" s="83" t="s">
        <v>9328</v>
      </c>
      <c r="N126" s="91" t="s">
        <v>9328</v>
      </c>
      <c r="O126" s="83" t="s">
        <v>9329</v>
      </c>
      <c r="P126" s="91" t="s">
        <v>9332</v>
      </c>
      <c r="Q126" s="83" t="s">
        <v>9328</v>
      </c>
      <c r="R126" s="91" t="s">
        <v>156</v>
      </c>
      <c r="S126" s="87" t="s">
        <v>9339</v>
      </c>
    </row>
    <row r="127" spans="1:19" ht="17" thickBot="1" x14ac:dyDescent="0.25">
      <c r="A127" s="80" t="s">
        <v>736</v>
      </c>
      <c r="B127" s="94" t="s">
        <v>9328</v>
      </c>
      <c r="C127" s="84" t="s">
        <v>156</v>
      </c>
      <c r="D127" s="94" t="s">
        <v>9332</v>
      </c>
      <c r="E127" s="84" t="s">
        <v>9329</v>
      </c>
      <c r="F127" s="94" t="s">
        <v>9328</v>
      </c>
      <c r="G127" s="84" t="s">
        <v>9333</v>
      </c>
      <c r="H127" s="94" t="s">
        <v>9332</v>
      </c>
      <c r="I127" s="84" t="s">
        <v>9328</v>
      </c>
      <c r="J127" s="94" t="s">
        <v>9328</v>
      </c>
      <c r="K127" s="84" t="s">
        <v>9339</v>
      </c>
      <c r="L127" s="94" t="s">
        <v>9332</v>
      </c>
      <c r="M127" s="84" t="s">
        <v>9328</v>
      </c>
      <c r="N127" s="94" t="s">
        <v>9328</v>
      </c>
      <c r="O127" s="84" t="s">
        <v>9329</v>
      </c>
      <c r="P127" s="94" t="s">
        <v>9332</v>
      </c>
      <c r="Q127" s="84" t="s">
        <v>9328</v>
      </c>
      <c r="R127" s="94" t="s">
        <v>156</v>
      </c>
      <c r="S127" s="88" t="s">
        <v>9339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EE98-0CA8-A244-B3C8-5BE566022EFF}">
  <dimension ref="A1:I20"/>
  <sheetViews>
    <sheetView workbookViewId="0">
      <selection activeCell="B29" sqref="B29"/>
    </sheetView>
  </sheetViews>
  <sheetFormatPr baseColWidth="10" defaultColWidth="10.83203125" defaultRowHeight="16" x14ac:dyDescent="0.2"/>
  <cols>
    <col min="1" max="1" width="76.33203125" style="1" customWidth="1"/>
    <col min="2" max="2" width="43.6640625" style="1" customWidth="1"/>
    <col min="3" max="3" width="12.83203125" style="1" customWidth="1"/>
    <col min="4" max="4" width="12.5" style="1" customWidth="1"/>
    <col min="5" max="5" width="14.1640625" style="1" customWidth="1"/>
    <col min="6" max="8" width="10.83203125" style="1"/>
    <col min="9" max="9" width="18.6640625" style="1" customWidth="1"/>
    <col min="10" max="16384" width="10.83203125" style="1"/>
  </cols>
  <sheetData>
    <row r="1" spans="1:9" ht="19" thickBot="1" x14ac:dyDescent="0.25">
      <c r="A1" s="35" t="s">
        <v>9621</v>
      </c>
      <c r="B1" s="36"/>
      <c r="C1" s="36"/>
      <c r="D1" s="36"/>
      <c r="E1" s="36"/>
      <c r="F1" s="36"/>
      <c r="G1" s="36"/>
      <c r="H1" s="36"/>
      <c r="I1" s="36"/>
    </row>
    <row r="2" spans="1:9" ht="17" thickBot="1" x14ac:dyDescent="0.25">
      <c r="A2" s="46" t="s">
        <v>573</v>
      </c>
      <c r="B2" s="28" t="s">
        <v>574</v>
      </c>
      <c r="C2" s="203" t="s">
        <v>575</v>
      </c>
      <c r="D2" s="28" t="s">
        <v>576</v>
      </c>
      <c r="E2" s="203" t="s">
        <v>577</v>
      </c>
      <c r="F2" s="28" t="s">
        <v>578</v>
      </c>
      <c r="G2" s="203" t="s">
        <v>579</v>
      </c>
      <c r="H2" s="28" t="s">
        <v>580</v>
      </c>
      <c r="I2" s="203" t="s">
        <v>581</v>
      </c>
    </row>
    <row r="3" spans="1:9" x14ac:dyDescent="0.2">
      <c r="A3" s="47" t="s">
        <v>582</v>
      </c>
      <c r="B3" s="204" t="s">
        <v>154</v>
      </c>
      <c r="C3" s="29">
        <v>393</v>
      </c>
      <c r="D3" s="26">
        <v>393</v>
      </c>
      <c r="E3" s="205">
        <v>0.9</v>
      </c>
      <c r="F3" s="206">
        <v>7.0000000000000002E-137</v>
      </c>
      <c r="G3" s="29">
        <v>100</v>
      </c>
      <c r="H3" s="26">
        <v>208</v>
      </c>
      <c r="I3" s="29" t="str">
        <f>HYPERLINK("https://www.ncbi.nlm.nih.gov/protein/XP_053024364.1?report=genbank&amp;log$=prottop&amp;blast_rank=1&amp;RID=CKD059B1013","XP_053024364.1")</f>
        <v>XP_053024364.1</v>
      </c>
    </row>
    <row r="4" spans="1:9" x14ac:dyDescent="0.2">
      <c r="A4" s="47" t="s">
        <v>583</v>
      </c>
      <c r="B4" s="26" t="s">
        <v>614</v>
      </c>
      <c r="C4" s="29">
        <v>343</v>
      </c>
      <c r="D4" s="26">
        <v>343</v>
      </c>
      <c r="E4" s="205">
        <v>0.77</v>
      </c>
      <c r="F4" s="206">
        <v>2.0000000000000001E-117</v>
      </c>
      <c r="G4" s="29">
        <v>100</v>
      </c>
      <c r="H4" s="26">
        <v>197</v>
      </c>
      <c r="I4" s="29" t="str">
        <f>HYPERLINK("https://www.ncbi.nlm.nih.gov/protein/OAV95997.1?report=genbank&amp;log$=prottop&amp;blast_rank=2&amp;RID=CKD059B1013","OAV95997.1")</f>
        <v>OAV95997.1</v>
      </c>
    </row>
    <row r="5" spans="1:9" x14ac:dyDescent="0.2">
      <c r="A5" s="47" t="s">
        <v>584</v>
      </c>
      <c r="B5" s="26" t="s">
        <v>615</v>
      </c>
      <c r="C5" s="29">
        <v>235</v>
      </c>
      <c r="D5" s="26">
        <v>235</v>
      </c>
      <c r="E5" s="205">
        <v>0.99</v>
      </c>
      <c r="F5" s="206">
        <v>3.9999999999999998E-74</v>
      </c>
      <c r="G5" s="29">
        <v>57.44</v>
      </c>
      <c r="H5" s="26">
        <v>227</v>
      </c>
      <c r="I5" s="29" t="str">
        <f>HYPERLINK("https://www.ncbi.nlm.nih.gov/protein/KAA1091943.1?report=genbank&amp;log$=prottop&amp;blast_rank=3&amp;RID=CKD059B1013","KAA1091943.1")</f>
        <v>KAA1091943.1</v>
      </c>
    </row>
    <row r="6" spans="1:9" x14ac:dyDescent="0.2">
      <c r="A6" s="47" t="s">
        <v>585</v>
      </c>
      <c r="B6" s="26" t="s">
        <v>615</v>
      </c>
      <c r="C6" s="29">
        <v>229</v>
      </c>
      <c r="D6" s="26">
        <v>229</v>
      </c>
      <c r="E6" s="205">
        <v>0.99</v>
      </c>
      <c r="F6" s="206">
        <v>3.9999999999999999E-72</v>
      </c>
      <c r="G6" s="29">
        <v>56.85</v>
      </c>
      <c r="H6" s="26">
        <v>219</v>
      </c>
      <c r="I6" s="29" t="str">
        <f>HYPERLINK("https://www.ncbi.nlm.nih.gov/protein/KAA1117572.1?report=genbank&amp;log$=prottop&amp;blast_rank=4&amp;RID=CKD059B1013","KAA1117572.1")</f>
        <v>KAA1117572.1</v>
      </c>
    </row>
    <row r="7" spans="1:9" x14ac:dyDescent="0.2">
      <c r="A7" s="47" t="s">
        <v>586</v>
      </c>
      <c r="B7" s="26" t="s">
        <v>616</v>
      </c>
      <c r="C7" s="29">
        <v>196</v>
      </c>
      <c r="D7" s="26">
        <v>196</v>
      </c>
      <c r="E7" s="205">
        <v>0.85</v>
      </c>
      <c r="F7" s="206">
        <v>2.0000000000000001E-59</v>
      </c>
      <c r="G7" s="29">
        <v>56.19</v>
      </c>
      <c r="H7" s="26">
        <v>207</v>
      </c>
      <c r="I7" s="29" t="str">
        <f>HYPERLINK("https://www.ncbi.nlm.nih.gov/protein/XP_003326241.2?report=genbank&amp;log$=prottop&amp;blast_rank=5&amp;RID=CKD059B1013","XP_003326241.2")</f>
        <v>XP_003326241.2</v>
      </c>
    </row>
    <row r="8" spans="1:9" x14ac:dyDescent="0.2">
      <c r="A8" s="47" t="s">
        <v>584</v>
      </c>
      <c r="B8" s="26" t="s">
        <v>615</v>
      </c>
      <c r="C8" s="29">
        <v>159</v>
      </c>
      <c r="D8" s="26">
        <v>159</v>
      </c>
      <c r="E8" s="205">
        <v>0.74</v>
      </c>
      <c r="F8" s="206">
        <v>7E-45</v>
      </c>
      <c r="G8" s="29">
        <v>53.26</v>
      </c>
      <c r="H8" s="26">
        <v>180</v>
      </c>
      <c r="I8" s="29" t="str">
        <f>HYPERLINK("https://www.ncbi.nlm.nih.gov/protein/KAA1091944.1?report=genbank&amp;log$=prottop&amp;blast_rank=6&amp;RID=CKD059B1013","KAA1091944.1")</f>
        <v>KAA1091944.1</v>
      </c>
    </row>
    <row r="9" spans="1:9" x14ac:dyDescent="0.2">
      <c r="A9" s="47" t="s">
        <v>587</v>
      </c>
      <c r="B9" s="26" t="s">
        <v>617</v>
      </c>
      <c r="C9" s="29">
        <v>138</v>
      </c>
      <c r="D9" s="26">
        <v>138</v>
      </c>
      <c r="E9" s="205">
        <v>0.99</v>
      </c>
      <c r="F9" s="206">
        <v>5E-36</v>
      </c>
      <c r="G9" s="29">
        <v>41.98</v>
      </c>
      <c r="H9" s="26">
        <v>244</v>
      </c>
      <c r="I9" s="29" t="str">
        <f>HYPERLINK("https://www.ncbi.nlm.nih.gov/protein/KAH9449398.1?report=genbank&amp;log$=prottop&amp;blast_rank=7&amp;RID=CKD059B1013","KAH9449398.1")</f>
        <v>KAH9449398.1</v>
      </c>
    </row>
    <row r="10" spans="1:9" x14ac:dyDescent="0.2">
      <c r="A10" s="47" t="s">
        <v>589</v>
      </c>
      <c r="B10" s="26" t="s">
        <v>617</v>
      </c>
      <c r="C10" s="29">
        <v>124</v>
      </c>
      <c r="D10" s="26">
        <v>124</v>
      </c>
      <c r="E10" s="205">
        <v>0.81</v>
      </c>
      <c r="F10" s="206">
        <v>2.0000000000000002E-30</v>
      </c>
      <c r="G10" s="29">
        <v>46.91</v>
      </c>
      <c r="H10" s="26">
        <v>240</v>
      </c>
      <c r="I10" s="29" t="str">
        <f>HYPERLINK("https://www.ncbi.nlm.nih.gov/protein/KAI7944820.1?report=genbank&amp;log$=prottop&amp;blast_rank=8&amp;RID=CKD059B1013","KAI7944820.1")</f>
        <v>KAI7944820.1</v>
      </c>
    </row>
    <row r="11" spans="1:9" x14ac:dyDescent="0.2">
      <c r="A11" s="47" t="s">
        <v>590</v>
      </c>
      <c r="B11" s="26" t="s">
        <v>617</v>
      </c>
      <c r="C11" s="29">
        <v>123</v>
      </c>
      <c r="D11" s="26">
        <v>123</v>
      </c>
      <c r="E11" s="205">
        <v>0.81</v>
      </c>
      <c r="F11" s="206">
        <v>2.9999999999999999E-30</v>
      </c>
      <c r="G11" s="29">
        <v>46.91</v>
      </c>
      <c r="H11" s="26">
        <v>249</v>
      </c>
      <c r="I11" s="29" t="str">
        <f>HYPERLINK("https://www.ncbi.nlm.nih.gov/protein/KAI7948598.1?report=genbank&amp;log$=prottop&amp;blast_rank=9&amp;RID=CKD059B1013","KAI7948598.1")</f>
        <v>KAI7948598.1</v>
      </c>
    </row>
    <row r="12" spans="1:9" x14ac:dyDescent="0.2">
      <c r="A12" s="47" t="s">
        <v>591</v>
      </c>
      <c r="B12" s="26" t="s">
        <v>617</v>
      </c>
      <c r="C12" s="29">
        <v>122</v>
      </c>
      <c r="D12" s="26">
        <v>122</v>
      </c>
      <c r="E12" s="205">
        <v>0.81</v>
      </c>
      <c r="F12" s="206">
        <v>1.9999999999999999E-29</v>
      </c>
      <c r="G12" s="29">
        <v>46.39</v>
      </c>
      <c r="H12" s="26">
        <v>271</v>
      </c>
      <c r="I12" s="29" t="str">
        <f>HYPERLINK("https://www.ncbi.nlm.nih.gov/protein/XP_047803240.1?report=genbank&amp;log$=prottop&amp;blast_rank=10&amp;RID=CKD059B1013","XP_047803240.1")</f>
        <v>XP_047803240.1</v>
      </c>
    </row>
    <row r="13" spans="1:9" x14ac:dyDescent="0.2">
      <c r="A13" s="47" t="s">
        <v>592</v>
      </c>
      <c r="B13" s="26" t="s">
        <v>615</v>
      </c>
      <c r="C13" s="29">
        <v>114</v>
      </c>
      <c r="D13" s="26">
        <v>114</v>
      </c>
      <c r="E13" s="205">
        <v>0.6</v>
      </c>
      <c r="F13" s="206">
        <v>5.0000000000000002E-28</v>
      </c>
      <c r="G13" s="29">
        <v>52.29</v>
      </c>
      <c r="H13" s="26">
        <v>151</v>
      </c>
      <c r="I13" s="29" t="str">
        <f>HYPERLINK("https://www.ncbi.nlm.nih.gov/protein/KAA1118615.1?report=genbank&amp;log$=prottop&amp;blast_rank=11&amp;RID=CKD059B1013","KAA1118615.1")</f>
        <v>KAA1118615.1</v>
      </c>
    </row>
    <row r="14" spans="1:9" x14ac:dyDescent="0.2">
      <c r="A14" s="47" t="s">
        <v>593</v>
      </c>
      <c r="B14" s="204" t="s">
        <v>75</v>
      </c>
      <c r="C14" s="29">
        <v>106</v>
      </c>
      <c r="D14" s="26">
        <v>106</v>
      </c>
      <c r="E14" s="205">
        <v>0.81</v>
      </c>
      <c r="F14" s="206">
        <v>3.9999999999999997E-24</v>
      </c>
      <c r="G14" s="29">
        <v>43.81</v>
      </c>
      <c r="H14" s="26">
        <v>213</v>
      </c>
      <c r="I14" s="29" t="str">
        <f>HYPERLINK("https://www.ncbi.nlm.nih.gov/protein/POW18416.1?report=genbank&amp;log$=prottop&amp;blast_rank=12&amp;RID=CKD059B1013","POW18416.1")</f>
        <v>POW18416.1</v>
      </c>
    </row>
    <row r="15" spans="1:9" x14ac:dyDescent="0.2">
      <c r="A15" s="47" t="s">
        <v>594</v>
      </c>
      <c r="B15" s="26" t="s">
        <v>618</v>
      </c>
      <c r="C15" s="29">
        <v>102</v>
      </c>
      <c r="D15" s="26">
        <v>102</v>
      </c>
      <c r="E15" s="205">
        <v>0.67</v>
      </c>
      <c r="F15" s="206">
        <v>3E-23</v>
      </c>
      <c r="G15" s="29">
        <v>46.88</v>
      </c>
      <c r="H15" s="26">
        <v>159</v>
      </c>
      <c r="I15" s="29" t="str">
        <f>HYPERLINK("https://www.ncbi.nlm.nih.gov/protein/KAI9623540.1?report=genbank&amp;log$=prottop&amp;blast_rank=13&amp;RID=CKD059B1013","KAI9623540.1")</f>
        <v>KAI9623540.1</v>
      </c>
    </row>
    <row r="16" spans="1:9" x14ac:dyDescent="0.2">
      <c r="A16" s="47" t="s">
        <v>595</v>
      </c>
      <c r="B16" s="26" t="s">
        <v>619</v>
      </c>
      <c r="C16" s="29">
        <v>100</v>
      </c>
      <c r="D16" s="26">
        <v>100</v>
      </c>
      <c r="E16" s="205">
        <v>0.48</v>
      </c>
      <c r="F16" s="206">
        <v>1E-22</v>
      </c>
      <c r="G16" s="29">
        <v>52.54</v>
      </c>
      <c r="H16" s="26">
        <v>120</v>
      </c>
      <c r="I16" s="29" t="str">
        <f>HYPERLINK("https://www.ncbi.nlm.nih.gov/protein/KNE93670.1?report=genbank&amp;log$=prottop&amp;blast_rank=14&amp;RID=CKD059B1013","KNE93670.1")</f>
        <v>KNE93670.1</v>
      </c>
    </row>
    <row r="17" spans="1:9" x14ac:dyDescent="0.2">
      <c r="A17" s="47" t="s">
        <v>596</v>
      </c>
      <c r="B17" s="26" t="s">
        <v>618</v>
      </c>
      <c r="C17" s="29">
        <v>99.8</v>
      </c>
      <c r="D17" s="26">
        <v>99.8</v>
      </c>
      <c r="E17" s="205">
        <v>0.47</v>
      </c>
      <c r="F17" s="206">
        <v>9.9999999999999991E-22</v>
      </c>
      <c r="G17" s="29">
        <v>52.63</v>
      </c>
      <c r="H17" s="26">
        <v>211</v>
      </c>
      <c r="I17" s="29" t="str">
        <f>HYPERLINK("https://www.ncbi.nlm.nih.gov/protein/KAI9613974.1?report=genbank&amp;log$=prottop&amp;blast_rank=15&amp;RID=CKD059B1013","KAI9613974.1")</f>
        <v>KAI9613974.1</v>
      </c>
    </row>
    <row r="18" spans="1:9" x14ac:dyDescent="0.2">
      <c r="A18" s="47" t="s">
        <v>597</v>
      </c>
      <c r="B18" s="26" t="s">
        <v>620</v>
      </c>
      <c r="C18" s="29">
        <v>78.599999999999994</v>
      </c>
      <c r="D18" s="26">
        <v>78.599999999999994</v>
      </c>
      <c r="E18" s="205">
        <v>0.99</v>
      </c>
      <c r="F18" s="206">
        <v>1E-13</v>
      </c>
      <c r="G18" s="29">
        <v>35.22</v>
      </c>
      <c r="H18" s="26">
        <v>194</v>
      </c>
      <c r="I18" s="29" t="str">
        <f>HYPERLINK("https://www.ncbi.nlm.nih.gov/protein/PLW15712.1?report=genbank&amp;log$=prottop&amp;blast_rank=16&amp;RID=CKD059B1013","PLW15712.1")</f>
        <v>PLW15712.1</v>
      </c>
    </row>
    <row r="19" spans="1:9" x14ac:dyDescent="0.2">
      <c r="A19" s="47" t="s">
        <v>598</v>
      </c>
      <c r="B19" s="26" t="s">
        <v>620</v>
      </c>
      <c r="C19" s="29">
        <v>78.2</v>
      </c>
      <c r="D19" s="26">
        <v>78.2</v>
      </c>
      <c r="E19" s="205">
        <v>0.99</v>
      </c>
      <c r="F19" s="206">
        <v>1E-13</v>
      </c>
      <c r="G19" s="29">
        <v>35.22</v>
      </c>
      <c r="H19" s="26">
        <v>194</v>
      </c>
      <c r="I19" s="29" t="str">
        <f>HYPERLINK("https://www.ncbi.nlm.nih.gov/protein/PLW18972.1?report=genbank&amp;log$=prottop&amp;blast_rank=17&amp;RID=CKD059B1013","PLW18972.1")</f>
        <v>PLW18972.1</v>
      </c>
    </row>
    <row r="20" spans="1:9" ht="17" thickBot="1" x14ac:dyDescent="0.25">
      <c r="A20" s="48" t="s">
        <v>599</v>
      </c>
      <c r="B20" s="27" t="s">
        <v>620</v>
      </c>
      <c r="C20" s="30">
        <v>72.8</v>
      </c>
      <c r="D20" s="27">
        <v>72.8</v>
      </c>
      <c r="E20" s="207">
        <v>0.99</v>
      </c>
      <c r="F20" s="208">
        <v>1.9999999999999999E-11</v>
      </c>
      <c r="G20" s="30">
        <v>37.39</v>
      </c>
      <c r="H20" s="27">
        <v>194</v>
      </c>
      <c r="I20" s="30" t="str">
        <f>HYPERLINK("https://www.ncbi.nlm.nih.gov/protein/PLW57689.1?report=genbank&amp;log$=prottop&amp;blast_rank=18&amp;RID=CKD059B1013","PLW57689.1")</f>
        <v>PLW57689.1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A5E6-CB3E-654E-89E6-6B6B3AEC9172}">
  <dimension ref="A1:E199"/>
  <sheetViews>
    <sheetView workbookViewId="0">
      <selection activeCell="G153" sqref="G153"/>
    </sheetView>
  </sheetViews>
  <sheetFormatPr baseColWidth="10" defaultColWidth="10.83203125" defaultRowHeight="16" x14ac:dyDescent="0.2"/>
  <cols>
    <col min="1" max="1" width="31.1640625" style="3" customWidth="1"/>
    <col min="2" max="2" width="28.33203125" style="3" customWidth="1"/>
    <col min="3" max="3" width="33.33203125" style="3" customWidth="1"/>
    <col min="4" max="4" width="30.1640625" style="3" customWidth="1"/>
    <col min="5" max="5" width="17.83203125" style="3" customWidth="1"/>
    <col min="6" max="16384" width="10.83203125" style="1"/>
  </cols>
  <sheetData>
    <row r="1" spans="1:5" ht="19" thickBot="1" x14ac:dyDescent="0.25">
      <c r="A1" s="13" t="s">
        <v>607</v>
      </c>
    </row>
    <row r="2" spans="1:5" ht="17" thickBot="1" x14ac:dyDescent="0.25">
      <c r="A2" s="4" t="s">
        <v>325</v>
      </c>
      <c r="B2" s="5" t="s">
        <v>326</v>
      </c>
      <c r="C2" s="14" t="s">
        <v>2</v>
      </c>
      <c r="D2" s="15" t="s">
        <v>3</v>
      </c>
      <c r="E2" s="65" t="s">
        <v>4</v>
      </c>
    </row>
    <row r="3" spans="1:5" x14ac:dyDescent="0.2">
      <c r="A3" s="7" t="s">
        <v>600</v>
      </c>
      <c r="B3" s="53" t="s">
        <v>5</v>
      </c>
      <c r="C3" s="16">
        <v>327960362</v>
      </c>
      <c r="D3" s="66">
        <v>57866650</v>
      </c>
      <c r="E3" s="67">
        <f>D3/C3*100</f>
        <v>17.644403624606316</v>
      </c>
    </row>
    <row r="4" spans="1:5" x14ac:dyDescent="0.2">
      <c r="A4" s="7" t="s">
        <v>600</v>
      </c>
      <c r="B4" s="53" t="s">
        <v>9</v>
      </c>
      <c r="C4" s="16">
        <v>25186000</v>
      </c>
      <c r="D4" s="66">
        <v>3983049</v>
      </c>
      <c r="E4" s="67">
        <f t="shared" ref="E4:E67" si="0">D4/C4*100</f>
        <v>15.814535853251806</v>
      </c>
    </row>
    <row r="5" spans="1:5" x14ac:dyDescent="0.2">
      <c r="A5" s="7" t="s">
        <v>600</v>
      </c>
      <c r="B5" s="53" t="s">
        <v>12</v>
      </c>
      <c r="C5" s="16">
        <v>21631238</v>
      </c>
      <c r="D5" s="66">
        <v>3479598</v>
      </c>
      <c r="E5" s="67">
        <f t="shared" si="0"/>
        <v>16.085986386909525</v>
      </c>
    </row>
    <row r="6" spans="1:5" x14ac:dyDescent="0.2">
      <c r="A6" s="7" t="s">
        <v>600</v>
      </c>
      <c r="B6" s="53" t="s">
        <v>14</v>
      </c>
      <c r="C6" s="16">
        <v>22646680</v>
      </c>
      <c r="D6" s="66">
        <v>4106844</v>
      </c>
      <c r="E6" s="67">
        <f t="shared" si="0"/>
        <v>18.134419703020487</v>
      </c>
    </row>
    <row r="7" spans="1:5" x14ac:dyDescent="0.2">
      <c r="A7" s="7" t="s">
        <v>600</v>
      </c>
      <c r="B7" s="53" t="s">
        <v>16</v>
      </c>
      <c r="C7" s="16">
        <v>37302334</v>
      </c>
      <c r="D7" s="66">
        <v>4698762</v>
      </c>
      <c r="E7" s="67">
        <f t="shared" si="0"/>
        <v>12.596428952676259</v>
      </c>
    </row>
    <row r="8" spans="1:5" x14ac:dyDescent="0.2">
      <c r="A8" s="7" t="s">
        <v>600</v>
      </c>
      <c r="B8" s="53" t="s">
        <v>19</v>
      </c>
      <c r="C8" s="16">
        <v>35318478</v>
      </c>
      <c r="D8" s="66">
        <v>7182564</v>
      </c>
      <c r="E8" s="67">
        <f t="shared" si="0"/>
        <v>20.336561501885782</v>
      </c>
    </row>
    <row r="9" spans="1:5" x14ac:dyDescent="0.2">
      <c r="A9" s="7" t="s">
        <v>600</v>
      </c>
      <c r="B9" s="53" t="s">
        <v>23</v>
      </c>
      <c r="C9" s="16">
        <v>36716654</v>
      </c>
      <c r="D9" s="66">
        <v>6601806</v>
      </c>
      <c r="E9" s="67">
        <f t="shared" si="0"/>
        <v>17.98041292106846</v>
      </c>
    </row>
    <row r="10" spans="1:5" x14ac:dyDescent="0.2">
      <c r="A10" s="7" t="s">
        <v>600</v>
      </c>
      <c r="B10" s="53" t="s">
        <v>25</v>
      </c>
      <c r="C10" s="16">
        <v>47552214</v>
      </c>
      <c r="D10" s="66">
        <v>7961533</v>
      </c>
      <c r="E10" s="67">
        <f t="shared" si="0"/>
        <v>16.742717804895477</v>
      </c>
    </row>
    <row r="11" spans="1:5" x14ac:dyDescent="0.2">
      <c r="A11" s="7" t="s">
        <v>600</v>
      </c>
      <c r="B11" s="53" t="s">
        <v>27</v>
      </c>
      <c r="C11" s="16">
        <v>48907508</v>
      </c>
      <c r="D11" s="66">
        <v>4673248</v>
      </c>
      <c r="E11" s="67">
        <f t="shared" si="0"/>
        <v>9.5552772797174619</v>
      </c>
    </row>
    <row r="12" spans="1:5" x14ac:dyDescent="0.2">
      <c r="A12" s="7" t="s">
        <v>600</v>
      </c>
      <c r="B12" s="53" t="s">
        <v>29</v>
      </c>
      <c r="C12" s="16">
        <v>34129978</v>
      </c>
      <c r="D12" s="66">
        <v>6719750</v>
      </c>
      <c r="E12" s="67">
        <f t="shared" si="0"/>
        <v>19.688702993011013</v>
      </c>
    </row>
    <row r="13" spans="1:5" x14ac:dyDescent="0.2">
      <c r="A13" s="7" t="s">
        <v>600</v>
      </c>
      <c r="B13" s="53" t="s">
        <v>31</v>
      </c>
      <c r="C13" s="16">
        <v>35146696</v>
      </c>
      <c r="D13" s="66">
        <v>7558648</v>
      </c>
      <c r="E13" s="67">
        <f t="shared" si="0"/>
        <v>21.505998743096651</v>
      </c>
    </row>
    <row r="14" spans="1:5" x14ac:dyDescent="0.2">
      <c r="A14" s="7" t="s">
        <v>600</v>
      </c>
      <c r="B14" s="53" t="s">
        <v>33</v>
      </c>
      <c r="C14" s="16">
        <v>28351766</v>
      </c>
      <c r="D14" s="66">
        <v>4348167</v>
      </c>
      <c r="E14" s="67">
        <f t="shared" si="0"/>
        <v>15.336494382748503</v>
      </c>
    </row>
    <row r="15" spans="1:5" x14ac:dyDescent="0.2">
      <c r="A15" s="7" t="s">
        <v>600</v>
      </c>
      <c r="B15" s="53" t="s">
        <v>36</v>
      </c>
      <c r="C15" s="16">
        <v>36421292</v>
      </c>
      <c r="D15" s="66">
        <v>5496862</v>
      </c>
      <c r="E15" s="67">
        <f t="shared" si="0"/>
        <v>15.092440982049732</v>
      </c>
    </row>
    <row r="16" spans="1:5" x14ac:dyDescent="0.2">
      <c r="A16" s="7" t="s">
        <v>600</v>
      </c>
      <c r="B16" s="53" t="s">
        <v>40</v>
      </c>
      <c r="C16" s="16">
        <v>42234382</v>
      </c>
      <c r="D16" s="66">
        <v>10486251</v>
      </c>
      <c r="E16" s="67">
        <f t="shared" si="0"/>
        <v>24.828707094613105</v>
      </c>
    </row>
    <row r="17" spans="1:5" x14ac:dyDescent="0.2">
      <c r="A17" s="7" t="s">
        <v>600</v>
      </c>
      <c r="B17" s="53" t="s">
        <v>42</v>
      </c>
      <c r="C17" s="16">
        <v>35973026</v>
      </c>
      <c r="D17" s="66">
        <v>7241055</v>
      </c>
      <c r="E17" s="67">
        <f t="shared" si="0"/>
        <v>20.129123971944978</v>
      </c>
    </row>
    <row r="18" spans="1:5" x14ac:dyDescent="0.2">
      <c r="A18" s="7" t="s">
        <v>600</v>
      </c>
      <c r="B18" s="53" t="s">
        <v>45</v>
      </c>
      <c r="C18" s="16">
        <v>28839910</v>
      </c>
      <c r="D18" s="66">
        <v>4178552</v>
      </c>
      <c r="E18" s="67">
        <f t="shared" si="0"/>
        <v>14.488783078726666</v>
      </c>
    </row>
    <row r="19" spans="1:5" x14ac:dyDescent="0.2">
      <c r="A19" s="7" t="s">
        <v>600</v>
      </c>
      <c r="B19" s="53" t="s">
        <v>48</v>
      </c>
      <c r="C19" s="16">
        <v>28443092</v>
      </c>
      <c r="D19" s="66">
        <v>3087846</v>
      </c>
      <c r="E19" s="67">
        <f t="shared" si="0"/>
        <v>10.856224773312269</v>
      </c>
    </row>
    <row r="20" spans="1:5" x14ac:dyDescent="0.2">
      <c r="A20" s="7" t="s">
        <v>600</v>
      </c>
      <c r="B20" s="53" t="s">
        <v>50</v>
      </c>
      <c r="C20" s="16">
        <v>27352468</v>
      </c>
      <c r="D20" s="66">
        <v>2762746</v>
      </c>
      <c r="E20" s="67">
        <f t="shared" si="0"/>
        <v>10.100536448849882</v>
      </c>
    </row>
    <row r="21" spans="1:5" x14ac:dyDescent="0.2">
      <c r="A21" s="7" t="s">
        <v>600</v>
      </c>
      <c r="B21" s="53" t="s">
        <v>51</v>
      </c>
      <c r="C21" s="16">
        <v>26624248</v>
      </c>
      <c r="D21" s="66">
        <v>3471819</v>
      </c>
      <c r="E21" s="67">
        <f t="shared" si="0"/>
        <v>13.040064079931948</v>
      </c>
    </row>
    <row r="22" spans="1:5" x14ac:dyDescent="0.2">
      <c r="A22" s="7" t="s">
        <v>600</v>
      </c>
      <c r="B22" s="53" t="s">
        <v>53</v>
      </c>
      <c r="C22" s="16">
        <v>28949700</v>
      </c>
      <c r="D22" s="66">
        <v>4342950</v>
      </c>
      <c r="E22" s="67">
        <f t="shared" si="0"/>
        <v>15.001709862278364</v>
      </c>
    </row>
    <row r="23" spans="1:5" x14ac:dyDescent="0.2">
      <c r="A23" s="7" t="s">
        <v>600</v>
      </c>
      <c r="B23" s="53" t="s">
        <v>55</v>
      </c>
      <c r="C23" s="16">
        <v>30829236</v>
      </c>
      <c r="D23" s="66">
        <v>4720440</v>
      </c>
      <c r="E23" s="67">
        <f t="shared" si="0"/>
        <v>15.311569835853215</v>
      </c>
    </row>
    <row r="24" spans="1:5" x14ac:dyDescent="0.2">
      <c r="A24" s="7" t="s">
        <v>600</v>
      </c>
      <c r="B24" s="53" t="s">
        <v>57</v>
      </c>
      <c r="C24" s="16">
        <v>41650724</v>
      </c>
      <c r="D24" s="66">
        <v>5624323</v>
      </c>
      <c r="E24" s="67">
        <f t="shared" si="0"/>
        <v>13.503541979246267</v>
      </c>
    </row>
    <row r="25" spans="1:5" x14ac:dyDescent="0.2">
      <c r="A25" s="7" t="s">
        <v>600</v>
      </c>
      <c r="B25" s="53" t="s">
        <v>60</v>
      </c>
      <c r="C25" s="16">
        <v>37105752</v>
      </c>
      <c r="D25" s="66">
        <v>3763637</v>
      </c>
      <c r="E25" s="67">
        <f t="shared" si="0"/>
        <v>10.143001548654775</v>
      </c>
    </row>
    <row r="26" spans="1:5" x14ac:dyDescent="0.2">
      <c r="A26" s="7" t="s">
        <v>600</v>
      </c>
      <c r="B26" s="53" t="s">
        <v>62</v>
      </c>
      <c r="C26" s="16">
        <v>63578014</v>
      </c>
      <c r="D26" s="66">
        <v>10622996</v>
      </c>
      <c r="E26" s="67">
        <f t="shared" si="0"/>
        <v>16.708599925754207</v>
      </c>
    </row>
    <row r="27" spans="1:5" x14ac:dyDescent="0.2">
      <c r="A27" s="7" t="s">
        <v>600</v>
      </c>
      <c r="B27" s="53" t="s">
        <v>65</v>
      </c>
      <c r="C27" s="16">
        <v>80097316</v>
      </c>
      <c r="D27" s="66">
        <v>20654274</v>
      </c>
      <c r="E27" s="67">
        <f t="shared" si="0"/>
        <v>25.786474543042115</v>
      </c>
    </row>
    <row r="28" spans="1:5" x14ac:dyDescent="0.2">
      <c r="A28" s="7" t="s">
        <v>600</v>
      </c>
      <c r="B28" s="53" t="s">
        <v>67</v>
      </c>
      <c r="C28" s="16">
        <v>54408578</v>
      </c>
      <c r="D28" s="66">
        <v>12958750</v>
      </c>
      <c r="E28" s="67">
        <f t="shared" si="0"/>
        <v>23.817475986966613</v>
      </c>
    </row>
    <row r="29" spans="1:5" x14ac:dyDescent="0.2">
      <c r="A29" s="7" t="s">
        <v>600</v>
      </c>
      <c r="B29" s="53" t="s">
        <v>69</v>
      </c>
      <c r="C29" s="16">
        <v>73330036</v>
      </c>
      <c r="D29" s="66">
        <v>16877270</v>
      </c>
      <c r="E29" s="67">
        <f t="shared" si="0"/>
        <v>23.015493951209841</v>
      </c>
    </row>
    <row r="30" spans="1:5" x14ac:dyDescent="0.2">
      <c r="A30" s="7" t="s">
        <v>600</v>
      </c>
      <c r="B30" s="53" t="s">
        <v>71</v>
      </c>
      <c r="C30" s="16">
        <v>73210718</v>
      </c>
      <c r="D30" s="66">
        <v>18345315</v>
      </c>
      <c r="E30" s="67">
        <f t="shared" si="0"/>
        <v>25.05823669151831</v>
      </c>
    </row>
    <row r="31" spans="1:5" x14ac:dyDescent="0.2">
      <c r="A31" s="7" t="s">
        <v>600</v>
      </c>
      <c r="B31" s="53" t="s">
        <v>73</v>
      </c>
      <c r="C31" s="16">
        <v>116268184</v>
      </c>
      <c r="D31" s="66">
        <v>27515923</v>
      </c>
      <c r="E31" s="67">
        <f t="shared" si="0"/>
        <v>23.665909325632882</v>
      </c>
    </row>
    <row r="32" spans="1:5" x14ac:dyDescent="0.2">
      <c r="A32" s="7" t="s">
        <v>602</v>
      </c>
      <c r="B32" s="53" t="s">
        <v>76</v>
      </c>
      <c r="C32" s="16">
        <v>13987116</v>
      </c>
      <c r="D32" s="66">
        <v>581867</v>
      </c>
      <c r="E32" s="67">
        <f t="shared" si="0"/>
        <v>4.1600212652844233</v>
      </c>
    </row>
    <row r="33" spans="1:5" x14ac:dyDescent="0.2">
      <c r="A33" s="7" t="s">
        <v>602</v>
      </c>
      <c r="B33" s="53" t="s">
        <v>80</v>
      </c>
      <c r="C33" s="16">
        <v>12300590</v>
      </c>
      <c r="D33" s="66">
        <v>594139</v>
      </c>
      <c r="E33" s="67">
        <f t="shared" si="0"/>
        <v>4.8301666830615444</v>
      </c>
    </row>
    <row r="34" spans="1:5" x14ac:dyDescent="0.2">
      <c r="A34" s="7" t="s">
        <v>602</v>
      </c>
      <c r="B34" s="53" t="s">
        <v>82</v>
      </c>
      <c r="C34" s="16">
        <v>12865102</v>
      </c>
      <c r="D34" s="66">
        <v>658503</v>
      </c>
      <c r="E34" s="67">
        <f t="shared" si="0"/>
        <v>5.1185214077587569</v>
      </c>
    </row>
    <row r="35" spans="1:5" x14ac:dyDescent="0.2">
      <c r="A35" s="7" t="s">
        <v>602</v>
      </c>
      <c r="B35" s="53" t="s">
        <v>84</v>
      </c>
      <c r="C35" s="16">
        <v>92697996</v>
      </c>
      <c r="D35" s="66">
        <v>12486053</v>
      </c>
      <c r="E35" s="67">
        <f t="shared" si="0"/>
        <v>13.469604024665216</v>
      </c>
    </row>
    <row r="36" spans="1:5" x14ac:dyDescent="0.2">
      <c r="A36" s="7" t="s">
        <v>602</v>
      </c>
      <c r="B36" s="53" t="s">
        <v>88</v>
      </c>
      <c r="C36" s="16">
        <v>95293942</v>
      </c>
      <c r="D36" s="66">
        <v>13639465</v>
      </c>
      <c r="E36" s="67">
        <f t="shared" si="0"/>
        <v>14.313045209106786</v>
      </c>
    </row>
    <row r="37" spans="1:5" x14ac:dyDescent="0.2">
      <c r="A37" s="7" t="s">
        <v>602</v>
      </c>
      <c r="B37" s="53" t="s">
        <v>90</v>
      </c>
      <c r="C37" s="16">
        <v>86557808</v>
      </c>
      <c r="D37" s="66">
        <v>12368449</v>
      </c>
      <c r="E37" s="67">
        <f t="shared" si="0"/>
        <v>14.289235466776146</v>
      </c>
    </row>
    <row r="38" spans="1:5" x14ac:dyDescent="0.2">
      <c r="A38" s="7" t="s">
        <v>602</v>
      </c>
      <c r="B38" s="53" t="s">
        <v>92</v>
      </c>
      <c r="C38" s="16">
        <v>79526172</v>
      </c>
      <c r="D38" s="66">
        <v>11133892</v>
      </c>
      <c r="E38" s="67">
        <f t="shared" si="0"/>
        <v>14.000286597473849</v>
      </c>
    </row>
    <row r="39" spans="1:5" x14ac:dyDescent="0.2">
      <c r="A39" s="7" t="s">
        <v>602</v>
      </c>
      <c r="B39" s="53" t="s">
        <v>94</v>
      </c>
      <c r="C39" s="16">
        <v>95739828</v>
      </c>
      <c r="D39" s="66">
        <v>12056311</v>
      </c>
      <c r="E39" s="67">
        <f t="shared" si="0"/>
        <v>12.592785313965679</v>
      </c>
    </row>
    <row r="40" spans="1:5" x14ac:dyDescent="0.2">
      <c r="A40" s="7" t="s">
        <v>602</v>
      </c>
      <c r="B40" s="53" t="s">
        <v>96</v>
      </c>
      <c r="C40" s="16">
        <v>120182490</v>
      </c>
      <c r="D40" s="66">
        <v>16633882</v>
      </c>
      <c r="E40" s="67">
        <f t="shared" si="0"/>
        <v>13.840520361992834</v>
      </c>
    </row>
    <row r="41" spans="1:5" x14ac:dyDescent="0.2">
      <c r="A41" s="7" t="s">
        <v>602</v>
      </c>
      <c r="B41" s="53" t="s">
        <v>98</v>
      </c>
      <c r="C41" s="16">
        <v>122829244</v>
      </c>
      <c r="D41" s="66">
        <v>17375608</v>
      </c>
      <c r="E41" s="67">
        <f t="shared" si="0"/>
        <v>14.1461491043615</v>
      </c>
    </row>
    <row r="42" spans="1:5" x14ac:dyDescent="0.2">
      <c r="A42" s="7" t="s">
        <v>602</v>
      </c>
      <c r="B42" s="53" t="s">
        <v>100</v>
      </c>
      <c r="C42" s="16">
        <v>91791586</v>
      </c>
      <c r="D42" s="66">
        <v>11830123</v>
      </c>
      <c r="E42" s="67">
        <f t="shared" si="0"/>
        <v>12.888025488523533</v>
      </c>
    </row>
    <row r="43" spans="1:5" x14ac:dyDescent="0.2">
      <c r="A43" s="7" t="s">
        <v>602</v>
      </c>
      <c r="B43" s="53" t="s">
        <v>102</v>
      </c>
      <c r="C43" s="16">
        <v>77220174</v>
      </c>
      <c r="D43" s="66">
        <v>9875704</v>
      </c>
      <c r="E43" s="67">
        <f t="shared" si="0"/>
        <v>12.789020651520417</v>
      </c>
    </row>
    <row r="44" spans="1:5" x14ac:dyDescent="0.2">
      <c r="A44" s="7" t="s">
        <v>602</v>
      </c>
      <c r="B44" s="53" t="s">
        <v>104</v>
      </c>
      <c r="C44" s="16">
        <v>55659770</v>
      </c>
      <c r="D44" s="66">
        <v>7229855</v>
      </c>
      <c r="E44" s="67">
        <f t="shared" si="0"/>
        <v>12.989372755223386</v>
      </c>
    </row>
    <row r="45" spans="1:5" x14ac:dyDescent="0.2">
      <c r="A45" s="7" t="s">
        <v>602</v>
      </c>
      <c r="B45" s="53" t="s">
        <v>106</v>
      </c>
      <c r="C45" s="16">
        <v>71034056</v>
      </c>
      <c r="D45" s="66">
        <v>9665640</v>
      </c>
      <c r="E45" s="67">
        <f t="shared" si="0"/>
        <v>13.607050680028745</v>
      </c>
    </row>
    <row r="46" spans="1:5" x14ac:dyDescent="0.2">
      <c r="A46" s="7" t="s">
        <v>602</v>
      </c>
      <c r="B46" s="53" t="s">
        <v>108</v>
      </c>
      <c r="C46" s="16">
        <v>50470644</v>
      </c>
      <c r="D46" s="66">
        <v>6511940</v>
      </c>
      <c r="E46" s="67">
        <f t="shared" si="0"/>
        <v>12.902430965612407</v>
      </c>
    </row>
    <row r="47" spans="1:5" x14ac:dyDescent="0.2">
      <c r="A47" s="7" t="s">
        <v>602</v>
      </c>
      <c r="B47" s="53" t="s">
        <v>110</v>
      </c>
      <c r="C47" s="16">
        <v>70532340</v>
      </c>
      <c r="D47" s="66">
        <v>7689004</v>
      </c>
      <c r="E47" s="67">
        <f t="shared" si="0"/>
        <v>10.901387930699592</v>
      </c>
    </row>
    <row r="48" spans="1:5" x14ac:dyDescent="0.2">
      <c r="A48" s="7" t="s">
        <v>602</v>
      </c>
      <c r="B48" s="53" t="s">
        <v>112</v>
      </c>
      <c r="C48" s="16">
        <v>33876884</v>
      </c>
      <c r="D48" s="66">
        <v>5645705</v>
      </c>
      <c r="E48" s="67">
        <f t="shared" si="0"/>
        <v>16.665360958227446</v>
      </c>
    </row>
    <row r="49" spans="1:5" x14ac:dyDescent="0.2">
      <c r="A49" s="7" t="s">
        <v>602</v>
      </c>
      <c r="B49" s="53" t="s">
        <v>115</v>
      </c>
      <c r="C49" s="16">
        <v>52617716</v>
      </c>
      <c r="D49" s="66">
        <v>6200436</v>
      </c>
      <c r="E49" s="67">
        <f t="shared" si="0"/>
        <v>11.78393224061645</v>
      </c>
    </row>
    <row r="50" spans="1:5" x14ac:dyDescent="0.2">
      <c r="A50" s="7" t="s">
        <v>602</v>
      </c>
      <c r="B50" s="53" t="s">
        <v>117</v>
      </c>
      <c r="C50" s="16">
        <v>131514612</v>
      </c>
      <c r="D50" s="66">
        <v>23998296</v>
      </c>
      <c r="E50" s="67">
        <f t="shared" si="0"/>
        <v>18.247627115380912</v>
      </c>
    </row>
    <row r="51" spans="1:5" x14ac:dyDescent="0.2">
      <c r="A51" s="7" t="s">
        <v>602</v>
      </c>
      <c r="B51" s="53" t="s">
        <v>119</v>
      </c>
      <c r="C51" s="16">
        <v>16191258</v>
      </c>
      <c r="D51" s="66">
        <v>2606331</v>
      </c>
      <c r="E51" s="67">
        <f t="shared" si="0"/>
        <v>16.09714946176511</v>
      </c>
    </row>
    <row r="52" spans="1:5" x14ac:dyDescent="0.2">
      <c r="A52" s="7" t="s">
        <v>602</v>
      </c>
      <c r="B52" s="53" t="s">
        <v>121</v>
      </c>
      <c r="C52" s="16">
        <v>21734986</v>
      </c>
      <c r="D52" s="66">
        <v>3486619</v>
      </c>
      <c r="E52" s="67">
        <f t="shared" si="0"/>
        <v>16.041505616796808</v>
      </c>
    </row>
    <row r="53" spans="1:5" x14ac:dyDescent="0.2">
      <c r="A53" s="7" t="s">
        <v>602</v>
      </c>
      <c r="B53" s="53" t="s">
        <v>123</v>
      </c>
      <c r="C53" s="16">
        <v>23491028</v>
      </c>
      <c r="D53" s="66">
        <v>3694266</v>
      </c>
      <c r="E53" s="67">
        <f t="shared" si="0"/>
        <v>15.726284945895088</v>
      </c>
    </row>
    <row r="54" spans="1:5" x14ac:dyDescent="0.2">
      <c r="A54" s="7" t="s">
        <v>602</v>
      </c>
      <c r="B54" s="53" t="s">
        <v>125</v>
      </c>
      <c r="C54" s="16">
        <v>24639288</v>
      </c>
      <c r="D54" s="66">
        <v>3848024</v>
      </c>
      <c r="E54" s="67">
        <f t="shared" si="0"/>
        <v>15.617431802412474</v>
      </c>
    </row>
    <row r="55" spans="1:5" x14ac:dyDescent="0.2">
      <c r="A55" s="232" t="s">
        <v>604</v>
      </c>
      <c r="B55" s="233" t="s">
        <v>127</v>
      </c>
      <c r="C55" s="16">
        <v>55999554</v>
      </c>
      <c r="D55" s="66">
        <v>5478291</v>
      </c>
      <c r="E55" s="67">
        <f t="shared" si="0"/>
        <v>9.7827404125397148</v>
      </c>
    </row>
    <row r="56" spans="1:5" x14ac:dyDescent="0.2">
      <c r="A56" s="232"/>
      <c r="B56" s="233"/>
      <c r="C56" s="16">
        <v>51618944</v>
      </c>
      <c r="D56" s="66">
        <v>5894438</v>
      </c>
      <c r="E56" s="67">
        <f t="shared" si="0"/>
        <v>11.4191371291904</v>
      </c>
    </row>
    <row r="57" spans="1:5" x14ac:dyDescent="0.2">
      <c r="A57" s="7" t="s">
        <v>602</v>
      </c>
      <c r="B57" s="53" t="s">
        <v>131</v>
      </c>
      <c r="C57" s="16">
        <v>40607634</v>
      </c>
      <c r="D57" s="66">
        <v>5877350</v>
      </c>
      <c r="E57" s="67">
        <f t="shared" si="0"/>
        <v>14.473510079410193</v>
      </c>
    </row>
    <row r="58" spans="1:5" x14ac:dyDescent="0.2">
      <c r="A58" s="7" t="s">
        <v>602</v>
      </c>
      <c r="B58" s="53" t="s">
        <v>134</v>
      </c>
      <c r="C58" s="16">
        <v>18958718</v>
      </c>
      <c r="D58" s="66">
        <v>2759659</v>
      </c>
      <c r="E58" s="67">
        <f t="shared" si="0"/>
        <v>14.556147731086035</v>
      </c>
    </row>
    <row r="59" spans="1:5" x14ac:dyDescent="0.2">
      <c r="A59" s="232" t="s">
        <v>588</v>
      </c>
      <c r="B59" s="233" t="s">
        <v>136</v>
      </c>
      <c r="C59" s="16">
        <v>45456534</v>
      </c>
      <c r="D59" s="66">
        <v>1457095</v>
      </c>
      <c r="E59" s="67">
        <f t="shared" si="0"/>
        <v>3.2054687671523743</v>
      </c>
    </row>
    <row r="60" spans="1:5" x14ac:dyDescent="0.2">
      <c r="A60" s="232"/>
      <c r="B60" s="233"/>
      <c r="C60" s="16">
        <v>63058686</v>
      </c>
      <c r="D60" s="66">
        <v>2494266</v>
      </c>
      <c r="E60" s="67">
        <f t="shared" si="0"/>
        <v>3.9554677685481745</v>
      </c>
    </row>
    <row r="61" spans="1:5" x14ac:dyDescent="0.2">
      <c r="A61" s="7" t="s">
        <v>602</v>
      </c>
      <c r="B61" s="53" t="s">
        <v>139</v>
      </c>
      <c r="C61" s="16">
        <v>87617660</v>
      </c>
      <c r="D61" s="66">
        <v>11018444</v>
      </c>
      <c r="E61" s="67">
        <f t="shared" si="0"/>
        <v>12.575597202664394</v>
      </c>
    </row>
    <row r="62" spans="1:5" x14ac:dyDescent="0.2">
      <c r="A62" s="7" t="s">
        <v>602</v>
      </c>
      <c r="B62" s="53" t="s">
        <v>143</v>
      </c>
      <c r="C62" s="16">
        <v>62525768</v>
      </c>
      <c r="D62" s="66">
        <v>5867405</v>
      </c>
      <c r="E62" s="67">
        <f t="shared" si="0"/>
        <v>9.3839790980256321</v>
      </c>
    </row>
    <row r="63" spans="1:5" x14ac:dyDescent="0.2">
      <c r="A63" s="7" t="s">
        <v>602</v>
      </c>
      <c r="B63" s="53" t="s">
        <v>145</v>
      </c>
      <c r="C63" s="16">
        <v>47636182</v>
      </c>
      <c r="D63" s="66">
        <v>11907934</v>
      </c>
      <c r="E63" s="67">
        <f t="shared" si="0"/>
        <v>24.997666689576423</v>
      </c>
    </row>
    <row r="64" spans="1:5" x14ac:dyDescent="0.2">
      <c r="A64" s="7" t="s">
        <v>602</v>
      </c>
      <c r="B64" s="53" t="s">
        <v>148</v>
      </c>
      <c r="C64" s="16">
        <v>59640756</v>
      </c>
      <c r="D64" s="66">
        <v>10858055</v>
      </c>
      <c r="E64" s="67">
        <f t="shared" si="0"/>
        <v>18.205763521844023</v>
      </c>
    </row>
    <row r="65" spans="1:5" x14ac:dyDescent="0.2">
      <c r="A65" s="232" t="s">
        <v>602</v>
      </c>
      <c r="B65" s="233" t="s">
        <v>151</v>
      </c>
      <c r="C65" s="16">
        <v>57980430</v>
      </c>
      <c r="D65" s="66">
        <v>11531426</v>
      </c>
      <c r="E65" s="67">
        <f t="shared" si="0"/>
        <v>19.888479612862479</v>
      </c>
    </row>
    <row r="66" spans="1:5" x14ac:dyDescent="0.2">
      <c r="A66" s="232"/>
      <c r="B66" s="233"/>
      <c r="C66" s="16">
        <v>58636906</v>
      </c>
      <c r="D66" s="66">
        <v>11628205</v>
      </c>
      <c r="E66" s="67">
        <f t="shared" si="0"/>
        <v>19.830863859017391</v>
      </c>
    </row>
    <row r="67" spans="1:5" x14ac:dyDescent="0.2">
      <c r="A67" s="7" t="s">
        <v>338</v>
      </c>
      <c r="B67" s="53" t="s">
        <v>155</v>
      </c>
      <c r="C67" s="16">
        <v>22277814</v>
      </c>
      <c r="D67" s="66">
        <v>17017713</v>
      </c>
      <c r="E67" s="67">
        <f t="shared" si="0"/>
        <v>76.388612455423143</v>
      </c>
    </row>
    <row r="68" spans="1:5" x14ac:dyDescent="0.2">
      <c r="A68" s="7" t="s">
        <v>338</v>
      </c>
      <c r="B68" s="53" t="s">
        <v>157</v>
      </c>
      <c r="C68" s="16">
        <v>19227828</v>
      </c>
      <c r="D68" s="66">
        <v>16520160</v>
      </c>
      <c r="E68" s="67">
        <f t="shared" ref="E68:E131" si="1">D68/C68*100</f>
        <v>85.917972638407207</v>
      </c>
    </row>
    <row r="69" spans="1:5" x14ac:dyDescent="0.2">
      <c r="A69" s="7" t="s">
        <v>338</v>
      </c>
      <c r="B69" s="53" t="s">
        <v>158</v>
      </c>
      <c r="C69" s="16">
        <v>26968746</v>
      </c>
      <c r="D69" s="66">
        <v>12244428</v>
      </c>
      <c r="E69" s="67">
        <f t="shared" si="1"/>
        <v>45.402289005206249</v>
      </c>
    </row>
    <row r="70" spans="1:5" x14ac:dyDescent="0.2">
      <c r="A70" s="7" t="s">
        <v>338</v>
      </c>
      <c r="B70" s="53" t="s">
        <v>159</v>
      </c>
      <c r="C70" s="16">
        <v>26955530</v>
      </c>
      <c r="D70" s="66">
        <v>22208542</v>
      </c>
      <c r="E70" s="67">
        <f t="shared" si="1"/>
        <v>82.389557912606421</v>
      </c>
    </row>
    <row r="71" spans="1:5" x14ac:dyDescent="0.2">
      <c r="A71" s="7" t="s">
        <v>338</v>
      </c>
      <c r="B71" s="53" t="s">
        <v>160</v>
      </c>
      <c r="C71" s="16">
        <v>18281658</v>
      </c>
      <c r="D71" s="66">
        <v>15158847</v>
      </c>
      <c r="E71" s="67">
        <f t="shared" si="1"/>
        <v>82.918338150730094</v>
      </c>
    </row>
    <row r="72" spans="1:5" x14ac:dyDescent="0.2">
      <c r="A72" s="7" t="s">
        <v>338</v>
      </c>
      <c r="B72" s="53" t="s">
        <v>161</v>
      </c>
      <c r="C72" s="16">
        <v>19234452</v>
      </c>
      <c r="D72" s="66">
        <v>6954602</v>
      </c>
      <c r="E72" s="67">
        <f t="shared" si="1"/>
        <v>36.157006188686843</v>
      </c>
    </row>
    <row r="73" spans="1:5" x14ac:dyDescent="0.2">
      <c r="A73" s="7" t="s">
        <v>338</v>
      </c>
      <c r="B73" s="53" t="s">
        <v>162</v>
      </c>
      <c r="C73" s="16">
        <v>20619928</v>
      </c>
      <c r="D73" s="66">
        <v>8939509</v>
      </c>
      <c r="E73" s="67">
        <f t="shared" si="1"/>
        <v>43.353735279774014</v>
      </c>
    </row>
    <row r="74" spans="1:5" x14ac:dyDescent="0.2">
      <c r="A74" s="7" t="s">
        <v>338</v>
      </c>
      <c r="B74" s="53" t="s">
        <v>163</v>
      </c>
      <c r="C74" s="16">
        <v>19608812</v>
      </c>
      <c r="D74" s="66">
        <v>5757953</v>
      </c>
      <c r="E74" s="67">
        <f t="shared" si="1"/>
        <v>29.364109360628269</v>
      </c>
    </row>
    <row r="75" spans="1:5" x14ac:dyDescent="0.2">
      <c r="A75" s="7" t="s">
        <v>338</v>
      </c>
      <c r="B75" s="53" t="s">
        <v>164</v>
      </c>
      <c r="C75" s="16">
        <v>17174028</v>
      </c>
      <c r="D75" s="66">
        <v>12845366</v>
      </c>
      <c r="E75" s="67">
        <f t="shared" si="1"/>
        <v>74.795301370185257</v>
      </c>
    </row>
    <row r="76" spans="1:5" x14ac:dyDescent="0.2">
      <c r="A76" s="7" t="s">
        <v>338</v>
      </c>
      <c r="B76" s="53" t="s">
        <v>165</v>
      </c>
      <c r="C76" s="16">
        <v>36483258</v>
      </c>
      <c r="D76" s="66">
        <v>17061331</v>
      </c>
      <c r="E76" s="67">
        <f t="shared" si="1"/>
        <v>46.764822922338787</v>
      </c>
    </row>
    <row r="77" spans="1:5" x14ac:dyDescent="0.2">
      <c r="A77" s="7" t="s">
        <v>338</v>
      </c>
      <c r="B77" s="53" t="s">
        <v>166</v>
      </c>
      <c r="C77" s="16">
        <v>17786982</v>
      </c>
      <c r="D77" s="66">
        <v>15494496</v>
      </c>
      <c r="E77" s="67">
        <f t="shared" si="1"/>
        <v>87.111439141277586</v>
      </c>
    </row>
    <row r="78" spans="1:5" x14ac:dyDescent="0.2">
      <c r="A78" s="7" t="s">
        <v>338</v>
      </c>
      <c r="B78" s="53" t="s">
        <v>167</v>
      </c>
      <c r="C78" s="16">
        <v>39630142</v>
      </c>
      <c r="D78" s="66">
        <v>20027241</v>
      </c>
      <c r="E78" s="67">
        <f t="shared" si="1"/>
        <v>50.53537532113814</v>
      </c>
    </row>
    <row r="79" spans="1:5" x14ac:dyDescent="0.2">
      <c r="A79" s="7" t="s">
        <v>338</v>
      </c>
      <c r="B79" s="53" t="s">
        <v>168</v>
      </c>
      <c r="C79" s="16">
        <v>21042140</v>
      </c>
      <c r="D79" s="66">
        <v>17852638</v>
      </c>
      <c r="E79" s="67">
        <f t="shared" si="1"/>
        <v>84.842311666018759</v>
      </c>
    </row>
    <row r="80" spans="1:5" x14ac:dyDescent="0.2">
      <c r="A80" s="7" t="s">
        <v>338</v>
      </c>
      <c r="B80" s="53" t="s">
        <v>169</v>
      </c>
      <c r="C80" s="16">
        <v>19199976</v>
      </c>
      <c r="D80" s="66">
        <v>11425880</v>
      </c>
      <c r="E80" s="67">
        <f t="shared" si="1"/>
        <v>59.509866053999239</v>
      </c>
    </row>
    <row r="81" spans="1:5" x14ac:dyDescent="0.2">
      <c r="A81" s="7" t="s">
        <v>338</v>
      </c>
      <c r="B81" s="53" t="s">
        <v>170</v>
      </c>
      <c r="C81" s="16">
        <v>26786520</v>
      </c>
      <c r="D81" s="66">
        <v>15546575</v>
      </c>
      <c r="E81" s="67">
        <f t="shared" si="1"/>
        <v>58.038800859536806</v>
      </c>
    </row>
    <row r="82" spans="1:5" x14ac:dyDescent="0.2">
      <c r="A82" s="7" t="s">
        <v>338</v>
      </c>
      <c r="B82" s="53" t="s">
        <v>171</v>
      </c>
      <c r="C82" s="16">
        <v>39938622</v>
      </c>
      <c r="D82" s="66">
        <v>15524852</v>
      </c>
      <c r="E82" s="67">
        <f t="shared" si="1"/>
        <v>38.87177679790755</v>
      </c>
    </row>
    <row r="83" spans="1:5" x14ac:dyDescent="0.2">
      <c r="A83" s="7" t="s">
        <v>338</v>
      </c>
      <c r="B83" s="53" t="s">
        <v>172</v>
      </c>
      <c r="C83" s="16">
        <v>24792362</v>
      </c>
      <c r="D83" s="66">
        <v>14302434</v>
      </c>
      <c r="E83" s="67">
        <f t="shared" si="1"/>
        <v>57.688872080844902</v>
      </c>
    </row>
    <row r="84" spans="1:5" x14ac:dyDescent="0.2">
      <c r="A84" s="7" t="s">
        <v>338</v>
      </c>
      <c r="B84" s="53" t="s">
        <v>173</v>
      </c>
      <c r="C84" s="16">
        <v>30124504</v>
      </c>
      <c r="D84" s="66">
        <v>18254721</v>
      </c>
      <c r="E84" s="67">
        <f t="shared" si="1"/>
        <v>60.597581955208291</v>
      </c>
    </row>
    <row r="85" spans="1:5" x14ac:dyDescent="0.2">
      <c r="A85" s="7" t="s">
        <v>338</v>
      </c>
      <c r="B85" s="53" t="s">
        <v>174</v>
      </c>
      <c r="C85" s="16">
        <v>18437038</v>
      </c>
      <c r="D85" s="66">
        <v>14273083</v>
      </c>
      <c r="E85" s="67">
        <f t="shared" si="1"/>
        <v>77.415271368426957</v>
      </c>
    </row>
    <row r="86" spans="1:5" x14ac:dyDescent="0.2">
      <c r="A86" s="7" t="s">
        <v>338</v>
      </c>
      <c r="B86" s="53" t="s">
        <v>175</v>
      </c>
      <c r="C86" s="16">
        <v>37492812</v>
      </c>
      <c r="D86" s="66">
        <v>4114251</v>
      </c>
      <c r="E86" s="67">
        <f t="shared" si="1"/>
        <v>10.973439388862056</v>
      </c>
    </row>
    <row r="87" spans="1:5" x14ac:dyDescent="0.2">
      <c r="A87" s="7" t="s">
        <v>338</v>
      </c>
      <c r="B87" s="53" t="s">
        <v>176</v>
      </c>
      <c r="C87" s="16">
        <v>40000384</v>
      </c>
      <c r="D87" s="66">
        <v>29229125</v>
      </c>
      <c r="E87" s="67">
        <f t="shared" si="1"/>
        <v>73.072111007734335</v>
      </c>
    </row>
    <row r="88" spans="1:5" x14ac:dyDescent="0.2">
      <c r="A88" s="7" t="s">
        <v>338</v>
      </c>
      <c r="B88" s="53" t="s">
        <v>177</v>
      </c>
      <c r="C88" s="16">
        <v>43293718</v>
      </c>
      <c r="D88" s="66">
        <v>29425638</v>
      </c>
      <c r="E88" s="67">
        <f t="shared" si="1"/>
        <v>67.967454308267079</v>
      </c>
    </row>
    <row r="89" spans="1:5" x14ac:dyDescent="0.2">
      <c r="A89" s="7" t="s">
        <v>338</v>
      </c>
      <c r="B89" s="53" t="s">
        <v>178</v>
      </c>
      <c r="C89" s="16">
        <v>27536440</v>
      </c>
      <c r="D89" s="66">
        <v>23370827</v>
      </c>
      <c r="E89" s="67">
        <f t="shared" si="1"/>
        <v>84.872361859412464</v>
      </c>
    </row>
    <row r="90" spans="1:5" x14ac:dyDescent="0.2">
      <c r="A90" s="7" t="s">
        <v>338</v>
      </c>
      <c r="B90" s="53" t="s">
        <v>179</v>
      </c>
      <c r="C90" s="16">
        <v>42200004</v>
      </c>
      <c r="D90" s="66">
        <v>28182883</v>
      </c>
      <c r="E90" s="67">
        <f t="shared" si="1"/>
        <v>66.784076608144389</v>
      </c>
    </row>
    <row r="91" spans="1:5" x14ac:dyDescent="0.2">
      <c r="A91" s="7" t="s">
        <v>338</v>
      </c>
      <c r="B91" s="53" t="s">
        <v>180</v>
      </c>
      <c r="C91" s="16">
        <v>42963520</v>
      </c>
      <c r="D91" s="66">
        <v>33849671</v>
      </c>
      <c r="E91" s="67">
        <f t="shared" si="1"/>
        <v>78.787005813303935</v>
      </c>
    </row>
    <row r="92" spans="1:5" x14ac:dyDescent="0.2">
      <c r="A92" s="7" t="s">
        <v>338</v>
      </c>
      <c r="B92" s="53" t="s">
        <v>181</v>
      </c>
      <c r="C92" s="16">
        <v>22756357</v>
      </c>
      <c r="D92" s="66">
        <v>16191169</v>
      </c>
      <c r="E92" s="67">
        <f t="shared" si="1"/>
        <v>71.150092257737043</v>
      </c>
    </row>
    <row r="93" spans="1:5" x14ac:dyDescent="0.2">
      <c r="A93" s="7" t="s">
        <v>338</v>
      </c>
      <c r="B93" s="53" t="s">
        <v>182</v>
      </c>
      <c r="C93" s="16">
        <v>38670766</v>
      </c>
      <c r="D93" s="66">
        <v>30292094</v>
      </c>
      <c r="E93" s="67">
        <f t="shared" si="1"/>
        <v>78.333317731539125</v>
      </c>
    </row>
    <row r="94" spans="1:5" x14ac:dyDescent="0.2">
      <c r="A94" s="7" t="s">
        <v>338</v>
      </c>
      <c r="B94" s="53" t="s">
        <v>183</v>
      </c>
      <c r="C94" s="16">
        <v>32587334</v>
      </c>
      <c r="D94" s="66">
        <v>27315506</v>
      </c>
      <c r="E94" s="67">
        <f t="shared" si="1"/>
        <v>83.822463046532121</v>
      </c>
    </row>
    <row r="95" spans="1:5" x14ac:dyDescent="0.2">
      <c r="A95" s="7" t="s">
        <v>338</v>
      </c>
      <c r="B95" s="53" t="s">
        <v>184</v>
      </c>
      <c r="C95" s="16">
        <v>47421330</v>
      </c>
      <c r="D95" s="66">
        <v>15066261</v>
      </c>
      <c r="E95" s="67">
        <f t="shared" si="1"/>
        <v>31.771063780792314</v>
      </c>
    </row>
    <row r="96" spans="1:5" x14ac:dyDescent="0.2">
      <c r="A96" s="7" t="s">
        <v>338</v>
      </c>
      <c r="B96" s="53" t="s">
        <v>185</v>
      </c>
      <c r="C96" s="16">
        <v>34774460</v>
      </c>
      <c r="D96" s="66">
        <v>25792306</v>
      </c>
      <c r="E96" s="67">
        <f t="shared" si="1"/>
        <v>74.170255986721287</v>
      </c>
    </row>
    <row r="97" spans="1:5" x14ac:dyDescent="0.2">
      <c r="A97" s="7" t="s">
        <v>338</v>
      </c>
      <c r="B97" s="53" t="s">
        <v>186</v>
      </c>
      <c r="C97" s="16">
        <v>32393892</v>
      </c>
      <c r="D97" s="66">
        <v>25844424</v>
      </c>
      <c r="E97" s="67">
        <f t="shared" si="1"/>
        <v>79.781781083915448</v>
      </c>
    </row>
    <row r="98" spans="1:5" x14ac:dyDescent="0.2">
      <c r="A98" s="7" t="s">
        <v>338</v>
      </c>
      <c r="B98" s="53" t="s">
        <v>187</v>
      </c>
      <c r="C98" s="16">
        <v>31261214</v>
      </c>
      <c r="D98" s="66">
        <v>26909602</v>
      </c>
      <c r="E98" s="67">
        <f t="shared" si="1"/>
        <v>86.079836822715833</v>
      </c>
    </row>
    <row r="99" spans="1:5" x14ac:dyDescent="0.2">
      <c r="A99" s="7" t="s">
        <v>338</v>
      </c>
      <c r="B99" s="53" t="s">
        <v>188</v>
      </c>
      <c r="C99" s="16">
        <v>19007794</v>
      </c>
      <c r="D99" s="66">
        <v>12627730</v>
      </c>
      <c r="E99" s="67">
        <f t="shared" si="1"/>
        <v>66.434484717163926</v>
      </c>
    </row>
    <row r="100" spans="1:5" x14ac:dyDescent="0.2">
      <c r="A100" s="7" t="s">
        <v>338</v>
      </c>
      <c r="B100" s="53" t="s">
        <v>189</v>
      </c>
      <c r="C100" s="16">
        <v>17185312</v>
      </c>
      <c r="D100" s="66">
        <v>14380569</v>
      </c>
      <c r="E100" s="67">
        <f t="shared" si="1"/>
        <v>83.679417632918145</v>
      </c>
    </row>
    <row r="101" spans="1:5" x14ac:dyDescent="0.2">
      <c r="A101" s="7" t="s">
        <v>338</v>
      </c>
      <c r="B101" s="53" t="s">
        <v>190</v>
      </c>
      <c r="C101" s="16">
        <v>37505750</v>
      </c>
      <c r="D101" s="66">
        <v>31863871</v>
      </c>
      <c r="E101" s="67">
        <f t="shared" si="1"/>
        <v>84.957295881298194</v>
      </c>
    </row>
    <row r="102" spans="1:5" x14ac:dyDescent="0.2">
      <c r="A102" s="7" t="s">
        <v>338</v>
      </c>
      <c r="B102" s="53" t="s">
        <v>192</v>
      </c>
      <c r="C102" s="16">
        <v>44727632</v>
      </c>
      <c r="D102" s="66">
        <v>39227313</v>
      </c>
      <c r="E102" s="67">
        <f t="shared" si="1"/>
        <v>87.702637599951643</v>
      </c>
    </row>
    <row r="103" spans="1:5" x14ac:dyDescent="0.2">
      <c r="A103" s="7" t="s">
        <v>338</v>
      </c>
      <c r="B103" s="53" t="s">
        <v>193</v>
      </c>
      <c r="C103" s="16">
        <v>47049756</v>
      </c>
      <c r="D103" s="66">
        <v>39816758</v>
      </c>
      <c r="E103" s="67">
        <f t="shared" si="1"/>
        <v>84.626917087519004</v>
      </c>
    </row>
    <row r="104" spans="1:5" x14ac:dyDescent="0.2">
      <c r="A104" s="7" t="s">
        <v>338</v>
      </c>
      <c r="B104" s="53" t="s">
        <v>194</v>
      </c>
      <c r="C104" s="16">
        <v>36899304</v>
      </c>
      <c r="D104" s="66">
        <v>21568167</v>
      </c>
      <c r="E104" s="67">
        <f t="shared" si="1"/>
        <v>58.451419571491101</v>
      </c>
    </row>
    <row r="105" spans="1:5" x14ac:dyDescent="0.2">
      <c r="A105" s="7" t="s">
        <v>338</v>
      </c>
      <c r="B105" s="53" t="s">
        <v>195</v>
      </c>
      <c r="C105" s="16">
        <v>45021454</v>
      </c>
      <c r="D105" s="66">
        <v>39049910</v>
      </c>
      <c r="E105" s="67">
        <f t="shared" si="1"/>
        <v>86.736225800259575</v>
      </c>
    </row>
    <row r="106" spans="1:5" x14ac:dyDescent="0.2">
      <c r="A106" s="7" t="s">
        <v>338</v>
      </c>
      <c r="B106" s="53" t="s">
        <v>196</v>
      </c>
      <c r="C106" s="16">
        <v>46289650</v>
      </c>
      <c r="D106" s="66">
        <v>35673833</v>
      </c>
      <c r="E106" s="67">
        <f t="shared" si="1"/>
        <v>77.066542952906318</v>
      </c>
    </row>
    <row r="107" spans="1:5" x14ac:dyDescent="0.2">
      <c r="A107" s="7" t="s">
        <v>338</v>
      </c>
      <c r="B107" s="53" t="s">
        <v>197</v>
      </c>
      <c r="C107" s="16">
        <v>46471070</v>
      </c>
      <c r="D107" s="66">
        <v>35262558</v>
      </c>
      <c r="E107" s="67">
        <f t="shared" si="1"/>
        <v>75.880667262449521</v>
      </c>
    </row>
    <row r="108" spans="1:5" x14ac:dyDescent="0.2">
      <c r="A108" s="7" t="s">
        <v>338</v>
      </c>
      <c r="B108" s="53" t="s">
        <v>198</v>
      </c>
      <c r="C108" s="16">
        <v>43611534</v>
      </c>
      <c r="D108" s="66">
        <v>36621621</v>
      </c>
      <c r="E108" s="67">
        <f t="shared" si="1"/>
        <v>83.972329430099848</v>
      </c>
    </row>
    <row r="109" spans="1:5" x14ac:dyDescent="0.2">
      <c r="A109" s="7" t="s">
        <v>338</v>
      </c>
      <c r="B109" s="53" t="s">
        <v>199</v>
      </c>
      <c r="C109" s="16">
        <v>45845844</v>
      </c>
      <c r="D109" s="66">
        <v>40965801</v>
      </c>
      <c r="E109" s="67">
        <f t="shared" si="1"/>
        <v>89.355538966629126</v>
      </c>
    </row>
    <row r="110" spans="1:5" x14ac:dyDescent="0.2">
      <c r="A110" s="7" t="s">
        <v>338</v>
      </c>
      <c r="B110" s="53" t="s">
        <v>200</v>
      </c>
      <c r="C110" s="16">
        <v>39065598</v>
      </c>
      <c r="D110" s="66">
        <v>32340362</v>
      </c>
      <c r="E110" s="67">
        <f t="shared" si="1"/>
        <v>82.784761159934121</v>
      </c>
    </row>
    <row r="111" spans="1:5" x14ac:dyDescent="0.2">
      <c r="A111" s="7" t="s">
        <v>338</v>
      </c>
      <c r="B111" s="53" t="s">
        <v>201</v>
      </c>
      <c r="C111" s="16">
        <v>47313960</v>
      </c>
      <c r="D111" s="66">
        <v>41058413</v>
      </c>
      <c r="E111" s="67">
        <f t="shared" si="1"/>
        <v>86.778644188734148</v>
      </c>
    </row>
    <row r="112" spans="1:5" x14ac:dyDescent="0.2">
      <c r="A112" s="7" t="s">
        <v>338</v>
      </c>
      <c r="B112" s="53" t="s">
        <v>202</v>
      </c>
      <c r="C112" s="16">
        <v>40906610</v>
      </c>
      <c r="D112" s="66">
        <v>36690315</v>
      </c>
      <c r="E112" s="67">
        <f t="shared" si="1"/>
        <v>89.692876041304814</v>
      </c>
    </row>
    <row r="113" spans="1:5" x14ac:dyDescent="0.2">
      <c r="A113" s="7" t="s">
        <v>338</v>
      </c>
      <c r="B113" s="53" t="s">
        <v>203</v>
      </c>
      <c r="C113" s="16">
        <v>46577282</v>
      </c>
      <c r="D113" s="66">
        <v>39835257</v>
      </c>
      <c r="E113" s="67">
        <f t="shared" si="1"/>
        <v>85.525078513598103</v>
      </c>
    </row>
    <row r="114" spans="1:5" x14ac:dyDescent="0.2">
      <c r="A114" s="7" t="s">
        <v>338</v>
      </c>
      <c r="B114" s="53" t="s">
        <v>204</v>
      </c>
      <c r="C114" s="16">
        <v>36667524</v>
      </c>
      <c r="D114" s="66">
        <v>32089117</v>
      </c>
      <c r="E114" s="67">
        <f t="shared" si="1"/>
        <v>87.513727406301015</v>
      </c>
    </row>
    <row r="115" spans="1:5" x14ac:dyDescent="0.2">
      <c r="A115" s="7" t="s">
        <v>338</v>
      </c>
      <c r="B115" s="53" t="s">
        <v>205</v>
      </c>
      <c r="C115" s="16">
        <v>42243952</v>
      </c>
      <c r="D115" s="66">
        <v>35094222</v>
      </c>
      <c r="E115" s="67">
        <f t="shared" si="1"/>
        <v>83.075139371430012</v>
      </c>
    </row>
    <row r="116" spans="1:5" x14ac:dyDescent="0.2">
      <c r="A116" s="7" t="s">
        <v>338</v>
      </c>
      <c r="B116" s="53" t="s">
        <v>206</v>
      </c>
      <c r="C116" s="16">
        <v>46235130</v>
      </c>
      <c r="D116" s="66">
        <v>39263657</v>
      </c>
      <c r="E116" s="67">
        <f t="shared" si="1"/>
        <v>84.921696986685234</v>
      </c>
    </row>
    <row r="117" spans="1:5" x14ac:dyDescent="0.2">
      <c r="A117" s="7" t="s">
        <v>338</v>
      </c>
      <c r="B117" s="53" t="s">
        <v>207</v>
      </c>
      <c r="C117" s="16">
        <v>42618442</v>
      </c>
      <c r="D117" s="66">
        <v>34362872</v>
      </c>
      <c r="E117" s="67">
        <f t="shared" si="1"/>
        <v>80.629113565437237</v>
      </c>
    </row>
    <row r="118" spans="1:5" x14ac:dyDescent="0.2">
      <c r="A118" s="7" t="s">
        <v>338</v>
      </c>
      <c r="B118" s="53" t="s">
        <v>208</v>
      </c>
      <c r="C118" s="16">
        <v>43044456</v>
      </c>
      <c r="D118" s="66">
        <v>35440938</v>
      </c>
      <c r="E118" s="67">
        <f t="shared" si="1"/>
        <v>82.335662460224839</v>
      </c>
    </row>
    <row r="119" spans="1:5" x14ac:dyDescent="0.2">
      <c r="A119" s="7" t="s">
        <v>338</v>
      </c>
      <c r="B119" s="53" t="s">
        <v>209</v>
      </c>
      <c r="C119" s="16">
        <v>45243774</v>
      </c>
      <c r="D119" s="66">
        <v>38486578</v>
      </c>
      <c r="E119" s="67">
        <f t="shared" si="1"/>
        <v>85.064915230104361</v>
      </c>
    </row>
    <row r="120" spans="1:5" x14ac:dyDescent="0.2">
      <c r="A120" s="7" t="s">
        <v>338</v>
      </c>
      <c r="B120" s="53" t="s">
        <v>210</v>
      </c>
      <c r="C120" s="16">
        <v>35864286</v>
      </c>
      <c r="D120" s="66">
        <v>29732813</v>
      </c>
      <c r="E120" s="67">
        <f t="shared" si="1"/>
        <v>82.903680279596244</v>
      </c>
    </row>
    <row r="121" spans="1:5" x14ac:dyDescent="0.2">
      <c r="A121" s="7" t="s">
        <v>338</v>
      </c>
      <c r="B121" s="53" t="s">
        <v>211</v>
      </c>
      <c r="C121" s="16">
        <v>35390380</v>
      </c>
      <c r="D121" s="66">
        <v>23649560</v>
      </c>
      <c r="E121" s="67">
        <f t="shared" si="1"/>
        <v>66.824826407628294</v>
      </c>
    </row>
    <row r="122" spans="1:5" x14ac:dyDescent="0.2">
      <c r="A122" s="7" t="s">
        <v>338</v>
      </c>
      <c r="B122" s="53" t="s">
        <v>212</v>
      </c>
      <c r="C122" s="16">
        <v>43648744</v>
      </c>
      <c r="D122" s="66">
        <v>36028840</v>
      </c>
      <c r="E122" s="67">
        <f t="shared" si="1"/>
        <v>82.542672934643889</v>
      </c>
    </row>
    <row r="123" spans="1:5" x14ac:dyDescent="0.2">
      <c r="A123" s="7" t="s">
        <v>338</v>
      </c>
      <c r="B123" s="53" t="s">
        <v>213</v>
      </c>
      <c r="C123" s="16">
        <v>34045856</v>
      </c>
      <c r="D123" s="66">
        <v>21219306</v>
      </c>
      <c r="E123" s="67">
        <f t="shared" si="1"/>
        <v>62.325664539026427</v>
      </c>
    </row>
    <row r="124" spans="1:5" x14ac:dyDescent="0.2">
      <c r="A124" s="7" t="s">
        <v>338</v>
      </c>
      <c r="B124" s="53" t="s">
        <v>214</v>
      </c>
      <c r="C124" s="16">
        <v>44557440</v>
      </c>
      <c r="D124" s="66">
        <v>29243108</v>
      </c>
      <c r="E124" s="67">
        <f t="shared" si="1"/>
        <v>65.630134944916037</v>
      </c>
    </row>
    <row r="125" spans="1:5" x14ac:dyDescent="0.2">
      <c r="A125" s="7" t="s">
        <v>338</v>
      </c>
      <c r="B125" s="53" t="s">
        <v>215</v>
      </c>
      <c r="C125" s="16">
        <v>41526750</v>
      </c>
      <c r="D125" s="66">
        <v>33882507</v>
      </c>
      <c r="E125" s="67">
        <f t="shared" si="1"/>
        <v>81.592002745218437</v>
      </c>
    </row>
    <row r="126" spans="1:5" x14ac:dyDescent="0.2">
      <c r="A126" s="7" t="s">
        <v>338</v>
      </c>
      <c r="B126" s="53" t="s">
        <v>216</v>
      </c>
      <c r="C126" s="16">
        <v>21138935</v>
      </c>
      <c r="D126" s="66">
        <v>13500164</v>
      </c>
      <c r="E126" s="67">
        <f t="shared" si="1"/>
        <v>63.863974225759243</v>
      </c>
    </row>
    <row r="127" spans="1:5" x14ac:dyDescent="0.2">
      <c r="A127" s="7" t="s">
        <v>338</v>
      </c>
      <c r="B127" s="53" t="s">
        <v>217</v>
      </c>
      <c r="C127" s="16">
        <v>33363828</v>
      </c>
      <c r="D127" s="66">
        <v>23621231</v>
      </c>
      <c r="E127" s="67">
        <f t="shared" si="1"/>
        <v>70.798923312996337</v>
      </c>
    </row>
    <row r="128" spans="1:5" x14ac:dyDescent="0.2">
      <c r="A128" s="7" t="s">
        <v>338</v>
      </c>
      <c r="B128" s="53" t="s">
        <v>218</v>
      </c>
      <c r="C128" s="16">
        <v>47979778</v>
      </c>
      <c r="D128" s="66">
        <v>38774610</v>
      </c>
      <c r="E128" s="67">
        <f t="shared" si="1"/>
        <v>80.814483968641966</v>
      </c>
    </row>
    <row r="129" spans="1:5" x14ac:dyDescent="0.2">
      <c r="A129" s="7" t="s">
        <v>338</v>
      </c>
      <c r="B129" s="53" t="s">
        <v>219</v>
      </c>
      <c r="C129" s="16">
        <v>42519002</v>
      </c>
      <c r="D129" s="66">
        <v>33726656</v>
      </c>
      <c r="E129" s="67">
        <f t="shared" si="1"/>
        <v>79.321372594775383</v>
      </c>
    </row>
    <row r="130" spans="1:5" x14ac:dyDescent="0.2">
      <c r="A130" s="7" t="s">
        <v>338</v>
      </c>
      <c r="B130" s="53" t="s">
        <v>220</v>
      </c>
      <c r="C130" s="16">
        <v>44085058</v>
      </c>
      <c r="D130" s="66">
        <v>29205509</v>
      </c>
      <c r="E130" s="67">
        <f t="shared" si="1"/>
        <v>66.24809022594458</v>
      </c>
    </row>
    <row r="131" spans="1:5" x14ac:dyDescent="0.2">
      <c r="A131" s="7" t="s">
        <v>338</v>
      </c>
      <c r="B131" s="53" t="s">
        <v>221</v>
      </c>
      <c r="C131" s="16">
        <v>44123116</v>
      </c>
      <c r="D131" s="66">
        <v>24258329</v>
      </c>
      <c r="E131" s="67">
        <f t="shared" si="1"/>
        <v>54.978730423300114</v>
      </c>
    </row>
    <row r="132" spans="1:5" x14ac:dyDescent="0.2">
      <c r="A132" s="7" t="s">
        <v>338</v>
      </c>
      <c r="B132" s="53" t="s">
        <v>222</v>
      </c>
      <c r="C132" s="16">
        <v>38929732</v>
      </c>
      <c r="D132" s="66">
        <v>32478667</v>
      </c>
      <c r="E132" s="67">
        <f t="shared" ref="E132:E193" si="2">D132/C132*100</f>
        <v>83.428950910835965</v>
      </c>
    </row>
    <row r="133" spans="1:5" x14ac:dyDescent="0.2">
      <c r="A133" s="7" t="s">
        <v>338</v>
      </c>
      <c r="B133" s="53" t="s">
        <v>223</v>
      </c>
      <c r="C133" s="16">
        <v>44408066</v>
      </c>
      <c r="D133" s="66">
        <v>30337730</v>
      </c>
      <c r="E133" s="67">
        <f t="shared" si="2"/>
        <v>68.315810015234618</v>
      </c>
    </row>
    <row r="134" spans="1:5" x14ac:dyDescent="0.2">
      <c r="A134" s="7" t="s">
        <v>338</v>
      </c>
      <c r="B134" s="53" t="s">
        <v>224</v>
      </c>
      <c r="C134" s="16">
        <v>37907716</v>
      </c>
      <c r="D134" s="66">
        <v>32225750</v>
      </c>
      <c r="E134" s="67">
        <f t="shared" si="2"/>
        <v>85.011056851855699</v>
      </c>
    </row>
    <row r="135" spans="1:5" x14ac:dyDescent="0.2">
      <c r="A135" s="7" t="s">
        <v>338</v>
      </c>
      <c r="B135" s="53" t="s">
        <v>225</v>
      </c>
      <c r="C135" s="16">
        <v>37622738</v>
      </c>
      <c r="D135" s="66">
        <v>30780536</v>
      </c>
      <c r="E135" s="67">
        <f t="shared" si="2"/>
        <v>81.813652158968324</v>
      </c>
    </row>
    <row r="136" spans="1:5" x14ac:dyDescent="0.2">
      <c r="A136" s="7" t="s">
        <v>338</v>
      </c>
      <c r="B136" s="53" t="s">
        <v>226</v>
      </c>
      <c r="C136" s="16">
        <v>51764276</v>
      </c>
      <c r="D136" s="66">
        <v>44024777</v>
      </c>
      <c r="E136" s="67">
        <f t="shared" si="2"/>
        <v>85.048570948814188</v>
      </c>
    </row>
    <row r="137" spans="1:5" x14ac:dyDescent="0.2">
      <c r="A137" s="7" t="s">
        <v>338</v>
      </c>
      <c r="B137" s="53" t="s">
        <v>227</v>
      </c>
      <c r="C137" s="16">
        <v>70048288</v>
      </c>
      <c r="D137" s="66">
        <v>59485409</v>
      </c>
      <c r="E137" s="67">
        <f t="shared" si="2"/>
        <v>84.92057507529664</v>
      </c>
    </row>
    <row r="138" spans="1:5" x14ac:dyDescent="0.2">
      <c r="A138" s="7" t="s">
        <v>338</v>
      </c>
      <c r="B138" s="53" t="s">
        <v>228</v>
      </c>
      <c r="C138" s="16">
        <v>72470524</v>
      </c>
      <c r="D138" s="66">
        <v>62674689</v>
      </c>
      <c r="E138" s="67">
        <f t="shared" si="2"/>
        <v>86.483007905393379</v>
      </c>
    </row>
    <row r="139" spans="1:5" x14ac:dyDescent="0.2">
      <c r="A139" s="7" t="s">
        <v>338</v>
      </c>
      <c r="B139" s="53" t="s">
        <v>229</v>
      </c>
      <c r="C139" s="16">
        <v>69898526</v>
      </c>
      <c r="D139" s="66">
        <v>60475892</v>
      </c>
      <c r="E139" s="67">
        <f t="shared" si="2"/>
        <v>86.519552644071496</v>
      </c>
    </row>
    <row r="140" spans="1:5" x14ac:dyDescent="0.2">
      <c r="A140" s="7" t="s">
        <v>338</v>
      </c>
      <c r="B140" s="53" t="s">
        <v>230</v>
      </c>
      <c r="C140" s="16">
        <v>74849258</v>
      </c>
      <c r="D140" s="66">
        <v>64679000</v>
      </c>
      <c r="E140" s="67">
        <f t="shared" si="2"/>
        <v>86.412346265343075</v>
      </c>
    </row>
    <row r="141" spans="1:5" x14ac:dyDescent="0.2">
      <c r="A141" s="7" t="s">
        <v>338</v>
      </c>
      <c r="B141" s="53" t="s">
        <v>231</v>
      </c>
      <c r="C141" s="16">
        <v>74179490</v>
      </c>
      <c r="D141" s="66">
        <v>63499199</v>
      </c>
      <c r="E141" s="67">
        <f t="shared" si="2"/>
        <v>85.602097021696963</v>
      </c>
    </row>
    <row r="142" spans="1:5" x14ac:dyDescent="0.2">
      <c r="A142" s="7" t="s">
        <v>338</v>
      </c>
      <c r="B142" s="53" t="s">
        <v>232</v>
      </c>
      <c r="C142" s="16">
        <v>58917520</v>
      </c>
      <c r="D142" s="66">
        <v>50895836</v>
      </c>
      <c r="E142" s="67">
        <f t="shared" si="2"/>
        <v>86.384891964223883</v>
      </c>
    </row>
    <row r="143" spans="1:5" x14ac:dyDescent="0.2">
      <c r="A143" s="7" t="s">
        <v>338</v>
      </c>
      <c r="B143" s="53" t="s">
        <v>234</v>
      </c>
      <c r="C143" s="16">
        <v>62858660</v>
      </c>
      <c r="D143" s="66">
        <v>52547320</v>
      </c>
      <c r="E143" s="67">
        <f t="shared" si="2"/>
        <v>83.595991387662423</v>
      </c>
    </row>
    <row r="144" spans="1:5" x14ac:dyDescent="0.2">
      <c r="A144" s="7" t="s">
        <v>338</v>
      </c>
      <c r="B144" s="53" t="s">
        <v>235</v>
      </c>
      <c r="C144" s="16">
        <v>53552614</v>
      </c>
      <c r="D144" s="66">
        <v>46073966</v>
      </c>
      <c r="E144" s="67">
        <f t="shared" si="2"/>
        <v>86.034952467493</v>
      </c>
    </row>
    <row r="145" spans="1:5" x14ac:dyDescent="0.2">
      <c r="A145" s="7" t="s">
        <v>338</v>
      </c>
      <c r="B145" s="53" t="s">
        <v>236</v>
      </c>
      <c r="C145" s="16">
        <v>69516584</v>
      </c>
      <c r="D145" s="66">
        <v>58985405</v>
      </c>
      <c r="E145" s="67">
        <f t="shared" si="2"/>
        <v>84.850839333532264</v>
      </c>
    </row>
    <row r="146" spans="1:5" x14ac:dyDescent="0.2">
      <c r="A146" s="7" t="s">
        <v>338</v>
      </c>
      <c r="B146" s="53" t="s">
        <v>237</v>
      </c>
      <c r="C146" s="16">
        <v>68046788</v>
      </c>
      <c r="D146" s="66">
        <v>56276944</v>
      </c>
      <c r="E146" s="67">
        <f t="shared" si="2"/>
        <v>82.703307024572553</v>
      </c>
    </row>
    <row r="147" spans="1:5" x14ac:dyDescent="0.2">
      <c r="A147" s="7" t="s">
        <v>338</v>
      </c>
      <c r="B147" s="53" t="s">
        <v>238</v>
      </c>
      <c r="C147" s="16">
        <v>64944794</v>
      </c>
      <c r="D147" s="66">
        <v>54119479</v>
      </c>
      <c r="E147" s="67">
        <f t="shared" si="2"/>
        <v>83.331512299507793</v>
      </c>
    </row>
    <row r="148" spans="1:5" x14ac:dyDescent="0.2">
      <c r="A148" s="7" t="s">
        <v>338</v>
      </c>
      <c r="B148" s="53" t="s">
        <v>239</v>
      </c>
      <c r="C148" s="16">
        <v>71405410</v>
      </c>
      <c r="D148" s="66">
        <v>61311377</v>
      </c>
      <c r="E148" s="67">
        <f t="shared" si="2"/>
        <v>85.863769986055686</v>
      </c>
    </row>
    <row r="149" spans="1:5" x14ac:dyDescent="0.2">
      <c r="A149" s="7" t="s">
        <v>338</v>
      </c>
      <c r="B149" s="53" t="s">
        <v>240</v>
      </c>
      <c r="C149" s="16">
        <v>71622608</v>
      </c>
      <c r="D149" s="66">
        <v>61031900</v>
      </c>
      <c r="E149" s="67">
        <f t="shared" si="2"/>
        <v>85.21317738108614</v>
      </c>
    </row>
    <row r="150" spans="1:5" x14ac:dyDescent="0.2">
      <c r="A150" s="7" t="s">
        <v>338</v>
      </c>
      <c r="B150" s="53" t="s">
        <v>241</v>
      </c>
      <c r="C150" s="16">
        <v>74683730</v>
      </c>
      <c r="D150" s="66">
        <v>60815461</v>
      </c>
      <c r="E150" s="67">
        <f t="shared" si="2"/>
        <v>81.43066903594665</v>
      </c>
    </row>
    <row r="151" spans="1:5" x14ac:dyDescent="0.2">
      <c r="A151" s="7" t="s">
        <v>338</v>
      </c>
      <c r="B151" s="53" t="s">
        <v>242</v>
      </c>
      <c r="C151" s="16">
        <v>68912142</v>
      </c>
      <c r="D151" s="66">
        <v>58842482</v>
      </c>
      <c r="E151" s="67">
        <f t="shared" si="2"/>
        <v>85.387683929488063</v>
      </c>
    </row>
    <row r="152" spans="1:5" x14ac:dyDescent="0.2">
      <c r="A152" s="7" t="s">
        <v>338</v>
      </c>
      <c r="B152" s="53" t="s">
        <v>243</v>
      </c>
      <c r="C152" s="16">
        <v>47791600</v>
      </c>
      <c r="D152" s="66">
        <v>41069580</v>
      </c>
      <c r="E152" s="67">
        <f t="shared" si="2"/>
        <v>85.93472493074097</v>
      </c>
    </row>
    <row r="153" spans="1:5" x14ac:dyDescent="0.2">
      <c r="A153" s="7" t="s">
        <v>338</v>
      </c>
      <c r="B153" s="53" t="s">
        <v>244</v>
      </c>
      <c r="C153" s="16">
        <v>88145358</v>
      </c>
      <c r="D153" s="66">
        <v>75523622</v>
      </c>
      <c r="E153" s="67">
        <f t="shared" si="2"/>
        <v>85.680770619820962</v>
      </c>
    </row>
    <row r="154" spans="1:5" x14ac:dyDescent="0.2">
      <c r="A154" s="7" t="s">
        <v>338</v>
      </c>
      <c r="B154" s="53" t="s">
        <v>245</v>
      </c>
      <c r="C154" s="16">
        <v>67044878</v>
      </c>
      <c r="D154" s="66">
        <v>57144839</v>
      </c>
      <c r="E154" s="67">
        <f t="shared" si="2"/>
        <v>85.233713155537401</v>
      </c>
    </row>
    <row r="155" spans="1:5" x14ac:dyDescent="0.2">
      <c r="A155" s="7" t="s">
        <v>338</v>
      </c>
      <c r="B155" s="53" t="s">
        <v>246</v>
      </c>
      <c r="C155" s="16">
        <v>61007614</v>
      </c>
      <c r="D155" s="66">
        <v>52149438</v>
      </c>
      <c r="E155" s="67">
        <f t="shared" si="2"/>
        <v>85.480212355133247</v>
      </c>
    </row>
    <row r="156" spans="1:5" x14ac:dyDescent="0.2">
      <c r="A156" s="7" t="s">
        <v>338</v>
      </c>
      <c r="B156" s="53" t="s">
        <v>247</v>
      </c>
      <c r="C156" s="16">
        <v>52108344</v>
      </c>
      <c r="D156" s="66">
        <v>36772347</v>
      </c>
      <c r="E156" s="67">
        <f t="shared" si="2"/>
        <v>70.569018658508895</v>
      </c>
    </row>
    <row r="157" spans="1:5" x14ac:dyDescent="0.2">
      <c r="A157" s="7" t="s">
        <v>338</v>
      </c>
      <c r="B157" s="53" t="s">
        <v>250</v>
      </c>
      <c r="C157" s="16">
        <v>99123200</v>
      </c>
      <c r="D157" s="66">
        <v>89507251</v>
      </c>
      <c r="E157" s="67">
        <f t="shared" si="2"/>
        <v>90.29899256682593</v>
      </c>
    </row>
    <row r="158" spans="1:5" x14ac:dyDescent="0.2">
      <c r="A158" s="7" t="s">
        <v>338</v>
      </c>
      <c r="B158" s="53" t="s">
        <v>252</v>
      </c>
      <c r="C158" s="16">
        <v>63568678</v>
      </c>
      <c r="D158" s="66">
        <v>47078045</v>
      </c>
      <c r="E158" s="67">
        <f t="shared" si="2"/>
        <v>74.058556007724434</v>
      </c>
    </row>
    <row r="159" spans="1:5" x14ac:dyDescent="0.2">
      <c r="A159" s="7" t="s">
        <v>338</v>
      </c>
      <c r="B159" s="53" t="s">
        <v>254</v>
      </c>
      <c r="C159" s="16">
        <v>28348270</v>
      </c>
      <c r="D159" s="66">
        <v>23331905</v>
      </c>
      <c r="E159" s="67">
        <f t="shared" si="2"/>
        <v>82.30451099837839</v>
      </c>
    </row>
    <row r="160" spans="1:5" x14ac:dyDescent="0.2">
      <c r="A160" s="7" t="s">
        <v>338</v>
      </c>
      <c r="B160" s="53" t="s">
        <v>256</v>
      </c>
      <c r="C160" s="16">
        <v>30596792</v>
      </c>
      <c r="D160" s="66">
        <v>25692988</v>
      </c>
      <c r="E160" s="67">
        <f t="shared" si="2"/>
        <v>83.972816496579114</v>
      </c>
    </row>
    <row r="161" spans="1:5" x14ac:dyDescent="0.2">
      <c r="A161" s="7" t="s">
        <v>338</v>
      </c>
      <c r="B161" s="53" t="s">
        <v>258</v>
      </c>
      <c r="C161" s="16">
        <v>58492478</v>
      </c>
      <c r="D161" s="66">
        <v>49831086</v>
      </c>
      <c r="E161" s="67">
        <f t="shared" si="2"/>
        <v>85.192297717323584</v>
      </c>
    </row>
    <row r="162" spans="1:5" x14ac:dyDescent="0.2">
      <c r="A162" s="7" t="s">
        <v>338</v>
      </c>
      <c r="B162" s="53" t="s">
        <v>260</v>
      </c>
      <c r="C162" s="16">
        <v>49250056</v>
      </c>
      <c r="D162" s="66">
        <v>36282964</v>
      </c>
      <c r="E162" s="67">
        <f t="shared" si="2"/>
        <v>73.670909125463737</v>
      </c>
    </row>
    <row r="163" spans="1:5" x14ac:dyDescent="0.2">
      <c r="A163" s="7" t="s">
        <v>338</v>
      </c>
      <c r="B163" s="53" t="s">
        <v>262</v>
      </c>
      <c r="C163" s="16">
        <v>64261876</v>
      </c>
      <c r="D163" s="66">
        <v>34436894</v>
      </c>
      <c r="E163" s="67">
        <f t="shared" si="2"/>
        <v>53.588373299279347</v>
      </c>
    </row>
    <row r="164" spans="1:5" x14ac:dyDescent="0.2">
      <c r="A164" s="7" t="s">
        <v>338</v>
      </c>
      <c r="B164" s="53" t="s">
        <v>264</v>
      </c>
      <c r="C164" s="16">
        <v>47892874</v>
      </c>
      <c r="D164" s="66">
        <v>37049633</v>
      </c>
      <c r="E164" s="67">
        <f t="shared" si="2"/>
        <v>77.359385448448975</v>
      </c>
    </row>
    <row r="165" spans="1:5" x14ac:dyDescent="0.2">
      <c r="A165" s="7" t="s">
        <v>338</v>
      </c>
      <c r="B165" s="53" t="s">
        <v>266</v>
      </c>
      <c r="C165" s="16">
        <v>58886434</v>
      </c>
      <c r="D165" s="66">
        <v>33793782</v>
      </c>
      <c r="E165" s="67">
        <f t="shared" si="2"/>
        <v>57.388059871310936</v>
      </c>
    </row>
    <row r="166" spans="1:5" x14ac:dyDescent="0.2">
      <c r="A166" s="7" t="s">
        <v>338</v>
      </c>
      <c r="B166" s="53" t="s">
        <v>269</v>
      </c>
      <c r="C166" s="16">
        <v>62898118</v>
      </c>
      <c r="D166" s="66">
        <v>54858812</v>
      </c>
      <c r="E166" s="67">
        <f t="shared" si="2"/>
        <v>87.218526951792114</v>
      </c>
    </row>
    <row r="167" spans="1:5" x14ac:dyDescent="0.2">
      <c r="A167" s="7" t="s">
        <v>338</v>
      </c>
      <c r="B167" s="53" t="s">
        <v>271</v>
      </c>
      <c r="C167" s="16">
        <v>64330442</v>
      </c>
      <c r="D167" s="66">
        <v>53148408</v>
      </c>
      <c r="E167" s="67">
        <f t="shared" si="2"/>
        <v>82.617818792539936</v>
      </c>
    </row>
    <row r="168" spans="1:5" x14ac:dyDescent="0.2">
      <c r="A168" s="7" t="s">
        <v>338</v>
      </c>
      <c r="B168" s="53" t="s">
        <v>273</v>
      </c>
      <c r="C168" s="16">
        <v>62801446</v>
      </c>
      <c r="D168" s="66">
        <v>54949078</v>
      </c>
      <c r="E168" s="67">
        <f t="shared" si="2"/>
        <v>87.496517198027576</v>
      </c>
    </row>
    <row r="169" spans="1:5" x14ac:dyDescent="0.2">
      <c r="A169" s="7" t="s">
        <v>338</v>
      </c>
      <c r="B169" s="53" t="s">
        <v>275</v>
      </c>
      <c r="C169" s="16">
        <v>65416618</v>
      </c>
      <c r="D169" s="66">
        <v>44755958</v>
      </c>
      <c r="E169" s="67">
        <f t="shared" si="2"/>
        <v>68.416801981417024</v>
      </c>
    </row>
    <row r="170" spans="1:5" x14ac:dyDescent="0.2">
      <c r="A170" s="7" t="s">
        <v>338</v>
      </c>
      <c r="B170" s="53" t="s">
        <v>277</v>
      </c>
      <c r="C170" s="16">
        <v>26352407</v>
      </c>
      <c r="D170" s="66">
        <v>22311378</v>
      </c>
      <c r="E170" s="67">
        <f t="shared" si="2"/>
        <v>84.665427336485806</v>
      </c>
    </row>
    <row r="171" spans="1:5" x14ac:dyDescent="0.2">
      <c r="A171" s="7" t="s">
        <v>338</v>
      </c>
      <c r="B171" s="53" t="s">
        <v>279</v>
      </c>
      <c r="C171" s="16">
        <v>29545387</v>
      </c>
      <c r="D171" s="66">
        <v>24955108</v>
      </c>
      <c r="E171" s="67">
        <f t="shared" si="2"/>
        <v>84.463635558403752</v>
      </c>
    </row>
    <row r="172" spans="1:5" x14ac:dyDescent="0.2">
      <c r="A172" s="7" t="s">
        <v>338</v>
      </c>
      <c r="B172" s="53" t="s">
        <v>281</v>
      </c>
      <c r="C172" s="16">
        <v>26320081</v>
      </c>
      <c r="D172" s="66">
        <v>22017081</v>
      </c>
      <c r="E172" s="67">
        <f t="shared" si="2"/>
        <v>83.65126611882387</v>
      </c>
    </row>
    <row r="173" spans="1:5" x14ac:dyDescent="0.2">
      <c r="A173" s="7" t="s">
        <v>338</v>
      </c>
      <c r="B173" s="53" t="s">
        <v>283</v>
      </c>
      <c r="C173" s="16">
        <v>61671432</v>
      </c>
      <c r="D173" s="66">
        <v>45248318</v>
      </c>
      <c r="E173" s="67">
        <f t="shared" si="2"/>
        <v>73.36998109594731</v>
      </c>
    </row>
    <row r="174" spans="1:5" x14ac:dyDescent="0.2">
      <c r="A174" s="7" t="s">
        <v>338</v>
      </c>
      <c r="B174" s="53" t="s">
        <v>285</v>
      </c>
      <c r="C174" s="16">
        <v>53262248</v>
      </c>
      <c r="D174" s="66">
        <v>34860384</v>
      </c>
      <c r="E174" s="67">
        <f t="shared" si="2"/>
        <v>65.450455639799515</v>
      </c>
    </row>
    <row r="175" spans="1:5" x14ac:dyDescent="0.2">
      <c r="A175" s="7" t="s">
        <v>338</v>
      </c>
      <c r="B175" s="53" t="s">
        <v>287</v>
      </c>
      <c r="C175" s="16">
        <v>52317798</v>
      </c>
      <c r="D175" s="66">
        <v>20659604</v>
      </c>
      <c r="E175" s="67">
        <f t="shared" si="2"/>
        <v>39.488672669289329</v>
      </c>
    </row>
    <row r="176" spans="1:5" x14ac:dyDescent="0.2">
      <c r="A176" s="7" t="s">
        <v>338</v>
      </c>
      <c r="B176" s="53" t="s">
        <v>289</v>
      </c>
      <c r="C176" s="16">
        <v>52841356</v>
      </c>
      <c r="D176" s="66">
        <v>44594605</v>
      </c>
      <c r="E176" s="67">
        <f t="shared" si="2"/>
        <v>84.393377414463018</v>
      </c>
    </row>
    <row r="177" spans="1:5" x14ac:dyDescent="0.2">
      <c r="A177" s="7" t="s">
        <v>338</v>
      </c>
      <c r="B177" s="53" t="s">
        <v>291</v>
      </c>
      <c r="C177" s="16">
        <v>53738236</v>
      </c>
      <c r="D177" s="66">
        <v>41696787</v>
      </c>
      <c r="E177" s="67">
        <f t="shared" si="2"/>
        <v>77.592399944054733</v>
      </c>
    </row>
    <row r="178" spans="1:5" x14ac:dyDescent="0.2">
      <c r="A178" s="7" t="s">
        <v>338</v>
      </c>
      <c r="B178" s="53" t="s">
        <v>293</v>
      </c>
      <c r="C178" s="16">
        <v>65671492</v>
      </c>
      <c r="D178" s="66">
        <v>57333476</v>
      </c>
      <c r="E178" s="67">
        <f t="shared" si="2"/>
        <v>87.303446676679741</v>
      </c>
    </row>
    <row r="179" spans="1:5" x14ac:dyDescent="0.2">
      <c r="A179" s="7" t="s">
        <v>338</v>
      </c>
      <c r="B179" s="53" t="s">
        <v>295</v>
      </c>
      <c r="C179" s="16">
        <v>53545530</v>
      </c>
      <c r="D179" s="66">
        <v>46090637</v>
      </c>
      <c r="E179" s="67">
        <f t="shared" si="2"/>
        <v>86.077469024958759</v>
      </c>
    </row>
    <row r="180" spans="1:5" x14ac:dyDescent="0.2">
      <c r="A180" s="7" t="s">
        <v>338</v>
      </c>
      <c r="B180" s="53" t="s">
        <v>297</v>
      </c>
      <c r="C180" s="16">
        <v>51903622</v>
      </c>
      <c r="D180" s="66">
        <v>45131957</v>
      </c>
      <c r="E180" s="67">
        <f t="shared" si="2"/>
        <v>86.953386412994448</v>
      </c>
    </row>
    <row r="181" spans="1:5" x14ac:dyDescent="0.2">
      <c r="A181" s="7" t="s">
        <v>338</v>
      </c>
      <c r="B181" s="53" t="s">
        <v>299</v>
      </c>
      <c r="C181" s="16">
        <v>68793150</v>
      </c>
      <c r="D181" s="66">
        <v>59594103</v>
      </c>
      <c r="E181" s="67">
        <f t="shared" si="2"/>
        <v>86.627960778071653</v>
      </c>
    </row>
    <row r="182" spans="1:5" x14ac:dyDescent="0.2">
      <c r="A182" s="7" t="s">
        <v>338</v>
      </c>
      <c r="B182" s="53" t="s">
        <v>301</v>
      </c>
      <c r="C182" s="16">
        <v>63573336</v>
      </c>
      <c r="D182" s="66">
        <v>53097423</v>
      </c>
      <c r="E182" s="67">
        <f t="shared" si="2"/>
        <v>83.521530158492865</v>
      </c>
    </row>
    <row r="183" spans="1:5" x14ac:dyDescent="0.2">
      <c r="A183" s="7" t="s">
        <v>338</v>
      </c>
      <c r="B183" s="53" t="s">
        <v>303</v>
      </c>
      <c r="C183" s="16">
        <v>58392382</v>
      </c>
      <c r="D183" s="66">
        <v>49807010</v>
      </c>
      <c r="E183" s="67">
        <f t="shared" si="2"/>
        <v>85.297102625476043</v>
      </c>
    </row>
    <row r="184" spans="1:5" x14ac:dyDescent="0.2">
      <c r="A184" s="7" t="s">
        <v>338</v>
      </c>
      <c r="B184" s="53" t="s">
        <v>305</v>
      </c>
      <c r="C184" s="16">
        <v>56877918</v>
      </c>
      <c r="D184" s="66">
        <v>46329074</v>
      </c>
      <c r="E184" s="67">
        <f t="shared" si="2"/>
        <v>81.453533513656382</v>
      </c>
    </row>
    <row r="185" spans="1:5" x14ac:dyDescent="0.2">
      <c r="A185" s="7" t="s">
        <v>338</v>
      </c>
      <c r="B185" s="53" t="s">
        <v>307</v>
      </c>
      <c r="C185" s="16">
        <v>66187852</v>
      </c>
      <c r="D185" s="66">
        <v>55470643</v>
      </c>
      <c r="E185" s="67">
        <f t="shared" si="2"/>
        <v>83.807891212423698</v>
      </c>
    </row>
    <row r="186" spans="1:5" x14ac:dyDescent="0.2">
      <c r="A186" s="7" t="s">
        <v>338</v>
      </c>
      <c r="B186" s="53" t="s">
        <v>309</v>
      </c>
      <c r="C186" s="16">
        <v>60762280</v>
      </c>
      <c r="D186" s="66">
        <v>39354212</v>
      </c>
      <c r="E186" s="67">
        <f t="shared" si="2"/>
        <v>64.767503786888838</v>
      </c>
    </row>
    <row r="187" spans="1:5" x14ac:dyDescent="0.2">
      <c r="A187" s="7" t="s">
        <v>338</v>
      </c>
      <c r="B187" s="53" t="s">
        <v>311</v>
      </c>
      <c r="C187" s="16">
        <v>56656946</v>
      </c>
      <c r="D187" s="66">
        <v>47672285</v>
      </c>
      <c r="E187" s="67">
        <f t="shared" si="2"/>
        <v>84.141995581618531</v>
      </c>
    </row>
    <row r="188" spans="1:5" x14ac:dyDescent="0.2">
      <c r="A188" s="7" t="s">
        <v>338</v>
      </c>
      <c r="B188" s="53" t="s">
        <v>313</v>
      </c>
      <c r="C188" s="16">
        <v>64708184</v>
      </c>
      <c r="D188" s="66">
        <v>55157036</v>
      </c>
      <c r="E188" s="67">
        <f t="shared" si="2"/>
        <v>85.239659947805052</v>
      </c>
    </row>
    <row r="189" spans="1:5" x14ac:dyDescent="0.2">
      <c r="A189" s="7" t="s">
        <v>338</v>
      </c>
      <c r="B189" s="53" t="s">
        <v>315</v>
      </c>
      <c r="C189" s="16">
        <v>61987734</v>
      </c>
      <c r="D189" s="66">
        <v>53053295</v>
      </c>
      <c r="E189" s="67">
        <f t="shared" si="2"/>
        <v>85.586763019922614</v>
      </c>
    </row>
    <row r="190" spans="1:5" x14ac:dyDescent="0.2">
      <c r="A190" s="7" t="s">
        <v>338</v>
      </c>
      <c r="B190" s="53" t="s">
        <v>317</v>
      </c>
      <c r="C190" s="16">
        <v>61799096</v>
      </c>
      <c r="D190" s="66">
        <v>49596050</v>
      </c>
      <c r="E190" s="67">
        <f t="shared" si="2"/>
        <v>80.253682027970115</v>
      </c>
    </row>
    <row r="191" spans="1:5" x14ac:dyDescent="0.2">
      <c r="A191" s="7" t="s">
        <v>338</v>
      </c>
      <c r="B191" s="53" t="s">
        <v>319</v>
      </c>
      <c r="C191" s="16">
        <v>55936868</v>
      </c>
      <c r="D191" s="66">
        <v>42130697</v>
      </c>
      <c r="E191" s="67">
        <f t="shared" si="2"/>
        <v>75.318298121374966</v>
      </c>
    </row>
    <row r="192" spans="1:5" x14ac:dyDescent="0.2">
      <c r="A192" s="7" t="s">
        <v>338</v>
      </c>
      <c r="B192" s="53" t="s">
        <v>321</v>
      </c>
      <c r="C192" s="16">
        <v>66240846</v>
      </c>
      <c r="D192" s="66">
        <v>55310965</v>
      </c>
      <c r="E192" s="67">
        <f t="shared" si="2"/>
        <v>83.499786521446296</v>
      </c>
    </row>
    <row r="193" spans="1:5" ht="17" thickBot="1" x14ac:dyDescent="0.25">
      <c r="A193" s="10" t="s">
        <v>338</v>
      </c>
      <c r="B193" s="11" t="s">
        <v>323</v>
      </c>
      <c r="C193" s="17">
        <v>61874550</v>
      </c>
      <c r="D193" s="68">
        <v>35689099</v>
      </c>
      <c r="E193" s="69">
        <f t="shared" si="2"/>
        <v>57.679771408438526</v>
      </c>
    </row>
    <row r="194" spans="1:5" x14ac:dyDescent="0.2">
      <c r="A194" s="22" t="s">
        <v>608</v>
      </c>
      <c r="B194" s="18"/>
      <c r="C194" s="18"/>
      <c r="D194" s="18"/>
      <c r="E194" s="19">
        <f>AVERAGE(E3:E31)</f>
        <v>17.309304628499063</v>
      </c>
    </row>
    <row r="195" spans="1:5" x14ac:dyDescent="0.2">
      <c r="A195" s="23" t="s">
        <v>609</v>
      </c>
      <c r="B195" s="20"/>
      <c r="C195" s="20"/>
      <c r="D195" s="20"/>
      <c r="E195" s="21">
        <f>STDEV(E3:E31)</f>
        <v>4.7656034452739355</v>
      </c>
    </row>
    <row r="196" spans="1:5" x14ac:dyDescent="0.2">
      <c r="A196" s="23" t="s">
        <v>610</v>
      </c>
      <c r="B196" s="20"/>
      <c r="C196" s="20"/>
      <c r="D196" s="20"/>
      <c r="E196" s="21">
        <f>AVERAGE(E32:E66)</f>
        <v>13.12262108340189</v>
      </c>
    </row>
    <row r="197" spans="1:5" x14ac:dyDescent="0.2">
      <c r="A197" s="23" t="s">
        <v>611</v>
      </c>
      <c r="B197" s="20"/>
      <c r="C197" s="20"/>
      <c r="D197" s="20"/>
      <c r="E197" s="21">
        <f>STDEV(E32:E66)</f>
        <v>4.7504925943222478</v>
      </c>
    </row>
    <row r="198" spans="1:5" x14ac:dyDescent="0.2">
      <c r="A198" s="23" t="s">
        <v>605</v>
      </c>
      <c r="B198" s="20"/>
      <c r="C198" s="20"/>
      <c r="D198" s="20"/>
      <c r="E198" s="21">
        <f>AVERAGE(E67:E193)</f>
        <v>75.874782409687626</v>
      </c>
    </row>
    <row r="199" spans="1:5" x14ac:dyDescent="0.2">
      <c r="A199" s="23" t="s">
        <v>606</v>
      </c>
      <c r="B199" s="20"/>
      <c r="C199" s="20"/>
      <c r="D199" s="20"/>
      <c r="E199" s="21">
        <f>STDEV(E67:E193)</f>
        <v>14.587368840172971</v>
      </c>
    </row>
  </sheetData>
  <mergeCells count="6">
    <mergeCell ref="A55:A56"/>
    <mergeCell ref="B55:B56"/>
    <mergeCell ref="A59:A60"/>
    <mergeCell ref="B59:B60"/>
    <mergeCell ref="A65:A66"/>
    <mergeCell ref="B65:B66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8B31-0E36-2C46-8534-F169DB528897}">
  <dimension ref="A1:C212"/>
  <sheetViews>
    <sheetView workbookViewId="0">
      <selection activeCell="F23" sqref="F23"/>
    </sheetView>
  </sheetViews>
  <sheetFormatPr baseColWidth="10" defaultColWidth="10.6640625" defaultRowHeight="16" x14ac:dyDescent="0.2"/>
  <cols>
    <col min="1" max="1" width="41.6640625" customWidth="1"/>
    <col min="2" max="2" width="20.5" customWidth="1"/>
    <col min="3" max="3" width="21.33203125" customWidth="1"/>
  </cols>
  <sheetData>
    <row r="1" spans="1:3" ht="19" thickBot="1" x14ac:dyDescent="0.25">
      <c r="A1" s="13" t="s">
        <v>9389</v>
      </c>
      <c r="B1" s="3"/>
      <c r="C1" s="1"/>
    </row>
    <row r="2" spans="1:3" ht="17" thickBot="1" x14ac:dyDescent="0.25">
      <c r="A2" s="113" t="s">
        <v>326</v>
      </c>
      <c r="B2" s="140" t="s">
        <v>808</v>
      </c>
      <c r="C2" s="138" t="s">
        <v>807</v>
      </c>
    </row>
    <row r="3" spans="1:3" x14ac:dyDescent="0.2">
      <c r="A3" s="114" t="s">
        <v>155</v>
      </c>
      <c r="B3" s="61">
        <v>16.62</v>
      </c>
      <c r="C3" s="139">
        <v>73.849999999999994</v>
      </c>
    </row>
    <row r="4" spans="1:3" x14ac:dyDescent="0.2">
      <c r="A4" s="96" t="s">
        <v>627</v>
      </c>
      <c r="B4" s="26">
        <v>13.25</v>
      </c>
      <c r="C4" s="118">
        <v>75.739999999999995</v>
      </c>
    </row>
    <row r="5" spans="1:3" x14ac:dyDescent="0.2">
      <c r="A5" s="96" t="s">
        <v>157</v>
      </c>
      <c r="B5" s="26">
        <v>16.059999999999999</v>
      </c>
      <c r="C5" s="118">
        <v>81.93</v>
      </c>
    </row>
    <row r="6" spans="1:3" x14ac:dyDescent="0.2">
      <c r="A6" s="96" t="s">
        <v>158</v>
      </c>
      <c r="B6" s="26">
        <v>9.76</v>
      </c>
      <c r="C6" s="118">
        <v>38.67</v>
      </c>
    </row>
    <row r="7" spans="1:3" x14ac:dyDescent="0.2">
      <c r="A7" s="96" t="s">
        <v>159</v>
      </c>
      <c r="B7" s="26">
        <v>20.6</v>
      </c>
      <c r="C7" s="118">
        <v>75.569999999999993</v>
      </c>
    </row>
    <row r="8" spans="1:3" x14ac:dyDescent="0.2">
      <c r="A8" s="96" t="s">
        <v>160</v>
      </c>
      <c r="B8" s="26">
        <v>14.05</v>
      </c>
      <c r="C8" s="118">
        <v>75.53</v>
      </c>
    </row>
    <row r="9" spans="1:3" x14ac:dyDescent="0.2">
      <c r="A9" s="96" t="s">
        <v>161</v>
      </c>
      <c r="B9" s="26">
        <v>6.1</v>
      </c>
      <c r="C9" s="118">
        <v>31.18</v>
      </c>
    </row>
    <row r="10" spans="1:3" x14ac:dyDescent="0.2">
      <c r="A10" s="96" t="s">
        <v>162</v>
      </c>
      <c r="B10" s="26">
        <v>7.89</v>
      </c>
      <c r="C10" s="118">
        <v>37.65</v>
      </c>
    </row>
    <row r="11" spans="1:3" x14ac:dyDescent="0.2">
      <c r="A11" s="96" t="s">
        <v>163</v>
      </c>
      <c r="B11" s="26">
        <v>4.95</v>
      </c>
      <c r="C11" s="118">
        <v>24.84</v>
      </c>
    </row>
    <row r="12" spans="1:3" x14ac:dyDescent="0.2">
      <c r="A12" s="96" t="s">
        <v>164</v>
      </c>
      <c r="B12" s="26">
        <v>12.08</v>
      </c>
      <c r="C12" s="118">
        <v>69.209999999999994</v>
      </c>
    </row>
    <row r="13" spans="1:3" x14ac:dyDescent="0.2">
      <c r="A13" s="96" t="s">
        <v>165</v>
      </c>
      <c r="B13" s="26">
        <v>16.32</v>
      </c>
      <c r="C13" s="118">
        <v>41.83</v>
      </c>
    </row>
    <row r="14" spans="1:3" x14ac:dyDescent="0.2">
      <c r="A14" s="96" t="s">
        <v>166</v>
      </c>
      <c r="B14" s="26">
        <v>14.41</v>
      </c>
      <c r="C14" s="118">
        <v>79.64</v>
      </c>
    </row>
    <row r="15" spans="1:3" x14ac:dyDescent="0.2">
      <c r="A15" s="96" t="s">
        <v>167</v>
      </c>
      <c r="B15" s="26">
        <v>14.54</v>
      </c>
      <c r="C15" s="118">
        <v>37.85</v>
      </c>
    </row>
    <row r="16" spans="1:3" x14ac:dyDescent="0.2">
      <c r="A16" s="96" t="s">
        <v>168</v>
      </c>
      <c r="B16" s="26">
        <v>16.649999999999999</v>
      </c>
      <c r="C16" s="118">
        <v>77.819999999999993</v>
      </c>
    </row>
    <row r="17" spans="1:3" x14ac:dyDescent="0.2">
      <c r="A17" s="96" t="s">
        <v>169</v>
      </c>
      <c r="B17" s="26">
        <v>17.559999999999999</v>
      </c>
      <c r="C17" s="118">
        <v>78.47</v>
      </c>
    </row>
    <row r="18" spans="1:3" x14ac:dyDescent="0.2">
      <c r="A18" s="96" t="s">
        <v>170</v>
      </c>
      <c r="B18" s="26">
        <v>15.31</v>
      </c>
      <c r="C18" s="118">
        <v>54.07</v>
      </c>
    </row>
    <row r="19" spans="1:3" x14ac:dyDescent="0.2">
      <c r="A19" s="96" t="s">
        <v>171</v>
      </c>
      <c r="B19" s="26">
        <v>4.6399999999999997</v>
      </c>
      <c r="C19" s="118">
        <v>35.08</v>
      </c>
    </row>
    <row r="20" spans="1:3" x14ac:dyDescent="0.2">
      <c r="A20" s="96" t="s">
        <v>172</v>
      </c>
      <c r="B20" s="26">
        <v>12.33</v>
      </c>
      <c r="C20" s="118">
        <v>48.09</v>
      </c>
    </row>
    <row r="21" spans="1:3" x14ac:dyDescent="0.2">
      <c r="A21" s="96" t="s">
        <v>173</v>
      </c>
      <c r="B21" s="26">
        <v>17.5</v>
      </c>
      <c r="C21" s="118">
        <v>54.47</v>
      </c>
    </row>
    <row r="22" spans="1:3" x14ac:dyDescent="0.2">
      <c r="A22" s="96" t="s">
        <v>342</v>
      </c>
      <c r="B22" s="26">
        <v>11.19</v>
      </c>
      <c r="C22" s="118">
        <v>38.64</v>
      </c>
    </row>
    <row r="23" spans="1:3" x14ac:dyDescent="0.2">
      <c r="A23" s="96" t="s">
        <v>175</v>
      </c>
      <c r="B23" s="26">
        <v>0.48</v>
      </c>
      <c r="C23" s="118">
        <v>2.56</v>
      </c>
    </row>
    <row r="24" spans="1:3" x14ac:dyDescent="0.2">
      <c r="A24" s="96" t="s">
        <v>176</v>
      </c>
      <c r="B24" s="26">
        <v>28.28</v>
      </c>
      <c r="C24" s="118">
        <v>68.239999999999995</v>
      </c>
    </row>
    <row r="25" spans="1:3" x14ac:dyDescent="0.2">
      <c r="A25" s="96" t="s">
        <v>177</v>
      </c>
      <c r="B25" s="26">
        <v>28.35</v>
      </c>
      <c r="C25" s="118">
        <v>62.96</v>
      </c>
    </row>
    <row r="26" spans="1:3" x14ac:dyDescent="0.2">
      <c r="A26" s="96" t="s">
        <v>178</v>
      </c>
      <c r="B26" s="26">
        <v>23.3</v>
      </c>
      <c r="C26" s="118">
        <v>80.62</v>
      </c>
    </row>
    <row r="27" spans="1:3" x14ac:dyDescent="0.2">
      <c r="A27" s="96" t="s">
        <v>179</v>
      </c>
      <c r="B27" s="26">
        <v>26.82</v>
      </c>
      <c r="C27" s="118">
        <v>61.37</v>
      </c>
    </row>
    <row r="28" spans="1:3" x14ac:dyDescent="0.2">
      <c r="A28" s="96" t="s">
        <v>180</v>
      </c>
      <c r="B28" s="26">
        <v>32.909999999999997</v>
      </c>
      <c r="C28" s="118">
        <v>73.430000000000007</v>
      </c>
    </row>
    <row r="29" spans="1:3" x14ac:dyDescent="0.2">
      <c r="A29" s="96" t="s">
        <v>181</v>
      </c>
      <c r="B29" s="26">
        <v>32.479999999999997</v>
      </c>
      <c r="C29" s="118">
        <v>68.260000000000005</v>
      </c>
    </row>
    <row r="30" spans="1:3" x14ac:dyDescent="0.2">
      <c r="A30" s="96" t="s">
        <v>182</v>
      </c>
      <c r="B30" s="26">
        <v>29.79</v>
      </c>
      <c r="C30" s="118">
        <v>73.39</v>
      </c>
    </row>
    <row r="31" spans="1:3" x14ac:dyDescent="0.2">
      <c r="A31" s="96" t="s">
        <v>183</v>
      </c>
      <c r="B31" s="26">
        <v>27.21</v>
      </c>
      <c r="C31" s="118">
        <v>79.39</v>
      </c>
    </row>
    <row r="32" spans="1:3" x14ac:dyDescent="0.2">
      <c r="A32" s="96" t="s">
        <v>184</v>
      </c>
      <c r="B32" s="26">
        <v>7.76</v>
      </c>
      <c r="C32" s="118">
        <v>16.829999999999998</v>
      </c>
    </row>
    <row r="33" spans="1:3" x14ac:dyDescent="0.2">
      <c r="A33" s="96" t="s">
        <v>185</v>
      </c>
      <c r="B33" s="26">
        <v>21.34</v>
      </c>
      <c r="C33" s="118">
        <v>67.760000000000005</v>
      </c>
    </row>
    <row r="34" spans="1:3" x14ac:dyDescent="0.2">
      <c r="A34" s="96" t="s">
        <v>186</v>
      </c>
      <c r="B34" s="26">
        <v>25.92</v>
      </c>
      <c r="C34" s="118">
        <v>75.92</v>
      </c>
    </row>
    <row r="35" spans="1:3" x14ac:dyDescent="0.2">
      <c r="A35" s="96" t="s">
        <v>187</v>
      </c>
      <c r="B35" s="26">
        <v>26</v>
      </c>
      <c r="C35" s="118">
        <v>80.239999999999995</v>
      </c>
    </row>
    <row r="36" spans="1:3" x14ac:dyDescent="0.2">
      <c r="A36" s="96" t="s">
        <v>188</v>
      </c>
      <c r="B36" s="26">
        <v>11.94</v>
      </c>
      <c r="C36" s="118">
        <v>61.72</v>
      </c>
    </row>
    <row r="37" spans="1:3" x14ac:dyDescent="0.2">
      <c r="A37" s="96" t="s">
        <v>190</v>
      </c>
      <c r="B37" s="26">
        <v>30.78</v>
      </c>
      <c r="C37" s="118">
        <v>80.06</v>
      </c>
    </row>
    <row r="38" spans="1:3" x14ac:dyDescent="0.2">
      <c r="A38" s="96" t="s">
        <v>192</v>
      </c>
      <c r="B38" s="26">
        <v>39.15</v>
      </c>
      <c r="C38" s="118">
        <v>85.28</v>
      </c>
    </row>
    <row r="39" spans="1:3" x14ac:dyDescent="0.2">
      <c r="A39" s="96" t="s">
        <v>193</v>
      </c>
      <c r="B39" s="26">
        <v>38.25</v>
      </c>
      <c r="C39" s="118">
        <v>78.819999999999993</v>
      </c>
    </row>
    <row r="40" spans="1:3" x14ac:dyDescent="0.2">
      <c r="A40" s="96" t="s">
        <v>194</v>
      </c>
      <c r="B40" s="26">
        <v>19.309999999999999</v>
      </c>
      <c r="C40" s="118">
        <v>51.05</v>
      </c>
    </row>
    <row r="41" spans="1:3" x14ac:dyDescent="0.2">
      <c r="A41" s="96" t="s">
        <v>195</v>
      </c>
      <c r="B41" s="26">
        <v>37.299999999999997</v>
      </c>
      <c r="C41" s="118">
        <v>81.99</v>
      </c>
    </row>
    <row r="42" spans="1:3" x14ac:dyDescent="0.2">
      <c r="A42" s="96" t="s">
        <v>196</v>
      </c>
      <c r="B42" s="26">
        <v>33.53</v>
      </c>
      <c r="C42" s="118">
        <v>71.7</v>
      </c>
    </row>
    <row r="43" spans="1:3" x14ac:dyDescent="0.2">
      <c r="A43" s="96" t="s">
        <v>197</v>
      </c>
      <c r="B43" s="26">
        <v>35.03</v>
      </c>
      <c r="C43" s="118">
        <v>73.83</v>
      </c>
    </row>
    <row r="44" spans="1:3" x14ac:dyDescent="0.2">
      <c r="A44" s="96" t="s">
        <v>198</v>
      </c>
      <c r="B44" s="26">
        <v>36.880000000000003</v>
      </c>
      <c r="C44" s="118">
        <v>83.1</v>
      </c>
    </row>
    <row r="45" spans="1:3" x14ac:dyDescent="0.2">
      <c r="A45" s="96" t="s">
        <v>199</v>
      </c>
      <c r="B45" s="26">
        <v>39.93</v>
      </c>
      <c r="C45" s="118">
        <v>85.28</v>
      </c>
    </row>
    <row r="46" spans="1:3" x14ac:dyDescent="0.2">
      <c r="A46" s="96" t="s">
        <v>200</v>
      </c>
      <c r="B46" s="26">
        <v>32.19</v>
      </c>
      <c r="C46" s="118">
        <v>81.77</v>
      </c>
    </row>
    <row r="47" spans="1:3" x14ac:dyDescent="0.2">
      <c r="A47" s="96" t="s">
        <v>201</v>
      </c>
      <c r="B47" s="26">
        <v>39.79</v>
      </c>
      <c r="C47" s="118">
        <v>82.55</v>
      </c>
    </row>
    <row r="48" spans="1:3" x14ac:dyDescent="0.2">
      <c r="A48" s="96" t="s">
        <v>202</v>
      </c>
      <c r="B48" s="26">
        <v>35.94</v>
      </c>
      <c r="C48" s="118">
        <v>86.85</v>
      </c>
    </row>
    <row r="49" spans="1:3" x14ac:dyDescent="0.2">
      <c r="A49" s="96" t="s">
        <v>203</v>
      </c>
      <c r="B49" s="26">
        <v>40.04</v>
      </c>
      <c r="C49" s="118">
        <v>82.97</v>
      </c>
    </row>
    <row r="50" spans="1:3" x14ac:dyDescent="0.2">
      <c r="A50" s="96" t="s">
        <v>204</v>
      </c>
      <c r="B50" s="26">
        <v>29.99</v>
      </c>
      <c r="C50" s="118">
        <v>80.17</v>
      </c>
    </row>
    <row r="51" spans="1:3" x14ac:dyDescent="0.2">
      <c r="A51" s="96" t="s">
        <v>343</v>
      </c>
      <c r="B51" s="26">
        <v>11.34</v>
      </c>
      <c r="C51" s="118">
        <v>25.4</v>
      </c>
    </row>
    <row r="52" spans="1:3" x14ac:dyDescent="0.2">
      <c r="A52" s="96" t="s">
        <v>205</v>
      </c>
      <c r="B52" s="26">
        <v>33.83</v>
      </c>
      <c r="C52" s="118">
        <v>77.7</v>
      </c>
    </row>
    <row r="53" spans="1:3" x14ac:dyDescent="0.2">
      <c r="A53" s="96" t="s">
        <v>206</v>
      </c>
      <c r="B53" s="26">
        <v>36.659999999999997</v>
      </c>
      <c r="C53" s="118">
        <v>78.349999999999994</v>
      </c>
    </row>
    <row r="54" spans="1:3" x14ac:dyDescent="0.2">
      <c r="A54" s="96" t="s">
        <v>207</v>
      </c>
      <c r="B54" s="26">
        <v>34.03</v>
      </c>
      <c r="C54" s="118">
        <v>77.760000000000005</v>
      </c>
    </row>
    <row r="55" spans="1:3" x14ac:dyDescent="0.2">
      <c r="A55" s="96" t="s">
        <v>208</v>
      </c>
      <c r="B55" s="26">
        <v>34.51</v>
      </c>
      <c r="C55" s="118">
        <v>79.180000000000007</v>
      </c>
    </row>
    <row r="56" spans="1:3" x14ac:dyDescent="0.2">
      <c r="A56" s="96" t="s">
        <v>209</v>
      </c>
      <c r="B56" s="26">
        <v>37.07</v>
      </c>
      <c r="C56" s="118">
        <v>81.91</v>
      </c>
    </row>
    <row r="57" spans="1:3" x14ac:dyDescent="0.2">
      <c r="A57" s="96" t="s">
        <v>210</v>
      </c>
      <c r="B57" s="26">
        <v>29.34</v>
      </c>
      <c r="C57" s="118">
        <v>80.33</v>
      </c>
    </row>
    <row r="58" spans="1:3" x14ac:dyDescent="0.2">
      <c r="A58" s="96" t="s">
        <v>211</v>
      </c>
      <c r="B58" s="26">
        <v>22.62</v>
      </c>
      <c r="C58" s="118">
        <v>62.97</v>
      </c>
    </row>
    <row r="59" spans="1:3" x14ac:dyDescent="0.2">
      <c r="A59" s="96" t="s">
        <v>212</v>
      </c>
      <c r="B59" s="26">
        <v>34.79</v>
      </c>
      <c r="C59" s="118">
        <v>77.63</v>
      </c>
    </row>
    <row r="60" spans="1:3" x14ac:dyDescent="0.2">
      <c r="A60" s="96" t="s">
        <v>213</v>
      </c>
      <c r="B60" s="26">
        <v>20.36</v>
      </c>
      <c r="C60" s="118">
        <v>58.35</v>
      </c>
    </row>
    <row r="61" spans="1:3" x14ac:dyDescent="0.2">
      <c r="A61" s="96" t="s">
        <v>214</v>
      </c>
      <c r="B61" s="26">
        <v>28.13</v>
      </c>
      <c r="C61" s="118">
        <v>61.03</v>
      </c>
    </row>
    <row r="62" spans="1:3" x14ac:dyDescent="0.2">
      <c r="A62" s="96" t="s">
        <v>215</v>
      </c>
      <c r="B62" s="26">
        <v>31.9</v>
      </c>
      <c r="C62" s="118">
        <v>78.290000000000006</v>
      </c>
    </row>
    <row r="63" spans="1:3" x14ac:dyDescent="0.2">
      <c r="A63" s="96" t="s">
        <v>216</v>
      </c>
      <c r="B63" s="26">
        <v>27.83</v>
      </c>
      <c r="C63" s="118">
        <v>63.68</v>
      </c>
    </row>
    <row r="64" spans="1:3" x14ac:dyDescent="0.2">
      <c r="A64" s="96" t="s">
        <v>217</v>
      </c>
      <c r="B64" s="26">
        <v>23.14</v>
      </c>
      <c r="C64" s="118">
        <v>67.7</v>
      </c>
    </row>
    <row r="65" spans="1:3" x14ac:dyDescent="0.2">
      <c r="A65" s="96" t="s">
        <v>218</v>
      </c>
      <c r="B65" s="26">
        <v>37.380000000000003</v>
      </c>
      <c r="C65" s="118">
        <v>77.09</v>
      </c>
    </row>
    <row r="66" spans="1:3" x14ac:dyDescent="0.2">
      <c r="A66" s="96" t="s">
        <v>219</v>
      </c>
      <c r="B66" s="26">
        <v>33.36</v>
      </c>
      <c r="C66" s="118">
        <v>77.010000000000005</v>
      </c>
    </row>
    <row r="67" spans="1:3" x14ac:dyDescent="0.2">
      <c r="A67" s="96" t="s">
        <v>220</v>
      </c>
      <c r="B67" s="26">
        <v>27.74</v>
      </c>
      <c r="C67" s="118">
        <v>61.26</v>
      </c>
    </row>
    <row r="68" spans="1:3" x14ac:dyDescent="0.2">
      <c r="A68" s="96" t="s">
        <v>221</v>
      </c>
      <c r="B68" s="26">
        <v>22.91</v>
      </c>
      <c r="C68" s="118">
        <v>50.05</v>
      </c>
    </row>
    <row r="69" spans="1:3" x14ac:dyDescent="0.2">
      <c r="A69" s="96" t="s">
        <v>222</v>
      </c>
      <c r="B69" s="26">
        <v>32.19</v>
      </c>
      <c r="C69" s="118">
        <v>81.510000000000005</v>
      </c>
    </row>
    <row r="70" spans="1:3" x14ac:dyDescent="0.2">
      <c r="A70" s="96" t="s">
        <v>223</v>
      </c>
      <c r="B70" s="26">
        <v>30.14</v>
      </c>
      <c r="C70" s="118">
        <v>65.44</v>
      </c>
    </row>
    <row r="71" spans="1:3" x14ac:dyDescent="0.2">
      <c r="A71" s="96" t="s">
        <v>224</v>
      </c>
      <c r="B71" s="26">
        <v>32.229999999999997</v>
      </c>
      <c r="C71" s="118">
        <v>83.46</v>
      </c>
    </row>
    <row r="72" spans="1:3" x14ac:dyDescent="0.2">
      <c r="A72" s="96" t="s">
        <v>225</v>
      </c>
      <c r="B72" s="26">
        <v>29.81</v>
      </c>
      <c r="C72" s="118">
        <v>79.52</v>
      </c>
    </row>
    <row r="73" spans="1:3" x14ac:dyDescent="0.2">
      <c r="A73" s="96">
        <v>760285</v>
      </c>
      <c r="B73" s="26">
        <v>27.53</v>
      </c>
      <c r="C73" s="118">
        <v>86.59</v>
      </c>
    </row>
    <row r="74" spans="1:3" x14ac:dyDescent="0.2">
      <c r="A74" s="96">
        <v>630846</v>
      </c>
      <c r="B74" s="26">
        <v>36.53</v>
      </c>
      <c r="C74" s="118">
        <v>86.31</v>
      </c>
    </row>
    <row r="75" spans="1:3" x14ac:dyDescent="0.2">
      <c r="A75" s="96">
        <v>750299</v>
      </c>
      <c r="B75" s="26">
        <v>38.07</v>
      </c>
      <c r="C75" s="118">
        <v>87.26</v>
      </c>
    </row>
    <row r="76" spans="1:3" x14ac:dyDescent="0.2">
      <c r="A76" s="96">
        <v>700201</v>
      </c>
      <c r="B76" s="26">
        <v>36.93</v>
      </c>
      <c r="C76" s="118">
        <v>87.67</v>
      </c>
    </row>
    <row r="77" spans="1:3" x14ac:dyDescent="0.2">
      <c r="A77" s="96">
        <v>740408</v>
      </c>
      <c r="B77" s="26">
        <v>40.090000000000003</v>
      </c>
      <c r="C77" s="118">
        <v>88.37</v>
      </c>
    </row>
    <row r="78" spans="1:3" x14ac:dyDescent="0.2">
      <c r="A78" s="96">
        <v>740606</v>
      </c>
      <c r="B78" s="26">
        <v>38.909999999999997</v>
      </c>
      <c r="C78" s="118">
        <v>87.43</v>
      </c>
    </row>
    <row r="79" spans="1:3" x14ac:dyDescent="0.2">
      <c r="A79" s="96">
        <v>700575</v>
      </c>
      <c r="B79" s="26">
        <v>31.66</v>
      </c>
      <c r="C79" s="118">
        <v>88.15</v>
      </c>
    </row>
    <row r="80" spans="1:3" x14ac:dyDescent="0.2">
      <c r="A80" s="96" t="s">
        <v>731</v>
      </c>
      <c r="B80" s="26">
        <v>31.61</v>
      </c>
      <c r="C80" s="118">
        <v>84.26</v>
      </c>
    </row>
    <row r="81" spans="1:3" x14ac:dyDescent="0.2">
      <c r="A81" s="96">
        <v>900084</v>
      </c>
      <c r="B81" s="26">
        <v>29.03</v>
      </c>
      <c r="C81" s="118">
        <v>88.72</v>
      </c>
    </row>
    <row r="82" spans="1:3" x14ac:dyDescent="0.2">
      <c r="A82" s="96" t="s">
        <v>732</v>
      </c>
      <c r="B82" s="26">
        <v>36.6</v>
      </c>
      <c r="C82" s="118">
        <v>87.84</v>
      </c>
    </row>
    <row r="83" spans="1:3" x14ac:dyDescent="0.2">
      <c r="A83" s="96">
        <v>890155</v>
      </c>
      <c r="B83" s="26">
        <v>34.270000000000003</v>
      </c>
      <c r="C83" s="118">
        <v>83.41</v>
      </c>
    </row>
    <row r="84" spans="1:3" x14ac:dyDescent="0.2">
      <c r="A84" s="96">
        <v>900273</v>
      </c>
      <c r="B84" s="26">
        <v>33.33</v>
      </c>
      <c r="C84" s="118">
        <v>85.01</v>
      </c>
    </row>
    <row r="85" spans="1:3" x14ac:dyDescent="0.2">
      <c r="A85" s="96">
        <v>790197</v>
      </c>
      <c r="B85" s="26">
        <v>37.39</v>
      </c>
      <c r="C85" s="118">
        <v>87.31</v>
      </c>
    </row>
    <row r="86" spans="1:3" x14ac:dyDescent="0.2">
      <c r="A86" s="96">
        <v>670028</v>
      </c>
      <c r="B86" s="26">
        <v>37.64</v>
      </c>
      <c r="C86" s="118">
        <v>87.3</v>
      </c>
    </row>
    <row r="87" spans="1:3" x14ac:dyDescent="0.2">
      <c r="A87" s="96">
        <v>730003</v>
      </c>
      <c r="B87" s="26">
        <v>36.770000000000003</v>
      </c>
      <c r="C87" s="118">
        <v>81.489999999999995</v>
      </c>
    </row>
    <row r="88" spans="1:3" x14ac:dyDescent="0.2">
      <c r="A88" s="96" t="s">
        <v>733</v>
      </c>
      <c r="B88" s="26">
        <v>36.39</v>
      </c>
      <c r="C88" s="118">
        <v>86.94</v>
      </c>
    </row>
    <row r="89" spans="1:3" x14ac:dyDescent="0.2">
      <c r="A89" s="96" t="s">
        <v>734</v>
      </c>
      <c r="B89" s="26">
        <v>25.93</v>
      </c>
      <c r="C89" s="118">
        <v>87.42</v>
      </c>
    </row>
    <row r="90" spans="1:3" x14ac:dyDescent="0.2">
      <c r="A90" s="96" t="s">
        <v>735</v>
      </c>
      <c r="B90" s="26">
        <v>46.19</v>
      </c>
      <c r="C90" s="118">
        <v>87.24</v>
      </c>
    </row>
    <row r="91" spans="1:3" x14ac:dyDescent="0.2">
      <c r="A91" s="96">
        <v>630550</v>
      </c>
      <c r="B91" s="26">
        <v>35.520000000000003</v>
      </c>
      <c r="C91" s="118">
        <v>87.18</v>
      </c>
    </row>
    <row r="92" spans="1:3" x14ac:dyDescent="0.2">
      <c r="A92" s="96" t="s">
        <v>736</v>
      </c>
      <c r="B92" s="26">
        <v>32.57</v>
      </c>
      <c r="C92" s="118">
        <v>87.25</v>
      </c>
    </row>
    <row r="93" spans="1:3" x14ac:dyDescent="0.2">
      <c r="A93" s="96" t="s">
        <v>281</v>
      </c>
      <c r="B93" s="26">
        <v>30.19</v>
      </c>
      <c r="C93" s="118">
        <v>87.45</v>
      </c>
    </row>
    <row r="94" spans="1:3" x14ac:dyDescent="0.2">
      <c r="A94" s="96" t="s">
        <v>279</v>
      </c>
      <c r="B94" s="26">
        <v>33.58</v>
      </c>
      <c r="C94" s="118">
        <v>87.96</v>
      </c>
    </row>
    <row r="95" spans="1:3" x14ac:dyDescent="0.2">
      <c r="A95" s="96" t="s">
        <v>277</v>
      </c>
      <c r="B95" s="26">
        <v>29.95</v>
      </c>
      <c r="C95" s="118">
        <v>86.91</v>
      </c>
    </row>
    <row r="96" spans="1:3" x14ac:dyDescent="0.2">
      <c r="A96" s="96" t="s">
        <v>629</v>
      </c>
      <c r="B96" s="26">
        <v>27.28</v>
      </c>
      <c r="C96" s="118">
        <v>69.23</v>
      </c>
    </row>
    <row r="97" spans="1:3" x14ac:dyDescent="0.2">
      <c r="A97" s="96" t="s">
        <v>258</v>
      </c>
      <c r="B97" s="26">
        <v>33.18</v>
      </c>
      <c r="C97" s="118">
        <v>86.96</v>
      </c>
    </row>
    <row r="98" spans="1:3" x14ac:dyDescent="0.2">
      <c r="A98" s="96" t="s">
        <v>256</v>
      </c>
      <c r="B98" s="26">
        <v>34.909999999999997</v>
      </c>
      <c r="C98" s="118">
        <v>87.75</v>
      </c>
    </row>
    <row r="99" spans="1:3" x14ac:dyDescent="0.2">
      <c r="A99" s="96" t="s">
        <v>254</v>
      </c>
      <c r="B99" s="26">
        <v>31.37</v>
      </c>
      <c r="C99" s="118">
        <v>87.65</v>
      </c>
    </row>
    <row r="100" spans="1:3" x14ac:dyDescent="0.2">
      <c r="A100" s="96" t="s">
        <v>252</v>
      </c>
      <c r="B100" s="26">
        <v>31.95</v>
      </c>
      <c r="C100" s="118">
        <v>90.08</v>
      </c>
    </row>
    <row r="101" spans="1:3" x14ac:dyDescent="0.2">
      <c r="A101" s="96" t="s">
        <v>718</v>
      </c>
      <c r="B101" s="26">
        <v>37.07</v>
      </c>
      <c r="C101" s="118">
        <v>87.2</v>
      </c>
    </row>
    <row r="102" spans="1:3" x14ac:dyDescent="0.2">
      <c r="A102" s="96" t="s">
        <v>275</v>
      </c>
      <c r="B102" s="26">
        <v>30.37</v>
      </c>
      <c r="C102" s="118">
        <v>90.88</v>
      </c>
    </row>
    <row r="103" spans="1:3" x14ac:dyDescent="0.2">
      <c r="A103" s="96" t="s">
        <v>273</v>
      </c>
      <c r="B103" s="26">
        <v>36.35</v>
      </c>
      <c r="C103" s="118">
        <v>88.95</v>
      </c>
    </row>
    <row r="104" spans="1:3" x14ac:dyDescent="0.2">
      <c r="A104" s="96" t="s">
        <v>271</v>
      </c>
      <c r="B104" s="26">
        <v>35.99</v>
      </c>
      <c r="C104" s="118">
        <v>87.38</v>
      </c>
    </row>
    <row r="105" spans="1:3" x14ac:dyDescent="0.2">
      <c r="A105" s="96" t="s">
        <v>269</v>
      </c>
      <c r="B105" s="26">
        <v>35.83</v>
      </c>
      <c r="C105" s="118">
        <v>88.02</v>
      </c>
    </row>
    <row r="106" spans="1:3" x14ac:dyDescent="0.2">
      <c r="A106" s="96" t="s">
        <v>266</v>
      </c>
      <c r="B106" s="26">
        <v>22.83</v>
      </c>
      <c r="C106" s="118">
        <v>90.34</v>
      </c>
    </row>
    <row r="107" spans="1:3" x14ac:dyDescent="0.2">
      <c r="A107" s="96" t="s">
        <v>264</v>
      </c>
      <c r="B107" s="26">
        <v>25.14</v>
      </c>
      <c r="C107" s="118">
        <v>87.46</v>
      </c>
    </row>
    <row r="108" spans="1:3" x14ac:dyDescent="0.2">
      <c r="A108" s="96" t="s">
        <v>262</v>
      </c>
      <c r="B108" s="26">
        <v>23</v>
      </c>
      <c r="C108" s="118">
        <v>86.82</v>
      </c>
    </row>
    <row r="109" spans="1:3" x14ac:dyDescent="0.2">
      <c r="A109" s="96" t="s">
        <v>260</v>
      </c>
      <c r="B109" s="26">
        <v>24.75</v>
      </c>
      <c r="C109" s="118">
        <v>90.34</v>
      </c>
    </row>
    <row r="110" spans="1:3" x14ac:dyDescent="0.2">
      <c r="A110" s="96" t="s">
        <v>250</v>
      </c>
      <c r="B110" s="26">
        <v>63.69</v>
      </c>
      <c r="C110" s="118">
        <v>96.41</v>
      </c>
    </row>
    <row r="111" spans="1:3" x14ac:dyDescent="0.2">
      <c r="A111" s="96" t="s">
        <v>247</v>
      </c>
      <c r="B111" s="26">
        <v>25.01</v>
      </c>
      <c r="C111" s="118">
        <v>89.74</v>
      </c>
    </row>
    <row r="112" spans="1:3" x14ac:dyDescent="0.2">
      <c r="A112" s="96" t="s">
        <v>632</v>
      </c>
      <c r="B112" s="26">
        <v>37.43</v>
      </c>
      <c r="C112" s="118">
        <v>90.78</v>
      </c>
    </row>
    <row r="113" spans="1:3" x14ac:dyDescent="0.2">
      <c r="A113" s="96" t="s">
        <v>635</v>
      </c>
      <c r="B113" s="26">
        <v>43.25</v>
      </c>
      <c r="C113" s="118">
        <v>86.73</v>
      </c>
    </row>
    <row r="114" spans="1:3" x14ac:dyDescent="0.2">
      <c r="A114" s="96" t="s">
        <v>637</v>
      </c>
      <c r="B114" s="26">
        <v>39.770000000000003</v>
      </c>
      <c r="C114" s="118">
        <v>88.55</v>
      </c>
    </row>
    <row r="115" spans="1:3" x14ac:dyDescent="0.2">
      <c r="A115" s="96" t="s">
        <v>639</v>
      </c>
      <c r="B115" s="26">
        <v>41.07</v>
      </c>
      <c r="C115" s="118">
        <v>89.47</v>
      </c>
    </row>
    <row r="116" spans="1:3" x14ac:dyDescent="0.2">
      <c r="A116" s="96" t="s">
        <v>641</v>
      </c>
      <c r="B116" s="26">
        <v>28.13</v>
      </c>
      <c r="C116" s="118">
        <v>92.72</v>
      </c>
    </row>
    <row r="117" spans="1:3" x14ac:dyDescent="0.2">
      <c r="A117" s="96" t="s">
        <v>643</v>
      </c>
      <c r="B117" s="26">
        <v>25.63</v>
      </c>
      <c r="C117" s="118">
        <v>56.83</v>
      </c>
    </row>
    <row r="118" spans="1:3" x14ac:dyDescent="0.2">
      <c r="A118" s="96" t="s">
        <v>644</v>
      </c>
      <c r="B118" s="26">
        <v>26.92</v>
      </c>
      <c r="C118" s="118">
        <v>79.22</v>
      </c>
    </row>
    <row r="119" spans="1:3" x14ac:dyDescent="0.2">
      <c r="A119" s="96" t="s">
        <v>646</v>
      </c>
      <c r="B119" s="26">
        <v>34.630000000000003</v>
      </c>
      <c r="C119" s="118">
        <v>86.33</v>
      </c>
    </row>
    <row r="120" spans="1:3" x14ac:dyDescent="0.2">
      <c r="A120" s="96" t="s">
        <v>648</v>
      </c>
      <c r="B120" s="26">
        <v>33.6</v>
      </c>
      <c r="C120" s="118">
        <v>88.93</v>
      </c>
    </row>
    <row r="121" spans="1:3" x14ac:dyDescent="0.2">
      <c r="A121" s="96" t="s">
        <v>650</v>
      </c>
      <c r="B121" s="26">
        <v>31.08</v>
      </c>
      <c r="C121" s="118">
        <v>87.05</v>
      </c>
    </row>
    <row r="122" spans="1:3" x14ac:dyDescent="0.2">
      <c r="A122" s="96" t="s">
        <v>652</v>
      </c>
      <c r="B122" s="26">
        <v>27.81</v>
      </c>
      <c r="C122" s="118">
        <v>91.82</v>
      </c>
    </row>
    <row r="123" spans="1:3" x14ac:dyDescent="0.2">
      <c r="A123" s="96" t="s">
        <v>654</v>
      </c>
      <c r="B123" s="26">
        <v>36.49</v>
      </c>
      <c r="C123" s="118">
        <v>87.4</v>
      </c>
    </row>
    <row r="124" spans="1:3" x14ac:dyDescent="0.2">
      <c r="A124" s="96" t="s">
        <v>299</v>
      </c>
      <c r="B124" s="26">
        <v>40.22</v>
      </c>
      <c r="C124" s="118">
        <v>88.9</v>
      </c>
    </row>
    <row r="125" spans="1:3" x14ac:dyDescent="0.2">
      <c r="A125" s="96" t="s">
        <v>656</v>
      </c>
      <c r="B125" s="26">
        <v>28.19</v>
      </c>
      <c r="C125" s="118">
        <v>77.61</v>
      </c>
    </row>
    <row r="126" spans="1:3" x14ac:dyDescent="0.2">
      <c r="A126" s="96" t="s">
        <v>658</v>
      </c>
      <c r="B126" s="26">
        <v>26.16</v>
      </c>
      <c r="C126" s="118">
        <v>65.739999999999995</v>
      </c>
    </row>
    <row r="127" spans="1:3" x14ac:dyDescent="0.2">
      <c r="A127" s="96" t="s">
        <v>659</v>
      </c>
      <c r="B127" s="26">
        <v>43.91</v>
      </c>
      <c r="C127" s="118">
        <v>87.86</v>
      </c>
    </row>
    <row r="128" spans="1:3" x14ac:dyDescent="0.2">
      <c r="A128" s="96" t="s">
        <v>661</v>
      </c>
      <c r="B128" s="26">
        <v>32.630000000000003</v>
      </c>
      <c r="C128" s="118">
        <v>89.63</v>
      </c>
    </row>
    <row r="129" spans="1:3" x14ac:dyDescent="0.2">
      <c r="A129" s="96" t="s">
        <v>663</v>
      </c>
      <c r="B129" s="26">
        <v>31.82</v>
      </c>
      <c r="C129" s="118">
        <v>88.84</v>
      </c>
    </row>
    <row r="130" spans="1:3" x14ac:dyDescent="0.2">
      <c r="A130" s="96" t="s">
        <v>665</v>
      </c>
      <c r="B130" s="26">
        <v>37.049999999999997</v>
      </c>
      <c r="C130" s="118">
        <v>87.96</v>
      </c>
    </row>
    <row r="131" spans="1:3" x14ac:dyDescent="0.2">
      <c r="A131" s="96" t="s">
        <v>667</v>
      </c>
      <c r="B131" s="26">
        <v>8.7899999999999991</v>
      </c>
      <c r="C131" s="118">
        <v>19.89</v>
      </c>
    </row>
    <row r="132" spans="1:3" x14ac:dyDescent="0.2">
      <c r="A132" s="96" t="s">
        <v>669</v>
      </c>
      <c r="B132" s="26">
        <v>27.76</v>
      </c>
      <c r="C132" s="118">
        <v>89.94</v>
      </c>
    </row>
    <row r="133" spans="1:3" x14ac:dyDescent="0.2">
      <c r="A133" s="96" t="s">
        <v>671</v>
      </c>
      <c r="B133" s="26">
        <v>32.9</v>
      </c>
      <c r="C133" s="118">
        <v>90.63</v>
      </c>
    </row>
    <row r="134" spans="1:3" x14ac:dyDescent="0.2">
      <c r="A134" s="96" t="s">
        <v>673</v>
      </c>
      <c r="B134" s="26">
        <v>32.89</v>
      </c>
      <c r="C134" s="118">
        <v>86.3</v>
      </c>
    </row>
    <row r="135" spans="1:3" x14ac:dyDescent="0.2">
      <c r="A135" s="96" t="s">
        <v>675</v>
      </c>
      <c r="B135" s="26">
        <v>31.03</v>
      </c>
      <c r="C135" s="118">
        <v>87.52</v>
      </c>
    </row>
    <row r="136" spans="1:3" x14ac:dyDescent="0.2">
      <c r="A136" s="96" t="s">
        <v>677</v>
      </c>
      <c r="B136" s="26">
        <v>32.69</v>
      </c>
      <c r="C136" s="118">
        <v>89.78</v>
      </c>
    </row>
    <row r="137" spans="1:3" x14ac:dyDescent="0.2">
      <c r="A137" s="96" t="s">
        <v>679</v>
      </c>
      <c r="B137" s="26">
        <v>32.479999999999997</v>
      </c>
      <c r="C137" s="118">
        <v>86.68</v>
      </c>
    </row>
    <row r="138" spans="1:3" x14ac:dyDescent="0.2">
      <c r="A138" s="96" t="s">
        <v>681</v>
      </c>
      <c r="B138" s="26">
        <v>28.23</v>
      </c>
      <c r="C138" s="118">
        <v>79.06</v>
      </c>
    </row>
    <row r="139" spans="1:3" x14ac:dyDescent="0.2">
      <c r="A139" s="96" t="s">
        <v>683</v>
      </c>
      <c r="B139" s="26">
        <v>23.46</v>
      </c>
      <c r="C139" s="118">
        <v>61.8</v>
      </c>
    </row>
    <row r="140" spans="1:3" x14ac:dyDescent="0.2">
      <c r="A140" s="96" t="s">
        <v>684</v>
      </c>
      <c r="B140" s="26">
        <v>29.99</v>
      </c>
      <c r="C140" s="118">
        <v>85.26</v>
      </c>
    </row>
    <row r="141" spans="1:3" x14ac:dyDescent="0.2">
      <c r="A141" s="96" t="s">
        <v>686</v>
      </c>
      <c r="B141" s="26">
        <v>30.41</v>
      </c>
      <c r="C141" s="118">
        <v>81.849999999999994</v>
      </c>
    </row>
    <row r="142" spans="1:3" x14ac:dyDescent="0.2">
      <c r="A142" s="96" t="s">
        <v>688</v>
      </c>
      <c r="B142" s="26">
        <v>85.44</v>
      </c>
      <c r="C142" s="118">
        <v>88.49</v>
      </c>
    </row>
    <row r="143" spans="1:3" x14ac:dyDescent="0.2">
      <c r="A143" s="96" t="s">
        <v>690</v>
      </c>
      <c r="B143" s="26">
        <v>29.83</v>
      </c>
      <c r="C143" s="118">
        <v>86.96</v>
      </c>
    </row>
    <row r="144" spans="1:3" x14ac:dyDescent="0.2">
      <c r="A144" s="96" t="s">
        <v>692</v>
      </c>
      <c r="B144" s="26">
        <v>30.11</v>
      </c>
      <c r="C144" s="118">
        <v>85.4</v>
      </c>
    </row>
    <row r="145" spans="1:3" x14ac:dyDescent="0.2">
      <c r="A145" s="96" t="s">
        <v>694</v>
      </c>
      <c r="B145" s="26">
        <v>28.04</v>
      </c>
      <c r="C145" s="118">
        <v>79.88</v>
      </c>
    </row>
    <row r="146" spans="1:3" x14ac:dyDescent="0.2">
      <c r="A146" s="96" t="s">
        <v>696</v>
      </c>
      <c r="B146" s="26">
        <v>35.549999999999997</v>
      </c>
      <c r="C146" s="118">
        <v>85.44</v>
      </c>
    </row>
    <row r="147" spans="1:3" x14ac:dyDescent="0.2">
      <c r="A147" s="96" t="s">
        <v>698</v>
      </c>
      <c r="B147" s="26">
        <v>24.43</v>
      </c>
      <c r="C147" s="118">
        <v>87.56</v>
      </c>
    </row>
    <row r="148" spans="1:3" x14ac:dyDescent="0.2">
      <c r="A148" s="96" t="s">
        <v>700</v>
      </c>
      <c r="B148" s="26">
        <v>29.65</v>
      </c>
      <c r="C148" s="118">
        <v>78.67</v>
      </c>
    </row>
    <row r="149" spans="1:3" x14ac:dyDescent="0.2">
      <c r="A149" s="96" t="s">
        <v>702</v>
      </c>
      <c r="B149" s="26">
        <v>25.41</v>
      </c>
      <c r="C149" s="118">
        <v>73.16</v>
      </c>
    </row>
    <row r="150" spans="1:3" x14ac:dyDescent="0.2">
      <c r="A150" s="96" t="s">
        <v>311</v>
      </c>
      <c r="B150" s="26">
        <v>31.31</v>
      </c>
      <c r="C150" s="118">
        <v>84.09</v>
      </c>
    </row>
    <row r="151" spans="1:3" x14ac:dyDescent="0.2">
      <c r="A151" s="96" t="s">
        <v>295</v>
      </c>
      <c r="B151" s="26">
        <v>30.29</v>
      </c>
      <c r="C151" s="118">
        <v>89.15</v>
      </c>
    </row>
    <row r="152" spans="1:3" x14ac:dyDescent="0.2">
      <c r="A152" s="96" t="s">
        <v>704</v>
      </c>
      <c r="B152" s="26">
        <v>33.53</v>
      </c>
      <c r="C152" s="118">
        <v>81.98</v>
      </c>
    </row>
    <row r="153" spans="1:3" x14ac:dyDescent="0.2">
      <c r="A153" s="96" t="s">
        <v>309</v>
      </c>
      <c r="B153" s="26">
        <v>25.3</v>
      </c>
      <c r="C153" s="118">
        <v>65.69</v>
      </c>
    </row>
    <row r="154" spans="1:3" x14ac:dyDescent="0.2">
      <c r="A154" s="96" t="s">
        <v>321</v>
      </c>
      <c r="B154" s="26">
        <v>35.4</v>
      </c>
      <c r="C154" s="118">
        <v>83.8</v>
      </c>
    </row>
    <row r="155" spans="1:3" x14ac:dyDescent="0.2">
      <c r="A155" s="96" t="s">
        <v>706</v>
      </c>
      <c r="B155" s="26">
        <v>26.57</v>
      </c>
      <c r="C155" s="118">
        <v>80.48</v>
      </c>
    </row>
    <row r="156" spans="1:3" x14ac:dyDescent="0.2">
      <c r="A156" s="96" t="s">
        <v>809</v>
      </c>
      <c r="B156" s="26">
        <v>12.69</v>
      </c>
      <c r="C156" s="118">
        <v>41.32</v>
      </c>
    </row>
    <row r="157" spans="1:3" x14ac:dyDescent="0.2">
      <c r="A157" s="96" t="s">
        <v>709</v>
      </c>
      <c r="B157" s="26">
        <v>18.55</v>
      </c>
      <c r="C157" s="118">
        <v>56.45</v>
      </c>
    </row>
    <row r="158" spans="1:3" x14ac:dyDescent="0.2">
      <c r="A158" s="96" t="s">
        <v>710</v>
      </c>
      <c r="B158" s="26">
        <v>10.91</v>
      </c>
      <c r="C158" s="118">
        <v>27.84</v>
      </c>
    </row>
    <row r="159" spans="1:3" x14ac:dyDescent="0.2">
      <c r="A159" s="96" t="s">
        <v>315</v>
      </c>
      <c r="B159" s="26">
        <v>34.26</v>
      </c>
      <c r="C159" s="118">
        <v>87.94</v>
      </c>
    </row>
    <row r="160" spans="1:3" x14ac:dyDescent="0.2">
      <c r="A160" s="96" t="s">
        <v>319</v>
      </c>
      <c r="B160" s="26">
        <v>26.99</v>
      </c>
      <c r="C160" s="118">
        <v>76.739999999999995</v>
      </c>
    </row>
    <row r="161" spans="1:3" x14ac:dyDescent="0.2">
      <c r="A161" s="96" t="s">
        <v>317</v>
      </c>
      <c r="B161" s="26">
        <v>31.93</v>
      </c>
      <c r="C161" s="118">
        <v>81.52</v>
      </c>
    </row>
    <row r="162" spans="1:3" x14ac:dyDescent="0.2">
      <c r="A162" s="96" t="s">
        <v>313</v>
      </c>
      <c r="B162" s="26">
        <v>35.96</v>
      </c>
      <c r="C162" s="118">
        <v>87.4</v>
      </c>
    </row>
    <row r="163" spans="1:3" x14ac:dyDescent="0.2">
      <c r="A163" s="96" t="s">
        <v>712</v>
      </c>
      <c r="B163" s="26">
        <v>31.36</v>
      </c>
      <c r="C163" s="118">
        <v>84.17</v>
      </c>
    </row>
    <row r="164" spans="1:3" x14ac:dyDescent="0.2">
      <c r="A164" s="96" t="s">
        <v>305</v>
      </c>
      <c r="B164" s="26">
        <v>29.82</v>
      </c>
      <c r="C164" s="118">
        <v>82.45</v>
      </c>
    </row>
    <row r="165" spans="1:3" x14ac:dyDescent="0.2">
      <c r="A165" s="96" t="s">
        <v>291</v>
      </c>
      <c r="B165" s="26">
        <v>26.98</v>
      </c>
      <c r="C165" s="118">
        <v>79.349999999999994</v>
      </c>
    </row>
    <row r="166" spans="1:3" x14ac:dyDescent="0.2">
      <c r="A166" s="96" t="s">
        <v>714</v>
      </c>
      <c r="B166" s="26">
        <v>7.34</v>
      </c>
      <c r="C166" s="118">
        <v>19.84</v>
      </c>
    </row>
    <row r="167" spans="1:3" x14ac:dyDescent="0.2">
      <c r="A167" s="96" t="s">
        <v>303</v>
      </c>
      <c r="B167" s="26">
        <v>32.270000000000003</v>
      </c>
      <c r="C167" s="118">
        <v>86.78</v>
      </c>
    </row>
    <row r="168" spans="1:3" x14ac:dyDescent="0.2">
      <c r="A168" s="96" t="s">
        <v>307</v>
      </c>
      <c r="B168" s="26">
        <v>36.07</v>
      </c>
      <c r="C168" s="118">
        <v>86.26</v>
      </c>
    </row>
    <row r="169" spans="1:3" x14ac:dyDescent="0.2">
      <c r="A169" s="96" t="s">
        <v>323</v>
      </c>
      <c r="B169" s="26">
        <v>23.42</v>
      </c>
      <c r="C169" s="118">
        <v>60.99</v>
      </c>
    </row>
    <row r="170" spans="1:3" x14ac:dyDescent="0.2">
      <c r="A170" s="96" t="s">
        <v>285</v>
      </c>
      <c r="B170" s="26">
        <v>22.87</v>
      </c>
      <c r="C170" s="118">
        <v>68.78</v>
      </c>
    </row>
    <row r="171" spans="1:3" x14ac:dyDescent="0.2">
      <c r="A171" s="96" t="s">
        <v>716</v>
      </c>
      <c r="B171" s="26">
        <v>28.27</v>
      </c>
      <c r="C171" s="118">
        <v>88.37</v>
      </c>
    </row>
    <row r="172" spans="1:3" x14ac:dyDescent="0.2">
      <c r="A172" s="96" t="s">
        <v>289</v>
      </c>
      <c r="B172" s="26">
        <v>29.07</v>
      </c>
      <c r="C172" s="118">
        <v>87.67</v>
      </c>
    </row>
    <row r="173" spans="1:3" x14ac:dyDescent="0.2">
      <c r="A173" s="96" t="s">
        <v>297</v>
      </c>
      <c r="B173" s="26">
        <v>29.53</v>
      </c>
      <c r="C173" s="118">
        <v>89</v>
      </c>
    </row>
    <row r="174" spans="1:3" x14ac:dyDescent="0.2">
      <c r="A174" s="96" t="s">
        <v>283</v>
      </c>
      <c r="B174" s="26">
        <v>29.66</v>
      </c>
      <c r="C174" s="118">
        <v>75.38</v>
      </c>
    </row>
    <row r="175" spans="1:3" x14ac:dyDescent="0.2">
      <c r="A175" s="96" t="s">
        <v>293</v>
      </c>
      <c r="B175" s="26">
        <v>37.24</v>
      </c>
      <c r="C175" s="118">
        <v>89.67</v>
      </c>
    </row>
    <row r="176" spans="1:3" x14ac:dyDescent="0.2">
      <c r="A176" s="96" t="s">
        <v>301</v>
      </c>
      <c r="B176" s="26">
        <v>34.369999999999997</v>
      </c>
      <c r="C176" s="118">
        <v>85.75</v>
      </c>
    </row>
    <row r="177" spans="1:3" x14ac:dyDescent="0.2">
      <c r="A177" s="96" t="s">
        <v>810</v>
      </c>
      <c r="B177" s="26">
        <v>12.69</v>
      </c>
      <c r="C177" s="118">
        <v>41.32</v>
      </c>
    </row>
    <row r="178" spans="1:3" x14ac:dyDescent="0.2">
      <c r="A178" s="96" t="s">
        <v>721</v>
      </c>
      <c r="B178" s="26">
        <v>37.58</v>
      </c>
      <c r="C178" s="118">
        <v>84.69</v>
      </c>
    </row>
    <row r="179" spans="1:3" x14ac:dyDescent="0.2">
      <c r="A179" s="96" t="s">
        <v>723</v>
      </c>
      <c r="B179" s="26">
        <v>38.1</v>
      </c>
      <c r="C179" s="118">
        <v>84.93</v>
      </c>
    </row>
    <row r="180" spans="1:3" x14ac:dyDescent="0.2">
      <c r="A180" s="96" t="s">
        <v>725</v>
      </c>
      <c r="B180" s="26">
        <v>29.85</v>
      </c>
      <c r="C180" s="118">
        <v>79.489999999999995</v>
      </c>
    </row>
    <row r="181" spans="1:3" x14ac:dyDescent="0.2">
      <c r="A181" s="96" t="s">
        <v>727</v>
      </c>
      <c r="B181" s="26">
        <v>34.450000000000003</v>
      </c>
      <c r="C181" s="118">
        <v>86.62</v>
      </c>
    </row>
    <row r="182" spans="1:3" x14ac:dyDescent="0.2">
      <c r="A182" s="96" t="s">
        <v>729</v>
      </c>
      <c r="B182" s="26">
        <v>33.520000000000003</v>
      </c>
      <c r="C182" s="118">
        <v>87.65</v>
      </c>
    </row>
    <row r="183" spans="1:3" x14ac:dyDescent="0.2">
      <c r="A183" s="96" t="s">
        <v>737</v>
      </c>
      <c r="B183" s="26">
        <v>3.25</v>
      </c>
      <c r="C183" s="118">
        <v>73.849999999999994</v>
      </c>
    </row>
    <row r="184" spans="1:3" x14ac:dyDescent="0.2">
      <c r="A184" s="96" t="s">
        <v>739</v>
      </c>
      <c r="B184" s="26">
        <v>4.26</v>
      </c>
      <c r="C184" s="118">
        <v>88.39</v>
      </c>
    </row>
    <row r="185" spans="1:3" x14ac:dyDescent="0.2">
      <c r="A185" s="96" t="s">
        <v>741</v>
      </c>
      <c r="B185" s="26">
        <v>4.22</v>
      </c>
      <c r="C185" s="118">
        <v>87.05</v>
      </c>
    </row>
    <row r="186" spans="1:3" x14ac:dyDescent="0.2">
      <c r="A186" s="96" t="s">
        <v>743</v>
      </c>
      <c r="B186" s="26">
        <v>4.09</v>
      </c>
      <c r="C186" s="118">
        <v>88.38</v>
      </c>
    </row>
    <row r="187" spans="1:3" x14ac:dyDescent="0.2">
      <c r="A187" s="96" t="s">
        <v>745</v>
      </c>
      <c r="B187" s="26">
        <v>4.54</v>
      </c>
      <c r="C187" s="118">
        <v>87.19</v>
      </c>
    </row>
    <row r="188" spans="1:3" x14ac:dyDescent="0.2">
      <c r="A188" s="96" t="s">
        <v>747</v>
      </c>
      <c r="B188" s="26">
        <v>3.9</v>
      </c>
      <c r="C188" s="118">
        <v>86.87</v>
      </c>
    </row>
    <row r="189" spans="1:3" x14ac:dyDescent="0.2">
      <c r="A189" s="96" t="s">
        <v>749</v>
      </c>
      <c r="B189" s="26">
        <v>3.82</v>
      </c>
      <c r="C189" s="118">
        <v>80.02</v>
      </c>
    </row>
    <row r="190" spans="1:3" x14ac:dyDescent="0.2">
      <c r="A190" s="96" t="s">
        <v>751</v>
      </c>
      <c r="B190" s="26">
        <v>3.96</v>
      </c>
      <c r="C190" s="118">
        <v>80.36</v>
      </c>
    </row>
    <row r="191" spans="1:3" x14ac:dyDescent="0.2">
      <c r="A191" s="96" t="s">
        <v>753</v>
      </c>
      <c r="B191" s="26">
        <v>4.6399999999999997</v>
      </c>
      <c r="C191" s="118">
        <v>87.17</v>
      </c>
    </row>
    <row r="192" spans="1:3" x14ac:dyDescent="0.2">
      <c r="A192" s="96" t="s">
        <v>755</v>
      </c>
      <c r="B192" s="26">
        <v>4.03</v>
      </c>
      <c r="C192" s="118">
        <v>87.71</v>
      </c>
    </row>
    <row r="193" spans="1:3" x14ac:dyDescent="0.2">
      <c r="A193" s="96" t="s">
        <v>757</v>
      </c>
      <c r="B193" s="26">
        <v>3.88</v>
      </c>
      <c r="C193" s="118">
        <v>88.26</v>
      </c>
    </row>
    <row r="194" spans="1:3" x14ac:dyDescent="0.2">
      <c r="A194" s="96" t="s">
        <v>287</v>
      </c>
      <c r="B194" s="26">
        <v>1.7</v>
      </c>
      <c r="C194" s="118">
        <v>42.47</v>
      </c>
    </row>
    <row r="195" spans="1:3" x14ac:dyDescent="0.2">
      <c r="A195" s="96" t="s">
        <v>760</v>
      </c>
      <c r="B195" s="26">
        <v>3.75</v>
      </c>
      <c r="C195" s="118">
        <v>81.22</v>
      </c>
    </row>
    <row r="196" spans="1:3" x14ac:dyDescent="0.2">
      <c r="A196" s="96" t="s">
        <v>762</v>
      </c>
      <c r="B196" s="26">
        <v>4.5199999999999996</v>
      </c>
      <c r="C196" s="118">
        <v>85.08</v>
      </c>
    </row>
    <row r="197" spans="1:3" x14ac:dyDescent="0.2">
      <c r="A197" s="96" t="s">
        <v>764</v>
      </c>
      <c r="B197" s="26">
        <v>1.29</v>
      </c>
      <c r="C197" s="118">
        <v>31.21</v>
      </c>
    </row>
    <row r="198" spans="1:3" x14ac:dyDescent="0.2">
      <c r="A198" s="96" t="s">
        <v>766</v>
      </c>
      <c r="B198" s="26">
        <v>4.12</v>
      </c>
      <c r="C198" s="118">
        <v>88.43</v>
      </c>
    </row>
    <row r="199" spans="1:3" x14ac:dyDescent="0.2">
      <c r="A199" s="96" t="s">
        <v>768</v>
      </c>
      <c r="B199" s="26">
        <v>3.88</v>
      </c>
      <c r="C199" s="118">
        <v>86.8</v>
      </c>
    </row>
    <row r="200" spans="1:3" x14ac:dyDescent="0.2">
      <c r="A200" s="96" t="s">
        <v>770</v>
      </c>
      <c r="B200" s="26">
        <v>4.07</v>
      </c>
      <c r="C200" s="118">
        <v>88.56</v>
      </c>
    </row>
    <row r="201" spans="1:3" x14ac:dyDescent="0.2">
      <c r="A201" s="96" t="s">
        <v>772</v>
      </c>
      <c r="B201" s="26">
        <v>4.53</v>
      </c>
      <c r="C201" s="118">
        <v>89.23</v>
      </c>
    </row>
    <row r="202" spans="1:3" x14ac:dyDescent="0.2">
      <c r="A202" s="96" t="s">
        <v>774</v>
      </c>
      <c r="B202" s="26">
        <v>4.0199999999999996</v>
      </c>
      <c r="C202" s="118">
        <v>84.5</v>
      </c>
    </row>
    <row r="203" spans="1:3" x14ac:dyDescent="0.2">
      <c r="A203" s="96" t="s">
        <v>777</v>
      </c>
      <c r="B203" s="26">
        <v>4.25</v>
      </c>
      <c r="C203" s="118">
        <v>89.78</v>
      </c>
    </row>
    <row r="204" spans="1:3" x14ac:dyDescent="0.2">
      <c r="A204" s="96" t="s">
        <v>779</v>
      </c>
      <c r="B204" s="26">
        <v>3.73</v>
      </c>
      <c r="C204" s="118">
        <v>87.11</v>
      </c>
    </row>
    <row r="205" spans="1:3" x14ac:dyDescent="0.2">
      <c r="A205" s="96" t="s">
        <v>781</v>
      </c>
      <c r="B205" s="26">
        <v>3.84</v>
      </c>
      <c r="C205" s="118">
        <v>83.54</v>
      </c>
    </row>
    <row r="206" spans="1:3" x14ac:dyDescent="0.2">
      <c r="A206" s="96" t="s">
        <v>783</v>
      </c>
      <c r="B206" s="26">
        <v>4.71</v>
      </c>
      <c r="C206" s="118">
        <v>89.21</v>
      </c>
    </row>
    <row r="207" spans="1:3" x14ac:dyDescent="0.2">
      <c r="A207" s="96" t="s">
        <v>785</v>
      </c>
      <c r="B207" s="26">
        <v>4.32</v>
      </c>
      <c r="C207" s="118">
        <v>87.38</v>
      </c>
    </row>
    <row r="208" spans="1:3" x14ac:dyDescent="0.2">
      <c r="A208" s="96" t="s">
        <v>787</v>
      </c>
      <c r="B208" s="26">
        <v>4.2300000000000004</v>
      </c>
      <c r="C208" s="118">
        <v>88.26</v>
      </c>
    </row>
    <row r="209" spans="1:3" x14ac:dyDescent="0.2">
      <c r="A209" s="96" t="s">
        <v>789</v>
      </c>
      <c r="B209" s="26">
        <v>3.78</v>
      </c>
      <c r="C209" s="118">
        <v>86.82</v>
      </c>
    </row>
    <row r="210" spans="1:3" x14ac:dyDescent="0.2">
      <c r="A210" s="96" t="s">
        <v>791</v>
      </c>
      <c r="B210" s="26">
        <v>4.2699999999999996</v>
      </c>
      <c r="C210" s="118">
        <v>84.49</v>
      </c>
    </row>
    <row r="211" spans="1:3" x14ac:dyDescent="0.2">
      <c r="A211" s="96" t="s">
        <v>793</v>
      </c>
      <c r="B211" s="26">
        <v>3.75</v>
      </c>
      <c r="C211" s="118">
        <v>87.78</v>
      </c>
    </row>
    <row r="212" spans="1:3" ht="17" thickBot="1" x14ac:dyDescent="0.25">
      <c r="A212" s="97" t="s">
        <v>795</v>
      </c>
      <c r="B212" s="27">
        <v>3.97</v>
      </c>
      <c r="C212" s="119">
        <v>81.83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F16F-BF21-894E-AE4D-8DD8EF865AAE}">
  <dimension ref="A1:N75"/>
  <sheetViews>
    <sheetView workbookViewId="0">
      <selection activeCell="C9" sqref="C9"/>
    </sheetView>
  </sheetViews>
  <sheetFormatPr baseColWidth="10" defaultColWidth="10.83203125" defaultRowHeight="16" x14ac:dyDescent="0.2"/>
  <cols>
    <col min="1" max="1" width="13.1640625" style="1" customWidth="1"/>
    <col min="2" max="12" width="10.83203125" style="1"/>
    <col min="13" max="13" width="17.6640625" style="1" customWidth="1"/>
    <col min="14" max="14" width="18.6640625" style="1" customWidth="1"/>
    <col min="15" max="16384" width="10.83203125" style="1"/>
  </cols>
  <sheetData>
    <row r="1" spans="1:14" s="105" customFormat="1" ht="19" thickBot="1" x14ac:dyDescent="0.25">
      <c r="A1" s="24" t="s">
        <v>9603</v>
      </c>
      <c r="B1" s="24"/>
    </row>
    <row r="2" spans="1:14" ht="17" thickBot="1" x14ac:dyDescent="0.25">
      <c r="A2" s="113" t="s">
        <v>370</v>
      </c>
      <c r="B2" s="116" t="s">
        <v>355</v>
      </c>
      <c r="C2" s="115" t="s">
        <v>356</v>
      </c>
      <c r="D2" s="116" t="s">
        <v>357</v>
      </c>
      <c r="E2" s="115" t="s">
        <v>358</v>
      </c>
      <c r="F2" s="116" t="s">
        <v>359</v>
      </c>
      <c r="G2" s="115" t="s">
        <v>360</v>
      </c>
      <c r="H2" s="116" t="s">
        <v>361</v>
      </c>
      <c r="I2" s="115" t="s">
        <v>362</v>
      </c>
      <c r="J2" s="116" t="s">
        <v>363</v>
      </c>
      <c r="K2" s="115" t="s">
        <v>364</v>
      </c>
      <c r="L2" s="116" t="s">
        <v>365</v>
      </c>
      <c r="M2" s="6" t="s">
        <v>9395</v>
      </c>
      <c r="N2" s="70" t="s">
        <v>9396</v>
      </c>
    </row>
    <row r="3" spans="1:14" x14ac:dyDescent="0.2">
      <c r="A3" s="114" t="s">
        <v>155</v>
      </c>
      <c r="B3" s="61">
        <v>3.3</v>
      </c>
      <c r="C3" s="99">
        <v>3.1</v>
      </c>
      <c r="D3" s="61" t="s">
        <v>9357</v>
      </c>
      <c r="E3" s="99" t="s">
        <v>9357</v>
      </c>
      <c r="F3" s="61" t="s">
        <v>9357</v>
      </c>
      <c r="G3" s="99" t="s">
        <v>9357</v>
      </c>
      <c r="H3" s="61" t="s">
        <v>9357</v>
      </c>
      <c r="I3" s="99" t="s">
        <v>9357</v>
      </c>
      <c r="J3" s="61">
        <v>3.2</v>
      </c>
      <c r="K3" s="99" t="s">
        <v>9357</v>
      </c>
      <c r="L3" s="61" t="s">
        <v>9357</v>
      </c>
      <c r="M3" s="112" t="s">
        <v>799</v>
      </c>
      <c r="N3" s="98" t="s">
        <v>798</v>
      </c>
    </row>
    <row r="4" spans="1:14" x14ac:dyDescent="0.2">
      <c r="A4" s="96" t="s">
        <v>9356</v>
      </c>
      <c r="B4" s="26">
        <v>0</v>
      </c>
      <c r="C4" s="100">
        <v>3.3</v>
      </c>
      <c r="D4" s="26" t="s">
        <v>9357</v>
      </c>
      <c r="E4" s="100" t="s">
        <v>9357</v>
      </c>
      <c r="F4" s="26" t="s">
        <v>9357</v>
      </c>
      <c r="G4" s="100" t="s">
        <v>9357</v>
      </c>
      <c r="H4" s="26" t="s">
        <v>9357</v>
      </c>
      <c r="I4" s="100" t="s">
        <v>9357</v>
      </c>
      <c r="J4" s="26">
        <v>0.1</v>
      </c>
      <c r="K4" s="100" t="s">
        <v>9357</v>
      </c>
      <c r="L4" s="26" t="s">
        <v>9357</v>
      </c>
      <c r="M4" s="29" t="s">
        <v>799</v>
      </c>
      <c r="N4" s="71" t="s">
        <v>798</v>
      </c>
    </row>
    <row r="5" spans="1:14" x14ac:dyDescent="0.2">
      <c r="A5" s="96" t="s">
        <v>157</v>
      </c>
      <c r="B5" s="26">
        <v>0</v>
      </c>
      <c r="C5" s="100">
        <v>3</v>
      </c>
      <c r="D5" s="26" t="s">
        <v>9357</v>
      </c>
      <c r="E5" s="100" t="s">
        <v>9357</v>
      </c>
      <c r="F5" s="26" t="s">
        <v>9357</v>
      </c>
      <c r="G5" s="100" t="s">
        <v>9357</v>
      </c>
      <c r="H5" s="26" t="s">
        <v>9357</v>
      </c>
      <c r="I5" s="100" t="s">
        <v>9357</v>
      </c>
      <c r="J5" s="26">
        <v>0</v>
      </c>
      <c r="K5" s="100" t="s">
        <v>9357</v>
      </c>
      <c r="L5" s="26" t="s">
        <v>9357</v>
      </c>
      <c r="M5" s="29" t="s">
        <v>799</v>
      </c>
      <c r="N5" s="71" t="s">
        <v>798</v>
      </c>
    </row>
    <row r="6" spans="1:14" x14ac:dyDescent="0.2">
      <c r="A6" s="96" t="s">
        <v>158</v>
      </c>
      <c r="B6" s="26">
        <v>1</v>
      </c>
      <c r="C6" s="100">
        <v>3</v>
      </c>
      <c r="D6" s="26" t="s">
        <v>9357</v>
      </c>
      <c r="E6" s="100" t="s">
        <v>9357</v>
      </c>
      <c r="F6" s="26" t="s">
        <v>9357</v>
      </c>
      <c r="G6" s="100" t="s">
        <v>9357</v>
      </c>
      <c r="H6" s="26" t="s">
        <v>9357</v>
      </c>
      <c r="I6" s="100" t="s">
        <v>9357</v>
      </c>
      <c r="J6" s="26">
        <v>1</v>
      </c>
      <c r="K6" s="100" t="s">
        <v>9357</v>
      </c>
      <c r="L6" s="26" t="s">
        <v>9357</v>
      </c>
      <c r="M6" s="29" t="s">
        <v>799</v>
      </c>
      <c r="N6" s="71" t="s">
        <v>9388</v>
      </c>
    </row>
    <row r="7" spans="1:14" x14ac:dyDescent="0.2">
      <c r="A7" s="96" t="s">
        <v>159</v>
      </c>
      <c r="B7" s="26">
        <v>2</v>
      </c>
      <c r="C7" s="100">
        <v>3</v>
      </c>
      <c r="D7" s="26" t="s">
        <v>9357</v>
      </c>
      <c r="E7" s="100" t="s">
        <v>9357</v>
      </c>
      <c r="F7" s="26" t="s">
        <v>9357</v>
      </c>
      <c r="G7" s="100" t="s">
        <v>9357</v>
      </c>
      <c r="H7" s="26" t="s">
        <v>9357</v>
      </c>
      <c r="I7" s="100" t="s">
        <v>9357</v>
      </c>
      <c r="J7" s="26">
        <v>2</v>
      </c>
      <c r="K7" s="100" t="s">
        <v>9357</v>
      </c>
      <c r="L7" s="26" t="s">
        <v>9357</v>
      </c>
      <c r="M7" s="29" t="s">
        <v>799</v>
      </c>
      <c r="N7" s="71" t="s">
        <v>798</v>
      </c>
    </row>
    <row r="8" spans="1:14" x14ac:dyDescent="0.2">
      <c r="A8" s="96" t="s">
        <v>160</v>
      </c>
      <c r="B8" s="26">
        <v>0</v>
      </c>
      <c r="C8" s="100">
        <v>3</v>
      </c>
      <c r="D8" s="26" t="s">
        <v>9357</v>
      </c>
      <c r="E8" s="100" t="s">
        <v>9357</v>
      </c>
      <c r="F8" s="26" t="s">
        <v>9357</v>
      </c>
      <c r="G8" s="100" t="s">
        <v>9357</v>
      </c>
      <c r="H8" s="26" t="s">
        <v>9357</v>
      </c>
      <c r="I8" s="100" t="s">
        <v>9357</v>
      </c>
      <c r="J8" s="26">
        <v>0</v>
      </c>
      <c r="K8" s="100" t="s">
        <v>9357</v>
      </c>
      <c r="L8" s="26" t="s">
        <v>9357</v>
      </c>
      <c r="M8" s="29" t="s">
        <v>799</v>
      </c>
      <c r="N8" s="71" t="s">
        <v>798</v>
      </c>
    </row>
    <row r="9" spans="1:14" x14ac:dyDescent="0.2">
      <c r="A9" s="96" t="s">
        <v>161</v>
      </c>
      <c r="B9" s="26">
        <v>1.9</v>
      </c>
      <c r="C9" s="100">
        <v>4</v>
      </c>
      <c r="D9" s="26" t="s">
        <v>9357</v>
      </c>
      <c r="E9" s="100" t="s">
        <v>9357</v>
      </c>
      <c r="F9" s="26" t="s">
        <v>9357</v>
      </c>
      <c r="G9" s="100" t="s">
        <v>9357</v>
      </c>
      <c r="H9" s="26" t="s">
        <v>9357</v>
      </c>
      <c r="I9" s="100" t="s">
        <v>9357</v>
      </c>
      <c r="J9" s="26">
        <v>2.2999999999999998</v>
      </c>
      <c r="K9" s="100" t="s">
        <v>9357</v>
      </c>
      <c r="L9" s="26" t="s">
        <v>9357</v>
      </c>
      <c r="M9" s="29" t="s">
        <v>799</v>
      </c>
      <c r="N9" s="71" t="s">
        <v>9388</v>
      </c>
    </row>
    <row r="10" spans="1:14" x14ac:dyDescent="0.2">
      <c r="A10" s="96" t="s">
        <v>162</v>
      </c>
      <c r="B10" s="26">
        <v>0</v>
      </c>
      <c r="C10" s="100">
        <v>3</v>
      </c>
      <c r="D10" s="26" t="s">
        <v>9357</v>
      </c>
      <c r="E10" s="100" t="s">
        <v>9357</v>
      </c>
      <c r="F10" s="26" t="s">
        <v>9357</v>
      </c>
      <c r="G10" s="100" t="s">
        <v>9357</v>
      </c>
      <c r="H10" s="26" t="s">
        <v>9357</v>
      </c>
      <c r="I10" s="100" t="s">
        <v>9357</v>
      </c>
      <c r="J10" s="26">
        <v>0.1</v>
      </c>
      <c r="K10" s="100" t="s">
        <v>9357</v>
      </c>
      <c r="L10" s="26" t="s">
        <v>9357</v>
      </c>
      <c r="M10" s="29" t="s">
        <v>799</v>
      </c>
      <c r="N10" s="71" t="s">
        <v>9388</v>
      </c>
    </row>
    <row r="11" spans="1:14" x14ac:dyDescent="0.2">
      <c r="A11" s="96" t="s">
        <v>163</v>
      </c>
      <c r="B11" s="26">
        <v>2</v>
      </c>
      <c r="C11" s="100">
        <v>2</v>
      </c>
      <c r="D11" s="26" t="s">
        <v>9357</v>
      </c>
      <c r="E11" s="100" t="s">
        <v>9357</v>
      </c>
      <c r="F11" s="26" t="s">
        <v>9357</v>
      </c>
      <c r="G11" s="100" t="s">
        <v>9357</v>
      </c>
      <c r="H11" s="26" t="s">
        <v>9357</v>
      </c>
      <c r="I11" s="100" t="s">
        <v>9357</v>
      </c>
      <c r="J11" s="26">
        <v>2.2000000000000002</v>
      </c>
      <c r="K11" s="100" t="s">
        <v>9357</v>
      </c>
      <c r="L11" s="26" t="s">
        <v>9357</v>
      </c>
      <c r="M11" s="29" t="s">
        <v>799</v>
      </c>
      <c r="N11" s="71" t="s">
        <v>9388</v>
      </c>
    </row>
    <row r="12" spans="1:14" x14ac:dyDescent="0.2">
      <c r="A12" s="96" t="s">
        <v>164</v>
      </c>
      <c r="B12" s="26">
        <v>0</v>
      </c>
      <c r="C12" s="100">
        <v>4</v>
      </c>
      <c r="D12" s="26" t="s">
        <v>9357</v>
      </c>
      <c r="E12" s="100" t="s">
        <v>9357</v>
      </c>
      <c r="F12" s="26" t="s">
        <v>9357</v>
      </c>
      <c r="G12" s="100" t="s">
        <v>9357</v>
      </c>
      <c r="H12" s="26" t="s">
        <v>9357</v>
      </c>
      <c r="I12" s="100" t="s">
        <v>9357</v>
      </c>
      <c r="J12" s="26">
        <v>0</v>
      </c>
      <c r="K12" s="100" t="s">
        <v>9357</v>
      </c>
      <c r="L12" s="26" t="s">
        <v>9357</v>
      </c>
      <c r="M12" s="29" t="s">
        <v>799</v>
      </c>
      <c r="N12" s="71" t="s">
        <v>798</v>
      </c>
    </row>
    <row r="13" spans="1:14" x14ac:dyDescent="0.2">
      <c r="A13" s="96" t="s">
        <v>165</v>
      </c>
      <c r="B13" s="26">
        <v>0</v>
      </c>
      <c r="C13" s="100" t="s">
        <v>9357</v>
      </c>
      <c r="D13" s="26" t="s">
        <v>9357</v>
      </c>
      <c r="E13" s="100" t="s">
        <v>9357</v>
      </c>
      <c r="F13" s="26" t="s">
        <v>9357</v>
      </c>
      <c r="G13" s="100" t="s">
        <v>9357</v>
      </c>
      <c r="H13" s="26" t="s">
        <v>9357</v>
      </c>
      <c r="I13" s="100" t="s">
        <v>9357</v>
      </c>
      <c r="J13" s="26">
        <v>0</v>
      </c>
      <c r="K13" s="100" t="s">
        <v>9357</v>
      </c>
      <c r="L13" s="26" t="s">
        <v>9357</v>
      </c>
      <c r="M13" s="29" t="s">
        <v>799</v>
      </c>
      <c r="N13" s="71" t="s">
        <v>798</v>
      </c>
    </row>
    <row r="14" spans="1:14" x14ac:dyDescent="0.2">
      <c r="A14" s="96" t="s">
        <v>166</v>
      </c>
      <c r="B14" s="26">
        <v>4</v>
      </c>
      <c r="C14" s="100" t="s">
        <v>9357</v>
      </c>
      <c r="D14" s="26" t="s">
        <v>9357</v>
      </c>
      <c r="E14" s="100" t="s">
        <v>9357</v>
      </c>
      <c r="F14" s="26" t="s">
        <v>9357</v>
      </c>
      <c r="G14" s="100" t="s">
        <v>9357</v>
      </c>
      <c r="H14" s="26" t="s">
        <v>9357</v>
      </c>
      <c r="I14" s="100" t="s">
        <v>9357</v>
      </c>
      <c r="J14" s="26">
        <v>4</v>
      </c>
      <c r="K14" s="100" t="s">
        <v>9357</v>
      </c>
      <c r="L14" s="26" t="s">
        <v>9357</v>
      </c>
      <c r="M14" s="29" t="s">
        <v>799</v>
      </c>
      <c r="N14" s="71" t="s">
        <v>798</v>
      </c>
    </row>
    <row r="15" spans="1:14" x14ac:dyDescent="0.2">
      <c r="A15" s="96" t="s">
        <v>167</v>
      </c>
      <c r="B15" s="26" t="s">
        <v>9357</v>
      </c>
      <c r="C15" s="100" t="s">
        <v>9357</v>
      </c>
      <c r="D15" s="26" t="s">
        <v>9357</v>
      </c>
      <c r="E15" s="100" t="s">
        <v>9357</v>
      </c>
      <c r="F15" s="26" t="s">
        <v>9357</v>
      </c>
      <c r="G15" s="100" t="s">
        <v>9357</v>
      </c>
      <c r="H15" s="26" t="s">
        <v>9357</v>
      </c>
      <c r="I15" s="100" t="s">
        <v>9357</v>
      </c>
      <c r="J15" s="26" t="s">
        <v>9357</v>
      </c>
      <c r="K15" s="100" t="s">
        <v>9357</v>
      </c>
      <c r="L15" s="26" t="s">
        <v>9357</v>
      </c>
      <c r="M15" s="29" t="s">
        <v>9388</v>
      </c>
      <c r="N15" s="71" t="s">
        <v>798</v>
      </c>
    </row>
    <row r="16" spans="1:14" x14ac:dyDescent="0.2">
      <c r="A16" s="96" t="s">
        <v>168</v>
      </c>
      <c r="B16" s="26">
        <v>1</v>
      </c>
      <c r="C16" s="100" t="s">
        <v>9357</v>
      </c>
      <c r="D16" s="26" t="s">
        <v>9357</v>
      </c>
      <c r="E16" s="100" t="s">
        <v>9357</v>
      </c>
      <c r="F16" s="26" t="s">
        <v>9357</v>
      </c>
      <c r="G16" s="100" t="s">
        <v>9357</v>
      </c>
      <c r="H16" s="26" t="s">
        <v>9357</v>
      </c>
      <c r="I16" s="100" t="s">
        <v>9357</v>
      </c>
      <c r="J16" s="26">
        <v>0.2</v>
      </c>
      <c r="K16" s="100" t="s">
        <v>9357</v>
      </c>
      <c r="L16" s="26" t="s">
        <v>9357</v>
      </c>
      <c r="M16" s="29" t="s">
        <v>799</v>
      </c>
      <c r="N16" s="71" t="s">
        <v>798</v>
      </c>
    </row>
    <row r="17" spans="1:14" x14ac:dyDescent="0.2">
      <c r="A17" s="96" t="s">
        <v>169</v>
      </c>
      <c r="B17" s="26">
        <v>3</v>
      </c>
      <c r="C17" s="100" t="s">
        <v>9357</v>
      </c>
      <c r="D17" s="26" t="s">
        <v>9357</v>
      </c>
      <c r="E17" s="100" t="s">
        <v>9357</v>
      </c>
      <c r="F17" s="26" t="s">
        <v>9357</v>
      </c>
      <c r="G17" s="100" t="s">
        <v>9357</v>
      </c>
      <c r="H17" s="26" t="s">
        <v>9357</v>
      </c>
      <c r="I17" s="100" t="s">
        <v>9357</v>
      </c>
      <c r="J17" s="26">
        <v>0</v>
      </c>
      <c r="K17" s="100" t="s">
        <v>9357</v>
      </c>
      <c r="L17" s="26" t="s">
        <v>9357</v>
      </c>
      <c r="M17" s="29" t="s">
        <v>799</v>
      </c>
      <c r="N17" s="71" t="s">
        <v>798</v>
      </c>
    </row>
    <row r="18" spans="1:14" x14ac:dyDescent="0.2">
      <c r="A18" s="96" t="s">
        <v>170</v>
      </c>
      <c r="B18" s="26">
        <v>0</v>
      </c>
      <c r="C18" s="100" t="s">
        <v>9357</v>
      </c>
      <c r="D18" s="26" t="s">
        <v>9357</v>
      </c>
      <c r="E18" s="100" t="s">
        <v>9357</v>
      </c>
      <c r="F18" s="26" t="s">
        <v>9357</v>
      </c>
      <c r="G18" s="100" t="s">
        <v>9357</v>
      </c>
      <c r="H18" s="26" t="s">
        <v>9357</v>
      </c>
      <c r="I18" s="100" t="s">
        <v>9357</v>
      </c>
      <c r="J18" s="26">
        <v>0.8</v>
      </c>
      <c r="K18" s="100" t="s">
        <v>9357</v>
      </c>
      <c r="L18" s="26" t="s">
        <v>9357</v>
      </c>
      <c r="M18" s="29" t="s">
        <v>799</v>
      </c>
      <c r="N18" s="71" t="s">
        <v>798</v>
      </c>
    </row>
    <row r="19" spans="1:14" x14ac:dyDescent="0.2">
      <c r="A19" s="96" t="s">
        <v>171</v>
      </c>
      <c r="B19" s="26">
        <v>0</v>
      </c>
      <c r="C19" s="100" t="s">
        <v>9357</v>
      </c>
      <c r="D19" s="26" t="s">
        <v>9357</v>
      </c>
      <c r="E19" s="100" t="s">
        <v>9357</v>
      </c>
      <c r="F19" s="26" t="s">
        <v>9357</v>
      </c>
      <c r="G19" s="100" t="s">
        <v>9357</v>
      </c>
      <c r="H19" s="26" t="s">
        <v>9357</v>
      </c>
      <c r="I19" s="100" t="s">
        <v>9357</v>
      </c>
      <c r="J19" s="26">
        <v>2</v>
      </c>
      <c r="K19" s="100" t="s">
        <v>9357</v>
      </c>
      <c r="L19" s="26" t="s">
        <v>9357</v>
      </c>
      <c r="M19" s="29" t="s">
        <v>799</v>
      </c>
      <c r="N19" s="71" t="s">
        <v>9388</v>
      </c>
    </row>
    <row r="20" spans="1:14" x14ac:dyDescent="0.2">
      <c r="A20" s="96" t="s">
        <v>172</v>
      </c>
      <c r="B20" s="26">
        <v>0</v>
      </c>
      <c r="C20" s="100" t="s">
        <v>9357</v>
      </c>
      <c r="D20" s="26" t="s">
        <v>9357</v>
      </c>
      <c r="E20" s="100" t="s">
        <v>9357</v>
      </c>
      <c r="F20" s="26" t="s">
        <v>9357</v>
      </c>
      <c r="G20" s="100" t="s">
        <v>9357</v>
      </c>
      <c r="H20" s="26" t="s">
        <v>9357</v>
      </c>
      <c r="I20" s="100" t="s">
        <v>9357</v>
      </c>
      <c r="J20" s="26">
        <v>2.5</v>
      </c>
      <c r="K20" s="100" t="s">
        <v>9357</v>
      </c>
      <c r="L20" s="26" t="s">
        <v>9357</v>
      </c>
      <c r="M20" s="29" t="s">
        <v>799</v>
      </c>
      <c r="N20" s="71" t="s">
        <v>798</v>
      </c>
    </row>
    <row r="21" spans="1:14" x14ac:dyDescent="0.2">
      <c r="A21" s="96" t="s">
        <v>173</v>
      </c>
      <c r="B21" s="26">
        <v>0</v>
      </c>
      <c r="C21" s="100" t="s">
        <v>9357</v>
      </c>
      <c r="D21" s="26" t="s">
        <v>9357</v>
      </c>
      <c r="E21" s="100" t="s">
        <v>9357</v>
      </c>
      <c r="F21" s="26" t="s">
        <v>9357</v>
      </c>
      <c r="G21" s="100" t="s">
        <v>9357</v>
      </c>
      <c r="H21" s="26" t="s">
        <v>9357</v>
      </c>
      <c r="I21" s="100" t="s">
        <v>9357</v>
      </c>
      <c r="J21" s="26">
        <v>0.9</v>
      </c>
      <c r="K21" s="100" t="s">
        <v>9357</v>
      </c>
      <c r="L21" s="26" t="s">
        <v>9357</v>
      </c>
      <c r="M21" s="29" t="s">
        <v>799</v>
      </c>
      <c r="N21" s="71" t="s">
        <v>798</v>
      </c>
    </row>
    <row r="22" spans="1:14" x14ac:dyDescent="0.2">
      <c r="A22" s="96" t="s">
        <v>342</v>
      </c>
      <c r="B22" s="26">
        <v>0</v>
      </c>
      <c r="C22" s="100" t="s">
        <v>9357</v>
      </c>
      <c r="D22" s="26" t="s">
        <v>9357</v>
      </c>
      <c r="E22" s="100" t="s">
        <v>9357</v>
      </c>
      <c r="F22" s="26" t="s">
        <v>9357</v>
      </c>
      <c r="G22" s="100" t="s">
        <v>9357</v>
      </c>
      <c r="H22" s="26" t="s">
        <v>9357</v>
      </c>
      <c r="I22" s="100" t="s">
        <v>9357</v>
      </c>
      <c r="J22" s="26">
        <v>0</v>
      </c>
      <c r="K22" s="100" t="s">
        <v>9357</v>
      </c>
      <c r="L22" s="26" t="s">
        <v>9357</v>
      </c>
      <c r="M22" s="29" t="s">
        <v>799</v>
      </c>
      <c r="N22" s="71" t="s">
        <v>798</v>
      </c>
    </row>
    <row r="23" spans="1:14" x14ac:dyDescent="0.2">
      <c r="A23" s="96" t="s">
        <v>174</v>
      </c>
      <c r="B23" s="26">
        <v>0</v>
      </c>
      <c r="C23" s="100" t="s">
        <v>9357</v>
      </c>
      <c r="D23" s="26" t="s">
        <v>9357</v>
      </c>
      <c r="E23" s="100" t="s">
        <v>9357</v>
      </c>
      <c r="F23" s="26" t="s">
        <v>9357</v>
      </c>
      <c r="G23" s="100" t="s">
        <v>9357</v>
      </c>
      <c r="H23" s="26" t="s">
        <v>9357</v>
      </c>
      <c r="I23" s="100" t="s">
        <v>9357</v>
      </c>
      <c r="J23" s="26">
        <v>0</v>
      </c>
      <c r="K23" s="100" t="s">
        <v>9357</v>
      </c>
      <c r="L23" s="26" t="s">
        <v>9357</v>
      </c>
      <c r="M23" s="29" t="s">
        <v>799</v>
      </c>
      <c r="N23" s="71" t="s">
        <v>9388</v>
      </c>
    </row>
    <row r="24" spans="1:14" x14ac:dyDescent="0.2">
      <c r="A24" s="96" t="s">
        <v>175</v>
      </c>
      <c r="B24" s="26">
        <v>0</v>
      </c>
      <c r="C24" s="100" t="s">
        <v>9357</v>
      </c>
      <c r="D24" s="26" t="s">
        <v>9357</v>
      </c>
      <c r="E24" s="100" t="s">
        <v>9357</v>
      </c>
      <c r="F24" s="26" t="s">
        <v>9357</v>
      </c>
      <c r="G24" s="100" t="s">
        <v>9357</v>
      </c>
      <c r="H24" s="26" t="s">
        <v>9357</v>
      </c>
      <c r="I24" s="100" t="s">
        <v>9357</v>
      </c>
      <c r="J24" s="26">
        <v>0</v>
      </c>
      <c r="K24" s="100" t="s">
        <v>9357</v>
      </c>
      <c r="L24" s="26" t="s">
        <v>9357</v>
      </c>
      <c r="M24" s="29" t="s">
        <v>799</v>
      </c>
      <c r="N24" s="71" t="s">
        <v>9388</v>
      </c>
    </row>
    <row r="25" spans="1:14" x14ac:dyDescent="0.2">
      <c r="A25" s="96" t="s">
        <v>176</v>
      </c>
      <c r="B25" s="26">
        <v>0.2</v>
      </c>
      <c r="C25" s="100" t="s">
        <v>9357</v>
      </c>
      <c r="D25" s="26" t="s">
        <v>9357</v>
      </c>
      <c r="E25" s="100" t="s">
        <v>9357</v>
      </c>
      <c r="F25" s="26" t="s">
        <v>9357</v>
      </c>
      <c r="G25" s="100">
        <v>0</v>
      </c>
      <c r="H25" s="26" t="s">
        <v>9357</v>
      </c>
      <c r="I25" s="100">
        <v>3</v>
      </c>
      <c r="J25" s="26">
        <v>0.3</v>
      </c>
      <c r="K25" s="100">
        <v>0</v>
      </c>
      <c r="L25" s="26" t="s">
        <v>9357</v>
      </c>
      <c r="M25" s="29" t="s">
        <v>799</v>
      </c>
      <c r="N25" s="71" t="s">
        <v>798</v>
      </c>
    </row>
    <row r="26" spans="1:14" x14ac:dyDescent="0.2">
      <c r="A26" s="96" t="s">
        <v>177</v>
      </c>
      <c r="B26" s="26">
        <v>3</v>
      </c>
      <c r="C26" s="100" t="s">
        <v>9357</v>
      </c>
      <c r="D26" s="26" t="s">
        <v>9357</v>
      </c>
      <c r="E26" s="100" t="s">
        <v>9357</v>
      </c>
      <c r="F26" s="26" t="s">
        <v>9357</v>
      </c>
      <c r="G26" s="100">
        <v>1</v>
      </c>
      <c r="H26" s="26" t="s">
        <v>9357</v>
      </c>
      <c r="I26" s="100">
        <v>0</v>
      </c>
      <c r="J26" s="26">
        <v>3</v>
      </c>
      <c r="K26" s="100">
        <v>3</v>
      </c>
      <c r="L26" s="26" t="s">
        <v>9357</v>
      </c>
      <c r="M26" s="29" t="s">
        <v>799</v>
      </c>
      <c r="N26" s="71" t="s">
        <v>798</v>
      </c>
    </row>
    <row r="27" spans="1:14" x14ac:dyDescent="0.2">
      <c r="A27" s="96" t="s">
        <v>178</v>
      </c>
      <c r="B27" s="26">
        <v>0</v>
      </c>
      <c r="C27" s="100" t="s">
        <v>9357</v>
      </c>
      <c r="D27" s="26" t="s">
        <v>9357</v>
      </c>
      <c r="E27" s="100" t="s">
        <v>9357</v>
      </c>
      <c r="F27" s="26" t="s">
        <v>9357</v>
      </c>
      <c r="G27" s="100">
        <v>0.1</v>
      </c>
      <c r="H27" s="26" t="s">
        <v>9357</v>
      </c>
      <c r="I27" s="100">
        <v>0.1</v>
      </c>
      <c r="J27" s="26">
        <v>4</v>
      </c>
      <c r="K27" s="100">
        <v>0</v>
      </c>
      <c r="L27" s="26" t="s">
        <v>9357</v>
      </c>
      <c r="M27" s="29" t="s">
        <v>799</v>
      </c>
      <c r="N27" s="71" t="s">
        <v>798</v>
      </c>
    </row>
    <row r="28" spans="1:14" x14ac:dyDescent="0.2">
      <c r="A28" s="96" t="s">
        <v>179</v>
      </c>
      <c r="B28" s="26">
        <v>0.1</v>
      </c>
      <c r="C28" s="100" t="s">
        <v>9357</v>
      </c>
      <c r="D28" s="26" t="s">
        <v>9357</v>
      </c>
      <c r="E28" s="100" t="s">
        <v>9357</v>
      </c>
      <c r="F28" s="26" t="s">
        <v>9357</v>
      </c>
      <c r="G28" s="100">
        <v>1</v>
      </c>
      <c r="H28" s="26" t="s">
        <v>9357</v>
      </c>
      <c r="I28" s="100">
        <v>0.5</v>
      </c>
      <c r="J28" s="26">
        <v>1</v>
      </c>
      <c r="K28" s="100">
        <v>1</v>
      </c>
      <c r="L28" s="26" t="s">
        <v>9357</v>
      </c>
      <c r="M28" s="29" t="s">
        <v>799</v>
      </c>
      <c r="N28" s="71" t="s">
        <v>798</v>
      </c>
    </row>
    <row r="29" spans="1:14" x14ac:dyDescent="0.2">
      <c r="A29" s="96" t="s">
        <v>180</v>
      </c>
      <c r="B29" s="26">
        <v>3</v>
      </c>
      <c r="C29" s="100" t="s">
        <v>9357</v>
      </c>
      <c r="D29" s="26" t="s">
        <v>9357</v>
      </c>
      <c r="E29" s="100" t="s">
        <v>9357</v>
      </c>
      <c r="F29" s="26" t="s">
        <v>9357</v>
      </c>
      <c r="G29" s="100">
        <v>2.5</v>
      </c>
      <c r="H29" s="26" t="s">
        <v>9357</v>
      </c>
      <c r="I29" s="100">
        <v>0</v>
      </c>
      <c r="J29" s="26">
        <v>2.5</v>
      </c>
      <c r="K29" s="100" t="s">
        <v>9357</v>
      </c>
      <c r="L29" s="26" t="s">
        <v>9357</v>
      </c>
      <c r="M29" s="29" t="s">
        <v>799</v>
      </c>
      <c r="N29" s="71" t="s">
        <v>798</v>
      </c>
    </row>
    <row r="30" spans="1:14" x14ac:dyDescent="0.2">
      <c r="A30" s="96" t="s">
        <v>181</v>
      </c>
      <c r="B30" s="26">
        <v>0</v>
      </c>
      <c r="C30" s="100" t="s">
        <v>9357</v>
      </c>
      <c r="D30" s="26" t="s">
        <v>9357</v>
      </c>
      <c r="E30" s="100" t="s">
        <v>9357</v>
      </c>
      <c r="F30" s="26" t="s">
        <v>9357</v>
      </c>
      <c r="G30" s="100">
        <v>0</v>
      </c>
      <c r="H30" s="26" t="s">
        <v>9357</v>
      </c>
      <c r="I30" s="100">
        <v>1</v>
      </c>
      <c r="J30" s="26">
        <v>3</v>
      </c>
      <c r="K30" s="100" t="s">
        <v>9357</v>
      </c>
      <c r="L30" s="26" t="s">
        <v>9357</v>
      </c>
      <c r="M30" s="29" t="s">
        <v>799</v>
      </c>
      <c r="N30" s="71" t="s">
        <v>798</v>
      </c>
    </row>
    <row r="31" spans="1:14" x14ac:dyDescent="0.2">
      <c r="A31" s="96" t="s">
        <v>182</v>
      </c>
      <c r="B31" s="26">
        <v>0</v>
      </c>
      <c r="C31" s="100" t="s">
        <v>9357</v>
      </c>
      <c r="D31" s="26" t="s">
        <v>9357</v>
      </c>
      <c r="E31" s="100" t="s">
        <v>9357</v>
      </c>
      <c r="F31" s="26" t="s">
        <v>9357</v>
      </c>
      <c r="G31" s="100">
        <v>3</v>
      </c>
      <c r="H31" s="26" t="s">
        <v>9357</v>
      </c>
      <c r="I31" s="100">
        <v>0</v>
      </c>
      <c r="J31" s="26">
        <v>0</v>
      </c>
      <c r="K31" s="100" t="s">
        <v>9357</v>
      </c>
      <c r="L31" s="26" t="s">
        <v>9357</v>
      </c>
      <c r="M31" s="29" t="s">
        <v>799</v>
      </c>
      <c r="N31" s="71" t="s">
        <v>798</v>
      </c>
    </row>
    <row r="32" spans="1:14" x14ac:dyDescent="0.2">
      <c r="A32" s="96" t="s">
        <v>183</v>
      </c>
      <c r="B32" s="26">
        <v>0</v>
      </c>
      <c r="C32" s="100" t="s">
        <v>9357</v>
      </c>
      <c r="D32" s="26" t="s">
        <v>9357</v>
      </c>
      <c r="E32" s="100" t="s">
        <v>9357</v>
      </c>
      <c r="F32" s="26" t="s">
        <v>9357</v>
      </c>
      <c r="G32" s="100">
        <v>3</v>
      </c>
      <c r="H32" s="26" t="s">
        <v>9357</v>
      </c>
      <c r="I32" s="100">
        <v>0</v>
      </c>
      <c r="J32" s="26">
        <v>3</v>
      </c>
      <c r="K32" s="100" t="s">
        <v>9357</v>
      </c>
      <c r="L32" s="26" t="s">
        <v>9357</v>
      </c>
      <c r="M32" s="29" t="s">
        <v>799</v>
      </c>
      <c r="N32" s="71" t="s">
        <v>798</v>
      </c>
    </row>
    <row r="33" spans="1:14" x14ac:dyDescent="0.2">
      <c r="A33" s="96" t="s">
        <v>184</v>
      </c>
      <c r="B33" s="26">
        <v>3</v>
      </c>
      <c r="C33" s="100" t="s">
        <v>9357</v>
      </c>
      <c r="D33" s="26" t="s">
        <v>9357</v>
      </c>
      <c r="E33" s="100" t="s">
        <v>9357</v>
      </c>
      <c r="F33" s="26" t="s">
        <v>9357</v>
      </c>
      <c r="G33" s="100">
        <v>3</v>
      </c>
      <c r="H33" s="26" t="s">
        <v>9357</v>
      </c>
      <c r="I33" s="100">
        <v>0</v>
      </c>
      <c r="J33" s="26">
        <v>3</v>
      </c>
      <c r="K33" s="100" t="s">
        <v>9357</v>
      </c>
      <c r="L33" s="26" t="s">
        <v>9357</v>
      </c>
      <c r="M33" s="29" t="s">
        <v>799</v>
      </c>
      <c r="N33" s="71" t="s">
        <v>9388</v>
      </c>
    </row>
    <row r="34" spans="1:14" x14ac:dyDescent="0.2">
      <c r="A34" s="96" t="s">
        <v>185</v>
      </c>
      <c r="B34" s="26">
        <v>3</v>
      </c>
      <c r="C34" s="100" t="s">
        <v>9357</v>
      </c>
      <c r="D34" s="26" t="s">
        <v>9357</v>
      </c>
      <c r="E34" s="100" t="s">
        <v>9357</v>
      </c>
      <c r="F34" s="26" t="s">
        <v>9357</v>
      </c>
      <c r="G34" s="100">
        <v>3</v>
      </c>
      <c r="H34" s="26" t="s">
        <v>9357</v>
      </c>
      <c r="I34" s="100">
        <v>0</v>
      </c>
      <c r="J34" s="26">
        <v>3</v>
      </c>
      <c r="K34" s="100" t="s">
        <v>9357</v>
      </c>
      <c r="L34" s="26" t="s">
        <v>9357</v>
      </c>
      <c r="M34" s="29" t="s">
        <v>799</v>
      </c>
      <c r="N34" s="71" t="s">
        <v>798</v>
      </c>
    </row>
    <row r="35" spans="1:14" x14ac:dyDescent="0.2">
      <c r="A35" s="96" t="s">
        <v>186</v>
      </c>
      <c r="B35" s="26">
        <v>3</v>
      </c>
      <c r="C35" s="100" t="s">
        <v>9357</v>
      </c>
      <c r="D35" s="26" t="s">
        <v>9357</v>
      </c>
      <c r="E35" s="100" t="s">
        <v>9357</v>
      </c>
      <c r="F35" s="26" t="s">
        <v>9357</v>
      </c>
      <c r="G35" s="100">
        <v>3</v>
      </c>
      <c r="H35" s="26" t="s">
        <v>9357</v>
      </c>
      <c r="I35" s="100">
        <v>3</v>
      </c>
      <c r="J35" s="26">
        <v>3</v>
      </c>
      <c r="K35" s="100" t="s">
        <v>9357</v>
      </c>
      <c r="L35" s="26" t="s">
        <v>9357</v>
      </c>
      <c r="M35" s="29" t="s">
        <v>799</v>
      </c>
      <c r="N35" s="71" t="s">
        <v>798</v>
      </c>
    </row>
    <row r="36" spans="1:14" x14ac:dyDescent="0.2">
      <c r="A36" s="96" t="s">
        <v>187</v>
      </c>
      <c r="B36" s="26">
        <v>0</v>
      </c>
      <c r="C36" s="100" t="s">
        <v>9357</v>
      </c>
      <c r="D36" s="26" t="s">
        <v>9357</v>
      </c>
      <c r="E36" s="100" t="s">
        <v>9357</v>
      </c>
      <c r="F36" s="26" t="s">
        <v>9357</v>
      </c>
      <c r="G36" s="100">
        <v>3</v>
      </c>
      <c r="H36" s="26" t="s">
        <v>9357</v>
      </c>
      <c r="I36" s="100">
        <v>0</v>
      </c>
      <c r="J36" s="26">
        <v>2.75</v>
      </c>
      <c r="K36" s="100" t="s">
        <v>9357</v>
      </c>
      <c r="L36" s="26" t="s">
        <v>9357</v>
      </c>
      <c r="M36" s="29" t="s">
        <v>799</v>
      </c>
      <c r="N36" s="71" t="s">
        <v>798</v>
      </c>
    </row>
    <row r="37" spans="1:14" ht="17" thickBot="1" x14ac:dyDescent="0.25">
      <c r="A37" s="97" t="s">
        <v>188</v>
      </c>
      <c r="B37" s="27" t="s">
        <v>9357</v>
      </c>
      <c r="C37" s="101" t="s">
        <v>9357</v>
      </c>
      <c r="D37" s="27" t="s">
        <v>9357</v>
      </c>
      <c r="E37" s="101" t="s">
        <v>9357</v>
      </c>
      <c r="F37" s="27" t="s">
        <v>9357</v>
      </c>
      <c r="G37" s="101" t="s">
        <v>9357</v>
      </c>
      <c r="H37" s="27" t="s">
        <v>9357</v>
      </c>
      <c r="I37" s="101" t="s">
        <v>9357</v>
      </c>
      <c r="J37" s="27" t="s">
        <v>9357</v>
      </c>
      <c r="K37" s="101" t="s">
        <v>9357</v>
      </c>
      <c r="L37" s="27" t="s">
        <v>9357</v>
      </c>
      <c r="M37" s="30" t="s">
        <v>9388</v>
      </c>
      <c r="N37" s="72" t="s">
        <v>798</v>
      </c>
    </row>
    <row r="38" spans="1:14" ht="17" thickBo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7" thickBot="1" x14ac:dyDescent="0.25">
      <c r="A39" s="73" t="s">
        <v>370</v>
      </c>
      <c r="B39" s="106" t="s">
        <v>9343</v>
      </c>
      <c r="C39" s="107" t="s">
        <v>9344</v>
      </c>
      <c r="D39" s="108" t="s">
        <v>9345</v>
      </c>
      <c r="E39" s="107" t="s">
        <v>9346</v>
      </c>
      <c r="F39" s="108" t="s">
        <v>9347</v>
      </c>
      <c r="G39" s="107" t="s">
        <v>9348</v>
      </c>
      <c r="H39" s="108" t="s">
        <v>9349</v>
      </c>
      <c r="I39" s="107" t="s">
        <v>9350</v>
      </c>
      <c r="J39" s="108" t="s">
        <v>9351</v>
      </c>
      <c r="K39" s="107" t="s">
        <v>9352</v>
      </c>
      <c r="L39" s="108" t="s">
        <v>9353</v>
      </c>
      <c r="M39" s="6" t="s">
        <v>9395</v>
      </c>
      <c r="N39" s="70" t="s">
        <v>9396</v>
      </c>
    </row>
    <row r="40" spans="1:14" x14ac:dyDescent="0.2">
      <c r="A40" s="79" t="s">
        <v>190</v>
      </c>
      <c r="B40" s="103">
        <v>0</v>
      </c>
      <c r="C40" s="8">
        <v>1</v>
      </c>
      <c r="D40" s="53">
        <v>1</v>
      </c>
      <c r="E40" s="8">
        <v>1</v>
      </c>
      <c r="F40" s="53">
        <v>0</v>
      </c>
      <c r="G40" s="8">
        <v>0</v>
      </c>
      <c r="H40" s="53">
        <v>1</v>
      </c>
      <c r="I40" s="8">
        <v>1</v>
      </c>
      <c r="J40" s="53">
        <v>1</v>
      </c>
      <c r="K40" s="8">
        <v>1</v>
      </c>
      <c r="L40" s="53">
        <v>1</v>
      </c>
      <c r="M40" s="8" t="s">
        <v>799</v>
      </c>
      <c r="N40" s="71" t="s">
        <v>799</v>
      </c>
    </row>
    <row r="41" spans="1:14" x14ac:dyDescent="0.2">
      <c r="A41" s="79" t="s">
        <v>192</v>
      </c>
      <c r="B41" s="103">
        <v>1</v>
      </c>
      <c r="C41" s="8">
        <v>1</v>
      </c>
      <c r="D41" s="53">
        <v>1</v>
      </c>
      <c r="E41" s="8">
        <v>1</v>
      </c>
      <c r="F41" s="53">
        <v>1</v>
      </c>
      <c r="G41" s="8">
        <v>0</v>
      </c>
      <c r="H41" s="53">
        <v>1</v>
      </c>
      <c r="I41" s="8">
        <v>0</v>
      </c>
      <c r="J41" s="53">
        <v>1</v>
      </c>
      <c r="K41" s="8">
        <v>1</v>
      </c>
      <c r="L41" s="53">
        <v>1</v>
      </c>
      <c r="M41" s="8" t="s">
        <v>799</v>
      </c>
      <c r="N41" s="71" t="s">
        <v>799</v>
      </c>
    </row>
    <row r="42" spans="1:14" x14ac:dyDescent="0.2">
      <c r="A42" s="79" t="s">
        <v>193</v>
      </c>
      <c r="B42" s="103">
        <v>1</v>
      </c>
      <c r="C42" s="8">
        <v>1</v>
      </c>
      <c r="D42" s="53">
        <v>1</v>
      </c>
      <c r="E42" s="8">
        <v>1</v>
      </c>
      <c r="F42" s="53">
        <v>0</v>
      </c>
      <c r="G42" s="8">
        <v>0</v>
      </c>
      <c r="H42" s="53">
        <v>0</v>
      </c>
      <c r="I42" s="8">
        <v>0</v>
      </c>
      <c r="J42" s="53">
        <v>0</v>
      </c>
      <c r="K42" s="8">
        <v>0</v>
      </c>
      <c r="L42" s="53">
        <v>1</v>
      </c>
      <c r="M42" s="8" t="s">
        <v>799</v>
      </c>
      <c r="N42" s="71" t="s">
        <v>799</v>
      </c>
    </row>
    <row r="43" spans="1:14" x14ac:dyDescent="0.2">
      <c r="A43" s="79" t="s">
        <v>194</v>
      </c>
      <c r="B43" s="103">
        <v>0</v>
      </c>
      <c r="C43" s="8">
        <v>1</v>
      </c>
      <c r="D43" s="53">
        <v>1</v>
      </c>
      <c r="E43" s="8">
        <v>1</v>
      </c>
      <c r="F43" s="53">
        <v>0</v>
      </c>
      <c r="G43" s="8">
        <v>0</v>
      </c>
      <c r="H43" s="53">
        <v>1</v>
      </c>
      <c r="I43" s="8">
        <v>0</v>
      </c>
      <c r="J43" s="53">
        <v>0</v>
      </c>
      <c r="K43" s="8">
        <v>0</v>
      </c>
      <c r="L43" s="53">
        <v>1</v>
      </c>
      <c r="M43" s="8" t="s">
        <v>799</v>
      </c>
      <c r="N43" s="71" t="s">
        <v>799</v>
      </c>
    </row>
    <row r="44" spans="1:14" x14ac:dyDescent="0.2">
      <c r="A44" s="79" t="s">
        <v>195</v>
      </c>
      <c r="B44" s="103">
        <v>1</v>
      </c>
      <c r="C44" s="8">
        <v>1</v>
      </c>
      <c r="D44" s="53">
        <v>1</v>
      </c>
      <c r="E44" s="8">
        <v>1</v>
      </c>
      <c r="F44" s="53">
        <v>1</v>
      </c>
      <c r="G44" s="8">
        <v>1</v>
      </c>
      <c r="H44" s="53">
        <v>1</v>
      </c>
      <c r="I44" s="8">
        <v>0</v>
      </c>
      <c r="J44" s="53">
        <v>1</v>
      </c>
      <c r="K44" s="8">
        <v>0</v>
      </c>
      <c r="L44" s="53">
        <v>1</v>
      </c>
      <c r="M44" s="8" t="s">
        <v>799</v>
      </c>
      <c r="N44" s="71" t="s">
        <v>799</v>
      </c>
    </row>
    <row r="45" spans="1:14" x14ac:dyDescent="0.2">
      <c r="A45" s="79" t="s">
        <v>196</v>
      </c>
      <c r="B45" s="103">
        <v>0</v>
      </c>
      <c r="C45" s="8">
        <v>1</v>
      </c>
      <c r="D45" s="53">
        <v>1</v>
      </c>
      <c r="E45" s="8">
        <v>1</v>
      </c>
      <c r="F45" s="53">
        <v>0</v>
      </c>
      <c r="G45" s="8">
        <v>0</v>
      </c>
      <c r="H45" s="53">
        <v>1</v>
      </c>
      <c r="I45" s="8">
        <v>1</v>
      </c>
      <c r="J45" s="53">
        <v>0</v>
      </c>
      <c r="K45" s="8">
        <v>0</v>
      </c>
      <c r="L45" s="53">
        <v>1</v>
      </c>
      <c r="M45" s="8" t="s">
        <v>799</v>
      </c>
      <c r="N45" s="71" t="s">
        <v>799</v>
      </c>
    </row>
    <row r="46" spans="1:14" x14ac:dyDescent="0.2">
      <c r="A46" s="79" t="s">
        <v>197</v>
      </c>
      <c r="B46" s="103">
        <v>1</v>
      </c>
      <c r="C46" s="8">
        <v>1</v>
      </c>
      <c r="D46" s="53">
        <v>1</v>
      </c>
      <c r="E46" s="8">
        <v>1</v>
      </c>
      <c r="F46" s="53">
        <v>1</v>
      </c>
      <c r="G46" s="8">
        <v>1</v>
      </c>
      <c r="H46" s="53">
        <v>1</v>
      </c>
      <c r="I46" s="8">
        <v>1</v>
      </c>
      <c r="J46" s="53">
        <v>0</v>
      </c>
      <c r="K46" s="8">
        <v>0</v>
      </c>
      <c r="L46" s="53">
        <v>1</v>
      </c>
      <c r="M46" s="8" t="s">
        <v>799</v>
      </c>
      <c r="N46" s="71" t="s">
        <v>799</v>
      </c>
    </row>
    <row r="47" spans="1:14" x14ac:dyDescent="0.2">
      <c r="A47" s="79" t="s">
        <v>198</v>
      </c>
      <c r="B47" s="103">
        <v>0</v>
      </c>
      <c r="C47" s="8">
        <v>1</v>
      </c>
      <c r="D47" s="53">
        <v>1</v>
      </c>
      <c r="E47" s="8">
        <v>1</v>
      </c>
      <c r="F47" s="53">
        <v>0</v>
      </c>
      <c r="G47" s="8">
        <v>0</v>
      </c>
      <c r="H47" s="53">
        <v>1</v>
      </c>
      <c r="I47" s="8">
        <v>1</v>
      </c>
      <c r="J47" s="53">
        <v>1</v>
      </c>
      <c r="K47" s="8">
        <v>1</v>
      </c>
      <c r="L47" s="53">
        <v>1</v>
      </c>
      <c r="M47" s="8" t="s">
        <v>799</v>
      </c>
      <c r="N47" s="71" t="s">
        <v>799</v>
      </c>
    </row>
    <row r="48" spans="1:14" x14ac:dyDescent="0.2">
      <c r="A48" s="79" t="s">
        <v>199</v>
      </c>
      <c r="B48" s="103">
        <v>0</v>
      </c>
      <c r="C48" s="8">
        <v>1</v>
      </c>
      <c r="D48" s="53">
        <v>1</v>
      </c>
      <c r="E48" s="8">
        <v>0</v>
      </c>
      <c r="F48" s="53">
        <v>0</v>
      </c>
      <c r="G48" s="8">
        <v>0</v>
      </c>
      <c r="H48" s="53">
        <v>0</v>
      </c>
      <c r="I48" s="8">
        <v>1</v>
      </c>
      <c r="J48" s="53">
        <v>0</v>
      </c>
      <c r="K48" s="8">
        <v>0</v>
      </c>
      <c r="L48" s="53">
        <v>0</v>
      </c>
      <c r="M48" s="8" t="s">
        <v>799</v>
      </c>
      <c r="N48" s="71" t="s">
        <v>799</v>
      </c>
    </row>
    <row r="49" spans="1:14" x14ac:dyDescent="0.2">
      <c r="A49" s="79" t="s">
        <v>200</v>
      </c>
      <c r="B49" s="103">
        <v>0</v>
      </c>
      <c r="C49" s="8">
        <v>0</v>
      </c>
      <c r="D49" s="53">
        <v>1</v>
      </c>
      <c r="E49" s="8">
        <v>1</v>
      </c>
      <c r="F49" s="53">
        <v>0</v>
      </c>
      <c r="G49" s="8">
        <v>0</v>
      </c>
      <c r="H49" s="53">
        <v>0</v>
      </c>
      <c r="I49" s="8">
        <v>0</v>
      </c>
      <c r="J49" s="53">
        <v>0</v>
      </c>
      <c r="K49" s="8">
        <v>0</v>
      </c>
      <c r="L49" s="53">
        <v>1</v>
      </c>
      <c r="M49" s="8" t="s">
        <v>799</v>
      </c>
      <c r="N49" s="71" t="s">
        <v>799</v>
      </c>
    </row>
    <row r="50" spans="1:14" x14ac:dyDescent="0.2">
      <c r="A50" s="79" t="s">
        <v>201</v>
      </c>
      <c r="B50" s="103">
        <v>0</v>
      </c>
      <c r="C50" s="8">
        <v>1</v>
      </c>
      <c r="D50" s="53">
        <v>1</v>
      </c>
      <c r="E50" s="8">
        <v>1</v>
      </c>
      <c r="F50" s="53">
        <v>0</v>
      </c>
      <c r="G50" s="8">
        <v>0</v>
      </c>
      <c r="H50" s="53">
        <v>0</v>
      </c>
      <c r="I50" s="8">
        <v>0</v>
      </c>
      <c r="J50" s="53">
        <v>0</v>
      </c>
      <c r="K50" s="8">
        <v>0</v>
      </c>
      <c r="L50" s="53">
        <v>0</v>
      </c>
      <c r="M50" s="8" t="s">
        <v>799</v>
      </c>
      <c r="N50" s="71" t="s">
        <v>799</v>
      </c>
    </row>
    <row r="51" spans="1:14" x14ac:dyDescent="0.2">
      <c r="A51" s="79" t="s">
        <v>202</v>
      </c>
      <c r="B51" s="103">
        <v>0</v>
      </c>
      <c r="C51" s="8">
        <v>1</v>
      </c>
      <c r="D51" s="53">
        <v>1</v>
      </c>
      <c r="E51" s="8">
        <v>1</v>
      </c>
      <c r="F51" s="53">
        <v>1</v>
      </c>
      <c r="G51" s="8">
        <v>0</v>
      </c>
      <c r="H51" s="53">
        <v>0</v>
      </c>
      <c r="I51" s="8">
        <v>1</v>
      </c>
      <c r="J51" s="53">
        <v>0</v>
      </c>
      <c r="K51" s="8">
        <v>0</v>
      </c>
      <c r="L51" s="53">
        <v>1</v>
      </c>
      <c r="M51" s="8" t="s">
        <v>799</v>
      </c>
      <c r="N51" s="71" t="s">
        <v>799</v>
      </c>
    </row>
    <row r="52" spans="1:14" x14ac:dyDescent="0.2">
      <c r="A52" s="79" t="s">
        <v>203</v>
      </c>
      <c r="B52" s="103">
        <v>0</v>
      </c>
      <c r="C52" s="8">
        <v>1</v>
      </c>
      <c r="D52" s="53">
        <v>1</v>
      </c>
      <c r="E52" s="8">
        <v>1</v>
      </c>
      <c r="F52" s="53">
        <v>0</v>
      </c>
      <c r="G52" s="8">
        <v>0</v>
      </c>
      <c r="H52" s="53">
        <v>1</v>
      </c>
      <c r="I52" s="8">
        <v>0</v>
      </c>
      <c r="J52" s="53">
        <v>0</v>
      </c>
      <c r="K52" s="8">
        <v>0</v>
      </c>
      <c r="L52" s="53">
        <v>0</v>
      </c>
      <c r="M52" s="8" t="s">
        <v>799</v>
      </c>
      <c r="N52" s="71" t="s">
        <v>799</v>
      </c>
    </row>
    <row r="53" spans="1:14" x14ac:dyDescent="0.2">
      <c r="A53" s="79" t="s">
        <v>204</v>
      </c>
      <c r="B53" s="103">
        <v>0</v>
      </c>
      <c r="C53" s="8">
        <v>0</v>
      </c>
      <c r="D53" s="53">
        <v>1</v>
      </c>
      <c r="E53" s="8">
        <v>1</v>
      </c>
      <c r="F53" s="53">
        <v>0</v>
      </c>
      <c r="G53" s="8">
        <v>0</v>
      </c>
      <c r="H53" s="53">
        <v>0</v>
      </c>
      <c r="I53" s="8">
        <v>0</v>
      </c>
      <c r="J53" s="53">
        <v>0</v>
      </c>
      <c r="K53" s="8">
        <v>0</v>
      </c>
      <c r="L53" s="53">
        <v>0</v>
      </c>
      <c r="M53" s="8" t="s">
        <v>799</v>
      </c>
      <c r="N53" s="71" t="s">
        <v>799</v>
      </c>
    </row>
    <row r="54" spans="1:14" x14ac:dyDescent="0.2">
      <c r="A54" s="79" t="s">
        <v>343</v>
      </c>
      <c r="B54" s="103" t="s">
        <v>9357</v>
      </c>
      <c r="C54" s="8" t="s">
        <v>9357</v>
      </c>
      <c r="D54" s="53" t="s">
        <v>9357</v>
      </c>
      <c r="E54" s="8" t="s">
        <v>9357</v>
      </c>
      <c r="F54" s="53" t="s">
        <v>9357</v>
      </c>
      <c r="G54" s="8" t="s">
        <v>9357</v>
      </c>
      <c r="H54" s="53" t="s">
        <v>9357</v>
      </c>
      <c r="I54" s="8" t="s">
        <v>9357</v>
      </c>
      <c r="J54" s="53" t="s">
        <v>9357</v>
      </c>
      <c r="K54" s="8" t="s">
        <v>9357</v>
      </c>
      <c r="L54" s="53" t="s">
        <v>9357</v>
      </c>
      <c r="M54" s="8" t="s">
        <v>9388</v>
      </c>
      <c r="N54" s="71" t="s">
        <v>799</v>
      </c>
    </row>
    <row r="55" spans="1:14" x14ac:dyDescent="0.2">
      <c r="A55" s="79" t="s">
        <v>205</v>
      </c>
      <c r="B55" s="103">
        <v>0</v>
      </c>
      <c r="C55" s="8">
        <v>1</v>
      </c>
      <c r="D55" s="53">
        <v>1</v>
      </c>
      <c r="E55" s="8">
        <v>1</v>
      </c>
      <c r="F55" s="53">
        <v>0</v>
      </c>
      <c r="G55" s="8">
        <v>0</v>
      </c>
      <c r="H55" s="53">
        <v>0</v>
      </c>
      <c r="I55" s="8">
        <v>1</v>
      </c>
      <c r="J55" s="53">
        <v>0</v>
      </c>
      <c r="K55" s="8">
        <v>0</v>
      </c>
      <c r="L55" s="53">
        <v>1</v>
      </c>
      <c r="M55" s="8" t="s">
        <v>799</v>
      </c>
      <c r="N55" s="71" t="s">
        <v>799</v>
      </c>
    </row>
    <row r="56" spans="1:14" x14ac:dyDescent="0.2">
      <c r="A56" s="79" t="s">
        <v>206</v>
      </c>
      <c r="B56" s="103">
        <v>0</v>
      </c>
      <c r="C56" s="8">
        <v>1</v>
      </c>
      <c r="D56" s="53">
        <v>1</v>
      </c>
      <c r="E56" s="8">
        <v>1</v>
      </c>
      <c r="F56" s="53">
        <v>0</v>
      </c>
      <c r="G56" s="8">
        <v>1</v>
      </c>
      <c r="H56" s="53">
        <v>1</v>
      </c>
      <c r="I56" s="8">
        <v>1</v>
      </c>
      <c r="J56" s="53">
        <v>0</v>
      </c>
      <c r="K56" s="8">
        <v>0</v>
      </c>
      <c r="L56" s="53">
        <v>1</v>
      </c>
      <c r="M56" s="8" t="s">
        <v>799</v>
      </c>
      <c r="N56" s="71" t="s">
        <v>799</v>
      </c>
    </row>
    <row r="57" spans="1:14" x14ac:dyDescent="0.2">
      <c r="A57" s="79" t="s">
        <v>207</v>
      </c>
      <c r="B57" s="103">
        <v>1</v>
      </c>
      <c r="C57" s="8">
        <v>1</v>
      </c>
      <c r="D57" s="53">
        <v>1</v>
      </c>
      <c r="E57" s="8">
        <v>1</v>
      </c>
      <c r="F57" s="53">
        <v>1</v>
      </c>
      <c r="G57" s="8">
        <v>1</v>
      </c>
      <c r="H57" s="53">
        <v>1</v>
      </c>
      <c r="I57" s="8">
        <v>1</v>
      </c>
      <c r="J57" s="53">
        <v>1</v>
      </c>
      <c r="K57" s="8">
        <v>0</v>
      </c>
      <c r="L57" s="53">
        <v>1</v>
      </c>
      <c r="M57" s="8" t="s">
        <v>799</v>
      </c>
      <c r="N57" s="71" t="s">
        <v>799</v>
      </c>
    </row>
    <row r="58" spans="1:14" x14ac:dyDescent="0.2">
      <c r="A58" s="79" t="s">
        <v>208</v>
      </c>
      <c r="B58" s="103">
        <v>0</v>
      </c>
      <c r="C58" s="8">
        <v>1</v>
      </c>
      <c r="D58" s="53">
        <v>1</v>
      </c>
      <c r="E58" s="8">
        <v>1</v>
      </c>
      <c r="F58" s="53">
        <v>0</v>
      </c>
      <c r="G58" s="8">
        <v>0</v>
      </c>
      <c r="H58" s="53">
        <v>1</v>
      </c>
      <c r="I58" s="8">
        <v>0</v>
      </c>
      <c r="J58" s="53">
        <v>0</v>
      </c>
      <c r="K58" s="8">
        <v>0</v>
      </c>
      <c r="L58" s="53">
        <v>0</v>
      </c>
      <c r="M58" s="8" t="s">
        <v>799</v>
      </c>
      <c r="N58" s="71" t="s">
        <v>799</v>
      </c>
    </row>
    <row r="59" spans="1:14" x14ac:dyDescent="0.2">
      <c r="A59" s="79" t="s">
        <v>209</v>
      </c>
      <c r="B59" s="103">
        <v>0</v>
      </c>
      <c r="C59" s="8">
        <v>1</v>
      </c>
      <c r="D59" s="53">
        <v>1</v>
      </c>
      <c r="E59" s="8">
        <v>1</v>
      </c>
      <c r="F59" s="53">
        <v>0</v>
      </c>
      <c r="G59" s="8">
        <v>0</v>
      </c>
      <c r="H59" s="53">
        <v>1</v>
      </c>
      <c r="I59" s="8">
        <v>0</v>
      </c>
      <c r="J59" s="53">
        <v>0</v>
      </c>
      <c r="K59" s="8">
        <v>0</v>
      </c>
      <c r="L59" s="53">
        <v>1</v>
      </c>
      <c r="M59" s="8" t="s">
        <v>799</v>
      </c>
      <c r="N59" s="71" t="s">
        <v>799</v>
      </c>
    </row>
    <row r="60" spans="1:14" x14ac:dyDescent="0.2">
      <c r="A60" s="79" t="s">
        <v>210</v>
      </c>
      <c r="B60" s="103">
        <v>1</v>
      </c>
      <c r="C60" s="8">
        <v>1</v>
      </c>
      <c r="D60" s="53">
        <v>1</v>
      </c>
      <c r="E60" s="8">
        <v>1</v>
      </c>
      <c r="F60" s="53">
        <v>1</v>
      </c>
      <c r="G60" s="8">
        <v>1</v>
      </c>
      <c r="H60" s="53">
        <v>1</v>
      </c>
      <c r="I60" s="8">
        <v>0</v>
      </c>
      <c r="J60" s="53">
        <v>1</v>
      </c>
      <c r="K60" s="8">
        <v>0</v>
      </c>
      <c r="L60" s="53">
        <v>1</v>
      </c>
      <c r="M60" s="8" t="s">
        <v>799</v>
      </c>
      <c r="N60" s="71" t="s">
        <v>799</v>
      </c>
    </row>
    <row r="61" spans="1:14" x14ac:dyDescent="0.2">
      <c r="A61" s="79" t="s">
        <v>211</v>
      </c>
      <c r="B61" s="103" t="s">
        <v>9357</v>
      </c>
      <c r="C61" s="8" t="s">
        <v>9357</v>
      </c>
      <c r="D61" s="53" t="s">
        <v>9357</v>
      </c>
      <c r="E61" s="8" t="s">
        <v>9357</v>
      </c>
      <c r="F61" s="53" t="s">
        <v>9357</v>
      </c>
      <c r="G61" s="8" t="s">
        <v>9357</v>
      </c>
      <c r="H61" s="53" t="s">
        <v>9357</v>
      </c>
      <c r="I61" s="8" t="s">
        <v>9357</v>
      </c>
      <c r="J61" s="53" t="s">
        <v>9357</v>
      </c>
      <c r="K61" s="8" t="s">
        <v>9357</v>
      </c>
      <c r="L61" s="53" t="s">
        <v>9357</v>
      </c>
      <c r="M61" s="8" t="s">
        <v>9388</v>
      </c>
      <c r="N61" s="71" t="s">
        <v>799</v>
      </c>
    </row>
    <row r="62" spans="1:14" x14ac:dyDescent="0.2">
      <c r="A62" s="79" t="s">
        <v>212</v>
      </c>
      <c r="B62" s="103">
        <v>1</v>
      </c>
      <c r="C62" s="8">
        <v>1</v>
      </c>
      <c r="D62" s="53">
        <v>1</v>
      </c>
      <c r="E62" s="8">
        <v>1</v>
      </c>
      <c r="F62" s="53">
        <v>0</v>
      </c>
      <c r="G62" s="8">
        <v>0</v>
      </c>
      <c r="H62" s="53">
        <v>1</v>
      </c>
      <c r="I62" s="8">
        <v>0</v>
      </c>
      <c r="J62" s="53">
        <v>0</v>
      </c>
      <c r="K62" s="8">
        <v>0</v>
      </c>
      <c r="L62" s="53">
        <v>0</v>
      </c>
      <c r="M62" s="8" t="s">
        <v>799</v>
      </c>
      <c r="N62" s="71" t="s">
        <v>799</v>
      </c>
    </row>
    <row r="63" spans="1:14" x14ac:dyDescent="0.2">
      <c r="A63" s="79" t="s">
        <v>213</v>
      </c>
      <c r="B63" s="103">
        <v>0</v>
      </c>
      <c r="C63" s="8">
        <v>1</v>
      </c>
      <c r="D63" s="53">
        <v>1</v>
      </c>
      <c r="E63" s="8">
        <v>1</v>
      </c>
      <c r="F63" s="53">
        <v>0</v>
      </c>
      <c r="G63" s="8">
        <v>0</v>
      </c>
      <c r="H63" s="53">
        <v>0</v>
      </c>
      <c r="I63" s="8">
        <v>0</v>
      </c>
      <c r="J63" s="53">
        <v>0</v>
      </c>
      <c r="K63" s="8">
        <v>0</v>
      </c>
      <c r="L63" s="53">
        <v>0</v>
      </c>
      <c r="M63" s="8" t="s">
        <v>799</v>
      </c>
      <c r="N63" s="71" t="s">
        <v>799</v>
      </c>
    </row>
    <row r="64" spans="1:14" x14ac:dyDescent="0.2">
      <c r="A64" s="79" t="s">
        <v>214</v>
      </c>
      <c r="B64" s="103">
        <v>1</v>
      </c>
      <c r="C64" s="8">
        <v>1</v>
      </c>
      <c r="D64" s="53">
        <v>1</v>
      </c>
      <c r="E64" s="8">
        <v>1</v>
      </c>
      <c r="F64" s="53">
        <v>1</v>
      </c>
      <c r="G64" s="8">
        <v>1</v>
      </c>
      <c r="H64" s="53">
        <v>1</v>
      </c>
      <c r="I64" s="8">
        <v>1</v>
      </c>
      <c r="J64" s="53">
        <v>1</v>
      </c>
      <c r="K64" s="8">
        <v>0</v>
      </c>
      <c r="L64" s="53">
        <v>1</v>
      </c>
      <c r="M64" s="8" t="s">
        <v>799</v>
      </c>
      <c r="N64" s="71" t="s">
        <v>799</v>
      </c>
    </row>
    <row r="65" spans="1:14" x14ac:dyDescent="0.2">
      <c r="A65" s="79" t="s">
        <v>215</v>
      </c>
      <c r="B65" s="103">
        <v>0</v>
      </c>
      <c r="C65" s="8">
        <v>1</v>
      </c>
      <c r="D65" s="53">
        <v>1</v>
      </c>
      <c r="E65" s="8">
        <v>1</v>
      </c>
      <c r="F65" s="53">
        <v>0</v>
      </c>
      <c r="G65" s="8">
        <v>0</v>
      </c>
      <c r="H65" s="53">
        <v>1</v>
      </c>
      <c r="I65" s="8">
        <v>1</v>
      </c>
      <c r="J65" s="53">
        <v>0</v>
      </c>
      <c r="K65" s="8">
        <v>0</v>
      </c>
      <c r="L65" s="53">
        <v>1</v>
      </c>
      <c r="M65" s="8" t="s">
        <v>799</v>
      </c>
      <c r="N65" s="71" t="s">
        <v>799</v>
      </c>
    </row>
    <row r="66" spans="1:14" x14ac:dyDescent="0.2">
      <c r="A66" s="79" t="s">
        <v>216</v>
      </c>
      <c r="B66" s="103">
        <v>0</v>
      </c>
      <c r="C66" s="8">
        <v>1</v>
      </c>
      <c r="D66" s="53">
        <v>0</v>
      </c>
      <c r="E66" s="8">
        <v>1</v>
      </c>
      <c r="F66" s="53">
        <v>0</v>
      </c>
      <c r="G66" s="8">
        <v>0</v>
      </c>
      <c r="H66" s="53">
        <v>0</v>
      </c>
      <c r="I66" s="8">
        <v>0</v>
      </c>
      <c r="J66" s="53">
        <v>0</v>
      </c>
      <c r="K66" s="8">
        <v>0</v>
      </c>
      <c r="L66" s="53">
        <v>0</v>
      </c>
      <c r="M66" s="8" t="s">
        <v>799</v>
      </c>
      <c r="N66" s="71" t="s">
        <v>799</v>
      </c>
    </row>
    <row r="67" spans="1:14" x14ac:dyDescent="0.2">
      <c r="A67" s="79" t="s">
        <v>217</v>
      </c>
      <c r="B67" s="103">
        <v>1</v>
      </c>
      <c r="C67" s="8">
        <v>1</v>
      </c>
      <c r="D67" s="53">
        <v>1</v>
      </c>
      <c r="E67" s="8">
        <v>1</v>
      </c>
      <c r="F67" s="53">
        <v>1</v>
      </c>
      <c r="G67" s="8">
        <v>1</v>
      </c>
      <c r="H67" s="53">
        <v>1</v>
      </c>
      <c r="I67" s="8">
        <v>1</v>
      </c>
      <c r="J67" s="53">
        <v>0</v>
      </c>
      <c r="K67" s="8">
        <v>0</v>
      </c>
      <c r="L67" s="53">
        <v>1</v>
      </c>
      <c r="M67" s="8" t="s">
        <v>799</v>
      </c>
      <c r="N67" s="71" t="s">
        <v>799</v>
      </c>
    </row>
    <row r="68" spans="1:14" x14ac:dyDescent="0.2">
      <c r="A68" s="79" t="s">
        <v>218</v>
      </c>
      <c r="B68" s="103">
        <v>0</v>
      </c>
      <c r="C68" s="8">
        <v>1</v>
      </c>
      <c r="D68" s="53">
        <v>1</v>
      </c>
      <c r="E68" s="8">
        <v>1</v>
      </c>
      <c r="F68" s="53">
        <v>0</v>
      </c>
      <c r="G68" s="8">
        <v>0</v>
      </c>
      <c r="H68" s="53">
        <v>1</v>
      </c>
      <c r="I68" s="8">
        <v>1</v>
      </c>
      <c r="J68" s="53">
        <v>0</v>
      </c>
      <c r="K68" s="8">
        <v>0</v>
      </c>
      <c r="L68" s="53">
        <v>1</v>
      </c>
      <c r="M68" s="8" t="s">
        <v>799</v>
      </c>
      <c r="N68" s="71" t="s">
        <v>799</v>
      </c>
    </row>
    <row r="69" spans="1:14" x14ac:dyDescent="0.2">
      <c r="A69" s="79" t="s">
        <v>219</v>
      </c>
      <c r="B69" s="103">
        <v>0</v>
      </c>
      <c r="C69" s="8">
        <v>1</v>
      </c>
      <c r="D69" s="53">
        <v>1</v>
      </c>
      <c r="E69" s="8">
        <v>1</v>
      </c>
      <c r="F69" s="53">
        <v>0</v>
      </c>
      <c r="G69" s="8">
        <v>0</v>
      </c>
      <c r="H69" s="53">
        <v>0</v>
      </c>
      <c r="I69" s="8">
        <v>0</v>
      </c>
      <c r="J69" s="53">
        <v>0</v>
      </c>
      <c r="K69" s="8">
        <v>0</v>
      </c>
      <c r="L69" s="53">
        <v>1</v>
      </c>
      <c r="M69" s="8" t="s">
        <v>799</v>
      </c>
      <c r="N69" s="71" t="s">
        <v>799</v>
      </c>
    </row>
    <row r="70" spans="1:14" x14ac:dyDescent="0.2">
      <c r="A70" s="79" t="s">
        <v>220</v>
      </c>
      <c r="B70" s="103">
        <v>0</v>
      </c>
      <c r="C70" s="8">
        <v>1</v>
      </c>
      <c r="D70" s="53">
        <v>1</v>
      </c>
      <c r="E70" s="8">
        <v>0</v>
      </c>
      <c r="F70" s="53">
        <v>0</v>
      </c>
      <c r="G70" s="8">
        <v>0</v>
      </c>
      <c r="H70" s="53">
        <v>0</v>
      </c>
      <c r="I70" s="8">
        <v>0</v>
      </c>
      <c r="J70" s="53">
        <v>0</v>
      </c>
      <c r="K70" s="8">
        <v>1</v>
      </c>
      <c r="L70" s="53">
        <v>0</v>
      </c>
      <c r="M70" s="8" t="s">
        <v>799</v>
      </c>
      <c r="N70" s="71" t="s">
        <v>799</v>
      </c>
    </row>
    <row r="71" spans="1:14" x14ac:dyDescent="0.2">
      <c r="A71" s="79" t="s">
        <v>221</v>
      </c>
      <c r="B71" s="103">
        <v>1</v>
      </c>
      <c r="C71" s="8">
        <v>1</v>
      </c>
      <c r="D71" s="53">
        <v>1</v>
      </c>
      <c r="E71" s="8">
        <v>1</v>
      </c>
      <c r="F71" s="53">
        <v>0</v>
      </c>
      <c r="G71" s="8">
        <v>0</v>
      </c>
      <c r="H71" s="53">
        <v>1</v>
      </c>
      <c r="I71" s="8">
        <v>0</v>
      </c>
      <c r="J71" s="53">
        <v>0</v>
      </c>
      <c r="K71" s="8">
        <v>0</v>
      </c>
      <c r="L71" s="53">
        <v>1</v>
      </c>
      <c r="M71" s="8" t="s">
        <v>799</v>
      </c>
      <c r="N71" s="71" t="s">
        <v>799</v>
      </c>
    </row>
    <row r="72" spans="1:14" x14ac:dyDescent="0.2">
      <c r="A72" s="79" t="s">
        <v>222</v>
      </c>
      <c r="B72" s="103" t="s">
        <v>9357</v>
      </c>
      <c r="C72" s="8" t="s">
        <v>9357</v>
      </c>
      <c r="D72" s="53" t="s">
        <v>9357</v>
      </c>
      <c r="E72" s="8" t="s">
        <v>9357</v>
      </c>
      <c r="F72" s="53" t="s">
        <v>9357</v>
      </c>
      <c r="G72" s="8" t="s">
        <v>9357</v>
      </c>
      <c r="H72" s="53" t="s">
        <v>9357</v>
      </c>
      <c r="I72" s="8" t="s">
        <v>9357</v>
      </c>
      <c r="J72" s="53" t="s">
        <v>9357</v>
      </c>
      <c r="K72" s="8" t="s">
        <v>9357</v>
      </c>
      <c r="L72" s="53" t="s">
        <v>9357</v>
      </c>
      <c r="M72" s="8" t="s">
        <v>9388</v>
      </c>
      <c r="N72" s="71" t="s">
        <v>799</v>
      </c>
    </row>
    <row r="73" spans="1:14" x14ac:dyDescent="0.2">
      <c r="A73" s="79" t="s">
        <v>223</v>
      </c>
      <c r="B73" s="103">
        <v>0</v>
      </c>
      <c r="C73" s="8">
        <v>1</v>
      </c>
      <c r="D73" s="53">
        <v>1</v>
      </c>
      <c r="E73" s="8">
        <v>1</v>
      </c>
      <c r="F73" s="53">
        <v>0</v>
      </c>
      <c r="G73" s="8">
        <v>0</v>
      </c>
      <c r="H73" s="53">
        <v>1</v>
      </c>
      <c r="I73" s="8">
        <v>0</v>
      </c>
      <c r="J73" s="53">
        <v>0</v>
      </c>
      <c r="K73" s="8">
        <v>0</v>
      </c>
      <c r="L73" s="53">
        <v>1</v>
      </c>
      <c r="M73" s="8" t="s">
        <v>799</v>
      </c>
      <c r="N73" s="71" t="s">
        <v>799</v>
      </c>
    </row>
    <row r="74" spans="1:14" x14ac:dyDescent="0.2">
      <c r="A74" s="79" t="s">
        <v>224</v>
      </c>
      <c r="B74" s="103">
        <v>1</v>
      </c>
      <c r="C74" s="8">
        <v>1</v>
      </c>
      <c r="D74" s="53">
        <v>1</v>
      </c>
      <c r="E74" s="8">
        <v>1</v>
      </c>
      <c r="F74" s="53">
        <v>1</v>
      </c>
      <c r="G74" s="8">
        <v>1</v>
      </c>
      <c r="H74" s="53">
        <v>1</v>
      </c>
      <c r="I74" s="8">
        <v>0</v>
      </c>
      <c r="J74" s="53">
        <v>1</v>
      </c>
      <c r="K74" s="8">
        <v>0</v>
      </c>
      <c r="L74" s="53">
        <v>1</v>
      </c>
      <c r="M74" s="8" t="s">
        <v>799</v>
      </c>
      <c r="N74" s="71" t="s">
        <v>799</v>
      </c>
    </row>
    <row r="75" spans="1:14" ht="17" thickBot="1" x14ac:dyDescent="0.25">
      <c r="A75" s="80" t="s">
        <v>225</v>
      </c>
      <c r="B75" s="104">
        <v>0</v>
      </c>
      <c r="C75" s="12">
        <v>1</v>
      </c>
      <c r="D75" s="11">
        <v>1</v>
      </c>
      <c r="E75" s="12">
        <v>1</v>
      </c>
      <c r="F75" s="11">
        <v>0</v>
      </c>
      <c r="G75" s="12">
        <v>0</v>
      </c>
      <c r="H75" s="11">
        <v>1</v>
      </c>
      <c r="I75" s="12">
        <v>0</v>
      </c>
      <c r="J75" s="11">
        <v>0</v>
      </c>
      <c r="K75" s="12">
        <v>1</v>
      </c>
      <c r="L75" s="11">
        <v>0</v>
      </c>
      <c r="M75" s="12" t="s">
        <v>799</v>
      </c>
      <c r="N75" s="72" t="s">
        <v>799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BC4E-1F74-0F40-8612-825DA758041E}">
  <dimension ref="A1:M177"/>
  <sheetViews>
    <sheetView workbookViewId="0"/>
  </sheetViews>
  <sheetFormatPr baseColWidth="10" defaultColWidth="10.83203125" defaultRowHeight="16" x14ac:dyDescent="0.2"/>
  <cols>
    <col min="1" max="1" width="35.33203125" style="1" customWidth="1"/>
    <col min="2" max="12" width="10.83203125" style="1"/>
    <col min="13" max="13" width="21.1640625" style="3" customWidth="1"/>
    <col min="14" max="16384" width="10.83203125" style="1"/>
  </cols>
  <sheetData>
    <row r="1" spans="1:13" ht="19" thickBot="1" x14ac:dyDescent="0.25">
      <c r="A1" s="24" t="s">
        <v>9397</v>
      </c>
      <c r="B1" s="24"/>
    </row>
    <row r="2" spans="1:13" ht="17" thickBot="1" x14ac:dyDescent="0.25">
      <c r="A2" s="113" t="s">
        <v>370</v>
      </c>
      <c r="B2" s="106" t="s">
        <v>9343</v>
      </c>
      <c r="C2" s="107" t="s">
        <v>9344</v>
      </c>
      <c r="D2" s="108" t="s">
        <v>9345</v>
      </c>
      <c r="E2" s="107" t="s">
        <v>9346</v>
      </c>
      <c r="F2" s="108" t="s">
        <v>9347</v>
      </c>
      <c r="G2" s="107" t="s">
        <v>9348</v>
      </c>
      <c r="H2" s="108" t="s">
        <v>9349</v>
      </c>
      <c r="I2" s="107" t="s">
        <v>9350</v>
      </c>
      <c r="J2" s="108" t="s">
        <v>9351</v>
      </c>
      <c r="K2" s="107" t="s">
        <v>9352</v>
      </c>
      <c r="L2" s="116" t="s">
        <v>9353</v>
      </c>
      <c r="M2" s="138" t="s">
        <v>367</v>
      </c>
    </row>
    <row r="3" spans="1:13" x14ac:dyDescent="0.2">
      <c r="A3" s="78" t="s">
        <v>155</v>
      </c>
      <c r="B3" s="102">
        <v>1</v>
      </c>
      <c r="C3" s="60">
        <v>1</v>
      </c>
      <c r="D3" s="59" t="s">
        <v>9357</v>
      </c>
      <c r="E3" s="60" t="s">
        <v>9357</v>
      </c>
      <c r="F3" s="59" t="s">
        <v>9357</v>
      </c>
      <c r="G3" s="60" t="s">
        <v>9357</v>
      </c>
      <c r="H3" s="59" t="s">
        <v>9357</v>
      </c>
      <c r="I3" s="60" t="s">
        <v>9357</v>
      </c>
      <c r="J3" s="59">
        <v>1</v>
      </c>
      <c r="K3" s="60" t="s">
        <v>9357</v>
      </c>
      <c r="L3" s="61" t="s">
        <v>9357</v>
      </c>
      <c r="M3" s="139" t="s">
        <v>9362</v>
      </c>
    </row>
    <row r="4" spans="1:13" x14ac:dyDescent="0.2">
      <c r="A4" s="96" t="s">
        <v>627</v>
      </c>
      <c r="B4" s="103">
        <v>0</v>
      </c>
      <c r="C4" s="8">
        <v>1</v>
      </c>
      <c r="D4" s="53" t="s">
        <v>9357</v>
      </c>
      <c r="E4" s="8" t="s">
        <v>9357</v>
      </c>
      <c r="F4" s="53" t="s">
        <v>9357</v>
      </c>
      <c r="G4" s="8" t="s">
        <v>9357</v>
      </c>
      <c r="H4" s="53" t="s">
        <v>9357</v>
      </c>
      <c r="I4" s="8" t="s">
        <v>9357</v>
      </c>
      <c r="J4" s="53">
        <v>0</v>
      </c>
      <c r="K4" s="8" t="s">
        <v>9357</v>
      </c>
      <c r="L4" s="26" t="s">
        <v>9357</v>
      </c>
      <c r="M4" s="118" t="s">
        <v>9362</v>
      </c>
    </row>
    <row r="5" spans="1:13" x14ac:dyDescent="0.2">
      <c r="A5" s="79" t="s">
        <v>157</v>
      </c>
      <c r="B5" s="103">
        <v>0</v>
      </c>
      <c r="C5" s="8">
        <v>1</v>
      </c>
      <c r="D5" s="53" t="s">
        <v>9357</v>
      </c>
      <c r="E5" s="8" t="s">
        <v>9357</v>
      </c>
      <c r="F5" s="53" t="s">
        <v>9357</v>
      </c>
      <c r="G5" s="8" t="s">
        <v>9357</v>
      </c>
      <c r="H5" s="53" t="s">
        <v>9357</v>
      </c>
      <c r="I5" s="8" t="s">
        <v>9357</v>
      </c>
      <c r="J5" s="53">
        <v>0</v>
      </c>
      <c r="K5" s="8" t="s">
        <v>9357</v>
      </c>
      <c r="L5" s="26" t="s">
        <v>9357</v>
      </c>
      <c r="M5" s="118" t="s">
        <v>9362</v>
      </c>
    </row>
    <row r="6" spans="1:13" x14ac:dyDescent="0.2">
      <c r="A6" s="79" t="s">
        <v>159</v>
      </c>
      <c r="B6" s="103">
        <v>0</v>
      </c>
      <c r="C6" s="8">
        <v>1</v>
      </c>
      <c r="D6" s="53" t="s">
        <v>9357</v>
      </c>
      <c r="E6" s="8" t="s">
        <v>9357</v>
      </c>
      <c r="F6" s="53" t="s">
        <v>9357</v>
      </c>
      <c r="G6" s="8" t="s">
        <v>9357</v>
      </c>
      <c r="H6" s="53" t="s">
        <v>9357</v>
      </c>
      <c r="I6" s="8" t="s">
        <v>9357</v>
      </c>
      <c r="J6" s="53">
        <v>0</v>
      </c>
      <c r="K6" s="8" t="s">
        <v>9357</v>
      </c>
      <c r="L6" s="26" t="s">
        <v>9357</v>
      </c>
      <c r="M6" s="118" t="s">
        <v>9362</v>
      </c>
    </row>
    <row r="7" spans="1:13" x14ac:dyDescent="0.2">
      <c r="A7" s="79" t="s">
        <v>160</v>
      </c>
      <c r="B7" s="103">
        <v>0</v>
      </c>
      <c r="C7" s="8">
        <v>1</v>
      </c>
      <c r="D7" s="53" t="s">
        <v>9357</v>
      </c>
      <c r="E7" s="8" t="s">
        <v>9357</v>
      </c>
      <c r="F7" s="53" t="s">
        <v>9357</v>
      </c>
      <c r="G7" s="8" t="s">
        <v>9357</v>
      </c>
      <c r="H7" s="53" t="s">
        <v>9357</v>
      </c>
      <c r="I7" s="8" t="s">
        <v>9357</v>
      </c>
      <c r="J7" s="53">
        <v>0</v>
      </c>
      <c r="K7" s="8" t="s">
        <v>9357</v>
      </c>
      <c r="L7" s="26" t="s">
        <v>9357</v>
      </c>
      <c r="M7" s="118" t="s">
        <v>9362</v>
      </c>
    </row>
    <row r="8" spans="1:13" x14ac:dyDescent="0.2">
      <c r="A8" s="79" t="s">
        <v>164</v>
      </c>
      <c r="B8" s="103">
        <v>0</v>
      </c>
      <c r="C8" s="8">
        <v>1</v>
      </c>
      <c r="D8" s="53" t="s">
        <v>9357</v>
      </c>
      <c r="E8" s="8" t="s">
        <v>9357</v>
      </c>
      <c r="F8" s="53" t="s">
        <v>9357</v>
      </c>
      <c r="G8" s="8" t="s">
        <v>9357</v>
      </c>
      <c r="H8" s="53" t="s">
        <v>9357</v>
      </c>
      <c r="I8" s="8" t="s">
        <v>9357</v>
      </c>
      <c r="J8" s="53">
        <v>0</v>
      </c>
      <c r="K8" s="8" t="s">
        <v>9357</v>
      </c>
      <c r="L8" s="26" t="s">
        <v>9357</v>
      </c>
      <c r="M8" s="118" t="s">
        <v>9362</v>
      </c>
    </row>
    <row r="9" spans="1:13" x14ac:dyDescent="0.2">
      <c r="A9" s="79" t="s">
        <v>165</v>
      </c>
      <c r="B9" s="103">
        <v>0</v>
      </c>
      <c r="C9" s="8" t="s">
        <v>9357</v>
      </c>
      <c r="D9" s="53" t="s">
        <v>9357</v>
      </c>
      <c r="E9" s="8" t="s">
        <v>9357</v>
      </c>
      <c r="F9" s="53" t="s">
        <v>9357</v>
      </c>
      <c r="G9" s="8" t="s">
        <v>9357</v>
      </c>
      <c r="H9" s="53" t="s">
        <v>9357</v>
      </c>
      <c r="I9" s="8" t="s">
        <v>9357</v>
      </c>
      <c r="J9" s="53">
        <v>0</v>
      </c>
      <c r="K9" s="8" t="s">
        <v>9357</v>
      </c>
      <c r="L9" s="26" t="s">
        <v>9357</v>
      </c>
      <c r="M9" s="118" t="s">
        <v>9362</v>
      </c>
    </row>
    <row r="10" spans="1:13" x14ac:dyDescent="0.2">
      <c r="A10" s="79" t="s">
        <v>166</v>
      </c>
      <c r="B10" s="103">
        <v>1</v>
      </c>
      <c r="C10" s="8" t="s">
        <v>9357</v>
      </c>
      <c r="D10" s="53" t="s">
        <v>9357</v>
      </c>
      <c r="E10" s="8" t="s">
        <v>9357</v>
      </c>
      <c r="F10" s="53" t="s">
        <v>9357</v>
      </c>
      <c r="G10" s="8" t="s">
        <v>9357</v>
      </c>
      <c r="H10" s="53" t="s">
        <v>9357</v>
      </c>
      <c r="I10" s="8" t="s">
        <v>9357</v>
      </c>
      <c r="J10" s="53">
        <v>1</v>
      </c>
      <c r="K10" s="8" t="s">
        <v>9357</v>
      </c>
      <c r="L10" s="26" t="s">
        <v>9357</v>
      </c>
      <c r="M10" s="118" t="s">
        <v>9362</v>
      </c>
    </row>
    <row r="11" spans="1:13" x14ac:dyDescent="0.2">
      <c r="A11" s="79" t="s">
        <v>9359</v>
      </c>
      <c r="B11" s="109" t="s">
        <v>9357</v>
      </c>
      <c r="C11" s="8" t="s">
        <v>9357</v>
      </c>
      <c r="D11" s="3" t="s">
        <v>9357</v>
      </c>
      <c r="E11" s="8" t="s">
        <v>9357</v>
      </c>
      <c r="F11" s="3" t="s">
        <v>9357</v>
      </c>
      <c r="G11" s="8" t="s">
        <v>9357</v>
      </c>
      <c r="H11" s="3" t="s">
        <v>9357</v>
      </c>
      <c r="I11" s="8" t="s">
        <v>9357</v>
      </c>
      <c r="J11" s="3" t="s">
        <v>9357</v>
      </c>
      <c r="K11" s="8" t="s">
        <v>9357</v>
      </c>
      <c r="L11" s="110" t="s">
        <v>9357</v>
      </c>
      <c r="M11" s="118" t="s">
        <v>9362</v>
      </c>
    </row>
    <row r="12" spans="1:13" x14ac:dyDescent="0.2">
      <c r="A12" s="79" t="s">
        <v>168</v>
      </c>
      <c r="B12" s="103">
        <v>0</v>
      </c>
      <c r="C12" s="8" t="s">
        <v>9357</v>
      </c>
      <c r="D12" s="53" t="s">
        <v>9357</v>
      </c>
      <c r="E12" s="8" t="s">
        <v>9357</v>
      </c>
      <c r="F12" s="53" t="s">
        <v>9357</v>
      </c>
      <c r="G12" s="8" t="s">
        <v>9357</v>
      </c>
      <c r="H12" s="53" t="s">
        <v>9357</v>
      </c>
      <c r="I12" s="8" t="s">
        <v>9357</v>
      </c>
      <c r="J12" s="53">
        <v>0</v>
      </c>
      <c r="K12" s="8" t="s">
        <v>9357</v>
      </c>
      <c r="L12" s="26" t="s">
        <v>9357</v>
      </c>
      <c r="M12" s="118" t="s">
        <v>9362</v>
      </c>
    </row>
    <row r="13" spans="1:13" x14ac:dyDescent="0.2">
      <c r="A13" s="79" t="s">
        <v>169</v>
      </c>
      <c r="B13" s="103">
        <v>1</v>
      </c>
      <c r="C13" s="8" t="s">
        <v>9357</v>
      </c>
      <c r="D13" s="53" t="s">
        <v>9357</v>
      </c>
      <c r="E13" s="8" t="s">
        <v>9357</v>
      </c>
      <c r="F13" s="53" t="s">
        <v>9357</v>
      </c>
      <c r="G13" s="8" t="s">
        <v>9357</v>
      </c>
      <c r="H13" s="53" t="s">
        <v>9357</v>
      </c>
      <c r="I13" s="8" t="s">
        <v>9357</v>
      </c>
      <c r="J13" s="53">
        <v>0</v>
      </c>
      <c r="K13" s="8" t="s">
        <v>9357</v>
      </c>
      <c r="L13" s="26" t="s">
        <v>9357</v>
      </c>
      <c r="M13" s="118" t="s">
        <v>9362</v>
      </c>
    </row>
    <row r="14" spans="1:13" x14ac:dyDescent="0.2">
      <c r="A14" s="79" t="s">
        <v>170</v>
      </c>
      <c r="B14" s="103">
        <v>0</v>
      </c>
      <c r="C14" s="8" t="s">
        <v>9357</v>
      </c>
      <c r="D14" s="53" t="s">
        <v>9357</v>
      </c>
      <c r="E14" s="8" t="s">
        <v>9357</v>
      </c>
      <c r="F14" s="53" t="s">
        <v>9357</v>
      </c>
      <c r="G14" s="8" t="s">
        <v>9357</v>
      </c>
      <c r="H14" s="53" t="s">
        <v>9357</v>
      </c>
      <c r="I14" s="8" t="s">
        <v>9357</v>
      </c>
      <c r="J14" s="53">
        <v>0</v>
      </c>
      <c r="K14" s="8" t="s">
        <v>9357</v>
      </c>
      <c r="L14" s="26" t="s">
        <v>9357</v>
      </c>
      <c r="M14" s="118" t="s">
        <v>9362</v>
      </c>
    </row>
    <row r="15" spans="1:13" x14ac:dyDescent="0.2">
      <c r="A15" s="79" t="s">
        <v>172</v>
      </c>
      <c r="B15" s="103">
        <v>0</v>
      </c>
      <c r="C15" s="8" t="s">
        <v>9357</v>
      </c>
      <c r="D15" s="53" t="s">
        <v>9357</v>
      </c>
      <c r="E15" s="8" t="s">
        <v>9357</v>
      </c>
      <c r="F15" s="53" t="s">
        <v>9357</v>
      </c>
      <c r="G15" s="8" t="s">
        <v>9357</v>
      </c>
      <c r="H15" s="53" t="s">
        <v>9357</v>
      </c>
      <c r="I15" s="8" t="s">
        <v>9357</v>
      </c>
      <c r="J15" s="53">
        <v>0.5</v>
      </c>
      <c r="K15" s="8" t="s">
        <v>9357</v>
      </c>
      <c r="L15" s="26" t="s">
        <v>9357</v>
      </c>
      <c r="M15" s="118" t="s">
        <v>9362</v>
      </c>
    </row>
    <row r="16" spans="1:13" x14ac:dyDescent="0.2">
      <c r="A16" s="79" t="s">
        <v>173</v>
      </c>
      <c r="B16" s="103">
        <v>0</v>
      </c>
      <c r="C16" s="8" t="s">
        <v>9357</v>
      </c>
      <c r="D16" s="53" t="s">
        <v>9357</v>
      </c>
      <c r="E16" s="8" t="s">
        <v>9357</v>
      </c>
      <c r="F16" s="53" t="s">
        <v>9357</v>
      </c>
      <c r="G16" s="8" t="s">
        <v>9357</v>
      </c>
      <c r="H16" s="53" t="s">
        <v>9357</v>
      </c>
      <c r="I16" s="8" t="s">
        <v>9357</v>
      </c>
      <c r="J16" s="53">
        <v>0</v>
      </c>
      <c r="K16" s="8" t="s">
        <v>9357</v>
      </c>
      <c r="L16" s="26" t="s">
        <v>9357</v>
      </c>
      <c r="M16" s="118" t="s">
        <v>9362</v>
      </c>
    </row>
    <row r="17" spans="1:13" x14ac:dyDescent="0.2">
      <c r="A17" s="79" t="s">
        <v>342</v>
      </c>
      <c r="B17" s="103">
        <v>0</v>
      </c>
      <c r="C17" s="8" t="s">
        <v>9357</v>
      </c>
      <c r="D17" s="53" t="s">
        <v>9357</v>
      </c>
      <c r="E17" s="8" t="s">
        <v>9357</v>
      </c>
      <c r="F17" s="53" t="s">
        <v>9357</v>
      </c>
      <c r="G17" s="8" t="s">
        <v>9357</v>
      </c>
      <c r="H17" s="53" t="s">
        <v>9357</v>
      </c>
      <c r="I17" s="8" t="s">
        <v>9357</v>
      </c>
      <c r="J17" s="53">
        <v>0</v>
      </c>
      <c r="K17" s="8" t="s">
        <v>9357</v>
      </c>
      <c r="L17" s="26" t="s">
        <v>9357</v>
      </c>
      <c r="M17" s="118" t="s">
        <v>9362</v>
      </c>
    </row>
    <row r="18" spans="1:13" x14ac:dyDescent="0.2">
      <c r="A18" s="79" t="s">
        <v>176</v>
      </c>
      <c r="B18" s="103">
        <v>0</v>
      </c>
      <c r="C18" s="8" t="s">
        <v>9357</v>
      </c>
      <c r="D18" s="53" t="s">
        <v>9357</v>
      </c>
      <c r="E18" s="8" t="s">
        <v>9357</v>
      </c>
      <c r="F18" s="53" t="s">
        <v>9357</v>
      </c>
      <c r="G18" s="8">
        <v>0</v>
      </c>
      <c r="H18" s="53" t="s">
        <v>9357</v>
      </c>
      <c r="I18" s="8">
        <v>1</v>
      </c>
      <c r="J18" s="53">
        <v>0</v>
      </c>
      <c r="K18" s="8">
        <v>0</v>
      </c>
      <c r="L18" s="26" t="s">
        <v>9357</v>
      </c>
      <c r="M18" s="118" t="s">
        <v>9362</v>
      </c>
    </row>
    <row r="19" spans="1:13" x14ac:dyDescent="0.2">
      <c r="A19" s="79" t="s">
        <v>177</v>
      </c>
      <c r="B19" s="103">
        <v>1</v>
      </c>
      <c r="C19" s="8" t="s">
        <v>9357</v>
      </c>
      <c r="D19" s="53" t="s">
        <v>9357</v>
      </c>
      <c r="E19" s="8" t="s">
        <v>9357</v>
      </c>
      <c r="F19" s="53" t="s">
        <v>9357</v>
      </c>
      <c r="G19" s="8">
        <v>0</v>
      </c>
      <c r="H19" s="53" t="s">
        <v>9357</v>
      </c>
      <c r="I19" s="8">
        <v>0</v>
      </c>
      <c r="J19" s="53">
        <v>1</v>
      </c>
      <c r="K19" s="8">
        <v>1</v>
      </c>
      <c r="L19" s="26" t="s">
        <v>9357</v>
      </c>
      <c r="M19" s="118" t="s">
        <v>9362</v>
      </c>
    </row>
    <row r="20" spans="1:13" x14ac:dyDescent="0.2">
      <c r="A20" s="79" t="s">
        <v>178</v>
      </c>
      <c r="B20" s="103">
        <v>0</v>
      </c>
      <c r="C20" s="8" t="s">
        <v>9357</v>
      </c>
      <c r="D20" s="53" t="s">
        <v>9357</v>
      </c>
      <c r="E20" s="8" t="s">
        <v>9357</v>
      </c>
      <c r="F20" s="53" t="s">
        <v>9357</v>
      </c>
      <c r="G20" s="8">
        <v>0</v>
      </c>
      <c r="H20" s="53" t="s">
        <v>9357</v>
      </c>
      <c r="I20" s="8">
        <v>0</v>
      </c>
      <c r="J20" s="53">
        <v>1</v>
      </c>
      <c r="K20" s="8">
        <v>0</v>
      </c>
      <c r="L20" s="26" t="s">
        <v>9357</v>
      </c>
      <c r="M20" s="118" t="s">
        <v>9362</v>
      </c>
    </row>
    <row r="21" spans="1:13" x14ac:dyDescent="0.2">
      <c r="A21" s="79" t="s">
        <v>179</v>
      </c>
      <c r="B21" s="103">
        <v>0</v>
      </c>
      <c r="C21" s="8" t="s">
        <v>9357</v>
      </c>
      <c r="D21" s="53" t="s">
        <v>9357</v>
      </c>
      <c r="E21" s="8" t="s">
        <v>9357</v>
      </c>
      <c r="F21" s="53" t="s">
        <v>9357</v>
      </c>
      <c r="G21" s="8">
        <v>0</v>
      </c>
      <c r="H21" s="53" t="s">
        <v>9357</v>
      </c>
      <c r="I21" s="8">
        <v>0</v>
      </c>
      <c r="J21" s="53">
        <v>0</v>
      </c>
      <c r="K21" s="8">
        <v>0</v>
      </c>
      <c r="L21" s="26" t="s">
        <v>9357</v>
      </c>
      <c r="M21" s="118" t="s">
        <v>9362</v>
      </c>
    </row>
    <row r="22" spans="1:13" x14ac:dyDescent="0.2">
      <c r="A22" s="79" t="s">
        <v>180</v>
      </c>
      <c r="B22" s="103">
        <v>1</v>
      </c>
      <c r="C22" s="8" t="s">
        <v>9357</v>
      </c>
      <c r="D22" s="53" t="s">
        <v>9357</v>
      </c>
      <c r="E22" s="8" t="s">
        <v>9357</v>
      </c>
      <c r="F22" s="53" t="s">
        <v>9357</v>
      </c>
      <c r="G22" s="8">
        <v>0.5</v>
      </c>
      <c r="H22" s="53" t="s">
        <v>9357</v>
      </c>
      <c r="I22" s="8">
        <v>0</v>
      </c>
      <c r="J22" s="53">
        <v>0.5</v>
      </c>
      <c r="K22" s="8" t="s">
        <v>9357</v>
      </c>
      <c r="L22" s="26" t="s">
        <v>9357</v>
      </c>
      <c r="M22" s="118" t="s">
        <v>9362</v>
      </c>
    </row>
    <row r="23" spans="1:13" x14ac:dyDescent="0.2">
      <c r="A23" s="79" t="s">
        <v>181</v>
      </c>
      <c r="B23" s="103">
        <v>0</v>
      </c>
      <c r="C23" s="8" t="s">
        <v>9357</v>
      </c>
      <c r="D23" s="53" t="s">
        <v>9357</v>
      </c>
      <c r="E23" s="8" t="s">
        <v>9357</v>
      </c>
      <c r="F23" s="53" t="s">
        <v>9357</v>
      </c>
      <c r="G23" s="8">
        <v>0</v>
      </c>
      <c r="H23" s="53" t="s">
        <v>9357</v>
      </c>
      <c r="I23" s="8">
        <v>0</v>
      </c>
      <c r="J23" s="53">
        <v>1</v>
      </c>
      <c r="K23" s="8" t="s">
        <v>9357</v>
      </c>
      <c r="L23" s="26" t="s">
        <v>9357</v>
      </c>
      <c r="M23" s="118" t="s">
        <v>9362</v>
      </c>
    </row>
    <row r="24" spans="1:13" x14ac:dyDescent="0.2">
      <c r="A24" s="79" t="s">
        <v>182</v>
      </c>
      <c r="B24" s="103">
        <v>0</v>
      </c>
      <c r="C24" s="8" t="s">
        <v>9357</v>
      </c>
      <c r="D24" s="53" t="s">
        <v>9357</v>
      </c>
      <c r="E24" s="8" t="s">
        <v>9357</v>
      </c>
      <c r="F24" s="53" t="s">
        <v>9357</v>
      </c>
      <c r="G24" s="8">
        <v>1</v>
      </c>
      <c r="H24" s="53" t="s">
        <v>9357</v>
      </c>
      <c r="I24" s="8">
        <v>0</v>
      </c>
      <c r="J24" s="53">
        <v>0</v>
      </c>
      <c r="K24" s="8" t="s">
        <v>9357</v>
      </c>
      <c r="L24" s="26" t="s">
        <v>9357</v>
      </c>
      <c r="M24" s="118" t="s">
        <v>9362</v>
      </c>
    </row>
    <row r="25" spans="1:13" x14ac:dyDescent="0.2">
      <c r="A25" s="79" t="s">
        <v>183</v>
      </c>
      <c r="B25" s="103">
        <v>0</v>
      </c>
      <c r="C25" s="8" t="s">
        <v>9357</v>
      </c>
      <c r="D25" s="53" t="s">
        <v>9357</v>
      </c>
      <c r="E25" s="8" t="s">
        <v>9357</v>
      </c>
      <c r="F25" s="53" t="s">
        <v>9357</v>
      </c>
      <c r="G25" s="8">
        <v>1</v>
      </c>
      <c r="H25" s="53" t="s">
        <v>9357</v>
      </c>
      <c r="I25" s="8">
        <v>0</v>
      </c>
      <c r="J25" s="53">
        <v>1</v>
      </c>
      <c r="K25" s="8" t="s">
        <v>9357</v>
      </c>
      <c r="L25" s="26" t="s">
        <v>9357</v>
      </c>
      <c r="M25" s="118" t="s">
        <v>9362</v>
      </c>
    </row>
    <row r="26" spans="1:13" x14ac:dyDescent="0.2">
      <c r="A26" s="79" t="s">
        <v>185</v>
      </c>
      <c r="B26" s="103">
        <v>1</v>
      </c>
      <c r="C26" s="8" t="s">
        <v>9357</v>
      </c>
      <c r="D26" s="53" t="s">
        <v>9357</v>
      </c>
      <c r="E26" s="8" t="s">
        <v>9357</v>
      </c>
      <c r="F26" s="53" t="s">
        <v>9357</v>
      </c>
      <c r="G26" s="8">
        <v>1</v>
      </c>
      <c r="H26" s="53" t="s">
        <v>9357</v>
      </c>
      <c r="I26" s="8">
        <v>0</v>
      </c>
      <c r="J26" s="53">
        <v>1</v>
      </c>
      <c r="K26" s="8" t="s">
        <v>9357</v>
      </c>
      <c r="L26" s="26" t="s">
        <v>9357</v>
      </c>
      <c r="M26" s="118" t="s">
        <v>9362</v>
      </c>
    </row>
    <row r="27" spans="1:13" x14ac:dyDescent="0.2">
      <c r="A27" s="79" t="s">
        <v>186</v>
      </c>
      <c r="B27" s="103">
        <v>1</v>
      </c>
      <c r="C27" s="8" t="s">
        <v>9357</v>
      </c>
      <c r="D27" s="53" t="s">
        <v>9357</v>
      </c>
      <c r="E27" s="8" t="s">
        <v>9357</v>
      </c>
      <c r="F27" s="53" t="s">
        <v>9357</v>
      </c>
      <c r="G27" s="8">
        <v>1</v>
      </c>
      <c r="H27" s="53" t="s">
        <v>9357</v>
      </c>
      <c r="I27" s="8">
        <v>1</v>
      </c>
      <c r="J27" s="53">
        <v>1</v>
      </c>
      <c r="K27" s="8" t="s">
        <v>9357</v>
      </c>
      <c r="L27" s="26" t="s">
        <v>9357</v>
      </c>
      <c r="M27" s="118" t="s">
        <v>9362</v>
      </c>
    </row>
    <row r="28" spans="1:13" x14ac:dyDescent="0.2">
      <c r="A28" s="79" t="s">
        <v>187</v>
      </c>
      <c r="B28" s="103">
        <v>0</v>
      </c>
      <c r="C28" s="8" t="s">
        <v>9357</v>
      </c>
      <c r="D28" s="53" t="s">
        <v>9357</v>
      </c>
      <c r="E28" s="8" t="s">
        <v>9357</v>
      </c>
      <c r="F28" s="53" t="s">
        <v>9357</v>
      </c>
      <c r="G28" s="8">
        <v>1</v>
      </c>
      <c r="H28" s="53" t="s">
        <v>9357</v>
      </c>
      <c r="I28" s="8">
        <v>0</v>
      </c>
      <c r="J28" s="53">
        <v>1</v>
      </c>
      <c r="K28" s="8" t="s">
        <v>9357</v>
      </c>
      <c r="L28" s="26" t="s">
        <v>9357</v>
      </c>
      <c r="M28" s="118" t="s">
        <v>9362</v>
      </c>
    </row>
    <row r="29" spans="1:13" x14ac:dyDescent="0.2">
      <c r="A29" s="79" t="s">
        <v>188</v>
      </c>
      <c r="B29" s="103" t="s">
        <v>9357</v>
      </c>
      <c r="C29" s="8" t="s">
        <v>9357</v>
      </c>
      <c r="D29" s="53" t="s">
        <v>9357</v>
      </c>
      <c r="E29" s="8" t="s">
        <v>9357</v>
      </c>
      <c r="F29" s="53" t="s">
        <v>9357</v>
      </c>
      <c r="G29" s="8" t="s">
        <v>9357</v>
      </c>
      <c r="H29" s="53" t="s">
        <v>9357</v>
      </c>
      <c r="I29" s="8" t="s">
        <v>9357</v>
      </c>
      <c r="J29" s="53" t="s">
        <v>9357</v>
      </c>
      <c r="K29" s="8" t="s">
        <v>9357</v>
      </c>
      <c r="L29" s="26" t="s">
        <v>9357</v>
      </c>
      <c r="M29" s="118" t="s">
        <v>9362</v>
      </c>
    </row>
    <row r="30" spans="1:13" x14ac:dyDescent="0.2">
      <c r="A30" s="79" t="s">
        <v>190</v>
      </c>
      <c r="B30" s="103">
        <v>0</v>
      </c>
      <c r="C30" s="8">
        <v>1</v>
      </c>
      <c r="D30" s="53">
        <v>1</v>
      </c>
      <c r="E30" s="8">
        <v>1</v>
      </c>
      <c r="F30" s="53">
        <v>0</v>
      </c>
      <c r="G30" s="8">
        <v>0</v>
      </c>
      <c r="H30" s="53">
        <v>1</v>
      </c>
      <c r="I30" s="8">
        <v>1</v>
      </c>
      <c r="J30" s="53">
        <v>1</v>
      </c>
      <c r="K30" s="8">
        <v>1</v>
      </c>
      <c r="L30" s="26">
        <v>1</v>
      </c>
      <c r="M30" s="118" t="s">
        <v>9362</v>
      </c>
    </row>
    <row r="31" spans="1:13" x14ac:dyDescent="0.2">
      <c r="A31" s="79" t="s">
        <v>192</v>
      </c>
      <c r="B31" s="103">
        <v>1</v>
      </c>
      <c r="C31" s="8">
        <v>1</v>
      </c>
      <c r="D31" s="53">
        <v>1</v>
      </c>
      <c r="E31" s="8">
        <v>1</v>
      </c>
      <c r="F31" s="53">
        <v>1</v>
      </c>
      <c r="G31" s="8">
        <v>0</v>
      </c>
      <c r="H31" s="53">
        <v>1</v>
      </c>
      <c r="I31" s="8">
        <v>0</v>
      </c>
      <c r="J31" s="53">
        <v>1</v>
      </c>
      <c r="K31" s="8">
        <v>1</v>
      </c>
      <c r="L31" s="26">
        <v>1</v>
      </c>
      <c r="M31" s="118" t="s">
        <v>9362</v>
      </c>
    </row>
    <row r="32" spans="1:13" x14ac:dyDescent="0.2">
      <c r="A32" s="79" t="s">
        <v>193</v>
      </c>
      <c r="B32" s="103">
        <v>1</v>
      </c>
      <c r="C32" s="8">
        <v>1</v>
      </c>
      <c r="D32" s="53">
        <v>1</v>
      </c>
      <c r="E32" s="8">
        <v>1</v>
      </c>
      <c r="F32" s="53">
        <v>0</v>
      </c>
      <c r="G32" s="8">
        <v>0</v>
      </c>
      <c r="H32" s="53">
        <v>0</v>
      </c>
      <c r="I32" s="8">
        <v>0</v>
      </c>
      <c r="J32" s="53">
        <v>0</v>
      </c>
      <c r="K32" s="8">
        <v>0</v>
      </c>
      <c r="L32" s="26">
        <v>1</v>
      </c>
      <c r="M32" s="118" t="s">
        <v>9362</v>
      </c>
    </row>
    <row r="33" spans="1:13" x14ac:dyDescent="0.2">
      <c r="A33" s="79" t="s">
        <v>194</v>
      </c>
      <c r="B33" s="103">
        <v>0</v>
      </c>
      <c r="C33" s="8">
        <v>1</v>
      </c>
      <c r="D33" s="53">
        <v>1</v>
      </c>
      <c r="E33" s="8">
        <v>1</v>
      </c>
      <c r="F33" s="53">
        <v>0</v>
      </c>
      <c r="G33" s="8">
        <v>0</v>
      </c>
      <c r="H33" s="53">
        <v>1</v>
      </c>
      <c r="I33" s="8">
        <v>0</v>
      </c>
      <c r="J33" s="53">
        <v>0</v>
      </c>
      <c r="K33" s="8">
        <v>0</v>
      </c>
      <c r="L33" s="26">
        <v>1</v>
      </c>
      <c r="M33" s="118" t="s">
        <v>9362</v>
      </c>
    </row>
    <row r="34" spans="1:13" x14ac:dyDescent="0.2">
      <c r="A34" s="79" t="s">
        <v>195</v>
      </c>
      <c r="B34" s="103">
        <v>1</v>
      </c>
      <c r="C34" s="8">
        <v>1</v>
      </c>
      <c r="D34" s="53">
        <v>1</v>
      </c>
      <c r="E34" s="8">
        <v>1</v>
      </c>
      <c r="F34" s="53">
        <v>1</v>
      </c>
      <c r="G34" s="8">
        <v>1</v>
      </c>
      <c r="H34" s="53">
        <v>1</v>
      </c>
      <c r="I34" s="8">
        <v>0</v>
      </c>
      <c r="J34" s="53">
        <v>1</v>
      </c>
      <c r="K34" s="8">
        <v>0</v>
      </c>
      <c r="L34" s="26">
        <v>1</v>
      </c>
      <c r="M34" s="118" t="s">
        <v>9362</v>
      </c>
    </row>
    <row r="35" spans="1:13" x14ac:dyDescent="0.2">
      <c r="A35" s="79" t="s">
        <v>196</v>
      </c>
      <c r="B35" s="103">
        <v>0</v>
      </c>
      <c r="C35" s="8">
        <v>1</v>
      </c>
      <c r="D35" s="53">
        <v>1</v>
      </c>
      <c r="E35" s="8">
        <v>1</v>
      </c>
      <c r="F35" s="53">
        <v>0</v>
      </c>
      <c r="G35" s="8">
        <v>0</v>
      </c>
      <c r="H35" s="53">
        <v>1</v>
      </c>
      <c r="I35" s="8">
        <v>1</v>
      </c>
      <c r="J35" s="53">
        <v>0</v>
      </c>
      <c r="K35" s="8">
        <v>0</v>
      </c>
      <c r="L35" s="26">
        <v>1</v>
      </c>
      <c r="M35" s="118" t="s">
        <v>9362</v>
      </c>
    </row>
    <row r="36" spans="1:13" x14ac:dyDescent="0.2">
      <c r="A36" s="79" t="s">
        <v>197</v>
      </c>
      <c r="B36" s="103">
        <v>1</v>
      </c>
      <c r="C36" s="8">
        <v>1</v>
      </c>
      <c r="D36" s="53">
        <v>1</v>
      </c>
      <c r="E36" s="8">
        <v>1</v>
      </c>
      <c r="F36" s="53">
        <v>1</v>
      </c>
      <c r="G36" s="8">
        <v>1</v>
      </c>
      <c r="H36" s="53">
        <v>1</v>
      </c>
      <c r="I36" s="8">
        <v>1</v>
      </c>
      <c r="J36" s="53">
        <v>0</v>
      </c>
      <c r="K36" s="8">
        <v>0</v>
      </c>
      <c r="L36" s="26">
        <v>1</v>
      </c>
      <c r="M36" s="118" t="s">
        <v>9362</v>
      </c>
    </row>
    <row r="37" spans="1:13" x14ac:dyDescent="0.2">
      <c r="A37" s="79" t="s">
        <v>198</v>
      </c>
      <c r="B37" s="103">
        <v>0</v>
      </c>
      <c r="C37" s="8">
        <v>1</v>
      </c>
      <c r="D37" s="53">
        <v>1</v>
      </c>
      <c r="E37" s="8">
        <v>1</v>
      </c>
      <c r="F37" s="53">
        <v>0</v>
      </c>
      <c r="G37" s="8">
        <v>0</v>
      </c>
      <c r="H37" s="53">
        <v>1</v>
      </c>
      <c r="I37" s="8">
        <v>1</v>
      </c>
      <c r="J37" s="53">
        <v>1</v>
      </c>
      <c r="K37" s="8">
        <v>1</v>
      </c>
      <c r="L37" s="26">
        <v>1</v>
      </c>
      <c r="M37" s="118" t="s">
        <v>9362</v>
      </c>
    </row>
    <row r="38" spans="1:13" x14ac:dyDescent="0.2">
      <c r="A38" s="79" t="s">
        <v>199</v>
      </c>
      <c r="B38" s="103">
        <v>0</v>
      </c>
      <c r="C38" s="8">
        <v>1</v>
      </c>
      <c r="D38" s="53">
        <v>1</v>
      </c>
      <c r="E38" s="8">
        <v>0</v>
      </c>
      <c r="F38" s="53">
        <v>0</v>
      </c>
      <c r="G38" s="8">
        <v>0</v>
      </c>
      <c r="H38" s="53">
        <v>0</v>
      </c>
      <c r="I38" s="8">
        <v>1</v>
      </c>
      <c r="J38" s="53">
        <v>0</v>
      </c>
      <c r="K38" s="8">
        <v>0</v>
      </c>
      <c r="L38" s="26">
        <v>0</v>
      </c>
      <c r="M38" s="118" t="s">
        <v>9362</v>
      </c>
    </row>
    <row r="39" spans="1:13" x14ac:dyDescent="0.2">
      <c r="A39" s="79" t="s">
        <v>200</v>
      </c>
      <c r="B39" s="103">
        <v>0</v>
      </c>
      <c r="C39" s="8">
        <v>0</v>
      </c>
      <c r="D39" s="53">
        <v>1</v>
      </c>
      <c r="E39" s="8">
        <v>1</v>
      </c>
      <c r="F39" s="53">
        <v>0</v>
      </c>
      <c r="G39" s="8">
        <v>0</v>
      </c>
      <c r="H39" s="53">
        <v>0</v>
      </c>
      <c r="I39" s="8">
        <v>0</v>
      </c>
      <c r="J39" s="53">
        <v>0</v>
      </c>
      <c r="K39" s="8">
        <v>0</v>
      </c>
      <c r="L39" s="26">
        <v>1</v>
      </c>
      <c r="M39" s="118" t="s">
        <v>9362</v>
      </c>
    </row>
    <row r="40" spans="1:13" x14ac:dyDescent="0.2">
      <c r="A40" s="79" t="s">
        <v>201</v>
      </c>
      <c r="B40" s="103">
        <v>0</v>
      </c>
      <c r="C40" s="8">
        <v>1</v>
      </c>
      <c r="D40" s="53">
        <v>1</v>
      </c>
      <c r="E40" s="8">
        <v>1</v>
      </c>
      <c r="F40" s="53">
        <v>0</v>
      </c>
      <c r="G40" s="8">
        <v>0</v>
      </c>
      <c r="H40" s="53">
        <v>0</v>
      </c>
      <c r="I40" s="8">
        <v>0</v>
      </c>
      <c r="J40" s="53">
        <v>0</v>
      </c>
      <c r="K40" s="8">
        <v>0</v>
      </c>
      <c r="L40" s="26">
        <v>0</v>
      </c>
      <c r="M40" s="118" t="s">
        <v>9362</v>
      </c>
    </row>
    <row r="41" spans="1:13" x14ac:dyDescent="0.2">
      <c r="A41" s="79" t="s">
        <v>202</v>
      </c>
      <c r="B41" s="103">
        <v>0</v>
      </c>
      <c r="C41" s="8">
        <v>1</v>
      </c>
      <c r="D41" s="53">
        <v>1</v>
      </c>
      <c r="E41" s="8">
        <v>1</v>
      </c>
      <c r="F41" s="53">
        <v>1</v>
      </c>
      <c r="G41" s="8">
        <v>0</v>
      </c>
      <c r="H41" s="53">
        <v>0</v>
      </c>
      <c r="I41" s="8">
        <v>1</v>
      </c>
      <c r="J41" s="53">
        <v>0</v>
      </c>
      <c r="K41" s="8">
        <v>0</v>
      </c>
      <c r="L41" s="26">
        <v>1</v>
      </c>
      <c r="M41" s="118" t="s">
        <v>9362</v>
      </c>
    </row>
    <row r="42" spans="1:13" x14ac:dyDescent="0.2">
      <c r="A42" s="79" t="s">
        <v>203</v>
      </c>
      <c r="B42" s="103">
        <v>0</v>
      </c>
      <c r="C42" s="8">
        <v>1</v>
      </c>
      <c r="D42" s="53">
        <v>1</v>
      </c>
      <c r="E42" s="8">
        <v>1</v>
      </c>
      <c r="F42" s="53">
        <v>0</v>
      </c>
      <c r="G42" s="8">
        <v>0</v>
      </c>
      <c r="H42" s="53">
        <v>1</v>
      </c>
      <c r="I42" s="8">
        <v>0</v>
      </c>
      <c r="J42" s="53">
        <v>0</v>
      </c>
      <c r="K42" s="8">
        <v>0</v>
      </c>
      <c r="L42" s="26">
        <v>0</v>
      </c>
      <c r="M42" s="118" t="s">
        <v>9362</v>
      </c>
    </row>
    <row r="43" spans="1:13" x14ac:dyDescent="0.2">
      <c r="A43" s="79" t="s">
        <v>204</v>
      </c>
      <c r="B43" s="103">
        <v>0</v>
      </c>
      <c r="C43" s="8">
        <v>0</v>
      </c>
      <c r="D43" s="53">
        <v>1</v>
      </c>
      <c r="E43" s="8">
        <v>1</v>
      </c>
      <c r="F43" s="53">
        <v>0</v>
      </c>
      <c r="G43" s="8">
        <v>0</v>
      </c>
      <c r="H43" s="53">
        <v>0</v>
      </c>
      <c r="I43" s="8">
        <v>0</v>
      </c>
      <c r="J43" s="53">
        <v>0</v>
      </c>
      <c r="K43" s="8">
        <v>0</v>
      </c>
      <c r="L43" s="26">
        <v>0</v>
      </c>
      <c r="M43" s="118" t="s">
        <v>9362</v>
      </c>
    </row>
    <row r="44" spans="1:13" x14ac:dyDescent="0.2">
      <c r="A44" s="79" t="s">
        <v>343</v>
      </c>
      <c r="B44" s="103" t="s">
        <v>9357</v>
      </c>
      <c r="C44" s="8" t="s">
        <v>9357</v>
      </c>
      <c r="D44" s="53" t="s">
        <v>9357</v>
      </c>
      <c r="E44" s="8" t="s">
        <v>9357</v>
      </c>
      <c r="F44" s="53" t="s">
        <v>9357</v>
      </c>
      <c r="G44" s="8" t="s">
        <v>9357</v>
      </c>
      <c r="H44" s="53" t="s">
        <v>9357</v>
      </c>
      <c r="I44" s="8" t="s">
        <v>9357</v>
      </c>
      <c r="J44" s="53" t="s">
        <v>9357</v>
      </c>
      <c r="K44" s="8" t="s">
        <v>9357</v>
      </c>
      <c r="L44" s="26" t="s">
        <v>9357</v>
      </c>
      <c r="M44" s="118" t="s">
        <v>9362</v>
      </c>
    </row>
    <row r="45" spans="1:13" x14ac:dyDescent="0.2">
      <c r="A45" s="79" t="s">
        <v>205</v>
      </c>
      <c r="B45" s="103">
        <v>0</v>
      </c>
      <c r="C45" s="8">
        <v>1</v>
      </c>
      <c r="D45" s="53">
        <v>1</v>
      </c>
      <c r="E45" s="8">
        <v>1</v>
      </c>
      <c r="F45" s="53">
        <v>0</v>
      </c>
      <c r="G45" s="8">
        <v>0</v>
      </c>
      <c r="H45" s="53">
        <v>0</v>
      </c>
      <c r="I45" s="8">
        <v>1</v>
      </c>
      <c r="J45" s="53">
        <v>0</v>
      </c>
      <c r="K45" s="8">
        <v>0</v>
      </c>
      <c r="L45" s="26">
        <v>1</v>
      </c>
      <c r="M45" s="118" t="s">
        <v>9362</v>
      </c>
    </row>
    <row r="46" spans="1:13" x14ac:dyDescent="0.2">
      <c r="A46" s="79" t="s">
        <v>206</v>
      </c>
      <c r="B46" s="103">
        <v>0</v>
      </c>
      <c r="C46" s="8">
        <v>1</v>
      </c>
      <c r="D46" s="53">
        <v>1</v>
      </c>
      <c r="E46" s="8">
        <v>1</v>
      </c>
      <c r="F46" s="53">
        <v>0</v>
      </c>
      <c r="G46" s="8">
        <v>1</v>
      </c>
      <c r="H46" s="53">
        <v>1</v>
      </c>
      <c r="I46" s="8">
        <v>1</v>
      </c>
      <c r="J46" s="53">
        <v>0</v>
      </c>
      <c r="K46" s="8">
        <v>0</v>
      </c>
      <c r="L46" s="26">
        <v>1</v>
      </c>
      <c r="M46" s="118" t="s">
        <v>9362</v>
      </c>
    </row>
    <row r="47" spans="1:13" x14ac:dyDescent="0.2">
      <c r="A47" s="79" t="s">
        <v>207</v>
      </c>
      <c r="B47" s="103">
        <v>1</v>
      </c>
      <c r="C47" s="8">
        <v>1</v>
      </c>
      <c r="D47" s="53">
        <v>1</v>
      </c>
      <c r="E47" s="8">
        <v>1</v>
      </c>
      <c r="F47" s="53">
        <v>1</v>
      </c>
      <c r="G47" s="8">
        <v>1</v>
      </c>
      <c r="H47" s="53">
        <v>1</v>
      </c>
      <c r="I47" s="8">
        <v>1</v>
      </c>
      <c r="J47" s="53">
        <v>1</v>
      </c>
      <c r="K47" s="8">
        <v>0</v>
      </c>
      <c r="L47" s="26">
        <v>1</v>
      </c>
      <c r="M47" s="118" t="s">
        <v>9362</v>
      </c>
    </row>
    <row r="48" spans="1:13" x14ac:dyDescent="0.2">
      <c r="A48" s="79" t="s">
        <v>208</v>
      </c>
      <c r="B48" s="103">
        <v>0</v>
      </c>
      <c r="C48" s="8">
        <v>1</v>
      </c>
      <c r="D48" s="53">
        <v>1</v>
      </c>
      <c r="E48" s="8">
        <v>1</v>
      </c>
      <c r="F48" s="53">
        <v>0</v>
      </c>
      <c r="G48" s="8">
        <v>0</v>
      </c>
      <c r="H48" s="53">
        <v>1</v>
      </c>
      <c r="I48" s="8">
        <v>0</v>
      </c>
      <c r="J48" s="53">
        <v>0</v>
      </c>
      <c r="K48" s="8">
        <v>0</v>
      </c>
      <c r="L48" s="26">
        <v>0</v>
      </c>
      <c r="M48" s="118" t="s">
        <v>9362</v>
      </c>
    </row>
    <row r="49" spans="1:13" x14ac:dyDescent="0.2">
      <c r="A49" s="79" t="s">
        <v>209</v>
      </c>
      <c r="B49" s="103">
        <v>0</v>
      </c>
      <c r="C49" s="8">
        <v>1</v>
      </c>
      <c r="D49" s="53">
        <v>1</v>
      </c>
      <c r="E49" s="8">
        <v>1</v>
      </c>
      <c r="F49" s="53">
        <v>0</v>
      </c>
      <c r="G49" s="8">
        <v>0</v>
      </c>
      <c r="H49" s="53">
        <v>1</v>
      </c>
      <c r="I49" s="8">
        <v>0</v>
      </c>
      <c r="J49" s="53">
        <v>0</v>
      </c>
      <c r="K49" s="8">
        <v>0</v>
      </c>
      <c r="L49" s="26">
        <v>1</v>
      </c>
      <c r="M49" s="118" t="s">
        <v>9362</v>
      </c>
    </row>
    <row r="50" spans="1:13" x14ac:dyDescent="0.2">
      <c r="A50" s="79" t="s">
        <v>210</v>
      </c>
      <c r="B50" s="103">
        <v>1</v>
      </c>
      <c r="C50" s="8">
        <v>1</v>
      </c>
      <c r="D50" s="53">
        <v>1</v>
      </c>
      <c r="E50" s="8">
        <v>1</v>
      </c>
      <c r="F50" s="53">
        <v>1</v>
      </c>
      <c r="G50" s="8">
        <v>1</v>
      </c>
      <c r="H50" s="53">
        <v>1</v>
      </c>
      <c r="I50" s="8">
        <v>0</v>
      </c>
      <c r="J50" s="53">
        <v>1</v>
      </c>
      <c r="K50" s="8">
        <v>0</v>
      </c>
      <c r="L50" s="26">
        <v>1</v>
      </c>
      <c r="M50" s="118" t="s">
        <v>9362</v>
      </c>
    </row>
    <row r="51" spans="1:13" x14ac:dyDescent="0.2">
      <c r="A51" s="79" t="s">
        <v>211</v>
      </c>
      <c r="B51" s="103" t="s">
        <v>9357</v>
      </c>
      <c r="C51" s="8" t="s">
        <v>9357</v>
      </c>
      <c r="D51" s="53" t="s">
        <v>9357</v>
      </c>
      <c r="E51" s="8" t="s">
        <v>9357</v>
      </c>
      <c r="F51" s="53" t="s">
        <v>9357</v>
      </c>
      <c r="G51" s="8" t="s">
        <v>9357</v>
      </c>
      <c r="H51" s="53" t="s">
        <v>9357</v>
      </c>
      <c r="I51" s="8" t="s">
        <v>9357</v>
      </c>
      <c r="J51" s="53" t="s">
        <v>9357</v>
      </c>
      <c r="K51" s="8" t="s">
        <v>9357</v>
      </c>
      <c r="L51" s="26" t="s">
        <v>9357</v>
      </c>
      <c r="M51" s="118" t="s">
        <v>9362</v>
      </c>
    </row>
    <row r="52" spans="1:13" x14ac:dyDescent="0.2">
      <c r="A52" s="79" t="s">
        <v>212</v>
      </c>
      <c r="B52" s="103">
        <v>1</v>
      </c>
      <c r="C52" s="8">
        <v>1</v>
      </c>
      <c r="D52" s="53">
        <v>1</v>
      </c>
      <c r="E52" s="8">
        <v>1</v>
      </c>
      <c r="F52" s="53">
        <v>0</v>
      </c>
      <c r="G52" s="8">
        <v>0</v>
      </c>
      <c r="H52" s="53">
        <v>1</v>
      </c>
      <c r="I52" s="8">
        <v>0</v>
      </c>
      <c r="J52" s="53">
        <v>0</v>
      </c>
      <c r="K52" s="8">
        <v>0</v>
      </c>
      <c r="L52" s="26">
        <v>0</v>
      </c>
      <c r="M52" s="118" t="s">
        <v>9362</v>
      </c>
    </row>
    <row r="53" spans="1:13" x14ac:dyDescent="0.2">
      <c r="A53" s="79" t="s">
        <v>213</v>
      </c>
      <c r="B53" s="103">
        <v>0</v>
      </c>
      <c r="C53" s="8">
        <v>1</v>
      </c>
      <c r="D53" s="53">
        <v>1</v>
      </c>
      <c r="E53" s="8">
        <v>1</v>
      </c>
      <c r="F53" s="53">
        <v>0</v>
      </c>
      <c r="G53" s="8">
        <v>0</v>
      </c>
      <c r="H53" s="53">
        <v>0</v>
      </c>
      <c r="I53" s="8">
        <v>0</v>
      </c>
      <c r="J53" s="53">
        <v>0</v>
      </c>
      <c r="K53" s="8">
        <v>0</v>
      </c>
      <c r="L53" s="26">
        <v>0</v>
      </c>
      <c r="M53" s="118" t="s">
        <v>9362</v>
      </c>
    </row>
    <row r="54" spans="1:13" x14ac:dyDescent="0.2">
      <c r="A54" s="79" t="s">
        <v>214</v>
      </c>
      <c r="B54" s="103">
        <v>1</v>
      </c>
      <c r="C54" s="8">
        <v>1</v>
      </c>
      <c r="D54" s="53">
        <v>1</v>
      </c>
      <c r="E54" s="8">
        <v>1</v>
      </c>
      <c r="F54" s="53">
        <v>1</v>
      </c>
      <c r="G54" s="8">
        <v>1</v>
      </c>
      <c r="H54" s="53">
        <v>1</v>
      </c>
      <c r="I54" s="8">
        <v>1</v>
      </c>
      <c r="J54" s="53">
        <v>1</v>
      </c>
      <c r="K54" s="8">
        <v>0</v>
      </c>
      <c r="L54" s="26">
        <v>1</v>
      </c>
      <c r="M54" s="118" t="s">
        <v>9362</v>
      </c>
    </row>
    <row r="55" spans="1:13" x14ac:dyDescent="0.2">
      <c r="A55" s="79" t="s">
        <v>215</v>
      </c>
      <c r="B55" s="103">
        <v>0</v>
      </c>
      <c r="C55" s="8">
        <v>1</v>
      </c>
      <c r="D55" s="53">
        <v>1</v>
      </c>
      <c r="E55" s="8">
        <v>1</v>
      </c>
      <c r="F55" s="53">
        <v>0</v>
      </c>
      <c r="G55" s="8">
        <v>0</v>
      </c>
      <c r="H55" s="53">
        <v>1</v>
      </c>
      <c r="I55" s="8">
        <v>1</v>
      </c>
      <c r="J55" s="53">
        <v>0</v>
      </c>
      <c r="K55" s="8">
        <v>0</v>
      </c>
      <c r="L55" s="26">
        <v>1</v>
      </c>
      <c r="M55" s="118" t="s">
        <v>9362</v>
      </c>
    </row>
    <row r="56" spans="1:13" x14ac:dyDescent="0.2">
      <c r="A56" s="79" t="s">
        <v>216</v>
      </c>
      <c r="B56" s="103">
        <v>0</v>
      </c>
      <c r="C56" s="8">
        <v>1</v>
      </c>
      <c r="D56" s="53">
        <v>0</v>
      </c>
      <c r="E56" s="8">
        <v>1</v>
      </c>
      <c r="F56" s="53">
        <v>0</v>
      </c>
      <c r="G56" s="8">
        <v>0</v>
      </c>
      <c r="H56" s="53">
        <v>0</v>
      </c>
      <c r="I56" s="8">
        <v>0</v>
      </c>
      <c r="J56" s="53">
        <v>0</v>
      </c>
      <c r="K56" s="8">
        <v>0</v>
      </c>
      <c r="L56" s="26">
        <v>0</v>
      </c>
      <c r="M56" s="118" t="s">
        <v>9362</v>
      </c>
    </row>
    <row r="57" spans="1:13" x14ac:dyDescent="0.2">
      <c r="A57" s="79" t="s">
        <v>217</v>
      </c>
      <c r="B57" s="103">
        <v>1</v>
      </c>
      <c r="C57" s="8">
        <v>1</v>
      </c>
      <c r="D57" s="53">
        <v>1</v>
      </c>
      <c r="E57" s="8">
        <v>1</v>
      </c>
      <c r="F57" s="53">
        <v>1</v>
      </c>
      <c r="G57" s="8">
        <v>1</v>
      </c>
      <c r="H57" s="53">
        <v>1</v>
      </c>
      <c r="I57" s="8">
        <v>1</v>
      </c>
      <c r="J57" s="53">
        <v>0</v>
      </c>
      <c r="K57" s="8">
        <v>0</v>
      </c>
      <c r="L57" s="26">
        <v>1</v>
      </c>
      <c r="M57" s="118" t="s">
        <v>9362</v>
      </c>
    </row>
    <row r="58" spans="1:13" x14ac:dyDescent="0.2">
      <c r="A58" s="79" t="s">
        <v>218</v>
      </c>
      <c r="B58" s="103">
        <v>0</v>
      </c>
      <c r="C58" s="8">
        <v>1</v>
      </c>
      <c r="D58" s="53">
        <v>1</v>
      </c>
      <c r="E58" s="8">
        <v>1</v>
      </c>
      <c r="F58" s="53">
        <v>0</v>
      </c>
      <c r="G58" s="8">
        <v>0</v>
      </c>
      <c r="H58" s="53">
        <v>1</v>
      </c>
      <c r="I58" s="8">
        <v>1</v>
      </c>
      <c r="J58" s="53">
        <v>0</v>
      </c>
      <c r="K58" s="8">
        <v>0</v>
      </c>
      <c r="L58" s="26">
        <v>1</v>
      </c>
      <c r="M58" s="118" t="s">
        <v>9362</v>
      </c>
    </row>
    <row r="59" spans="1:13" x14ac:dyDescent="0.2">
      <c r="A59" s="79" t="s">
        <v>219</v>
      </c>
      <c r="B59" s="103">
        <v>0</v>
      </c>
      <c r="C59" s="8">
        <v>1</v>
      </c>
      <c r="D59" s="53">
        <v>1</v>
      </c>
      <c r="E59" s="8">
        <v>1</v>
      </c>
      <c r="F59" s="53">
        <v>0</v>
      </c>
      <c r="G59" s="8">
        <v>0</v>
      </c>
      <c r="H59" s="53">
        <v>0</v>
      </c>
      <c r="I59" s="8">
        <v>0</v>
      </c>
      <c r="J59" s="53">
        <v>0</v>
      </c>
      <c r="K59" s="8">
        <v>0</v>
      </c>
      <c r="L59" s="26">
        <v>1</v>
      </c>
      <c r="M59" s="118" t="s">
        <v>9362</v>
      </c>
    </row>
    <row r="60" spans="1:13" x14ac:dyDescent="0.2">
      <c r="A60" s="79" t="s">
        <v>220</v>
      </c>
      <c r="B60" s="103">
        <v>0</v>
      </c>
      <c r="C60" s="8">
        <v>1</v>
      </c>
      <c r="D60" s="53">
        <v>1</v>
      </c>
      <c r="E60" s="8">
        <v>0</v>
      </c>
      <c r="F60" s="53">
        <v>0</v>
      </c>
      <c r="G60" s="8">
        <v>0</v>
      </c>
      <c r="H60" s="53">
        <v>0</v>
      </c>
      <c r="I60" s="8">
        <v>0</v>
      </c>
      <c r="J60" s="53">
        <v>0</v>
      </c>
      <c r="K60" s="8">
        <v>1</v>
      </c>
      <c r="L60" s="26">
        <v>0</v>
      </c>
      <c r="M60" s="118" t="s">
        <v>9362</v>
      </c>
    </row>
    <row r="61" spans="1:13" x14ac:dyDescent="0.2">
      <c r="A61" s="79" t="s">
        <v>221</v>
      </c>
      <c r="B61" s="103">
        <v>1</v>
      </c>
      <c r="C61" s="8">
        <v>1</v>
      </c>
      <c r="D61" s="53">
        <v>1</v>
      </c>
      <c r="E61" s="8">
        <v>1</v>
      </c>
      <c r="F61" s="53">
        <v>0</v>
      </c>
      <c r="G61" s="8">
        <v>0</v>
      </c>
      <c r="H61" s="53">
        <v>1</v>
      </c>
      <c r="I61" s="8">
        <v>0</v>
      </c>
      <c r="J61" s="53">
        <v>0</v>
      </c>
      <c r="K61" s="8">
        <v>0</v>
      </c>
      <c r="L61" s="26">
        <v>1</v>
      </c>
      <c r="M61" s="118" t="s">
        <v>9362</v>
      </c>
    </row>
    <row r="62" spans="1:13" x14ac:dyDescent="0.2">
      <c r="A62" s="79" t="s">
        <v>222</v>
      </c>
      <c r="B62" s="103" t="s">
        <v>9357</v>
      </c>
      <c r="C62" s="8" t="s">
        <v>9357</v>
      </c>
      <c r="D62" s="53" t="s">
        <v>9357</v>
      </c>
      <c r="E62" s="8" t="s">
        <v>9357</v>
      </c>
      <c r="F62" s="53" t="s">
        <v>9357</v>
      </c>
      <c r="G62" s="8" t="s">
        <v>9357</v>
      </c>
      <c r="H62" s="53" t="s">
        <v>9357</v>
      </c>
      <c r="I62" s="8" t="s">
        <v>9357</v>
      </c>
      <c r="J62" s="53" t="s">
        <v>9357</v>
      </c>
      <c r="K62" s="8" t="s">
        <v>9357</v>
      </c>
      <c r="L62" s="26" t="s">
        <v>9357</v>
      </c>
      <c r="M62" s="118" t="s">
        <v>9362</v>
      </c>
    </row>
    <row r="63" spans="1:13" x14ac:dyDescent="0.2">
      <c r="A63" s="79" t="s">
        <v>223</v>
      </c>
      <c r="B63" s="103">
        <v>0</v>
      </c>
      <c r="C63" s="8">
        <v>1</v>
      </c>
      <c r="D63" s="53">
        <v>1</v>
      </c>
      <c r="E63" s="8">
        <v>1</v>
      </c>
      <c r="F63" s="53">
        <v>0</v>
      </c>
      <c r="G63" s="8">
        <v>0</v>
      </c>
      <c r="H63" s="53">
        <v>1</v>
      </c>
      <c r="I63" s="8">
        <v>0</v>
      </c>
      <c r="J63" s="53">
        <v>0</v>
      </c>
      <c r="K63" s="8">
        <v>0</v>
      </c>
      <c r="L63" s="26">
        <v>1</v>
      </c>
      <c r="M63" s="118" t="s">
        <v>9362</v>
      </c>
    </row>
    <row r="64" spans="1:13" x14ac:dyDescent="0.2">
      <c r="A64" s="79" t="s">
        <v>224</v>
      </c>
      <c r="B64" s="103">
        <v>1</v>
      </c>
      <c r="C64" s="8">
        <v>1</v>
      </c>
      <c r="D64" s="53">
        <v>1</v>
      </c>
      <c r="E64" s="8">
        <v>1</v>
      </c>
      <c r="F64" s="53">
        <v>1</v>
      </c>
      <c r="G64" s="8">
        <v>1</v>
      </c>
      <c r="H64" s="53">
        <v>1</v>
      </c>
      <c r="I64" s="8">
        <v>0</v>
      </c>
      <c r="J64" s="53">
        <v>1</v>
      </c>
      <c r="K64" s="8">
        <v>0</v>
      </c>
      <c r="L64" s="26">
        <v>1</v>
      </c>
      <c r="M64" s="118" t="s">
        <v>9362</v>
      </c>
    </row>
    <row r="65" spans="1:13" x14ac:dyDescent="0.2">
      <c r="A65" s="79" t="s">
        <v>225</v>
      </c>
      <c r="B65" s="103">
        <v>0</v>
      </c>
      <c r="C65" s="8">
        <v>1</v>
      </c>
      <c r="D65" s="53">
        <v>1</v>
      </c>
      <c r="E65" s="8">
        <v>1</v>
      </c>
      <c r="F65" s="53">
        <v>0</v>
      </c>
      <c r="G65" s="8">
        <v>0</v>
      </c>
      <c r="H65" s="53">
        <v>1</v>
      </c>
      <c r="I65" s="8">
        <v>0</v>
      </c>
      <c r="J65" s="53">
        <v>0</v>
      </c>
      <c r="K65" s="8">
        <v>1</v>
      </c>
      <c r="L65" s="26">
        <v>0</v>
      </c>
      <c r="M65" s="118" t="s">
        <v>9362</v>
      </c>
    </row>
    <row r="66" spans="1:13" x14ac:dyDescent="0.2">
      <c r="A66" s="96">
        <v>760285</v>
      </c>
      <c r="B66" s="103">
        <v>0</v>
      </c>
      <c r="C66" s="8">
        <v>0</v>
      </c>
      <c r="D66" s="53">
        <v>1</v>
      </c>
      <c r="E66" s="8">
        <v>0</v>
      </c>
      <c r="F66" s="53" t="s">
        <v>9357</v>
      </c>
      <c r="G66" s="8">
        <v>1</v>
      </c>
      <c r="H66" s="53" t="s">
        <v>9357</v>
      </c>
      <c r="I66" s="8">
        <v>1</v>
      </c>
      <c r="J66" s="53">
        <v>1</v>
      </c>
      <c r="K66" s="8">
        <v>1</v>
      </c>
      <c r="L66" s="26">
        <v>1</v>
      </c>
      <c r="M66" s="118" t="s">
        <v>340</v>
      </c>
    </row>
    <row r="67" spans="1:13" x14ac:dyDescent="0.2">
      <c r="A67" s="96">
        <v>630846</v>
      </c>
      <c r="B67" s="103">
        <v>0</v>
      </c>
      <c r="C67" s="8">
        <v>0</v>
      </c>
      <c r="D67" s="53">
        <v>1</v>
      </c>
      <c r="E67" s="8">
        <v>0</v>
      </c>
      <c r="F67" s="53" t="s">
        <v>9357</v>
      </c>
      <c r="G67" s="8">
        <v>0</v>
      </c>
      <c r="H67" s="53" t="s">
        <v>9357</v>
      </c>
      <c r="I67" s="8">
        <v>1</v>
      </c>
      <c r="J67" s="53">
        <v>1</v>
      </c>
      <c r="K67" s="8">
        <v>1</v>
      </c>
      <c r="L67" s="26">
        <v>1</v>
      </c>
      <c r="M67" s="118" t="s">
        <v>340</v>
      </c>
    </row>
    <row r="68" spans="1:13" x14ac:dyDescent="0.2">
      <c r="A68" s="96">
        <v>750299</v>
      </c>
      <c r="B68" s="103">
        <v>1</v>
      </c>
      <c r="C68" s="8">
        <v>0</v>
      </c>
      <c r="D68" s="53">
        <v>1</v>
      </c>
      <c r="E68" s="8">
        <v>0</v>
      </c>
      <c r="F68" s="53" t="s">
        <v>9357</v>
      </c>
      <c r="G68" s="8">
        <v>1</v>
      </c>
      <c r="H68" s="53" t="s">
        <v>9357</v>
      </c>
      <c r="I68" s="8">
        <v>1</v>
      </c>
      <c r="J68" s="53">
        <v>1</v>
      </c>
      <c r="K68" s="8">
        <v>1</v>
      </c>
      <c r="L68" s="26">
        <v>1</v>
      </c>
      <c r="M68" s="118" t="s">
        <v>340</v>
      </c>
    </row>
    <row r="69" spans="1:13" x14ac:dyDescent="0.2">
      <c r="A69" s="96">
        <v>700201</v>
      </c>
      <c r="B69" s="103">
        <v>1</v>
      </c>
      <c r="C69" s="8">
        <v>0</v>
      </c>
      <c r="D69" s="53">
        <v>1</v>
      </c>
      <c r="E69" s="8">
        <v>0</v>
      </c>
      <c r="F69" s="53" t="s">
        <v>9357</v>
      </c>
      <c r="G69" s="8">
        <v>0</v>
      </c>
      <c r="H69" s="53" t="s">
        <v>9357</v>
      </c>
      <c r="I69" s="8">
        <v>1</v>
      </c>
      <c r="J69" s="53">
        <v>1</v>
      </c>
      <c r="K69" s="8">
        <v>1</v>
      </c>
      <c r="L69" s="26">
        <v>1</v>
      </c>
      <c r="M69" s="118" t="s">
        <v>340</v>
      </c>
    </row>
    <row r="70" spans="1:13" x14ac:dyDescent="0.2">
      <c r="A70" s="96">
        <v>740408</v>
      </c>
      <c r="B70" s="103">
        <v>0</v>
      </c>
      <c r="C70" s="8">
        <v>0</v>
      </c>
      <c r="D70" s="53">
        <v>1</v>
      </c>
      <c r="E70" s="8">
        <v>0</v>
      </c>
      <c r="F70" s="53" t="s">
        <v>9357</v>
      </c>
      <c r="G70" s="8">
        <v>1</v>
      </c>
      <c r="H70" s="53" t="s">
        <v>9357</v>
      </c>
      <c r="I70" s="8">
        <v>1</v>
      </c>
      <c r="J70" s="53">
        <v>1</v>
      </c>
      <c r="K70" s="8">
        <v>1</v>
      </c>
      <c r="L70" s="26">
        <v>1</v>
      </c>
      <c r="M70" s="118" t="s">
        <v>340</v>
      </c>
    </row>
    <row r="71" spans="1:13" x14ac:dyDescent="0.2">
      <c r="A71" s="96">
        <v>740606</v>
      </c>
      <c r="B71" s="103">
        <v>0</v>
      </c>
      <c r="C71" s="8">
        <v>0</v>
      </c>
      <c r="D71" s="53">
        <v>1</v>
      </c>
      <c r="E71" s="8">
        <v>0</v>
      </c>
      <c r="F71" s="53" t="s">
        <v>9357</v>
      </c>
      <c r="G71" s="8">
        <v>0</v>
      </c>
      <c r="H71" s="53" t="s">
        <v>9357</v>
      </c>
      <c r="I71" s="8">
        <v>1</v>
      </c>
      <c r="J71" s="53">
        <v>1</v>
      </c>
      <c r="K71" s="8">
        <v>1</v>
      </c>
      <c r="L71" s="26">
        <v>1</v>
      </c>
      <c r="M71" s="118" t="s">
        <v>340</v>
      </c>
    </row>
    <row r="72" spans="1:13" x14ac:dyDescent="0.2">
      <c r="A72" s="96">
        <v>700575</v>
      </c>
      <c r="B72" s="103">
        <v>1</v>
      </c>
      <c r="C72" s="8">
        <v>0</v>
      </c>
      <c r="D72" s="53">
        <v>1</v>
      </c>
      <c r="E72" s="8">
        <v>0</v>
      </c>
      <c r="F72" s="53" t="s">
        <v>9357</v>
      </c>
      <c r="G72" s="8">
        <v>1</v>
      </c>
      <c r="H72" s="53" t="s">
        <v>9357</v>
      </c>
      <c r="I72" s="8">
        <v>1</v>
      </c>
      <c r="J72" s="53">
        <v>1</v>
      </c>
      <c r="K72" s="8">
        <v>1</v>
      </c>
      <c r="L72" s="26">
        <v>1</v>
      </c>
      <c r="M72" s="118" t="s">
        <v>340</v>
      </c>
    </row>
    <row r="73" spans="1:13" x14ac:dyDescent="0.2">
      <c r="A73" s="96" t="s">
        <v>731</v>
      </c>
      <c r="B73" s="103">
        <v>1</v>
      </c>
      <c r="C73" s="8">
        <v>0</v>
      </c>
      <c r="D73" s="53">
        <v>1</v>
      </c>
      <c r="E73" s="8">
        <v>0</v>
      </c>
      <c r="F73" s="53" t="s">
        <v>9357</v>
      </c>
      <c r="G73" s="8">
        <v>0</v>
      </c>
      <c r="H73" s="53" t="s">
        <v>9357</v>
      </c>
      <c r="I73" s="8">
        <v>1</v>
      </c>
      <c r="J73" s="53">
        <v>1</v>
      </c>
      <c r="K73" s="8">
        <v>1</v>
      </c>
      <c r="L73" s="26">
        <v>1</v>
      </c>
      <c r="M73" s="118" t="s">
        <v>340</v>
      </c>
    </row>
    <row r="74" spans="1:13" x14ac:dyDescent="0.2">
      <c r="A74" s="96">
        <v>900084</v>
      </c>
      <c r="B74" s="103">
        <v>0</v>
      </c>
      <c r="C74" s="8">
        <v>0</v>
      </c>
      <c r="D74" s="53">
        <v>1</v>
      </c>
      <c r="E74" s="8">
        <v>0</v>
      </c>
      <c r="F74" s="53" t="s">
        <v>9357</v>
      </c>
      <c r="G74" s="8">
        <v>1</v>
      </c>
      <c r="H74" s="53" t="s">
        <v>9357</v>
      </c>
      <c r="I74" s="8">
        <v>1</v>
      </c>
      <c r="J74" s="53">
        <v>1</v>
      </c>
      <c r="K74" s="8">
        <v>1</v>
      </c>
      <c r="L74" s="26">
        <v>1</v>
      </c>
      <c r="M74" s="118" t="s">
        <v>340</v>
      </c>
    </row>
    <row r="75" spans="1:13" x14ac:dyDescent="0.2">
      <c r="A75" s="96" t="s">
        <v>732</v>
      </c>
      <c r="B75" s="103">
        <v>0</v>
      </c>
      <c r="C75" s="8">
        <v>0</v>
      </c>
      <c r="D75" s="53">
        <v>1</v>
      </c>
      <c r="E75" s="8">
        <v>0</v>
      </c>
      <c r="F75" s="53" t="s">
        <v>9357</v>
      </c>
      <c r="G75" s="8">
        <v>1</v>
      </c>
      <c r="H75" s="53" t="s">
        <v>9357</v>
      </c>
      <c r="I75" s="8">
        <v>1</v>
      </c>
      <c r="J75" s="53">
        <v>0</v>
      </c>
      <c r="K75" s="8">
        <v>1</v>
      </c>
      <c r="L75" s="26">
        <v>1</v>
      </c>
      <c r="M75" s="118" t="s">
        <v>340</v>
      </c>
    </row>
    <row r="76" spans="1:13" x14ac:dyDescent="0.2">
      <c r="A76" s="96">
        <v>890155</v>
      </c>
      <c r="B76" s="103">
        <v>0</v>
      </c>
      <c r="C76" s="8">
        <v>0</v>
      </c>
      <c r="D76" s="53">
        <v>1</v>
      </c>
      <c r="E76" s="8">
        <v>0</v>
      </c>
      <c r="F76" s="53" t="s">
        <v>9357</v>
      </c>
      <c r="G76" s="8">
        <v>0</v>
      </c>
      <c r="H76" s="53" t="s">
        <v>9357</v>
      </c>
      <c r="I76" s="8">
        <v>1</v>
      </c>
      <c r="J76" s="53">
        <v>0</v>
      </c>
      <c r="K76" s="8">
        <v>1</v>
      </c>
      <c r="L76" s="26">
        <v>1</v>
      </c>
      <c r="M76" s="118" t="s">
        <v>340</v>
      </c>
    </row>
    <row r="77" spans="1:13" x14ac:dyDescent="0.2">
      <c r="A77" s="96">
        <v>900273</v>
      </c>
      <c r="B77" s="103">
        <v>0</v>
      </c>
      <c r="C77" s="8">
        <v>0</v>
      </c>
      <c r="D77" s="53">
        <v>1</v>
      </c>
      <c r="E77" s="8">
        <v>0</v>
      </c>
      <c r="F77" s="53" t="s">
        <v>9357</v>
      </c>
      <c r="G77" s="8">
        <v>0</v>
      </c>
      <c r="H77" s="53" t="s">
        <v>9357</v>
      </c>
      <c r="I77" s="8">
        <v>1</v>
      </c>
      <c r="J77" s="53">
        <v>1</v>
      </c>
      <c r="K77" s="8">
        <v>1</v>
      </c>
      <c r="L77" s="26">
        <v>1</v>
      </c>
      <c r="M77" s="118" t="s">
        <v>340</v>
      </c>
    </row>
    <row r="78" spans="1:13" x14ac:dyDescent="0.2">
      <c r="A78" s="96">
        <v>790197</v>
      </c>
      <c r="B78" s="103">
        <v>1</v>
      </c>
      <c r="C78" s="8">
        <v>0</v>
      </c>
      <c r="D78" s="53">
        <v>1</v>
      </c>
      <c r="E78" s="8">
        <v>0</v>
      </c>
      <c r="F78" s="53" t="s">
        <v>9357</v>
      </c>
      <c r="G78" s="8">
        <v>1</v>
      </c>
      <c r="H78" s="53" t="s">
        <v>9357</v>
      </c>
      <c r="I78" s="8">
        <v>1</v>
      </c>
      <c r="J78" s="53">
        <v>1</v>
      </c>
      <c r="K78" s="8">
        <v>1</v>
      </c>
      <c r="L78" s="26">
        <v>1</v>
      </c>
      <c r="M78" s="118" t="s">
        <v>340</v>
      </c>
    </row>
    <row r="79" spans="1:13" x14ac:dyDescent="0.2">
      <c r="A79" s="96">
        <v>670028</v>
      </c>
      <c r="B79" s="103">
        <v>1</v>
      </c>
      <c r="C79" s="8">
        <v>0</v>
      </c>
      <c r="D79" s="53">
        <v>1</v>
      </c>
      <c r="E79" s="8">
        <v>0</v>
      </c>
      <c r="F79" s="53" t="s">
        <v>9357</v>
      </c>
      <c r="G79" s="8">
        <v>0</v>
      </c>
      <c r="H79" s="53" t="s">
        <v>9357</v>
      </c>
      <c r="I79" s="8">
        <v>1</v>
      </c>
      <c r="J79" s="53">
        <v>1</v>
      </c>
      <c r="K79" s="8">
        <v>1</v>
      </c>
      <c r="L79" s="26">
        <v>1</v>
      </c>
      <c r="M79" s="118" t="s">
        <v>340</v>
      </c>
    </row>
    <row r="80" spans="1:13" x14ac:dyDescent="0.2">
      <c r="A80" s="96">
        <v>730003</v>
      </c>
      <c r="B80" s="103">
        <v>0</v>
      </c>
      <c r="C80" s="8">
        <v>0</v>
      </c>
      <c r="D80" s="53">
        <v>1</v>
      </c>
      <c r="E80" s="8">
        <v>0</v>
      </c>
      <c r="F80" s="53" t="s">
        <v>9357</v>
      </c>
      <c r="G80" s="8">
        <v>1</v>
      </c>
      <c r="H80" s="53" t="s">
        <v>9357</v>
      </c>
      <c r="I80" s="8">
        <v>1</v>
      </c>
      <c r="J80" s="53">
        <v>1</v>
      </c>
      <c r="K80" s="8">
        <v>1</v>
      </c>
      <c r="L80" s="26">
        <v>1</v>
      </c>
      <c r="M80" s="118" t="s">
        <v>340</v>
      </c>
    </row>
    <row r="81" spans="1:13" x14ac:dyDescent="0.2">
      <c r="A81" s="96" t="s">
        <v>733</v>
      </c>
      <c r="B81" s="103">
        <v>0</v>
      </c>
      <c r="C81" s="8">
        <v>0</v>
      </c>
      <c r="D81" s="53">
        <v>1</v>
      </c>
      <c r="E81" s="8">
        <v>0</v>
      </c>
      <c r="F81" s="53" t="s">
        <v>9357</v>
      </c>
      <c r="G81" s="8">
        <v>0</v>
      </c>
      <c r="H81" s="53" t="s">
        <v>9357</v>
      </c>
      <c r="I81" s="8">
        <v>1</v>
      </c>
      <c r="J81" s="53">
        <v>1</v>
      </c>
      <c r="K81" s="8">
        <v>1</v>
      </c>
      <c r="L81" s="26">
        <v>1</v>
      </c>
      <c r="M81" s="118" t="s">
        <v>340</v>
      </c>
    </row>
    <row r="82" spans="1:13" x14ac:dyDescent="0.2">
      <c r="A82" s="96" t="s">
        <v>734</v>
      </c>
      <c r="B82" s="103">
        <v>1</v>
      </c>
      <c r="C82" s="8">
        <v>0</v>
      </c>
      <c r="D82" s="53">
        <v>1</v>
      </c>
      <c r="E82" s="8">
        <v>0</v>
      </c>
      <c r="F82" s="53" t="s">
        <v>9357</v>
      </c>
      <c r="G82" s="8">
        <v>1</v>
      </c>
      <c r="H82" s="53" t="s">
        <v>9357</v>
      </c>
      <c r="I82" s="8">
        <v>1</v>
      </c>
      <c r="J82" s="53">
        <v>1</v>
      </c>
      <c r="K82" s="8">
        <v>1</v>
      </c>
      <c r="L82" s="26">
        <v>1</v>
      </c>
      <c r="M82" s="118" t="s">
        <v>340</v>
      </c>
    </row>
    <row r="83" spans="1:13" x14ac:dyDescent="0.2">
      <c r="A83" s="96" t="s">
        <v>735</v>
      </c>
      <c r="B83" s="103">
        <v>1</v>
      </c>
      <c r="C83" s="8">
        <v>0</v>
      </c>
      <c r="D83" s="53">
        <v>1</v>
      </c>
      <c r="E83" s="8">
        <v>0</v>
      </c>
      <c r="F83" s="53" t="s">
        <v>9357</v>
      </c>
      <c r="G83" s="8">
        <v>0</v>
      </c>
      <c r="H83" s="53" t="s">
        <v>9357</v>
      </c>
      <c r="I83" s="8">
        <v>1</v>
      </c>
      <c r="J83" s="53">
        <v>1</v>
      </c>
      <c r="K83" s="8">
        <v>1</v>
      </c>
      <c r="L83" s="26">
        <v>1</v>
      </c>
      <c r="M83" s="118" t="s">
        <v>340</v>
      </c>
    </row>
    <row r="84" spans="1:13" x14ac:dyDescent="0.2">
      <c r="A84" s="96">
        <v>630550</v>
      </c>
      <c r="B84" s="103">
        <v>1</v>
      </c>
      <c r="C84" s="8">
        <v>0</v>
      </c>
      <c r="D84" s="53">
        <v>1</v>
      </c>
      <c r="E84" s="8">
        <v>1</v>
      </c>
      <c r="F84" s="53" t="s">
        <v>9357</v>
      </c>
      <c r="G84" s="8">
        <v>1</v>
      </c>
      <c r="H84" s="53" t="s">
        <v>9357</v>
      </c>
      <c r="I84" s="8">
        <v>1</v>
      </c>
      <c r="J84" s="53">
        <v>1</v>
      </c>
      <c r="K84" s="8">
        <v>1</v>
      </c>
      <c r="L84" s="26">
        <v>1</v>
      </c>
      <c r="M84" s="118" t="s">
        <v>340</v>
      </c>
    </row>
    <row r="85" spans="1:13" x14ac:dyDescent="0.2">
      <c r="A85" s="96" t="s">
        <v>736</v>
      </c>
      <c r="B85" s="103">
        <v>1</v>
      </c>
      <c r="C85" s="8">
        <v>0</v>
      </c>
      <c r="D85" s="53">
        <v>1</v>
      </c>
      <c r="E85" s="8">
        <v>1</v>
      </c>
      <c r="F85" s="53" t="s">
        <v>9357</v>
      </c>
      <c r="G85" s="8">
        <v>0</v>
      </c>
      <c r="H85" s="53" t="s">
        <v>9357</v>
      </c>
      <c r="I85" s="8">
        <v>1</v>
      </c>
      <c r="J85" s="53">
        <v>1</v>
      </c>
      <c r="K85" s="8">
        <v>1</v>
      </c>
      <c r="L85" s="26">
        <v>1</v>
      </c>
      <c r="M85" s="118" t="s">
        <v>340</v>
      </c>
    </row>
    <row r="86" spans="1:13" x14ac:dyDescent="0.2">
      <c r="A86" s="96" t="s">
        <v>281</v>
      </c>
      <c r="B86" s="103" t="s">
        <v>9357</v>
      </c>
      <c r="C86" s="8" t="s">
        <v>9357</v>
      </c>
      <c r="D86" s="53" t="s">
        <v>9357</v>
      </c>
      <c r="E86" s="8" t="s">
        <v>9357</v>
      </c>
      <c r="F86" s="53" t="s">
        <v>9357</v>
      </c>
      <c r="G86" s="8" t="s">
        <v>9357</v>
      </c>
      <c r="H86" s="53" t="s">
        <v>9357</v>
      </c>
      <c r="I86" s="8" t="s">
        <v>9357</v>
      </c>
      <c r="J86" s="53" t="s">
        <v>9357</v>
      </c>
      <c r="K86" s="8" t="s">
        <v>9357</v>
      </c>
      <c r="L86" s="26" t="s">
        <v>9357</v>
      </c>
      <c r="M86" s="118" t="s">
        <v>341</v>
      </c>
    </row>
    <row r="87" spans="1:13" x14ac:dyDescent="0.2">
      <c r="A87" s="96" t="s">
        <v>279</v>
      </c>
      <c r="B87" s="103" t="s">
        <v>9357</v>
      </c>
      <c r="C87" s="8" t="s">
        <v>9357</v>
      </c>
      <c r="D87" s="53" t="s">
        <v>9357</v>
      </c>
      <c r="E87" s="8" t="s">
        <v>9357</v>
      </c>
      <c r="F87" s="53" t="s">
        <v>9357</v>
      </c>
      <c r="G87" s="8" t="s">
        <v>9357</v>
      </c>
      <c r="H87" s="53" t="s">
        <v>9357</v>
      </c>
      <c r="I87" s="8" t="s">
        <v>9357</v>
      </c>
      <c r="J87" s="53" t="s">
        <v>9357</v>
      </c>
      <c r="K87" s="8" t="s">
        <v>9357</v>
      </c>
      <c r="L87" s="26" t="s">
        <v>9357</v>
      </c>
      <c r="M87" s="118" t="s">
        <v>341</v>
      </c>
    </row>
    <row r="88" spans="1:13" x14ac:dyDescent="0.2">
      <c r="A88" s="96" t="s">
        <v>277</v>
      </c>
      <c r="B88" s="103" t="s">
        <v>9357</v>
      </c>
      <c r="C88" s="8" t="s">
        <v>9357</v>
      </c>
      <c r="D88" s="53" t="s">
        <v>9357</v>
      </c>
      <c r="E88" s="8" t="s">
        <v>9357</v>
      </c>
      <c r="F88" s="53" t="s">
        <v>9357</v>
      </c>
      <c r="G88" s="8" t="s">
        <v>9357</v>
      </c>
      <c r="H88" s="53" t="s">
        <v>9357</v>
      </c>
      <c r="I88" s="8" t="s">
        <v>9357</v>
      </c>
      <c r="J88" s="53" t="s">
        <v>9357</v>
      </c>
      <c r="K88" s="8" t="s">
        <v>9357</v>
      </c>
      <c r="L88" s="26" t="s">
        <v>9357</v>
      </c>
      <c r="M88" s="118" t="s">
        <v>341</v>
      </c>
    </row>
    <row r="89" spans="1:13" x14ac:dyDescent="0.2">
      <c r="A89" s="96" t="s">
        <v>629</v>
      </c>
      <c r="B89" s="103" t="s">
        <v>9357</v>
      </c>
      <c r="C89" s="8" t="s">
        <v>9357</v>
      </c>
      <c r="D89" s="53" t="s">
        <v>9357</v>
      </c>
      <c r="E89" s="8" t="s">
        <v>9357</v>
      </c>
      <c r="F89" s="53" t="s">
        <v>9357</v>
      </c>
      <c r="G89" s="8" t="s">
        <v>9357</v>
      </c>
      <c r="H89" s="53" t="s">
        <v>9357</v>
      </c>
      <c r="I89" s="8" t="s">
        <v>9357</v>
      </c>
      <c r="J89" s="53" t="s">
        <v>9357</v>
      </c>
      <c r="K89" s="8" t="s">
        <v>9357</v>
      </c>
      <c r="L89" s="26" t="s">
        <v>9357</v>
      </c>
      <c r="M89" s="118" t="s">
        <v>341</v>
      </c>
    </row>
    <row r="90" spans="1:13" x14ac:dyDescent="0.2">
      <c r="A90" s="96" t="s">
        <v>258</v>
      </c>
      <c r="B90" s="103" t="s">
        <v>9357</v>
      </c>
      <c r="C90" s="8" t="s">
        <v>9357</v>
      </c>
      <c r="D90" s="53" t="s">
        <v>9357</v>
      </c>
      <c r="E90" s="8" t="s">
        <v>9357</v>
      </c>
      <c r="F90" s="53" t="s">
        <v>9357</v>
      </c>
      <c r="G90" s="8" t="s">
        <v>9357</v>
      </c>
      <c r="H90" s="53" t="s">
        <v>9357</v>
      </c>
      <c r="I90" s="8" t="s">
        <v>9357</v>
      </c>
      <c r="J90" s="53" t="s">
        <v>9357</v>
      </c>
      <c r="K90" s="8" t="s">
        <v>9357</v>
      </c>
      <c r="L90" s="26" t="s">
        <v>9357</v>
      </c>
      <c r="M90" s="118" t="s">
        <v>341</v>
      </c>
    </row>
    <row r="91" spans="1:13" x14ac:dyDescent="0.2">
      <c r="A91" s="96" t="s">
        <v>256</v>
      </c>
      <c r="B91" s="103" t="s">
        <v>9357</v>
      </c>
      <c r="C91" s="8" t="s">
        <v>9357</v>
      </c>
      <c r="D91" s="53" t="s">
        <v>9357</v>
      </c>
      <c r="E91" s="8" t="s">
        <v>9357</v>
      </c>
      <c r="F91" s="53" t="s">
        <v>9357</v>
      </c>
      <c r="G91" s="8" t="s">
        <v>9357</v>
      </c>
      <c r="H91" s="53" t="s">
        <v>9357</v>
      </c>
      <c r="I91" s="8" t="s">
        <v>9357</v>
      </c>
      <c r="J91" s="53" t="s">
        <v>9357</v>
      </c>
      <c r="K91" s="8" t="s">
        <v>9357</v>
      </c>
      <c r="L91" s="26" t="s">
        <v>9357</v>
      </c>
      <c r="M91" s="118" t="s">
        <v>341</v>
      </c>
    </row>
    <row r="92" spans="1:13" x14ac:dyDescent="0.2">
      <c r="A92" s="96" t="s">
        <v>254</v>
      </c>
      <c r="B92" s="103" t="s">
        <v>9357</v>
      </c>
      <c r="C92" s="8" t="s">
        <v>9357</v>
      </c>
      <c r="D92" s="53" t="s">
        <v>9357</v>
      </c>
      <c r="E92" s="8" t="s">
        <v>9357</v>
      </c>
      <c r="F92" s="53" t="s">
        <v>9357</v>
      </c>
      <c r="G92" s="8" t="s">
        <v>9357</v>
      </c>
      <c r="H92" s="53" t="s">
        <v>9357</v>
      </c>
      <c r="I92" s="8" t="s">
        <v>9357</v>
      </c>
      <c r="J92" s="53" t="s">
        <v>9357</v>
      </c>
      <c r="K92" s="8" t="s">
        <v>9357</v>
      </c>
      <c r="L92" s="26" t="s">
        <v>9357</v>
      </c>
      <c r="M92" s="118" t="s">
        <v>341</v>
      </c>
    </row>
    <row r="93" spans="1:13" x14ac:dyDescent="0.2">
      <c r="A93" s="96" t="s">
        <v>252</v>
      </c>
      <c r="B93" s="103" t="s">
        <v>9357</v>
      </c>
      <c r="C93" s="8" t="s">
        <v>9357</v>
      </c>
      <c r="D93" s="53" t="s">
        <v>9357</v>
      </c>
      <c r="E93" s="8" t="s">
        <v>9357</v>
      </c>
      <c r="F93" s="53" t="s">
        <v>9357</v>
      </c>
      <c r="G93" s="8" t="s">
        <v>9357</v>
      </c>
      <c r="H93" s="53" t="s">
        <v>9357</v>
      </c>
      <c r="I93" s="8" t="s">
        <v>9357</v>
      </c>
      <c r="J93" s="53" t="s">
        <v>9357</v>
      </c>
      <c r="K93" s="8" t="s">
        <v>9357</v>
      </c>
      <c r="L93" s="26" t="s">
        <v>9357</v>
      </c>
      <c r="M93" s="118" t="s">
        <v>341</v>
      </c>
    </row>
    <row r="94" spans="1:13" x14ac:dyDescent="0.2">
      <c r="A94" s="96" t="s">
        <v>718</v>
      </c>
      <c r="B94" s="103" t="s">
        <v>9357</v>
      </c>
      <c r="C94" s="8" t="s">
        <v>9357</v>
      </c>
      <c r="D94" s="53" t="s">
        <v>9357</v>
      </c>
      <c r="E94" s="8" t="s">
        <v>9357</v>
      </c>
      <c r="F94" s="53" t="s">
        <v>9357</v>
      </c>
      <c r="G94" s="8" t="s">
        <v>9357</v>
      </c>
      <c r="H94" s="53" t="s">
        <v>9357</v>
      </c>
      <c r="I94" s="8" t="s">
        <v>9357</v>
      </c>
      <c r="J94" s="53" t="s">
        <v>9357</v>
      </c>
      <c r="K94" s="8" t="s">
        <v>9357</v>
      </c>
      <c r="L94" s="26" t="s">
        <v>9357</v>
      </c>
      <c r="M94" s="118" t="s">
        <v>341</v>
      </c>
    </row>
    <row r="95" spans="1:13" x14ac:dyDescent="0.2">
      <c r="A95" s="96" t="s">
        <v>275</v>
      </c>
      <c r="B95" s="103">
        <v>0</v>
      </c>
      <c r="C95" s="8">
        <v>1</v>
      </c>
      <c r="D95" s="53">
        <v>0</v>
      </c>
      <c r="E95" s="8">
        <v>0</v>
      </c>
      <c r="F95" s="53">
        <v>0</v>
      </c>
      <c r="G95" s="8">
        <v>1</v>
      </c>
      <c r="H95" s="53">
        <v>0</v>
      </c>
      <c r="I95" s="8">
        <v>0</v>
      </c>
      <c r="J95" s="53">
        <v>0</v>
      </c>
      <c r="K95" s="8">
        <v>0</v>
      </c>
      <c r="L95" s="26">
        <v>0</v>
      </c>
      <c r="M95" s="118" t="s">
        <v>341</v>
      </c>
    </row>
    <row r="96" spans="1:13" x14ac:dyDescent="0.2">
      <c r="A96" s="96" t="s">
        <v>273</v>
      </c>
      <c r="B96" s="103">
        <v>0</v>
      </c>
      <c r="C96" s="8">
        <v>1</v>
      </c>
      <c r="D96" s="53">
        <v>0</v>
      </c>
      <c r="E96" s="8">
        <v>0</v>
      </c>
      <c r="F96" s="53">
        <v>0</v>
      </c>
      <c r="G96" s="8">
        <v>1</v>
      </c>
      <c r="H96" s="53">
        <v>0</v>
      </c>
      <c r="I96" s="8">
        <v>0</v>
      </c>
      <c r="J96" s="53">
        <v>0</v>
      </c>
      <c r="K96" s="8">
        <v>0</v>
      </c>
      <c r="L96" s="26">
        <v>0</v>
      </c>
      <c r="M96" s="118" t="s">
        <v>341</v>
      </c>
    </row>
    <row r="97" spans="1:13" x14ac:dyDescent="0.2">
      <c r="A97" s="96" t="s">
        <v>271</v>
      </c>
      <c r="B97" s="103">
        <v>0</v>
      </c>
      <c r="C97" s="8">
        <v>1</v>
      </c>
      <c r="D97" s="53">
        <v>0</v>
      </c>
      <c r="E97" s="8">
        <v>0</v>
      </c>
      <c r="F97" s="53">
        <v>0</v>
      </c>
      <c r="G97" s="8">
        <v>1</v>
      </c>
      <c r="H97" s="53">
        <v>0</v>
      </c>
      <c r="I97" s="8">
        <v>0</v>
      </c>
      <c r="J97" s="53">
        <v>0</v>
      </c>
      <c r="K97" s="8">
        <v>0</v>
      </c>
      <c r="L97" s="26">
        <v>0</v>
      </c>
      <c r="M97" s="118" t="s">
        <v>341</v>
      </c>
    </row>
    <row r="98" spans="1:13" x14ac:dyDescent="0.2">
      <c r="A98" s="96" t="s">
        <v>269</v>
      </c>
      <c r="B98" s="103">
        <v>0</v>
      </c>
      <c r="C98" s="8">
        <v>1</v>
      </c>
      <c r="D98" s="53">
        <v>0</v>
      </c>
      <c r="E98" s="8">
        <v>0</v>
      </c>
      <c r="F98" s="53">
        <v>0</v>
      </c>
      <c r="G98" s="8">
        <v>1</v>
      </c>
      <c r="H98" s="53">
        <v>0</v>
      </c>
      <c r="I98" s="8">
        <v>0</v>
      </c>
      <c r="J98" s="53">
        <v>0</v>
      </c>
      <c r="K98" s="8">
        <v>0</v>
      </c>
      <c r="L98" s="26">
        <v>0</v>
      </c>
      <c r="M98" s="118" t="s">
        <v>341</v>
      </c>
    </row>
    <row r="99" spans="1:13" x14ac:dyDescent="0.2">
      <c r="A99" s="96" t="s">
        <v>266</v>
      </c>
      <c r="B99" s="103">
        <v>0</v>
      </c>
      <c r="C99" s="8">
        <v>1</v>
      </c>
      <c r="D99" s="53">
        <v>0</v>
      </c>
      <c r="E99" s="8">
        <v>0</v>
      </c>
      <c r="F99" s="53">
        <v>0</v>
      </c>
      <c r="G99" s="8">
        <v>1</v>
      </c>
      <c r="H99" s="53">
        <v>0</v>
      </c>
      <c r="I99" s="8">
        <v>0</v>
      </c>
      <c r="J99" s="53">
        <v>0</v>
      </c>
      <c r="K99" s="8">
        <v>0</v>
      </c>
      <c r="L99" s="26">
        <v>0</v>
      </c>
      <c r="M99" s="118" t="s">
        <v>341</v>
      </c>
    </row>
    <row r="100" spans="1:13" x14ac:dyDescent="0.2">
      <c r="A100" s="96" t="s">
        <v>264</v>
      </c>
      <c r="B100" s="103">
        <v>0</v>
      </c>
      <c r="C100" s="8">
        <v>1</v>
      </c>
      <c r="D100" s="53">
        <v>0</v>
      </c>
      <c r="E100" s="8">
        <v>0</v>
      </c>
      <c r="F100" s="53">
        <v>0</v>
      </c>
      <c r="G100" s="8">
        <v>1</v>
      </c>
      <c r="H100" s="53">
        <v>0</v>
      </c>
      <c r="I100" s="8">
        <v>0</v>
      </c>
      <c r="J100" s="53">
        <v>0</v>
      </c>
      <c r="K100" s="8">
        <v>0</v>
      </c>
      <c r="L100" s="26">
        <v>0</v>
      </c>
      <c r="M100" s="118" t="s">
        <v>341</v>
      </c>
    </row>
    <row r="101" spans="1:13" x14ac:dyDescent="0.2">
      <c r="A101" s="96" t="s">
        <v>262</v>
      </c>
      <c r="B101" s="103">
        <v>0</v>
      </c>
      <c r="C101" s="8">
        <v>1</v>
      </c>
      <c r="D101" s="53">
        <v>0</v>
      </c>
      <c r="E101" s="8">
        <v>0</v>
      </c>
      <c r="F101" s="53">
        <v>0</v>
      </c>
      <c r="G101" s="8">
        <v>1</v>
      </c>
      <c r="H101" s="53">
        <v>0</v>
      </c>
      <c r="I101" s="8">
        <v>0</v>
      </c>
      <c r="J101" s="53">
        <v>0</v>
      </c>
      <c r="K101" s="8">
        <v>0</v>
      </c>
      <c r="L101" s="26">
        <v>0</v>
      </c>
      <c r="M101" s="118" t="s">
        <v>341</v>
      </c>
    </row>
    <row r="102" spans="1:13" x14ac:dyDescent="0.2">
      <c r="A102" s="96" t="s">
        <v>260</v>
      </c>
      <c r="B102" s="103">
        <v>0</v>
      </c>
      <c r="C102" s="8">
        <v>1</v>
      </c>
      <c r="D102" s="53">
        <v>0</v>
      </c>
      <c r="E102" s="8">
        <v>0</v>
      </c>
      <c r="F102" s="53">
        <v>0</v>
      </c>
      <c r="G102" s="8">
        <v>1</v>
      </c>
      <c r="H102" s="53">
        <v>0</v>
      </c>
      <c r="I102" s="8">
        <v>0</v>
      </c>
      <c r="J102" s="53">
        <v>0</v>
      </c>
      <c r="K102" s="8">
        <v>0</v>
      </c>
      <c r="L102" s="26">
        <v>0</v>
      </c>
      <c r="M102" s="118" t="s">
        <v>341</v>
      </c>
    </row>
    <row r="103" spans="1:13" x14ac:dyDescent="0.2">
      <c r="A103" s="96" t="s">
        <v>250</v>
      </c>
      <c r="B103" s="103">
        <v>0</v>
      </c>
      <c r="C103" s="8">
        <v>1</v>
      </c>
      <c r="D103" s="53">
        <v>0</v>
      </c>
      <c r="E103" s="8">
        <v>0</v>
      </c>
      <c r="F103" s="53">
        <v>0</v>
      </c>
      <c r="G103" s="8">
        <v>1</v>
      </c>
      <c r="H103" s="53">
        <v>0</v>
      </c>
      <c r="I103" s="8">
        <v>0</v>
      </c>
      <c r="J103" s="53">
        <v>0</v>
      </c>
      <c r="K103" s="8">
        <v>0</v>
      </c>
      <c r="L103" s="26">
        <v>0</v>
      </c>
      <c r="M103" s="118" t="s">
        <v>341</v>
      </c>
    </row>
    <row r="104" spans="1:13" x14ac:dyDescent="0.2">
      <c r="A104" s="96" t="s">
        <v>247</v>
      </c>
      <c r="B104" s="103">
        <v>0</v>
      </c>
      <c r="C104" s="8">
        <v>1</v>
      </c>
      <c r="D104" s="53">
        <v>0</v>
      </c>
      <c r="E104" s="8">
        <v>0</v>
      </c>
      <c r="F104" s="53">
        <v>0</v>
      </c>
      <c r="G104" s="8">
        <v>1</v>
      </c>
      <c r="H104" s="53">
        <v>0</v>
      </c>
      <c r="I104" s="8">
        <v>0</v>
      </c>
      <c r="J104" s="53">
        <v>0</v>
      </c>
      <c r="K104" s="8">
        <v>0</v>
      </c>
      <c r="L104" s="26">
        <v>0</v>
      </c>
      <c r="M104" s="118" t="s">
        <v>341</v>
      </c>
    </row>
    <row r="105" spans="1:13" x14ac:dyDescent="0.2">
      <c r="A105" s="96" t="s">
        <v>632</v>
      </c>
      <c r="B105" s="103">
        <v>1</v>
      </c>
      <c r="C105" s="8">
        <v>0</v>
      </c>
      <c r="D105" s="53">
        <v>1</v>
      </c>
      <c r="E105" s="8">
        <v>1</v>
      </c>
      <c r="F105" s="53">
        <v>1</v>
      </c>
      <c r="G105" s="8">
        <v>1</v>
      </c>
      <c r="H105" s="53">
        <v>0</v>
      </c>
      <c r="I105" s="8">
        <v>0</v>
      </c>
      <c r="J105" s="53">
        <v>1</v>
      </c>
      <c r="K105" s="8">
        <v>0</v>
      </c>
      <c r="L105" s="26">
        <v>1</v>
      </c>
      <c r="M105" s="118" t="s">
        <v>341</v>
      </c>
    </row>
    <row r="106" spans="1:13" x14ac:dyDescent="0.2">
      <c r="A106" s="96" t="s">
        <v>635</v>
      </c>
      <c r="B106" s="103">
        <v>1</v>
      </c>
      <c r="C106" s="8">
        <v>0</v>
      </c>
      <c r="D106" s="53">
        <v>1</v>
      </c>
      <c r="E106" s="8">
        <v>1</v>
      </c>
      <c r="F106" s="53">
        <v>1</v>
      </c>
      <c r="G106" s="8">
        <v>1</v>
      </c>
      <c r="H106" s="53">
        <v>0</v>
      </c>
      <c r="I106" s="8">
        <v>0</v>
      </c>
      <c r="J106" s="53">
        <v>1</v>
      </c>
      <c r="K106" s="8">
        <v>0</v>
      </c>
      <c r="L106" s="26">
        <v>1</v>
      </c>
      <c r="M106" s="118" t="s">
        <v>341</v>
      </c>
    </row>
    <row r="107" spans="1:13" x14ac:dyDescent="0.2">
      <c r="A107" s="96" t="s">
        <v>637</v>
      </c>
      <c r="B107" s="103">
        <v>1</v>
      </c>
      <c r="C107" s="8">
        <v>1</v>
      </c>
      <c r="D107" s="53">
        <v>0</v>
      </c>
      <c r="E107" s="8">
        <v>1</v>
      </c>
      <c r="F107" s="53">
        <v>1</v>
      </c>
      <c r="G107" s="8">
        <v>0</v>
      </c>
      <c r="H107" s="53">
        <v>0</v>
      </c>
      <c r="I107" s="8">
        <v>0</v>
      </c>
      <c r="J107" s="53">
        <v>1</v>
      </c>
      <c r="K107" s="8">
        <v>0</v>
      </c>
      <c r="L107" s="26">
        <v>1</v>
      </c>
      <c r="M107" s="118" t="s">
        <v>341</v>
      </c>
    </row>
    <row r="108" spans="1:13" x14ac:dyDescent="0.2">
      <c r="A108" s="96" t="s">
        <v>639</v>
      </c>
      <c r="B108" s="103">
        <v>1</v>
      </c>
      <c r="C108" s="8">
        <v>1</v>
      </c>
      <c r="D108" s="53">
        <v>0</v>
      </c>
      <c r="E108" s="8">
        <v>1</v>
      </c>
      <c r="F108" s="53">
        <v>1</v>
      </c>
      <c r="G108" s="8">
        <v>1</v>
      </c>
      <c r="H108" s="53">
        <v>0</v>
      </c>
      <c r="I108" s="8">
        <v>0</v>
      </c>
      <c r="J108" s="53">
        <v>1</v>
      </c>
      <c r="K108" s="8">
        <v>0</v>
      </c>
      <c r="L108" s="26">
        <v>1</v>
      </c>
      <c r="M108" s="118" t="s">
        <v>341</v>
      </c>
    </row>
    <row r="109" spans="1:13" x14ac:dyDescent="0.2">
      <c r="A109" s="96" t="s">
        <v>641</v>
      </c>
      <c r="B109" s="103">
        <v>1</v>
      </c>
      <c r="C109" s="8">
        <v>1</v>
      </c>
      <c r="D109" s="53">
        <v>0</v>
      </c>
      <c r="E109" s="8">
        <v>1</v>
      </c>
      <c r="F109" s="53">
        <v>1</v>
      </c>
      <c r="G109" s="8">
        <v>0</v>
      </c>
      <c r="H109" s="53">
        <v>0</v>
      </c>
      <c r="I109" s="8">
        <v>0</v>
      </c>
      <c r="J109" s="53">
        <v>1</v>
      </c>
      <c r="K109" s="8">
        <v>0</v>
      </c>
      <c r="L109" s="26">
        <v>1</v>
      </c>
      <c r="M109" s="118" t="s">
        <v>341</v>
      </c>
    </row>
    <row r="110" spans="1:13" x14ac:dyDescent="0.2">
      <c r="A110" s="96" t="s">
        <v>643</v>
      </c>
      <c r="B110" s="103">
        <v>1</v>
      </c>
      <c r="C110" s="8">
        <v>0</v>
      </c>
      <c r="D110" s="53">
        <v>1</v>
      </c>
      <c r="E110" s="8">
        <v>1</v>
      </c>
      <c r="F110" s="53">
        <v>1</v>
      </c>
      <c r="G110" s="8">
        <v>1</v>
      </c>
      <c r="H110" s="53">
        <v>0</v>
      </c>
      <c r="I110" s="8">
        <v>0</v>
      </c>
      <c r="J110" s="53">
        <v>0</v>
      </c>
      <c r="K110" s="8">
        <v>0</v>
      </c>
      <c r="L110" s="26">
        <v>1</v>
      </c>
      <c r="M110" s="118" t="s">
        <v>341</v>
      </c>
    </row>
    <row r="111" spans="1:13" x14ac:dyDescent="0.2">
      <c r="A111" s="96" t="s">
        <v>644</v>
      </c>
      <c r="B111" s="103">
        <v>1</v>
      </c>
      <c r="C111" s="8">
        <v>0</v>
      </c>
      <c r="D111" s="53">
        <v>1</v>
      </c>
      <c r="E111" s="8">
        <v>1</v>
      </c>
      <c r="F111" s="53">
        <v>1</v>
      </c>
      <c r="G111" s="8">
        <v>1</v>
      </c>
      <c r="H111" s="53">
        <v>0</v>
      </c>
      <c r="I111" s="8">
        <v>0</v>
      </c>
      <c r="J111" s="53">
        <v>0</v>
      </c>
      <c r="K111" s="8">
        <v>0</v>
      </c>
      <c r="L111" s="26">
        <v>1</v>
      </c>
      <c r="M111" s="118" t="s">
        <v>341</v>
      </c>
    </row>
    <row r="112" spans="1:13" x14ac:dyDescent="0.2">
      <c r="A112" s="96" t="s">
        <v>646</v>
      </c>
      <c r="B112" s="103">
        <v>1</v>
      </c>
      <c r="C112" s="8">
        <v>1</v>
      </c>
      <c r="D112" s="53">
        <v>0</v>
      </c>
      <c r="E112" s="8">
        <v>0</v>
      </c>
      <c r="F112" s="53">
        <v>0</v>
      </c>
      <c r="G112" s="8">
        <v>0</v>
      </c>
      <c r="H112" s="53">
        <v>1</v>
      </c>
      <c r="I112" s="8">
        <v>1</v>
      </c>
      <c r="J112" s="53">
        <v>1</v>
      </c>
      <c r="K112" s="8">
        <v>1</v>
      </c>
      <c r="L112" s="26">
        <v>0</v>
      </c>
      <c r="M112" s="118" t="s">
        <v>341</v>
      </c>
    </row>
    <row r="113" spans="1:13" x14ac:dyDescent="0.2">
      <c r="A113" s="96" t="s">
        <v>648</v>
      </c>
      <c r="B113" s="103">
        <v>1</v>
      </c>
      <c r="C113" s="8">
        <v>1</v>
      </c>
      <c r="D113" s="53">
        <v>1</v>
      </c>
      <c r="E113" s="8">
        <v>1</v>
      </c>
      <c r="F113" s="53">
        <v>0</v>
      </c>
      <c r="G113" s="8">
        <v>1</v>
      </c>
      <c r="H113" s="53">
        <v>0</v>
      </c>
      <c r="I113" s="8">
        <v>0</v>
      </c>
      <c r="J113" s="53">
        <v>1</v>
      </c>
      <c r="K113" s="8">
        <v>1</v>
      </c>
      <c r="L113" s="26">
        <v>1</v>
      </c>
      <c r="M113" s="118" t="s">
        <v>341</v>
      </c>
    </row>
    <row r="114" spans="1:13" x14ac:dyDescent="0.2">
      <c r="A114" s="96" t="s">
        <v>650</v>
      </c>
      <c r="B114" s="103">
        <v>1</v>
      </c>
      <c r="C114" s="8">
        <v>1</v>
      </c>
      <c r="D114" s="53">
        <v>1</v>
      </c>
      <c r="E114" s="8">
        <v>1</v>
      </c>
      <c r="F114" s="53">
        <v>0</v>
      </c>
      <c r="G114" s="8">
        <v>1</v>
      </c>
      <c r="H114" s="53">
        <v>0</v>
      </c>
      <c r="I114" s="8">
        <v>0</v>
      </c>
      <c r="J114" s="53">
        <v>1</v>
      </c>
      <c r="K114" s="8">
        <v>1</v>
      </c>
      <c r="L114" s="26">
        <v>0</v>
      </c>
      <c r="M114" s="118" t="s">
        <v>341</v>
      </c>
    </row>
    <row r="115" spans="1:13" x14ac:dyDescent="0.2">
      <c r="A115" s="96" t="s">
        <v>652</v>
      </c>
      <c r="B115" s="103">
        <v>1</v>
      </c>
      <c r="C115" s="8">
        <v>1</v>
      </c>
      <c r="D115" s="53">
        <v>0</v>
      </c>
      <c r="E115" s="8">
        <v>1</v>
      </c>
      <c r="F115" s="53">
        <v>1</v>
      </c>
      <c r="G115" s="8">
        <v>0</v>
      </c>
      <c r="H115" s="53">
        <v>0</v>
      </c>
      <c r="I115" s="8">
        <v>0</v>
      </c>
      <c r="J115" s="53">
        <v>0</v>
      </c>
      <c r="K115" s="8">
        <v>0</v>
      </c>
      <c r="L115" s="26">
        <v>1</v>
      </c>
      <c r="M115" s="118" t="s">
        <v>341</v>
      </c>
    </row>
    <row r="116" spans="1:13" x14ac:dyDescent="0.2">
      <c r="A116" s="96" t="s">
        <v>654</v>
      </c>
      <c r="B116" s="103">
        <v>1</v>
      </c>
      <c r="C116" s="8">
        <v>1</v>
      </c>
      <c r="D116" s="53">
        <v>1</v>
      </c>
      <c r="E116" s="8">
        <v>1</v>
      </c>
      <c r="F116" s="53">
        <v>0</v>
      </c>
      <c r="G116" s="8">
        <v>1</v>
      </c>
      <c r="H116" s="53">
        <v>0</v>
      </c>
      <c r="I116" s="8">
        <v>0</v>
      </c>
      <c r="J116" s="53">
        <v>1</v>
      </c>
      <c r="K116" s="8">
        <v>1</v>
      </c>
      <c r="L116" s="26">
        <v>1</v>
      </c>
      <c r="M116" s="118" t="s">
        <v>341</v>
      </c>
    </row>
    <row r="117" spans="1:13" x14ac:dyDescent="0.2">
      <c r="A117" s="96" t="s">
        <v>299</v>
      </c>
      <c r="B117" s="103">
        <v>1</v>
      </c>
      <c r="C117" s="8">
        <v>1</v>
      </c>
      <c r="D117" s="53">
        <v>0</v>
      </c>
      <c r="E117" s="8">
        <v>1</v>
      </c>
      <c r="F117" s="53">
        <v>1</v>
      </c>
      <c r="G117" s="8">
        <v>1</v>
      </c>
      <c r="H117" s="53">
        <v>0</v>
      </c>
      <c r="I117" s="8">
        <v>0</v>
      </c>
      <c r="J117" s="53">
        <v>1</v>
      </c>
      <c r="K117" s="8">
        <v>0</v>
      </c>
      <c r="L117" s="26">
        <v>1</v>
      </c>
      <c r="M117" s="118" t="s">
        <v>341</v>
      </c>
    </row>
    <row r="118" spans="1:13" x14ac:dyDescent="0.2">
      <c r="A118" s="96" t="s">
        <v>656</v>
      </c>
      <c r="B118" s="103">
        <v>1</v>
      </c>
      <c r="C118" s="8">
        <v>1</v>
      </c>
      <c r="D118" s="53">
        <v>0</v>
      </c>
      <c r="E118" s="8">
        <v>1</v>
      </c>
      <c r="F118" s="53">
        <v>1</v>
      </c>
      <c r="G118" s="8">
        <v>1</v>
      </c>
      <c r="H118" s="53">
        <v>0</v>
      </c>
      <c r="I118" s="8">
        <v>0</v>
      </c>
      <c r="J118" s="53">
        <v>1</v>
      </c>
      <c r="K118" s="8">
        <v>0</v>
      </c>
      <c r="L118" s="26">
        <v>0</v>
      </c>
      <c r="M118" s="118" t="s">
        <v>341</v>
      </c>
    </row>
    <row r="119" spans="1:13" x14ac:dyDescent="0.2">
      <c r="A119" s="96" t="s">
        <v>658</v>
      </c>
      <c r="B119" s="103">
        <v>1</v>
      </c>
      <c r="C119" s="8">
        <v>1</v>
      </c>
      <c r="D119" s="53">
        <v>0</v>
      </c>
      <c r="E119" s="8">
        <v>1</v>
      </c>
      <c r="F119" s="53">
        <v>0</v>
      </c>
      <c r="G119" s="8">
        <v>1</v>
      </c>
      <c r="H119" s="53">
        <v>0</v>
      </c>
      <c r="I119" s="8">
        <v>0</v>
      </c>
      <c r="J119" s="53">
        <v>1</v>
      </c>
      <c r="K119" s="8">
        <v>1</v>
      </c>
      <c r="L119" s="26">
        <v>0</v>
      </c>
      <c r="M119" s="118" t="s">
        <v>341</v>
      </c>
    </row>
    <row r="120" spans="1:13" x14ac:dyDescent="0.2">
      <c r="A120" s="96" t="s">
        <v>659</v>
      </c>
      <c r="B120" s="103">
        <v>1</v>
      </c>
      <c r="C120" s="8">
        <v>1</v>
      </c>
      <c r="D120" s="53">
        <v>0</v>
      </c>
      <c r="E120" s="8">
        <v>0</v>
      </c>
      <c r="F120" s="53">
        <v>0</v>
      </c>
      <c r="G120" s="8">
        <v>0</v>
      </c>
      <c r="H120" s="53">
        <v>0</v>
      </c>
      <c r="I120" s="8">
        <v>0</v>
      </c>
      <c r="J120" s="53">
        <v>0</v>
      </c>
      <c r="K120" s="8">
        <v>1</v>
      </c>
      <c r="L120" s="26">
        <v>0</v>
      </c>
      <c r="M120" s="118" t="s">
        <v>341</v>
      </c>
    </row>
    <row r="121" spans="1:13" x14ac:dyDescent="0.2">
      <c r="A121" s="96" t="s">
        <v>661</v>
      </c>
      <c r="B121" s="103">
        <v>1</v>
      </c>
      <c r="C121" s="8">
        <v>1</v>
      </c>
      <c r="D121" s="53">
        <v>0</v>
      </c>
      <c r="E121" s="8">
        <v>0</v>
      </c>
      <c r="F121" s="53">
        <v>0</v>
      </c>
      <c r="G121" s="8">
        <v>0</v>
      </c>
      <c r="H121" s="53">
        <v>0</v>
      </c>
      <c r="I121" s="8">
        <v>0</v>
      </c>
      <c r="J121" s="53">
        <v>0</v>
      </c>
      <c r="K121" s="8">
        <v>1</v>
      </c>
      <c r="L121" s="26">
        <v>0</v>
      </c>
      <c r="M121" s="118" t="s">
        <v>341</v>
      </c>
    </row>
    <row r="122" spans="1:13" x14ac:dyDescent="0.2">
      <c r="A122" s="96" t="s">
        <v>663</v>
      </c>
      <c r="B122" s="103">
        <v>1</v>
      </c>
      <c r="C122" s="8">
        <v>1</v>
      </c>
      <c r="D122" s="53">
        <v>0</v>
      </c>
      <c r="E122" s="8">
        <v>1</v>
      </c>
      <c r="F122" s="53">
        <v>0</v>
      </c>
      <c r="G122" s="8">
        <v>1</v>
      </c>
      <c r="H122" s="53">
        <v>0</v>
      </c>
      <c r="I122" s="8">
        <v>0</v>
      </c>
      <c r="J122" s="53">
        <v>0</v>
      </c>
      <c r="K122" s="8">
        <v>1</v>
      </c>
      <c r="L122" s="26">
        <v>0</v>
      </c>
      <c r="M122" s="118" t="s">
        <v>341</v>
      </c>
    </row>
    <row r="123" spans="1:13" x14ac:dyDescent="0.2">
      <c r="A123" s="96" t="s">
        <v>665</v>
      </c>
      <c r="B123" s="103">
        <v>1</v>
      </c>
      <c r="C123" s="8">
        <v>1</v>
      </c>
      <c r="D123" s="53">
        <v>0</v>
      </c>
      <c r="E123" s="8">
        <v>0</v>
      </c>
      <c r="F123" s="53">
        <v>0</v>
      </c>
      <c r="G123" s="8">
        <v>1</v>
      </c>
      <c r="H123" s="53">
        <v>0</v>
      </c>
      <c r="I123" s="8">
        <v>0</v>
      </c>
      <c r="J123" s="53">
        <v>0</v>
      </c>
      <c r="K123" s="8">
        <v>1</v>
      </c>
      <c r="L123" s="26">
        <v>0</v>
      </c>
      <c r="M123" s="118" t="s">
        <v>341</v>
      </c>
    </row>
    <row r="124" spans="1:13" x14ac:dyDescent="0.2">
      <c r="A124" s="96" t="s">
        <v>669</v>
      </c>
      <c r="B124" s="103">
        <v>1</v>
      </c>
      <c r="C124" s="8">
        <v>1</v>
      </c>
      <c r="D124" s="53">
        <v>0</v>
      </c>
      <c r="E124" s="8">
        <v>1</v>
      </c>
      <c r="F124" s="53">
        <v>1</v>
      </c>
      <c r="G124" s="8">
        <v>1</v>
      </c>
      <c r="H124" s="53">
        <v>0</v>
      </c>
      <c r="I124" s="8">
        <v>1</v>
      </c>
      <c r="J124" s="53">
        <v>0</v>
      </c>
      <c r="K124" s="8">
        <v>0</v>
      </c>
      <c r="L124" s="26">
        <v>0</v>
      </c>
      <c r="M124" s="118" t="s">
        <v>341</v>
      </c>
    </row>
    <row r="125" spans="1:13" x14ac:dyDescent="0.2">
      <c r="A125" s="96" t="s">
        <v>671</v>
      </c>
      <c r="B125" s="103">
        <v>1</v>
      </c>
      <c r="C125" s="8">
        <v>1</v>
      </c>
      <c r="D125" s="53">
        <v>0</v>
      </c>
      <c r="E125" s="8">
        <v>1</v>
      </c>
      <c r="F125" s="53">
        <v>1</v>
      </c>
      <c r="G125" s="8">
        <v>1</v>
      </c>
      <c r="H125" s="53">
        <v>0</v>
      </c>
      <c r="I125" s="8">
        <v>0</v>
      </c>
      <c r="J125" s="53">
        <v>0</v>
      </c>
      <c r="K125" s="8">
        <v>0</v>
      </c>
      <c r="L125" s="26">
        <v>1</v>
      </c>
      <c r="M125" s="118" t="s">
        <v>341</v>
      </c>
    </row>
    <row r="126" spans="1:13" x14ac:dyDescent="0.2">
      <c r="A126" s="96" t="s">
        <v>673</v>
      </c>
      <c r="B126" s="103">
        <v>1</v>
      </c>
      <c r="C126" s="8">
        <v>1</v>
      </c>
      <c r="D126" s="53">
        <v>0</v>
      </c>
      <c r="E126" s="8">
        <v>1</v>
      </c>
      <c r="F126" s="53">
        <v>1</v>
      </c>
      <c r="G126" s="8">
        <v>1</v>
      </c>
      <c r="H126" s="53">
        <v>0</v>
      </c>
      <c r="I126" s="8">
        <v>0</v>
      </c>
      <c r="J126" s="53">
        <v>0</v>
      </c>
      <c r="K126" s="8">
        <v>0</v>
      </c>
      <c r="L126" s="26">
        <v>1</v>
      </c>
      <c r="M126" s="118" t="s">
        <v>341</v>
      </c>
    </row>
    <row r="127" spans="1:13" x14ac:dyDescent="0.2">
      <c r="A127" s="96" t="s">
        <v>675</v>
      </c>
      <c r="B127" s="103">
        <v>1</v>
      </c>
      <c r="C127" s="8">
        <v>1</v>
      </c>
      <c r="D127" s="53">
        <v>0</v>
      </c>
      <c r="E127" s="8">
        <v>0</v>
      </c>
      <c r="F127" s="53">
        <v>0</v>
      </c>
      <c r="G127" s="8">
        <v>0</v>
      </c>
      <c r="H127" s="53">
        <v>0</v>
      </c>
      <c r="I127" s="8">
        <v>1</v>
      </c>
      <c r="J127" s="53">
        <v>0</v>
      </c>
      <c r="K127" s="8">
        <v>1</v>
      </c>
      <c r="L127" s="26">
        <v>0</v>
      </c>
      <c r="M127" s="118" t="s">
        <v>341</v>
      </c>
    </row>
    <row r="128" spans="1:13" x14ac:dyDescent="0.2">
      <c r="A128" s="96" t="s">
        <v>677</v>
      </c>
      <c r="B128" s="103">
        <v>1</v>
      </c>
      <c r="C128" s="8">
        <v>1</v>
      </c>
      <c r="D128" s="53">
        <v>0</v>
      </c>
      <c r="E128" s="8">
        <v>0</v>
      </c>
      <c r="F128" s="53">
        <v>0</v>
      </c>
      <c r="G128" s="8">
        <v>0</v>
      </c>
      <c r="H128" s="53">
        <v>0</v>
      </c>
      <c r="I128" s="8">
        <v>0</v>
      </c>
      <c r="J128" s="53">
        <v>0</v>
      </c>
      <c r="K128" s="8">
        <v>1</v>
      </c>
      <c r="L128" s="26">
        <v>0</v>
      </c>
      <c r="M128" s="118" t="s">
        <v>341</v>
      </c>
    </row>
    <row r="129" spans="1:13" x14ac:dyDescent="0.2">
      <c r="A129" s="96" t="s">
        <v>679</v>
      </c>
      <c r="B129" s="103">
        <v>1</v>
      </c>
      <c r="C129" s="8">
        <v>1</v>
      </c>
      <c r="D129" s="53">
        <v>0</v>
      </c>
      <c r="E129" s="8">
        <v>1</v>
      </c>
      <c r="F129" s="53">
        <v>0</v>
      </c>
      <c r="G129" s="8">
        <v>1</v>
      </c>
      <c r="H129" s="53">
        <v>1</v>
      </c>
      <c r="I129" s="8">
        <v>1</v>
      </c>
      <c r="J129" s="53">
        <v>0</v>
      </c>
      <c r="K129" s="8">
        <v>1</v>
      </c>
      <c r="L129" s="26">
        <v>0</v>
      </c>
      <c r="M129" s="118" t="s">
        <v>341</v>
      </c>
    </row>
    <row r="130" spans="1:13" x14ac:dyDescent="0.2">
      <c r="A130" s="96" t="s">
        <v>681</v>
      </c>
      <c r="B130" s="103">
        <v>1</v>
      </c>
      <c r="C130" s="8">
        <v>1</v>
      </c>
      <c r="D130" s="53">
        <v>0</v>
      </c>
      <c r="E130" s="8">
        <v>1</v>
      </c>
      <c r="F130" s="53">
        <v>0</v>
      </c>
      <c r="G130" s="8">
        <v>1</v>
      </c>
      <c r="H130" s="53">
        <v>1</v>
      </c>
      <c r="I130" s="8">
        <v>1</v>
      </c>
      <c r="J130" s="53">
        <v>0</v>
      </c>
      <c r="K130" s="8">
        <v>1</v>
      </c>
      <c r="L130" s="26">
        <v>0</v>
      </c>
      <c r="M130" s="118" t="s">
        <v>341</v>
      </c>
    </row>
    <row r="131" spans="1:13" x14ac:dyDescent="0.2">
      <c r="A131" s="96" t="s">
        <v>683</v>
      </c>
      <c r="B131" s="103">
        <v>1</v>
      </c>
      <c r="C131" s="8">
        <v>1</v>
      </c>
      <c r="D131" s="53">
        <v>1</v>
      </c>
      <c r="E131" s="8">
        <v>1</v>
      </c>
      <c r="F131" s="53">
        <v>1</v>
      </c>
      <c r="G131" s="8">
        <v>0</v>
      </c>
      <c r="H131" s="53">
        <v>0</v>
      </c>
      <c r="I131" s="8">
        <v>0</v>
      </c>
      <c r="J131" s="53">
        <v>1</v>
      </c>
      <c r="K131" s="8">
        <v>0</v>
      </c>
      <c r="L131" s="26">
        <v>1</v>
      </c>
      <c r="M131" s="118" t="s">
        <v>341</v>
      </c>
    </row>
    <row r="132" spans="1:13" x14ac:dyDescent="0.2">
      <c r="A132" s="96" t="s">
        <v>684</v>
      </c>
      <c r="B132" s="103">
        <v>1</v>
      </c>
      <c r="C132" s="8">
        <v>1</v>
      </c>
      <c r="D132" s="53">
        <v>0</v>
      </c>
      <c r="E132" s="8">
        <v>1</v>
      </c>
      <c r="F132" s="53">
        <v>0</v>
      </c>
      <c r="G132" s="8">
        <v>1</v>
      </c>
      <c r="H132" s="53">
        <v>0</v>
      </c>
      <c r="I132" s="8">
        <v>0</v>
      </c>
      <c r="J132" s="53">
        <v>0</v>
      </c>
      <c r="K132" s="8">
        <v>1</v>
      </c>
      <c r="L132" s="26">
        <v>0</v>
      </c>
      <c r="M132" s="118" t="s">
        <v>341</v>
      </c>
    </row>
    <row r="133" spans="1:13" x14ac:dyDescent="0.2">
      <c r="A133" s="96" t="s">
        <v>686</v>
      </c>
      <c r="B133" s="103">
        <v>1</v>
      </c>
      <c r="C133" s="8">
        <v>1</v>
      </c>
      <c r="D133" s="53">
        <v>0</v>
      </c>
      <c r="E133" s="8">
        <v>1</v>
      </c>
      <c r="F133" s="53">
        <v>1</v>
      </c>
      <c r="G133" s="8">
        <v>1</v>
      </c>
      <c r="H133" s="53">
        <v>0</v>
      </c>
      <c r="I133" s="8">
        <v>0</v>
      </c>
      <c r="J133" s="53">
        <v>0</v>
      </c>
      <c r="K133" s="8">
        <v>0</v>
      </c>
      <c r="L133" s="26">
        <v>0</v>
      </c>
      <c r="M133" s="118" t="s">
        <v>341</v>
      </c>
    </row>
    <row r="134" spans="1:13" x14ac:dyDescent="0.2">
      <c r="A134" s="96" t="s">
        <v>688</v>
      </c>
      <c r="B134" s="103">
        <v>1</v>
      </c>
      <c r="C134" s="8">
        <v>1</v>
      </c>
      <c r="D134" s="53">
        <v>0</v>
      </c>
      <c r="E134" s="8">
        <v>1</v>
      </c>
      <c r="F134" s="53">
        <v>1</v>
      </c>
      <c r="G134" s="8">
        <v>1</v>
      </c>
      <c r="H134" s="53">
        <v>0</v>
      </c>
      <c r="I134" s="8">
        <v>1</v>
      </c>
      <c r="J134" s="53">
        <v>1</v>
      </c>
      <c r="K134" s="8">
        <v>0</v>
      </c>
      <c r="L134" s="26">
        <v>0</v>
      </c>
      <c r="M134" s="118" t="s">
        <v>341</v>
      </c>
    </row>
    <row r="135" spans="1:13" x14ac:dyDescent="0.2">
      <c r="A135" s="96" t="s">
        <v>690</v>
      </c>
      <c r="B135" s="103">
        <v>1</v>
      </c>
      <c r="C135" s="8">
        <v>1</v>
      </c>
      <c r="D135" s="53">
        <v>0</v>
      </c>
      <c r="E135" s="8">
        <v>0</v>
      </c>
      <c r="F135" s="53">
        <v>0</v>
      </c>
      <c r="G135" s="8">
        <v>0</v>
      </c>
      <c r="H135" s="53">
        <v>0</v>
      </c>
      <c r="I135" s="8">
        <v>1</v>
      </c>
      <c r="J135" s="53">
        <v>1</v>
      </c>
      <c r="K135" s="8">
        <v>1</v>
      </c>
      <c r="L135" s="26">
        <v>0</v>
      </c>
      <c r="M135" s="118" t="s">
        <v>341</v>
      </c>
    </row>
    <row r="136" spans="1:13" x14ac:dyDescent="0.2">
      <c r="A136" s="96" t="s">
        <v>692</v>
      </c>
      <c r="B136" s="103">
        <v>1</v>
      </c>
      <c r="C136" s="8">
        <v>1</v>
      </c>
      <c r="D136" s="53">
        <v>0</v>
      </c>
      <c r="E136" s="8">
        <v>1</v>
      </c>
      <c r="F136" s="53">
        <v>1</v>
      </c>
      <c r="G136" s="8">
        <v>1</v>
      </c>
      <c r="H136" s="53">
        <v>0</v>
      </c>
      <c r="I136" s="8">
        <v>1</v>
      </c>
      <c r="J136" s="53">
        <v>0</v>
      </c>
      <c r="K136" s="8">
        <v>1</v>
      </c>
      <c r="L136" s="26">
        <v>1</v>
      </c>
      <c r="M136" s="118" t="s">
        <v>341</v>
      </c>
    </row>
    <row r="137" spans="1:13" x14ac:dyDescent="0.2">
      <c r="A137" s="96" t="s">
        <v>694</v>
      </c>
      <c r="B137" s="103">
        <v>1</v>
      </c>
      <c r="C137" s="8">
        <v>1</v>
      </c>
      <c r="D137" s="53">
        <v>0</v>
      </c>
      <c r="E137" s="8">
        <v>1</v>
      </c>
      <c r="F137" s="53">
        <v>1</v>
      </c>
      <c r="G137" s="8">
        <v>1</v>
      </c>
      <c r="H137" s="53">
        <v>0</v>
      </c>
      <c r="I137" s="8">
        <v>1</v>
      </c>
      <c r="J137" s="53">
        <v>0</v>
      </c>
      <c r="K137" s="8">
        <v>1</v>
      </c>
      <c r="L137" s="26">
        <v>1</v>
      </c>
      <c r="M137" s="118" t="s">
        <v>341</v>
      </c>
    </row>
    <row r="138" spans="1:13" x14ac:dyDescent="0.2">
      <c r="A138" s="96" t="s">
        <v>696</v>
      </c>
      <c r="B138" s="103">
        <v>1</v>
      </c>
      <c r="C138" s="8">
        <v>1</v>
      </c>
      <c r="D138" s="53">
        <v>0</v>
      </c>
      <c r="E138" s="8">
        <v>1</v>
      </c>
      <c r="F138" s="53">
        <v>0</v>
      </c>
      <c r="G138" s="8">
        <v>1</v>
      </c>
      <c r="H138" s="53">
        <v>0</v>
      </c>
      <c r="I138" s="8">
        <v>1</v>
      </c>
      <c r="J138" s="53">
        <v>0</v>
      </c>
      <c r="K138" s="8">
        <v>1</v>
      </c>
      <c r="L138" s="26">
        <v>0</v>
      </c>
      <c r="M138" s="118" t="s">
        <v>341</v>
      </c>
    </row>
    <row r="139" spans="1:13" x14ac:dyDescent="0.2">
      <c r="A139" s="96" t="s">
        <v>698</v>
      </c>
      <c r="B139" s="103">
        <v>1</v>
      </c>
      <c r="C139" s="8">
        <v>1</v>
      </c>
      <c r="D139" s="53">
        <v>0</v>
      </c>
      <c r="E139" s="8">
        <v>0</v>
      </c>
      <c r="F139" s="53">
        <v>0</v>
      </c>
      <c r="G139" s="8">
        <v>0</v>
      </c>
      <c r="H139" s="53">
        <v>0</v>
      </c>
      <c r="I139" s="8">
        <v>1</v>
      </c>
      <c r="J139" s="53">
        <v>0</v>
      </c>
      <c r="K139" s="8">
        <v>1</v>
      </c>
      <c r="L139" s="26">
        <v>0</v>
      </c>
      <c r="M139" s="118" t="s">
        <v>341</v>
      </c>
    </row>
    <row r="140" spans="1:13" x14ac:dyDescent="0.2">
      <c r="A140" s="96" t="s">
        <v>700</v>
      </c>
      <c r="B140" s="103">
        <v>1</v>
      </c>
      <c r="C140" s="8">
        <v>1</v>
      </c>
      <c r="D140" s="53">
        <v>0</v>
      </c>
      <c r="E140" s="8">
        <v>0</v>
      </c>
      <c r="F140" s="53">
        <v>0</v>
      </c>
      <c r="G140" s="8">
        <v>0</v>
      </c>
      <c r="H140" s="53">
        <v>0</v>
      </c>
      <c r="I140" s="8">
        <v>1</v>
      </c>
      <c r="J140" s="53">
        <v>0</v>
      </c>
      <c r="K140" s="8">
        <v>1</v>
      </c>
      <c r="L140" s="26">
        <v>0</v>
      </c>
      <c r="M140" s="118" t="s">
        <v>341</v>
      </c>
    </row>
    <row r="141" spans="1:13" x14ac:dyDescent="0.2">
      <c r="A141" s="96" t="s">
        <v>702</v>
      </c>
      <c r="B141" s="103">
        <v>1</v>
      </c>
      <c r="C141" s="8">
        <v>1</v>
      </c>
      <c r="D141" s="53">
        <v>0</v>
      </c>
      <c r="E141" s="8">
        <v>1</v>
      </c>
      <c r="F141" s="53">
        <v>1</v>
      </c>
      <c r="G141" s="8">
        <v>1</v>
      </c>
      <c r="H141" s="53">
        <v>0</v>
      </c>
      <c r="I141" s="8">
        <v>1</v>
      </c>
      <c r="J141" s="53">
        <v>0</v>
      </c>
      <c r="K141" s="8">
        <v>0</v>
      </c>
      <c r="L141" s="26">
        <v>1</v>
      </c>
      <c r="M141" s="118" t="s">
        <v>341</v>
      </c>
    </row>
    <row r="142" spans="1:13" x14ac:dyDescent="0.2">
      <c r="A142" s="96" t="s">
        <v>311</v>
      </c>
      <c r="B142" s="103">
        <v>0</v>
      </c>
      <c r="C142" s="8">
        <v>1</v>
      </c>
      <c r="D142" s="53">
        <v>0</v>
      </c>
      <c r="E142" s="8">
        <v>1</v>
      </c>
      <c r="F142" s="53">
        <v>0</v>
      </c>
      <c r="G142" s="8">
        <v>1</v>
      </c>
      <c r="H142" s="53">
        <v>0</v>
      </c>
      <c r="I142" s="8">
        <v>1</v>
      </c>
      <c r="J142" s="53">
        <v>1</v>
      </c>
      <c r="K142" s="8">
        <v>1</v>
      </c>
      <c r="L142" s="26">
        <v>0</v>
      </c>
      <c r="M142" s="118" t="s">
        <v>341</v>
      </c>
    </row>
    <row r="143" spans="1:13" x14ac:dyDescent="0.2">
      <c r="A143" s="96" t="s">
        <v>295</v>
      </c>
      <c r="B143" s="103">
        <v>1</v>
      </c>
      <c r="C143" s="8">
        <v>1</v>
      </c>
      <c r="D143" s="53">
        <v>0</v>
      </c>
      <c r="E143" s="8">
        <v>1</v>
      </c>
      <c r="F143" s="53">
        <v>1</v>
      </c>
      <c r="G143" s="8">
        <v>1</v>
      </c>
      <c r="H143" s="53">
        <v>0</v>
      </c>
      <c r="I143" s="8">
        <v>0</v>
      </c>
      <c r="J143" s="53">
        <v>0</v>
      </c>
      <c r="K143" s="8">
        <v>0</v>
      </c>
      <c r="L143" s="26">
        <v>0</v>
      </c>
      <c r="M143" s="118" t="s">
        <v>341</v>
      </c>
    </row>
    <row r="144" spans="1:13" x14ac:dyDescent="0.2">
      <c r="A144" s="96" t="s">
        <v>704</v>
      </c>
      <c r="B144" s="103">
        <v>1</v>
      </c>
      <c r="C144" s="8">
        <v>1</v>
      </c>
      <c r="D144" s="53">
        <v>0</v>
      </c>
      <c r="E144" s="8">
        <v>1</v>
      </c>
      <c r="F144" s="53">
        <v>1</v>
      </c>
      <c r="G144" s="8">
        <v>1</v>
      </c>
      <c r="H144" s="53">
        <v>0</v>
      </c>
      <c r="I144" s="8">
        <v>0</v>
      </c>
      <c r="J144" s="53">
        <v>1</v>
      </c>
      <c r="K144" s="8">
        <v>0</v>
      </c>
      <c r="L144" s="26">
        <v>0</v>
      </c>
      <c r="M144" s="118" t="s">
        <v>341</v>
      </c>
    </row>
    <row r="145" spans="1:13" x14ac:dyDescent="0.2">
      <c r="A145" s="96" t="s">
        <v>309</v>
      </c>
      <c r="B145" s="103">
        <v>1</v>
      </c>
      <c r="C145" s="8">
        <v>1</v>
      </c>
      <c r="D145" s="53">
        <v>0</v>
      </c>
      <c r="E145" s="8">
        <v>0</v>
      </c>
      <c r="F145" s="53">
        <v>0</v>
      </c>
      <c r="G145" s="8">
        <v>1</v>
      </c>
      <c r="H145" s="53">
        <v>0</v>
      </c>
      <c r="I145" s="8">
        <v>0</v>
      </c>
      <c r="J145" s="53">
        <v>0</v>
      </c>
      <c r="K145" s="8">
        <v>1</v>
      </c>
      <c r="L145" s="26">
        <v>0</v>
      </c>
      <c r="M145" s="118" t="s">
        <v>341</v>
      </c>
    </row>
    <row r="146" spans="1:13" x14ac:dyDescent="0.2">
      <c r="A146" s="96" t="s">
        <v>321</v>
      </c>
      <c r="B146" s="103">
        <v>1</v>
      </c>
      <c r="C146" s="8">
        <v>1</v>
      </c>
      <c r="D146" s="53">
        <v>0</v>
      </c>
      <c r="E146" s="8">
        <v>1</v>
      </c>
      <c r="F146" s="53">
        <v>1</v>
      </c>
      <c r="G146" s="8">
        <v>1</v>
      </c>
      <c r="H146" s="53">
        <v>0</v>
      </c>
      <c r="I146" s="8">
        <v>0</v>
      </c>
      <c r="J146" s="53">
        <v>0</v>
      </c>
      <c r="K146" s="8">
        <v>1</v>
      </c>
      <c r="L146" s="26">
        <v>0</v>
      </c>
      <c r="M146" s="118" t="s">
        <v>341</v>
      </c>
    </row>
    <row r="147" spans="1:13" x14ac:dyDescent="0.2">
      <c r="A147" s="96" t="s">
        <v>706</v>
      </c>
      <c r="B147" s="103">
        <v>1</v>
      </c>
      <c r="C147" s="8">
        <v>1</v>
      </c>
      <c r="D147" s="53">
        <v>0</v>
      </c>
      <c r="E147" s="8">
        <v>1</v>
      </c>
      <c r="F147" s="53">
        <v>1</v>
      </c>
      <c r="G147" s="8">
        <v>1</v>
      </c>
      <c r="H147" s="53">
        <v>0</v>
      </c>
      <c r="I147" s="8">
        <v>1</v>
      </c>
      <c r="J147" s="53">
        <v>1</v>
      </c>
      <c r="K147" s="8">
        <v>0</v>
      </c>
      <c r="L147" s="26">
        <v>0</v>
      </c>
      <c r="M147" s="118" t="s">
        <v>341</v>
      </c>
    </row>
    <row r="148" spans="1:13" x14ac:dyDescent="0.2">
      <c r="A148" s="96" t="s">
        <v>708</v>
      </c>
      <c r="B148" s="103">
        <v>1</v>
      </c>
      <c r="C148" s="8">
        <v>1</v>
      </c>
      <c r="D148" s="53">
        <v>0</v>
      </c>
      <c r="E148" s="8">
        <v>1</v>
      </c>
      <c r="F148" s="53">
        <v>1</v>
      </c>
      <c r="G148" s="8">
        <v>1</v>
      </c>
      <c r="H148" s="53">
        <v>0</v>
      </c>
      <c r="I148" s="8">
        <v>1</v>
      </c>
      <c r="J148" s="53">
        <v>1</v>
      </c>
      <c r="K148" s="8">
        <v>0</v>
      </c>
      <c r="L148" s="26">
        <v>0</v>
      </c>
      <c r="M148" s="118" t="s">
        <v>341</v>
      </c>
    </row>
    <row r="149" spans="1:13" x14ac:dyDescent="0.2">
      <c r="A149" s="96" t="s">
        <v>709</v>
      </c>
      <c r="B149" s="103">
        <v>1</v>
      </c>
      <c r="C149" s="8">
        <v>1</v>
      </c>
      <c r="D149" s="53">
        <v>0</v>
      </c>
      <c r="E149" s="8">
        <v>1</v>
      </c>
      <c r="F149" s="53">
        <v>1</v>
      </c>
      <c r="G149" s="8">
        <v>1</v>
      </c>
      <c r="H149" s="53">
        <v>0</v>
      </c>
      <c r="I149" s="8">
        <v>1</v>
      </c>
      <c r="J149" s="53">
        <v>1</v>
      </c>
      <c r="K149" s="8">
        <v>0</v>
      </c>
      <c r="L149" s="26">
        <v>0</v>
      </c>
      <c r="M149" s="118" t="s">
        <v>341</v>
      </c>
    </row>
    <row r="150" spans="1:13" x14ac:dyDescent="0.2">
      <c r="A150" s="96" t="s">
        <v>710</v>
      </c>
      <c r="B150" s="103">
        <v>1</v>
      </c>
      <c r="C150" s="8">
        <v>1</v>
      </c>
      <c r="D150" s="53">
        <v>1</v>
      </c>
      <c r="E150" s="8">
        <v>1</v>
      </c>
      <c r="F150" s="53">
        <v>1</v>
      </c>
      <c r="G150" s="8">
        <v>1</v>
      </c>
      <c r="H150" s="53">
        <v>0</v>
      </c>
      <c r="I150" s="8">
        <v>0</v>
      </c>
      <c r="J150" s="53">
        <v>1</v>
      </c>
      <c r="K150" s="8">
        <v>0</v>
      </c>
      <c r="L150" s="26">
        <v>1</v>
      </c>
      <c r="M150" s="118" t="s">
        <v>341</v>
      </c>
    </row>
    <row r="151" spans="1:13" x14ac:dyDescent="0.2">
      <c r="A151" s="96" t="s">
        <v>315</v>
      </c>
      <c r="B151" s="103">
        <v>1</v>
      </c>
      <c r="C151" s="8">
        <v>1</v>
      </c>
      <c r="D151" s="53">
        <v>0</v>
      </c>
      <c r="E151" s="8">
        <v>0</v>
      </c>
      <c r="F151" s="53">
        <v>0</v>
      </c>
      <c r="G151" s="8">
        <v>1</v>
      </c>
      <c r="H151" s="53">
        <v>0</v>
      </c>
      <c r="I151" s="8">
        <v>1</v>
      </c>
      <c r="J151" s="53">
        <v>0</v>
      </c>
      <c r="K151" s="8">
        <v>1</v>
      </c>
      <c r="L151" s="26">
        <v>1</v>
      </c>
      <c r="M151" s="118" t="s">
        <v>341</v>
      </c>
    </row>
    <row r="152" spans="1:13" x14ac:dyDescent="0.2">
      <c r="A152" s="96" t="s">
        <v>319</v>
      </c>
      <c r="B152" s="103">
        <v>1</v>
      </c>
      <c r="C152" s="8">
        <v>1</v>
      </c>
      <c r="D152" s="53">
        <v>0</v>
      </c>
      <c r="E152" s="8">
        <v>0</v>
      </c>
      <c r="F152" s="53">
        <v>0</v>
      </c>
      <c r="G152" s="8">
        <v>1</v>
      </c>
      <c r="H152" s="53">
        <v>0</v>
      </c>
      <c r="I152" s="8">
        <v>0</v>
      </c>
      <c r="J152" s="53">
        <v>0</v>
      </c>
      <c r="K152" s="8">
        <v>1</v>
      </c>
      <c r="L152" s="26">
        <v>1</v>
      </c>
      <c r="M152" s="118" t="s">
        <v>341</v>
      </c>
    </row>
    <row r="153" spans="1:13" x14ac:dyDescent="0.2">
      <c r="A153" s="96" t="s">
        <v>317</v>
      </c>
      <c r="B153" s="103">
        <v>1</v>
      </c>
      <c r="C153" s="8">
        <v>1</v>
      </c>
      <c r="D153" s="53">
        <v>0</v>
      </c>
      <c r="E153" s="8">
        <v>0</v>
      </c>
      <c r="F153" s="53">
        <v>0</v>
      </c>
      <c r="G153" s="8">
        <v>1</v>
      </c>
      <c r="H153" s="53">
        <v>0</v>
      </c>
      <c r="I153" s="8">
        <v>0</v>
      </c>
      <c r="J153" s="53">
        <v>0</v>
      </c>
      <c r="K153" s="8">
        <v>1</v>
      </c>
      <c r="L153" s="26">
        <v>0</v>
      </c>
      <c r="M153" s="118" t="s">
        <v>341</v>
      </c>
    </row>
    <row r="154" spans="1:13" x14ac:dyDescent="0.2">
      <c r="A154" s="96" t="s">
        <v>313</v>
      </c>
      <c r="B154" s="103">
        <v>1</v>
      </c>
      <c r="C154" s="8">
        <v>0</v>
      </c>
      <c r="D154" s="53">
        <v>0</v>
      </c>
      <c r="E154" s="8">
        <v>0</v>
      </c>
      <c r="F154" s="53">
        <v>1</v>
      </c>
      <c r="G154" s="8">
        <v>1</v>
      </c>
      <c r="H154" s="53">
        <v>0</v>
      </c>
      <c r="I154" s="8">
        <v>0</v>
      </c>
      <c r="J154" s="53">
        <v>1</v>
      </c>
      <c r="K154" s="8">
        <v>0</v>
      </c>
      <c r="L154" s="26">
        <v>1</v>
      </c>
      <c r="M154" s="118" t="s">
        <v>341</v>
      </c>
    </row>
    <row r="155" spans="1:13" x14ac:dyDescent="0.2">
      <c r="A155" s="96" t="s">
        <v>712</v>
      </c>
      <c r="B155" s="103">
        <v>1</v>
      </c>
      <c r="C155" s="8">
        <v>0</v>
      </c>
      <c r="D155" s="53">
        <v>1</v>
      </c>
      <c r="E155" s="8">
        <v>1</v>
      </c>
      <c r="F155" s="53">
        <v>1</v>
      </c>
      <c r="G155" s="8">
        <v>0</v>
      </c>
      <c r="H155" s="53">
        <v>1</v>
      </c>
      <c r="I155" s="8">
        <v>0</v>
      </c>
      <c r="J155" s="53">
        <v>0</v>
      </c>
      <c r="K155" s="8">
        <v>0</v>
      </c>
      <c r="L155" s="26">
        <v>0</v>
      </c>
      <c r="M155" s="118" t="s">
        <v>341</v>
      </c>
    </row>
    <row r="156" spans="1:13" x14ac:dyDescent="0.2">
      <c r="A156" s="96" t="s">
        <v>305</v>
      </c>
      <c r="B156" s="103">
        <v>1</v>
      </c>
      <c r="C156" s="8">
        <v>0</v>
      </c>
      <c r="D156" s="53">
        <v>1</v>
      </c>
      <c r="E156" s="8">
        <v>1</v>
      </c>
      <c r="F156" s="53">
        <v>1</v>
      </c>
      <c r="G156" s="8">
        <v>0</v>
      </c>
      <c r="H156" s="53">
        <v>0</v>
      </c>
      <c r="I156" s="8">
        <v>0</v>
      </c>
      <c r="J156" s="53">
        <v>1</v>
      </c>
      <c r="K156" s="8">
        <v>0</v>
      </c>
      <c r="L156" s="26">
        <v>1</v>
      </c>
      <c r="M156" s="118" t="s">
        <v>341</v>
      </c>
    </row>
    <row r="157" spans="1:13" x14ac:dyDescent="0.2">
      <c r="A157" s="96" t="s">
        <v>291</v>
      </c>
      <c r="B157" s="103">
        <v>1</v>
      </c>
      <c r="C157" s="8">
        <v>1</v>
      </c>
      <c r="D157" s="53">
        <v>0</v>
      </c>
      <c r="E157" s="8">
        <v>1</v>
      </c>
      <c r="F157" s="53">
        <v>1</v>
      </c>
      <c r="G157" s="8">
        <v>1</v>
      </c>
      <c r="H157" s="53">
        <v>0</v>
      </c>
      <c r="I157" s="8">
        <v>1</v>
      </c>
      <c r="J157" s="53">
        <v>0</v>
      </c>
      <c r="K157" s="8">
        <v>1</v>
      </c>
      <c r="L157" s="26">
        <v>1</v>
      </c>
      <c r="M157" s="118" t="s">
        <v>341</v>
      </c>
    </row>
    <row r="158" spans="1:13" x14ac:dyDescent="0.2">
      <c r="A158" s="96" t="s">
        <v>303</v>
      </c>
      <c r="B158" s="103">
        <v>1</v>
      </c>
      <c r="C158" s="8">
        <v>1</v>
      </c>
      <c r="D158" s="53">
        <v>0</v>
      </c>
      <c r="E158" s="8">
        <v>0</v>
      </c>
      <c r="F158" s="53">
        <v>0</v>
      </c>
      <c r="G158" s="8">
        <v>0</v>
      </c>
      <c r="H158" s="53">
        <v>0</v>
      </c>
      <c r="I158" s="8">
        <v>1</v>
      </c>
      <c r="J158" s="53">
        <v>0</v>
      </c>
      <c r="K158" s="8">
        <v>1</v>
      </c>
      <c r="L158" s="26">
        <v>0</v>
      </c>
      <c r="M158" s="118" t="s">
        <v>341</v>
      </c>
    </row>
    <row r="159" spans="1:13" x14ac:dyDescent="0.2">
      <c r="A159" s="96" t="s">
        <v>307</v>
      </c>
      <c r="B159" s="103">
        <v>1</v>
      </c>
      <c r="C159" s="8">
        <v>1</v>
      </c>
      <c r="D159" s="53">
        <v>0</v>
      </c>
      <c r="E159" s="8">
        <v>1</v>
      </c>
      <c r="F159" s="53">
        <v>0</v>
      </c>
      <c r="G159" s="8">
        <v>1</v>
      </c>
      <c r="H159" s="53">
        <v>0</v>
      </c>
      <c r="I159" s="8">
        <v>0</v>
      </c>
      <c r="J159" s="53">
        <v>1</v>
      </c>
      <c r="K159" s="8">
        <v>1</v>
      </c>
      <c r="L159" s="26">
        <v>0</v>
      </c>
      <c r="M159" s="118" t="s">
        <v>341</v>
      </c>
    </row>
    <row r="160" spans="1:13" x14ac:dyDescent="0.2">
      <c r="A160" s="96" t="s">
        <v>323</v>
      </c>
      <c r="B160" s="103">
        <v>1</v>
      </c>
      <c r="C160" s="8">
        <v>1</v>
      </c>
      <c r="D160" s="53">
        <v>1</v>
      </c>
      <c r="E160" s="8">
        <v>1</v>
      </c>
      <c r="F160" s="53">
        <v>1</v>
      </c>
      <c r="G160" s="8">
        <v>1</v>
      </c>
      <c r="H160" s="53">
        <v>0</v>
      </c>
      <c r="I160" s="8">
        <v>0</v>
      </c>
      <c r="J160" s="53">
        <v>0</v>
      </c>
      <c r="K160" s="8">
        <v>1</v>
      </c>
      <c r="L160" s="26">
        <v>1</v>
      </c>
      <c r="M160" s="118" t="s">
        <v>341</v>
      </c>
    </row>
    <row r="161" spans="1:13" x14ac:dyDescent="0.2">
      <c r="A161" s="96" t="s">
        <v>285</v>
      </c>
      <c r="B161" s="103">
        <v>1</v>
      </c>
      <c r="C161" s="8">
        <v>1</v>
      </c>
      <c r="D161" s="53">
        <v>0</v>
      </c>
      <c r="E161" s="8">
        <v>0</v>
      </c>
      <c r="F161" s="53">
        <v>0</v>
      </c>
      <c r="G161" s="8">
        <v>1</v>
      </c>
      <c r="H161" s="53">
        <v>1</v>
      </c>
      <c r="I161" s="8">
        <v>1</v>
      </c>
      <c r="J161" s="53">
        <v>1</v>
      </c>
      <c r="K161" s="8">
        <v>1</v>
      </c>
      <c r="L161" s="26">
        <v>0</v>
      </c>
      <c r="M161" s="118" t="s">
        <v>341</v>
      </c>
    </row>
    <row r="162" spans="1:13" x14ac:dyDescent="0.2">
      <c r="A162" s="96" t="s">
        <v>716</v>
      </c>
      <c r="B162" s="103">
        <v>1</v>
      </c>
      <c r="C162" s="8">
        <v>1</v>
      </c>
      <c r="D162" s="53">
        <v>0</v>
      </c>
      <c r="E162" s="8">
        <v>1</v>
      </c>
      <c r="F162" s="53">
        <v>0</v>
      </c>
      <c r="G162" s="8">
        <v>1</v>
      </c>
      <c r="H162" s="53">
        <v>1</v>
      </c>
      <c r="I162" s="8">
        <v>1</v>
      </c>
      <c r="J162" s="53">
        <v>0</v>
      </c>
      <c r="K162" s="8">
        <v>1</v>
      </c>
      <c r="L162" s="26">
        <v>0</v>
      </c>
      <c r="M162" s="118" t="s">
        <v>341</v>
      </c>
    </row>
    <row r="163" spans="1:13" x14ac:dyDescent="0.2">
      <c r="A163" s="96" t="s">
        <v>289</v>
      </c>
      <c r="B163" s="103">
        <v>1</v>
      </c>
      <c r="C163" s="8">
        <v>1</v>
      </c>
      <c r="D163" s="53">
        <v>0</v>
      </c>
      <c r="E163" s="8">
        <v>0</v>
      </c>
      <c r="F163" s="53">
        <v>0</v>
      </c>
      <c r="G163" s="8">
        <v>0</v>
      </c>
      <c r="H163" s="53">
        <v>0</v>
      </c>
      <c r="I163" s="8">
        <v>1</v>
      </c>
      <c r="J163" s="53">
        <v>0</v>
      </c>
      <c r="K163" s="8">
        <v>1</v>
      </c>
      <c r="L163" s="26">
        <v>0</v>
      </c>
      <c r="M163" s="118" t="s">
        <v>341</v>
      </c>
    </row>
    <row r="164" spans="1:13" x14ac:dyDescent="0.2">
      <c r="A164" s="96" t="s">
        <v>297</v>
      </c>
      <c r="B164" s="103">
        <v>1</v>
      </c>
      <c r="C164" s="8">
        <v>1</v>
      </c>
      <c r="D164" s="53">
        <v>0</v>
      </c>
      <c r="E164" s="8">
        <v>1</v>
      </c>
      <c r="F164" s="53">
        <v>0</v>
      </c>
      <c r="G164" s="8">
        <v>1</v>
      </c>
      <c r="H164" s="53">
        <v>0</v>
      </c>
      <c r="I164" s="8">
        <v>0</v>
      </c>
      <c r="J164" s="53">
        <v>1</v>
      </c>
      <c r="K164" s="8">
        <v>1</v>
      </c>
      <c r="L164" s="26">
        <v>0</v>
      </c>
      <c r="M164" s="118" t="s">
        <v>341</v>
      </c>
    </row>
    <row r="165" spans="1:13" x14ac:dyDescent="0.2">
      <c r="A165" s="96" t="s">
        <v>283</v>
      </c>
      <c r="B165" s="103">
        <v>1</v>
      </c>
      <c r="C165" s="8">
        <v>1</v>
      </c>
      <c r="D165" s="53">
        <v>0</v>
      </c>
      <c r="E165" s="8">
        <v>0</v>
      </c>
      <c r="F165" s="53">
        <v>1</v>
      </c>
      <c r="G165" s="8">
        <v>0</v>
      </c>
      <c r="H165" s="53">
        <v>0</v>
      </c>
      <c r="I165" s="8">
        <v>0</v>
      </c>
      <c r="J165" s="53">
        <v>0</v>
      </c>
      <c r="K165" s="8">
        <v>0</v>
      </c>
      <c r="L165" s="26">
        <v>0</v>
      </c>
      <c r="M165" s="118" t="s">
        <v>341</v>
      </c>
    </row>
    <row r="166" spans="1:13" x14ac:dyDescent="0.2">
      <c r="A166" s="96" t="s">
        <v>293</v>
      </c>
      <c r="B166" s="103">
        <v>1</v>
      </c>
      <c r="C166" s="8">
        <v>0</v>
      </c>
      <c r="D166" s="53">
        <v>0</v>
      </c>
      <c r="E166" s="8">
        <v>0</v>
      </c>
      <c r="F166" s="53">
        <v>1</v>
      </c>
      <c r="G166" s="8">
        <v>0</v>
      </c>
      <c r="H166" s="53">
        <v>0</v>
      </c>
      <c r="I166" s="8">
        <v>0</v>
      </c>
      <c r="J166" s="53">
        <v>0</v>
      </c>
      <c r="K166" s="8">
        <v>0</v>
      </c>
      <c r="L166" s="26">
        <v>0</v>
      </c>
      <c r="M166" s="118" t="s">
        <v>341</v>
      </c>
    </row>
    <row r="167" spans="1:13" x14ac:dyDescent="0.2">
      <c r="A167" s="96" t="s">
        <v>301</v>
      </c>
      <c r="B167" s="103">
        <v>1</v>
      </c>
      <c r="C167" s="8">
        <v>1</v>
      </c>
      <c r="D167" s="53">
        <v>0</v>
      </c>
      <c r="E167" s="8">
        <v>1</v>
      </c>
      <c r="F167" s="53">
        <v>1</v>
      </c>
      <c r="G167" s="8">
        <v>1</v>
      </c>
      <c r="H167" s="53">
        <v>0</v>
      </c>
      <c r="I167" s="8">
        <v>1</v>
      </c>
      <c r="J167" s="53">
        <v>0</v>
      </c>
      <c r="K167" s="8">
        <v>0</v>
      </c>
      <c r="L167" s="26">
        <v>1</v>
      </c>
      <c r="M167" s="118" t="s">
        <v>341</v>
      </c>
    </row>
    <row r="168" spans="1:13" x14ac:dyDescent="0.2">
      <c r="A168" s="96" t="s">
        <v>708</v>
      </c>
      <c r="B168" s="103">
        <v>1</v>
      </c>
      <c r="C168" s="8">
        <v>1</v>
      </c>
      <c r="D168" s="53">
        <v>0</v>
      </c>
      <c r="E168" s="8">
        <v>1</v>
      </c>
      <c r="F168" s="53">
        <v>1</v>
      </c>
      <c r="G168" s="8">
        <v>1</v>
      </c>
      <c r="H168" s="53">
        <v>0</v>
      </c>
      <c r="I168" s="8">
        <v>1</v>
      </c>
      <c r="J168" s="53">
        <v>1</v>
      </c>
      <c r="K168" s="8">
        <v>0</v>
      </c>
      <c r="L168" s="26">
        <v>0</v>
      </c>
      <c r="M168" s="118" t="s">
        <v>341</v>
      </c>
    </row>
    <row r="169" spans="1:13" x14ac:dyDescent="0.2">
      <c r="A169" s="96" t="s">
        <v>721</v>
      </c>
      <c r="B169" s="103">
        <v>1</v>
      </c>
      <c r="C169" s="8">
        <v>1</v>
      </c>
      <c r="D169" s="53">
        <v>0</v>
      </c>
      <c r="E169" s="8">
        <v>1</v>
      </c>
      <c r="F169" s="53">
        <v>0</v>
      </c>
      <c r="G169" s="8">
        <v>1</v>
      </c>
      <c r="H169" s="53">
        <v>0</v>
      </c>
      <c r="I169" s="8">
        <v>0</v>
      </c>
      <c r="J169" s="53">
        <v>0</v>
      </c>
      <c r="K169" s="8">
        <v>1</v>
      </c>
      <c r="L169" s="26">
        <v>0</v>
      </c>
      <c r="M169" s="118" t="s">
        <v>341</v>
      </c>
    </row>
    <row r="170" spans="1:13" x14ac:dyDescent="0.2">
      <c r="A170" s="96" t="s">
        <v>723</v>
      </c>
      <c r="B170" s="103">
        <v>1</v>
      </c>
      <c r="C170" s="8">
        <v>1</v>
      </c>
      <c r="D170" s="53">
        <v>1</v>
      </c>
      <c r="E170" s="8">
        <v>1</v>
      </c>
      <c r="F170" s="53">
        <v>1</v>
      </c>
      <c r="G170" s="8">
        <v>1</v>
      </c>
      <c r="H170" s="53">
        <v>0</v>
      </c>
      <c r="I170" s="8">
        <v>0</v>
      </c>
      <c r="J170" s="53">
        <v>1</v>
      </c>
      <c r="K170" s="8">
        <v>0</v>
      </c>
      <c r="L170" s="26">
        <v>1</v>
      </c>
      <c r="M170" s="118" t="s">
        <v>341</v>
      </c>
    </row>
    <row r="171" spans="1:13" x14ac:dyDescent="0.2">
      <c r="A171" s="96" t="s">
        <v>725</v>
      </c>
      <c r="B171" s="103">
        <v>1</v>
      </c>
      <c r="C171" s="8">
        <v>0</v>
      </c>
      <c r="D171" s="53">
        <v>1</v>
      </c>
      <c r="E171" s="8">
        <v>1</v>
      </c>
      <c r="F171" s="53">
        <v>0</v>
      </c>
      <c r="G171" s="8">
        <v>1</v>
      </c>
      <c r="H171" s="53">
        <v>0</v>
      </c>
      <c r="I171" s="8">
        <v>0</v>
      </c>
      <c r="J171" s="53">
        <v>0</v>
      </c>
      <c r="K171" s="8">
        <v>1</v>
      </c>
      <c r="L171" s="26">
        <v>0</v>
      </c>
      <c r="M171" s="118" t="s">
        <v>341</v>
      </c>
    </row>
    <row r="172" spans="1:13" x14ac:dyDescent="0.2">
      <c r="A172" s="96" t="s">
        <v>727</v>
      </c>
      <c r="B172" s="103">
        <v>1</v>
      </c>
      <c r="C172" s="8">
        <v>1</v>
      </c>
      <c r="D172" s="53">
        <v>1</v>
      </c>
      <c r="E172" s="8">
        <v>1</v>
      </c>
      <c r="F172" s="53">
        <v>1</v>
      </c>
      <c r="G172" s="8">
        <v>1</v>
      </c>
      <c r="H172" s="53">
        <v>0</v>
      </c>
      <c r="I172" s="8">
        <v>0</v>
      </c>
      <c r="J172" s="53">
        <v>0</v>
      </c>
      <c r="K172" s="8">
        <v>0</v>
      </c>
      <c r="L172" s="26">
        <v>1</v>
      </c>
      <c r="M172" s="118" t="s">
        <v>341</v>
      </c>
    </row>
    <row r="173" spans="1:13" ht="17" thickBot="1" x14ac:dyDescent="0.25">
      <c r="A173" s="97" t="s">
        <v>729</v>
      </c>
      <c r="B173" s="104">
        <v>1</v>
      </c>
      <c r="C173" s="12">
        <v>0</v>
      </c>
      <c r="D173" s="11">
        <v>1</v>
      </c>
      <c r="E173" s="12">
        <v>1</v>
      </c>
      <c r="F173" s="11">
        <v>1</v>
      </c>
      <c r="G173" s="12">
        <v>1</v>
      </c>
      <c r="H173" s="11">
        <v>0</v>
      </c>
      <c r="I173" s="12">
        <v>0</v>
      </c>
      <c r="J173" s="11">
        <v>0</v>
      </c>
      <c r="K173" s="12">
        <v>1</v>
      </c>
      <c r="L173" s="27">
        <v>0</v>
      </c>
      <c r="M173" s="119" t="s">
        <v>341</v>
      </c>
    </row>
    <row r="174" spans="1:13" x14ac:dyDescent="0.2">
      <c r="A174" s="128" t="s">
        <v>9358</v>
      </c>
      <c r="B174" s="129">
        <v>157</v>
      </c>
      <c r="C174" s="130">
        <v>138</v>
      </c>
      <c r="D174" s="131">
        <v>132</v>
      </c>
      <c r="E174" s="130">
        <v>132</v>
      </c>
      <c r="F174" s="131">
        <v>112</v>
      </c>
      <c r="G174" s="130">
        <v>143</v>
      </c>
      <c r="H174" s="131">
        <v>112</v>
      </c>
      <c r="I174" s="130">
        <v>143</v>
      </c>
      <c r="J174" s="131">
        <v>157</v>
      </c>
      <c r="K174" s="130">
        <v>136</v>
      </c>
      <c r="L174" s="132">
        <v>132</v>
      </c>
    </row>
    <row r="175" spans="1:13" x14ac:dyDescent="0.2">
      <c r="A175" s="128" t="s">
        <v>9354</v>
      </c>
      <c r="B175" s="129">
        <v>38.9</v>
      </c>
      <c r="C175" s="130">
        <v>23.2</v>
      </c>
      <c r="D175" s="131">
        <v>48.5</v>
      </c>
      <c r="E175" s="130">
        <v>37.1</v>
      </c>
      <c r="F175" s="131">
        <v>58</v>
      </c>
      <c r="G175" s="130">
        <v>40.6</v>
      </c>
      <c r="H175" s="131">
        <v>75</v>
      </c>
      <c r="I175" s="130">
        <v>58</v>
      </c>
      <c r="J175" s="131">
        <v>58.6</v>
      </c>
      <c r="K175" s="130">
        <v>53.7</v>
      </c>
      <c r="L175" s="132">
        <v>47</v>
      </c>
    </row>
    <row r="176" spans="1:13" ht="17" thickBot="1" x14ac:dyDescent="0.25">
      <c r="A176" s="133" t="s">
        <v>9355</v>
      </c>
      <c r="B176" s="134">
        <v>61.1</v>
      </c>
      <c r="C176" s="135">
        <v>76.8</v>
      </c>
      <c r="D176" s="136">
        <v>51.5</v>
      </c>
      <c r="E176" s="135">
        <v>62.9</v>
      </c>
      <c r="F176" s="136">
        <v>42</v>
      </c>
      <c r="G176" s="135">
        <v>58.7</v>
      </c>
      <c r="H176" s="136">
        <v>25</v>
      </c>
      <c r="I176" s="135">
        <v>42</v>
      </c>
      <c r="J176" s="136">
        <v>40.1</v>
      </c>
      <c r="K176" s="135">
        <v>46.3</v>
      </c>
      <c r="L176" s="137">
        <v>53</v>
      </c>
    </row>
    <row r="177" spans="1:12" x14ac:dyDescent="0.2">
      <c r="A177" s="3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52D3-186F-F84E-9459-21E41EBAC460}">
  <dimension ref="A1:E40"/>
  <sheetViews>
    <sheetView workbookViewId="0">
      <selection activeCell="B5" sqref="B5"/>
    </sheetView>
  </sheetViews>
  <sheetFormatPr baseColWidth="10" defaultColWidth="10.83203125" defaultRowHeight="16" x14ac:dyDescent="0.2"/>
  <cols>
    <col min="1" max="1" width="40.5" style="3" customWidth="1"/>
    <col min="2" max="2" width="43.1640625" style="3" customWidth="1"/>
    <col min="3" max="3" width="14.5" style="3" customWidth="1"/>
    <col min="4" max="4" width="13.1640625" style="3" customWidth="1"/>
    <col min="5" max="5" width="12.1640625" style="3" customWidth="1"/>
    <col min="6" max="16384" width="10.83203125" style="1"/>
  </cols>
  <sheetData>
    <row r="1" spans="1:5" ht="19" thickBot="1" x14ac:dyDescent="0.25">
      <c r="A1" s="34" t="s">
        <v>9390</v>
      </c>
      <c r="B1" s="25"/>
      <c r="C1" s="25"/>
      <c r="D1" s="25"/>
      <c r="E1" s="25"/>
    </row>
    <row r="2" spans="1:5" ht="17" thickBot="1" x14ac:dyDescent="0.25">
      <c r="A2" s="147" t="s">
        <v>613</v>
      </c>
      <c r="B2" s="38" t="s">
        <v>351</v>
      </c>
      <c r="C2" s="150" t="s">
        <v>612</v>
      </c>
      <c r="D2" s="38" t="s">
        <v>9363</v>
      </c>
      <c r="E2" s="153" t="s">
        <v>9364</v>
      </c>
    </row>
    <row r="3" spans="1:5" x14ac:dyDescent="0.2">
      <c r="A3" s="148" t="s">
        <v>164</v>
      </c>
      <c r="B3" s="187" t="s">
        <v>352</v>
      </c>
      <c r="C3" s="151">
        <v>1.83</v>
      </c>
      <c r="D3" s="41">
        <v>86.46</v>
      </c>
      <c r="E3" s="154">
        <v>375.7</v>
      </c>
    </row>
    <row r="4" spans="1:5" x14ac:dyDescent="0.2">
      <c r="A4" s="148" t="s">
        <v>165</v>
      </c>
      <c r="B4" s="187" t="s">
        <v>352</v>
      </c>
      <c r="C4" s="151">
        <v>4.78</v>
      </c>
      <c r="D4" s="41">
        <v>89.53</v>
      </c>
      <c r="E4" s="154">
        <v>1074</v>
      </c>
    </row>
    <row r="5" spans="1:5" x14ac:dyDescent="0.2">
      <c r="A5" s="148" t="s">
        <v>167</v>
      </c>
      <c r="B5" s="187" t="s">
        <v>352</v>
      </c>
      <c r="C5" s="151">
        <v>2.41</v>
      </c>
      <c r="D5" s="41">
        <v>87.34</v>
      </c>
      <c r="E5" s="154">
        <v>363.6</v>
      </c>
    </row>
    <row r="6" spans="1:5" x14ac:dyDescent="0.2">
      <c r="A6" s="148" t="s">
        <v>170</v>
      </c>
      <c r="B6" s="187" t="s">
        <v>352</v>
      </c>
      <c r="C6" s="151">
        <v>3.54</v>
      </c>
      <c r="D6" s="41">
        <v>88.55</v>
      </c>
      <c r="E6" s="154">
        <v>726.9</v>
      </c>
    </row>
    <row r="7" spans="1:5" x14ac:dyDescent="0.2">
      <c r="A7" s="148" t="s">
        <v>172</v>
      </c>
      <c r="B7" s="187" t="s">
        <v>352</v>
      </c>
      <c r="C7" s="151">
        <v>3.08</v>
      </c>
      <c r="D7" s="41">
        <v>88.11</v>
      </c>
      <c r="E7" s="154">
        <v>585.79999999999995</v>
      </c>
    </row>
    <row r="8" spans="1:5" x14ac:dyDescent="0.2">
      <c r="A8" s="148" t="s">
        <v>173</v>
      </c>
      <c r="B8" s="187" t="s">
        <v>352</v>
      </c>
      <c r="C8" s="151">
        <v>2.89</v>
      </c>
      <c r="D8" s="41">
        <v>87.92</v>
      </c>
      <c r="E8" s="154">
        <v>622.4</v>
      </c>
    </row>
    <row r="9" spans="1:5" x14ac:dyDescent="0.2">
      <c r="A9" s="148" t="s">
        <v>342</v>
      </c>
      <c r="B9" s="187" t="s">
        <v>352</v>
      </c>
      <c r="C9" s="151">
        <v>3.17</v>
      </c>
      <c r="D9" s="41">
        <v>88.21</v>
      </c>
      <c r="E9" s="154">
        <v>590</v>
      </c>
    </row>
    <row r="10" spans="1:5" x14ac:dyDescent="0.2">
      <c r="A10" s="148" t="s">
        <v>176</v>
      </c>
      <c r="B10" s="187" t="s">
        <v>352</v>
      </c>
      <c r="C10" s="151">
        <v>9.99</v>
      </c>
      <c r="D10" s="41">
        <v>91.98</v>
      </c>
      <c r="E10" s="154">
        <v>2049</v>
      </c>
    </row>
    <row r="11" spans="1:5" x14ac:dyDescent="0.2">
      <c r="A11" s="148" t="s">
        <v>177</v>
      </c>
      <c r="B11" s="187" t="s">
        <v>352</v>
      </c>
      <c r="C11" s="151">
        <v>12.67</v>
      </c>
      <c r="D11" s="41">
        <v>92.76</v>
      </c>
      <c r="E11" s="154">
        <v>2650</v>
      </c>
    </row>
    <row r="12" spans="1:5" x14ac:dyDescent="0.2">
      <c r="A12" s="148" t="s">
        <v>179</v>
      </c>
      <c r="B12" s="187" t="s">
        <v>352</v>
      </c>
      <c r="C12" s="151">
        <v>12.41</v>
      </c>
      <c r="D12" s="41">
        <v>92.69</v>
      </c>
      <c r="E12" s="154">
        <v>2587</v>
      </c>
    </row>
    <row r="13" spans="1:5" x14ac:dyDescent="0.2">
      <c r="A13" s="148" t="s">
        <v>181</v>
      </c>
      <c r="B13" s="187" t="s">
        <v>352</v>
      </c>
      <c r="C13" s="151">
        <v>7.28</v>
      </c>
      <c r="D13" s="41">
        <v>90.91</v>
      </c>
      <c r="E13" s="154">
        <v>1738</v>
      </c>
    </row>
    <row r="14" spans="1:5" x14ac:dyDescent="0.2">
      <c r="A14" s="148" t="s">
        <v>185</v>
      </c>
      <c r="B14" s="41" t="s">
        <v>9413</v>
      </c>
      <c r="C14" s="151">
        <v>32.56</v>
      </c>
      <c r="D14" s="41">
        <v>96.01</v>
      </c>
      <c r="E14" s="154">
        <v>1030</v>
      </c>
    </row>
    <row r="15" spans="1:5" x14ac:dyDescent="0.2">
      <c r="A15" s="148" t="s">
        <v>188</v>
      </c>
      <c r="B15" s="187" t="s">
        <v>352</v>
      </c>
      <c r="C15" s="151">
        <v>2.13</v>
      </c>
      <c r="D15" s="41">
        <v>86.94</v>
      </c>
      <c r="E15" s="154">
        <v>538.4</v>
      </c>
    </row>
    <row r="16" spans="1:5" x14ac:dyDescent="0.2">
      <c r="A16" s="148" t="s">
        <v>194</v>
      </c>
      <c r="B16" s="187" t="s">
        <v>9365</v>
      </c>
      <c r="C16" s="151">
        <v>9.1300000000000008</v>
      </c>
      <c r="D16" s="41">
        <v>91.68</v>
      </c>
      <c r="E16" s="154">
        <v>1169</v>
      </c>
    </row>
    <row r="17" spans="1:5" x14ac:dyDescent="0.2">
      <c r="A17" s="148" t="s">
        <v>343</v>
      </c>
      <c r="B17" s="187" t="s">
        <v>154</v>
      </c>
      <c r="C17" s="151">
        <v>41.22</v>
      </c>
      <c r="D17" s="41">
        <v>96.92</v>
      </c>
      <c r="E17" s="154">
        <v>100.3</v>
      </c>
    </row>
    <row r="18" spans="1:5" x14ac:dyDescent="0.2">
      <c r="A18" s="148" t="s">
        <v>211</v>
      </c>
      <c r="B18" s="41" t="s">
        <v>9414</v>
      </c>
      <c r="C18" s="151">
        <v>12.6</v>
      </c>
      <c r="D18" s="41">
        <v>92.75</v>
      </c>
      <c r="E18" s="154">
        <v>477.9</v>
      </c>
    </row>
    <row r="19" spans="1:5" x14ac:dyDescent="0.2">
      <c r="A19" s="148" t="s">
        <v>213</v>
      </c>
      <c r="B19" s="187" t="s">
        <v>9365</v>
      </c>
      <c r="C19" s="151">
        <v>6.5</v>
      </c>
      <c r="D19" s="41">
        <v>90.55</v>
      </c>
      <c r="E19" s="154">
        <v>862.1</v>
      </c>
    </row>
    <row r="20" spans="1:5" x14ac:dyDescent="0.2">
      <c r="A20" s="148" t="s">
        <v>214</v>
      </c>
      <c r="B20" s="41" t="s">
        <v>9415</v>
      </c>
      <c r="C20" s="151">
        <v>29.95</v>
      </c>
      <c r="D20" s="41">
        <v>95.67</v>
      </c>
      <c r="E20" s="154">
        <v>205.1</v>
      </c>
    </row>
    <row r="21" spans="1:5" x14ac:dyDescent="0.2">
      <c r="A21" s="148" t="s">
        <v>216</v>
      </c>
      <c r="B21" s="41" t="s">
        <v>9416</v>
      </c>
      <c r="C21" s="151">
        <v>3.54</v>
      </c>
      <c r="D21" s="41">
        <v>88.53</v>
      </c>
      <c r="E21" s="154">
        <v>108.1</v>
      </c>
    </row>
    <row r="22" spans="1:5" x14ac:dyDescent="0.2">
      <c r="A22" s="148" t="s">
        <v>217</v>
      </c>
      <c r="B22" s="41" t="s">
        <v>9417</v>
      </c>
      <c r="C22" s="151">
        <v>38.99</v>
      </c>
      <c r="D22" s="41">
        <v>96.64</v>
      </c>
      <c r="E22" s="154">
        <v>1370</v>
      </c>
    </row>
    <row r="23" spans="1:5" x14ac:dyDescent="0.2">
      <c r="A23" s="148" t="s">
        <v>221</v>
      </c>
      <c r="B23" s="187" t="s">
        <v>9365</v>
      </c>
      <c r="C23" s="151">
        <v>17.02</v>
      </c>
      <c r="D23" s="41">
        <v>93.77</v>
      </c>
      <c r="E23" s="154">
        <v>2095</v>
      </c>
    </row>
    <row r="24" spans="1:5" x14ac:dyDescent="0.2">
      <c r="A24" s="148" t="s">
        <v>220</v>
      </c>
      <c r="B24" s="41" t="s">
        <v>9418</v>
      </c>
      <c r="C24" s="151">
        <v>4.8600000000000003</v>
      </c>
      <c r="D24" s="41">
        <v>89.59</v>
      </c>
      <c r="E24" s="154">
        <v>130.1</v>
      </c>
    </row>
    <row r="25" spans="1:5" x14ac:dyDescent="0.2">
      <c r="A25" s="148" t="s">
        <v>223</v>
      </c>
      <c r="B25" s="187" t="s">
        <v>9366</v>
      </c>
      <c r="C25" s="151">
        <v>25.77</v>
      </c>
      <c r="D25" s="41">
        <v>95.18</v>
      </c>
      <c r="E25" s="154">
        <v>1375</v>
      </c>
    </row>
    <row r="26" spans="1:5" x14ac:dyDescent="0.2">
      <c r="A26" s="148" t="s">
        <v>629</v>
      </c>
      <c r="B26" s="187" t="s">
        <v>9367</v>
      </c>
      <c r="C26" s="151">
        <v>2.85</v>
      </c>
      <c r="D26" s="41">
        <v>87.89</v>
      </c>
      <c r="E26" s="154">
        <v>380</v>
      </c>
    </row>
    <row r="27" spans="1:5" x14ac:dyDescent="0.2">
      <c r="A27" s="148" t="s">
        <v>643</v>
      </c>
      <c r="B27" s="187" t="s">
        <v>9368</v>
      </c>
      <c r="C27" s="151">
        <v>69.61</v>
      </c>
      <c r="D27" s="41">
        <v>98.7</v>
      </c>
      <c r="E27" s="154">
        <v>3921</v>
      </c>
    </row>
    <row r="28" spans="1:5" x14ac:dyDescent="0.2">
      <c r="A28" s="148" t="s">
        <v>658</v>
      </c>
      <c r="B28" s="187" t="s">
        <v>9369</v>
      </c>
      <c r="C28" s="151">
        <v>38.43</v>
      </c>
      <c r="D28" s="41">
        <v>96.59</v>
      </c>
      <c r="E28" s="154">
        <v>3362</v>
      </c>
    </row>
    <row r="29" spans="1:5" x14ac:dyDescent="0.2">
      <c r="A29" s="148" t="s">
        <v>683</v>
      </c>
      <c r="B29" s="41" t="s">
        <v>9419</v>
      </c>
      <c r="C29" s="151">
        <v>58.31</v>
      </c>
      <c r="D29" s="41">
        <v>98.05</v>
      </c>
      <c r="E29" s="154">
        <v>15970</v>
      </c>
    </row>
    <row r="30" spans="1:5" x14ac:dyDescent="0.2">
      <c r="A30" s="148" t="s">
        <v>309</v>
      </c>
      <c r="B30" s="187" t="s">
        <v>9370</v>
      </c>
      <c r="C30" s="151">
        <v>26.1</v>
      </c>
      <c r="D30" s="41">
        <v>95.22</v>
      </c>
      <c r="E30" s="154">
        <v>4144</v>
      </c>
    </row>
    <row r="31" spans="1:5" x14ac:dyDescent="0.2">
      <c r="A31" s="148" t="s">
        <v>9371</v>
      </c>
      <c r="B31" s="41" t="s">
        <v>9420</v>
      </c>
      <c r="C31" s="151">
        <v>86.18</v>
      </c>
      <c r="D31" s="41">
        <v>99.46</v>
      </c>
      <c r="E31" s="154">
        <v>3912</v>
      </c>
    </row>
    <row r="32" spans="1:5" x14ac:dyDescent="0.2">
      <c r="A32" s="148" t="s">
        <v>709</v>
      </c>
      <c r="B32" s="41" t="s">
        <v>9420</v>
      </c>
      <c r="C32" s="151">
        <v>86.26</v>
      </c>
      <c r="D32" s="41">
        <v>99.47</v>
      </c>
      <c r="E32" s="154">
        <v>3527</v>
      </c>
    </row>
    <row r="33" spans="1:5" x14ac:dyDescent="0.2">
      <c r="A33" s="148" t="s">
        <v>710</v>
      </c>
      <c r="B33" s="187" t="s">
        <v>9369</v>
      </c>
      <c r="C33" s="151">
        <v>42.85</v>
      </c>
      <c r="D33" s="41">
        <v>96.96</v>
      </c>
      <c r="E33" s="154">
        <v>3831</v>
      </c>
    </row>
    <row r="34" spans="1:5" x14ac:dyDescent="0.2">
      <c r="A34" s="148" t="s">
        <v>323</v>
      </c>
      <c r="B34" s="187" t="s">
        <v>9372</v>
      </c>
      <c r="C34" s="151">
        <v>46.46</v>
      </c>
      <c r="D34" s="41">
        <v>97.25</v>
      </c>
      <c r="E34" s="154">
        <v>8455</v>
      </c>
    </row>
    <row r="35" spans="1:5" x14ac:dyDescent="0.2">
      <c r="A35" s="148" t="s">
        <v>285</v>
      </c>
      <c r="B35" s="187" t="s">
        <v>9372</v>
      </c>
      <c r="C35" s="151">
        <v>59.49</v>
      </c>
      <c r="D35" s="41">
        <v>98.13</v>
      </c>
      <c r="E35" s="154">
        <v>8973</v>
      </c>
    </row>
    <row r="36" spans="1:5" ht="17" thickBot="1" x14ac:dyDescent="0.25">
      <c r="A36" s="149" t="s">
        <v>9373</v>
      </c>
      <c r="B36" s="44" t="s">
        <v>9420</v>
      </c>
      <c r="C36" s="152">
        <v>86.14</v>
      </c>
      <c r="D36" s="44">
        <v>99.45</v>
      </c>
      <c r="E36" s="155">
        <v>3932</v>
      </c>
    </row>
    <row r="37" spans="1:5" x14ac:dyDescent="0.2">
      <c r="A37" s="141"/>
      <c r="B37" s="141"/>
      <c r="C37" s="141"/>
      <c r="D37" s="141"/>
      <c r="E37" s="141"/>
    </row>
    <row r="38" spans="1:5" x14ac:dyDescent="0.2">
      <c r="A38" s="142" t="s">
        <v>353</v>
      </c>
      <c r="B38" s="141"/>
      <c r="C38" s="141"/>
      <c r="D38" s="141"/>
      <c r="E38" s="141"/>
    </row>
    <row r="39" spans="1:5" x14ac:dyDescent="0.2">
      <c r="A39" s="142" t="s">
        <v>354</v>
      </c>
      <c r="B39" s="141"/>
      <c r="C39" s="141"/>
      <c r="D39" s="141"/>
      <c r="E39" s="141"/>
    </row>
    <row r="40" spans="1:5" x14ac:dyDescent="0.2">
      <c r="A40" s="142"/>
      <c r="B40" s="142"/>
      <c r="C40" s="141"/>
      <c r="D40" s="141"/>
      <c r="E40" s="141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FE96-A19D-3744-AA24-49C0B2BD3744}">
  <dimension ref="A1:L6"/>
  <sheetViews>
    <sheetView workbookViewId="0">
      <selection activeCell="E14" sqref="E14"/>
    </sheetView>
  </sheetViews>
  <sheetFormatPr baseColWidth="10" defaultColWidth="10.83203125" defaultRowHeight="16" x14ac:dyDescent="0.2"/>
  <cols>
    <col min="1" max="1" width="52" style="1" customWidth="1"/>
    <col min="2" max="16384" width="10.83203125" style="1"/>
  </cols>
  <sheetData>
    <row r="1" spans="1:12" ht="19" thickBot="1" x14ac:dyDescent="0.25">
      <c r="A1" s="35" t="s">
        <v>9391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17" thickBot="1" x14ac:dyDescent="0.25">
      <c r="A2" s="49"/>
      <c r="B2" s="212" t="s">
        <v>355</v>
      </c>
      <c r="C2" s="213" t="s">
        <v>356</v>
      </c>
      <c r="D2" s="212" t="s">
        <v>357</v>
      </c>
      <c r="E2" s="213" t="s">
        <v>358</v>
      </c>
      <c r="F2" s="212" t="s">
        <v>359</v>
      </c>
      <c r="G2" s="213" t="s">
        <v>360</v>
      </c>
      <c r="H2" s="212" t="s">
        <v>361</v>
      </c>
      <c r="I2" s="213" t="s">
        <v>362</v>
      </c>
      <c r="J2" s="212" t="s">
        <v>363</v>
      </c>
      <c r="K2" s="213" t="s">
        <v>364</v>
      </c>
      <c r="L2" s="116" t="s">
        <v>365</v>
      </c>
    </row>
    <row r="3" spans="1:12" x14ac:dyDescent="0.2">
      <c r="A3" s="50" t="s">
        <v>621</v>
      </c>
      <c r="B3" s="26">
        <v>1257622810</v>
      </c>
      <c r="C3" s="29">
        <v>1132067712</v>
      </c>
      <c r="D3" s="26">
        <v>1071075963</v>
      </c>
      <c r="E3" s="29">
        <v>1071075963</v>
      </c>
      <c r="F3" s="26">
        <v>1009538602</v>
      </c>
      <c r="G3" s="29">
        <v>1153208546</v>
      </c>
      <c r="H3" s="26">
        <v>1009538602</v>
      </c>
      <c r="I3" s="29">
        <v>1189765238</v>
      </c>
      <c r="J3" s="26">
        <v>1221233077</v>
      </c>
      <c r="K3" s="29">
        <v>1081390515</v>
      </c>
      <c r="L3" s="26">
        <v>1071075963</v>
      </c>
    </row>
    <row r="4" spans="1:12" x14ac:dyDescent="0.2">
      <c r="A4" s="50" t="s">
        <v>622</v>
      </c>
      <c r="B4" s="26">
        <v>3.9757548608712022E-11</v>
      </c>
      <c r="C4" s="29">
        <v>4.4166969404741758E-11</v>
      </c>
      <c r="D4" s="26">
        <v>4.6682029778685271E-11</v>
      </c>
      <c r="E4" s="29">
        <v>4.6682029778685271E-11</v>
      </c>
      <c r="F4" s="26">
        <v>4.9527576162956867E-11</v>
      </c>
      <c r="G4" s="29">
        <v>4.3357292289785027E-11</v>
      </c>
      <c r="H4" s="26">
        <v>4.9527576162956867E-11</v>
      </c>
      <c r="I4" s="29">
        <v>4.2025097391524226E-11</v>
      </c>
      <c r="J4" s="26">
        <v>4.0942225478224585E-11</v>
      </c>
      <c r="K4" s="29">
        <v>4.6236765818128155E-11</v>
      </c>
      <c r="L4" s="26">
        <v>4.6682029778685271E-11</v>
      </c>
    </row>
    <row r="5" spans="1:12" x14ac:dyDescent="0.2">
      <c r="A5" s="50" t="s">
        <v>623</v>
      </c>
      <c r="B5" s="26">
        <v>-10.400580401400736</v>
      </c>
      <c r="C5" s="29">
        <v>-10.354902399608536</v>
      </c>
      <c r="D5" s="26">
        <v>-10.330850268682418</v>
      </c>
      <c r="E5" s="29">
        <v>-10.330850268682418</v>
      </c>
      <c r="F5" s="26">
        <v>-10.305152925496456</v>
      </c>
      <c r="G5" s="29">
        <v>-10.362937847787096</v>
      </c>
      <c r="H5" s="26">
        <v>-10.305152925496456</v>
      </c>
      <c r="I5" s="29">
        <v>-10.376491271426801</v>
      </c>
      <c r="J5" s="26">
        <v>-10.387828554281135</v>
      </c>
      <c r="K5" s="29">
        <v>-10.335012551673675</v>
      </c>
      <c r="L5" s="26">
        <v>-10.330850268682418</v>
      </c>
    </row>
    <row r="6" spans="1:12" ht="17" thickBot="1" x14ac:dyDescent="0.25">
      <c r="A6" s="51" t="s">
        <v>624</v>
      </c>
      <c r="B6" s="27">
        <v>262597</v>
      </c>
      <c r="C6" s="30">
        <v>677805</v>
      </c>
      <c r="D6" s="27">
        <v>12959</v>
      </c>
      <c r="E6" s="30">
        <v>82362</v>
      </c>
      <c r="F6" s="27">
        <v>985354</v>
      </c>
      <c r="G6" s="30">
        <v>20</v>
      </c>
      <c r="H6" s="27">
        <v>0</v>
      </c>
      <c r="I6" s="30">
        <v>236</v>
      </c>
      <c r="J6" s="27">
        <v>0</v>
      </c>
      <c r="K6" s="30">
        <v>425595</v>
      </c>
      <c r="L6" s="27">
        <v>8169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4A7E-FCB3-9445-9F08-ECB7E91E6427}">
  <dimension ref="A1:F19"/>
  <sheetViews>
    <sheetView workbookViewId="0">
      <selection activeCell="B2" sqref="B2:B3"/>
    </sheetView>
  </sheetViews>
  <sheetFormatPr baseColWidth="10" defaultColWidth="10.83203125" defaultRowHeight="16" x14ac:dyDescent="0.2"/>
  <cols>
    <col min="1" max="1" width="21.33203125" style="3" customWidth="1"/>
    <col min="2" max="2" width="31" style="3" customWidth="1"/>
    <col min="3" max="3" width="21.6640625" style="3" customWidth="1"/>
    <col min="4" max="4" width="27.83203125" style="3" customWidth="1"/>
    <col min="5" max="5" width="25.1640625" style="1" customWidth="1"/>
    <col min="6" max="6" width="26.6640625" style="1" customWidth="1"/>
    <col min="7" max="16384" width="10.83203125" style="1"/>
  </cols>
  <sheetData>
    <row r="1" spans="1:6" ht="18" x14ac:dyDescent="0.2">
      <c r="A1" s="13" t="s">
        <v>9402</v>
      </c>
    </row>
    <row r="2" spans="1:6" ht="16" customHeight="1" x14ac:dyDescent="0.2">
      <c r="A2" s="236" t="s">
        <v>9400</v>
      </c>
      <c r="B2" s="238" t="s">
        <v>9398</v>
      </c>
      <c r="C2" s="240" t="s">
        <v>9399</v>
      </c>
      <c r="D2" s="241"/>
      <c r="E2" s="241"/>
      <c r="F2" s="242"/>
    </row>
    <row r="3" spans="1:6" ht="16" customHeight="1" x14ac:dyDescent="0.2">
      <c r="A3" s="237"/>
      <c r="B3" s="239"/>
      <c r="C3" s="158" t="s">
        <v>803</v>
      </c>
      <c r="D3" s="159" t="s">
        <v>804</v>
      </c>
      <c r="E3" s="160" t="s">
        <v>805</v>
      </c>
      <c r="F3" s="159" t="s">
        <v>806</v>
      </c>
    </row>
    <row r="4" spans="1:6" x14ac:dyDescent="0.2">
      <c r="A4" s="188" t="s">
        <v>355</v>
      </c>
      <c r="B4" s="189">
        <v>29699085</v>
      </c>
      <c r="C4" s="170">
        <v>33.19</v>
      </c>
      <c r="D4" s="26">
        <v>31.58</v>
      </c>
      <c r="E4" s="167">
        <v>35.229999999999997</v>
      </c>
      <c r="F4" s="26">
        <v>66.81</v>
      </c>
    </row>
    <row r="5" spans="1:6" x14ac:dyDescent="0.2">
      <c r="A5" s="188" t="s">
        <v>356</v>
      </c>
      <c r="B5" s="189">
        <v>15243062</v>
      </c>
      <c r="C5" s="170">
        <v>35.93</v>
      </c>
      <c r="D5" s="26">
        <v>28.52</v>
      </c>
      <c r="E5" s="167">
        <v>35.54</v>
      </c>
      <c r="F5" s="26">
        <v>64.069999999999993</v>
      </c>
    </row>
    <row r="6" spans="1:6" x14ac:dyDescent="0.2">
      <c r="A6" s="188" t="s">
        <v>357</v>
      </c>
      <c r="B6" s="189">
        <v>29352204</v>
      </c>
      <c r="C6" s="170">
        <v>35.65</v>
      </c>
      <c r="D6" s="26">
        <v>33.14</v>
      </c>
      <c r="E6" s="167">
        <v>31.21</v>
      </c>
      <c r="F6" s="26">
        <v>64.349999999999994</v>
      </c>
    </row>
    <row r="7" spans="1:6" x14ac:dyDescent="0.2">
      <c r="A7" s="188" t="s">
        <v>358</v>
      </c>
      <c r="B7" s="189">
        <v>22780502</v>
      </c>
      <c r="C7" s="170">
        <v>28.03</v>
      </c>
      <c r="D7" s="26">
        <v>33.53</v>
      </c>
      <c r="E7" s="167">
        <v>38.44</v>
      </c>
      <c r="F7" s="26">
        <v>71.97</v>
      </c>
    </row>
    <row r="8" spans="1:6" x14ac:dyDescent="0.2">
      <c r="A8" s="188" t="s">
        <v>359</v>
      </c>
      <c r="B8" s="189">
        <v>22972493</v>
      </c>
      <c r="C8" s="170">
        <v>37.71</v>
      </c>
      <c r="D8" s="26">
        <v>30.19</v>
      </c>
      <c r="E8" s="167">
        <v>32.1</v>
      </c>
      <c r="F8" s="26">
        <v>62.29</v>
      </c>
    </row>
    <row r="9" spans="1:6" x14ac:dyDescent="0.2">
      <c r="A9" s="188" t="s">
        <v>360</v>
      </c>
      <c r="B9" s="189">
        <v>18205121</v>
      </c>
      <c r="C9" s="170">
        <v>48.53</v>
      </c>
      <c r="D9" s="26">
        <v>23.49</v>
      </c>
      <c r="E9" s="167">
        <v>27.98</v>
      </c>
      <c r="F9" s="26">
        <v>51.47</v>
      </c>
    </row>
    <row r="10" spans="1:6" x14ac:dyDescent="0.2">
      <c r="A10" s="188" t="s">
        <v>362</v>
      </c>
      <c r="B10" s="189">
        <v>20761205</v>
      </c>
      <c r="C10" s="170">
        <v>63.82</v>
      </c>
      <c r="D10" s="26">
        <v>16.940000000000001</v>
      </c>
      <c r="E10" s="167">
        <v>19.23</v>
      </c>
      <c r="F10" s="26">
        <v>36.18</v>
      </c>
    </row>
    <row r="11" spans="1:6" x14ac:dyDescent="0.2">
      <c r="A11" s="188" t="s">
        <v>364</v>
      </c>
      <c r="B11" s="189">
        <v>45346686</v>
      </c>
      <c r="C11" s="170">
        <v>67.650000000000006</v>
      </c>
      <c r="D11" s="26">
        <v>15.27</v>
      </c>
      <c r="E11" s="167">
        <v>17.079999999999998</v>
      </c>
      <c r="F11" s="26">
        <v>32.35</v>
      </c>
    </row>
    <row r="12" spans="1:6" x14ac:dyDescent="0.2">
      <c r="A12" s="190" t="s">
        <v>365</v>
      </c>
      <c r="B12" s="103">
        <v>18405262</v>
      </c>
      <c r="C12" s="170">
        <v>44.89</v>
      </c>
      <c r="D12" s="26">
        <v>26.14</v>
      </c>
      <c r="E12" s="167">
        <v>28.96</v>
      </c>
      <c r="F12" s="26">
        <v>55.11</v>
      </c>
    </row>
    <row r="13" spans="1:6" x14ac:dyDescent="0.2">
      <c r="A13" s="170" t="s">
        <v>801</v>
      </c>
      <c r="B13" s="103">
        <v>24751736</v>
      </c>
      <c r="C13" s="170">
        <v>43.93</v>
      </c>
      <c r="D13" s="26">
        <v>26.53</v>
      </c>
      <c r="E13" s="167">
        <v>29.53</v>
      </c>
      <c r="F13" s="26">
        <v>56.07</v>
      </c>
    </row>
    <row r="14" spans="1:6" x14ac:dyDescent="0.2">
      <c r="A14" s="191" t="s">
        <v>802</v>
      </c>
      <c r="B14" s="192">
        <v>9126330</v>
      </c>
      <c r="C14" s="184">
        <v>13.78</v>
      </c>
      <c r="D14" s="120">
        <v>6.74</v>
      </c>
      <c r="E14" s="168">
        <v>7.26</v>
      </c>
      <c r="F14" s="120">
        <v>13.78</v>
      </c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pans="1:6" ht="16" customHeight="1" x14ac:dyDescent="0.2">
      <c r="A17" s="236" t="s">
        <v>9400</v>
      </c>
      <c r="B17" s="243" t="s">
        <v>9398</v>
      </c>
      <c r="C17" s="240" t="s">
        <v>9401</v>
      </c>
      <c r="D17" s="241"/>
      <c r="E17" s="241"/>
      <c r="F17" s="242"/>
    </row>
    <row r="18" spans="1:6" ht="16" customHeight="1" x14ac:dyDescent="0.2">
      <c r="A18" s="237"/>
      <c r="B18" s="244"/>
      <c r="C18" s="158" t="s">
        <v>803</v>
      </c>
      <c r="D18" s="159" t="s">
        <v>804</v>
      </c>
      <c r="E18" s="160" t="s">
        <v>805</v>
      </c>
      <c r="F18" s="159" t="s">
        <v>806</v>
      </c>
    </row>
    <row r="19" spans="1:6" x14ac:dyDescent="0.2">
      <c r="A19" s="193" t="s">
        <v>360</v>
      </c>
      <c r="B19" s="194">
        <v>18205121</v>
      </c>
      <c r="C19" s="184">
        <v>48.48</v>
      </c>
      <c r="D19" s="120">
        <v>23.19</v>
      </c>
      <c r="E19" s="168">
        <v>28.32</v>
      </c>
      <c r="F19" s="120">
        <v>51.52</v>
      </c>
    </row>
  </sheetData>
  <mergeCells count="6">
    <mergeCell ref="A2:A3"/>
    <mergeCell ref="B2:B3"/>
    <mergeCell ref="C2:F2"/>
    <mergeCell ref="A17:A18"/>
    <mergeCell ref="B17:B18"/>
    <mergeCell ref="C17:F1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5F5C-0A87-EA4D-BC19-116C61C8B488}">
  <dimension ref="A1:B5"/>
  <sheetViews>
    <sheetView workbookViewId="0">
      <selection activeCell="E17" sqref="E17"/>
    </sheetView>
  </sheetViews>
  <sheetFormatPr baseColWidth="10" defaultColWidth="10.6640625" defaultRowHeight="16" x14ac:dyDescent="0.2"/>
  <cols>
    <col min="1" max="1" width="43.5" customWidth="1"/>
    <col min="2" max="2" width="31.5" customWidth="1"/>
  </cols>
  <sheetData>
    <row r="1" spans="1:2" ht="19" thickBot="1" x14ac:dyDescent="0.25">
      <c r="A1" s="13" t="s">
        <v>9394</v>
      </c>
    </row>
    <row r="2" spans="1:2" ht="17" thickBot="1" x14ac:dyDescent="0.25">
      <c r="A2" s="4" t="s">
        <v>9387</v>
      </c>
      <c r="B2" s="28" t="s">
        <v>9383</v>
      </c>
    </row>
    <row r="3" spans="1:2" x14ac:dyDescent="0.2">
      <c r="A3" s="143" t="s">
        <v>9384</v>
      </c>
      <c r="B3" s="61">
        <v>61</v>
      </c>
    </row>
    <row r="4" spans="1:2" x14ac:dyDescent="0.2">
      <c r="A4" s="144" t="s">
        <v>9385</v>
      </c>
      <c r="B4" s="26">
        <v>79</v>
      </c>
    </row>
    <row r="5" spans="1:2" ht="17" thickBot="1" x14ac:dyDescent="0.25">
      <c r="A5" s="145" t="s">
        <v>9386</v>
      </c>
      <c r="B5" s="27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Ayako Tsushima</dc:creator>
  <cp:lastModifiedBy>Diane Saunders (JIC)</cp:lastModifiedBy>
  <dcterms:created xsi:type="dcterms:W3CDTF">2024-10-02T08:34:37Z</dcterms:created>
  <dcterms:modified xsi:type="dcterms:W3CDTF">2025-09-29T16:40:02Z</dcterms:modified>
</cp:coreProperties>
</file>