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joan_lunney_usda_gov/Documents/Documents/Manuscripts/Dawson genome 2023 CD 2018/"/>
    </mc:Choice>
  </mc:AlternateContent>
  <xr:revisionPtr revIDLastSave="3" documentId="14_{4A72B211-1A22-4ABD-A500-7CC4059A4204}" xr6:coauthVersionLast="47" xr6:coauthVersionMax="47" xr10:uidLastSave="{D3373B84-2350-4F4A-BE49-E9EC5C3A8F88}"/>
  <bookViews>
    <workbookView xWindow="16080" yWindow="-120" windowWidth="29040" windowHeight="15720" xr2:uid="{00000000-000D-0000-FFFF-FFFF00000000}"/>
  </bookViews>
  <sheets>
    <sheet name="Detailed Descrip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09" i="1" l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11" i="1" l="1"/>
</calcChain>
</file>

<file path=xl/sharedStrings.xml><?xml version="1.0" encoding="utf-8"?>
<sst xmlns="http://schemas.openxmlformats.org/spreadsheetml/2006/main" count="992" uniqueCount="413">
  <si>
    <t>EEA1</t>
  </si>
  <si>
    <t>OR6C4L2*</t>
  </si>
  <si>
    <t>IL1F10</t>
  </si>
  <si>
    <t>IL36RN</t>
  </si>
  <si>
    <t>IL36A</t>
  </si>
  <si>
    <t>IL36B</t>
  </si>
  <si>
    <t>IL36G</t>
  </si>
  <si>
    <t>PDCD2</t>
  </si>
  <si>
    <t>IL1RN</t>
  </si>
  <si>
    <t>PSD4</t>
  </si>
  <si>
    <t>MIR9806-1</t>
  </si>
  <si>
    <t>ERLIN1</t>
  </si>
  <si>
    <t>PCDHB16</t>
  </si>
  <si>
    <t>PCDHB10</t>
  </si>
  <si>
    <t>CLDN34</t>
  </si>
  <si>
    <t>LNC13</t>
  </si>
  <si>
    <t>ACKR4</t>
  </si>
  <si>
    <t>SLC34A3</t>
  </si>
  <si>
    <t>MARC 1.0</t>
  </si>
  <si>
    <t>Ensembl 11.1</t>
  </si>
  <si>
    <t>BAG2</t>
  </si>
  <si>
    <t>CD59</t>
  </si>
  <si>
    <t>ACAD11</t>
  </si>
  <si>
    <t>UBA5</t>
  </si>
  <si>
    <t>DNAJC13</t>
  </si>
  <si>
    <t>NPHP3</t>
  </si>
  <si>
    <t>BEND6</t>
  </si>
  <si>
    <t>RAB23</t>
  </si>
  <si>
    <t>FBXO3</t>
  </si>
  <si>
    <t>C11orf91</t>
  </si>
  <si>
    <t>KIAA1549L</t>
  </si>
  <si>
    <t>PLAAT4</t>
  </si>
  <si>
    <t>RNF224</t>
  </si>
  <si>
    <t>TUBB4B</t>
  </si>
  <si>
    <t>CYSRT1</t>
  </si>
  <si>
    <t>RNF208</t>
  </si>
  <si>
    <t>TMEM203</t>
  </si>
  <si>
    <t>NDOR1</t>
  </si>
  <si>
    <t>DPH7</t>
  </si>
  <si>
    <t>ARRDC1</t>
  </si>
  <si>
    <t>EHMT1</t>
  </si>
  <si>
    <t>CACNA1B</t>
  </si>
  <si>
    <t>LRRC26</t>
  </si>
  <si>
    <t>ANAPC2</t>
  </si>
  <si>
    <t>SSNA1</t>
  </si>
  <si>
    <t>TPRN</t>
  </si>
  <si>
    <t>NELFB</t>
  </si>
  <si>
    <t>TOR4A</t>
  </si>
  <si>
    <t>NRARP</t>
  </si>
  <si>
    <t>EXD3</t>
  </si>
  <si>
    <t>ENTPD8</t>
  </si>
  <si>
    <t>LOC106507765</t>
  </si>
  <si>
    <t>ZMYND19</t>
  </si>
  <si>
    <t>NSMF</t>
  </si>
  <si>
    <t>IL1RL1</t>
  </si>
  <si>
    <t>IL18R1</t>
  </si>
  <si>
    <t>IL18RAP</t>
  </si>
  <si>
    <t>IL1RL2</t>
  </si>
  <si>
    <t>SLC9A4</t>
  </si>
  <si>
    <t>SLC9A2</t>
  </si>
  <si>
    <t>MFSD9</t>
  </si>
  <si>
    <t>NOTCH3</t>
  </si>
  <si>
    <t>SYDE1</t>
  </si>
  <si>
    <t>ILVBL</t>
  </si>
  <si>
    <t>LOC100628051</t>
  </si>
  <si>
    <t>EPHX3</t>
  </si>
  <si>
    <t>BRD4</t>
  </si>
  <si>
    <t>NCBI 11.1</t>
  </si>
  <si>
    <t>NONO</t>
  </si>
  <si>
    <t>DSC2</t>
  </si>
  <si>
    <t>DSC3</t>
  </si>
  <si>
    <t>GPR35</t>
  </si>
  <si>
    <t>DSC1</t>
  </si>
  <si>
    <t>FCGR2B</t>
  </si>
  <si>
    <t>FCGR2A</t>
  </si>
  <si>
    <t>FDCSP</t>
  </si>
  <si>
    <t>SULT1E1</t>
  </si>
  <si>
    <t>SULT1B1</t>
  </si>
  <si>
    <t>SULTD1</t>
  </si>
  <si>
    <t>UGT2B17</t>
  </si>
  <si>
    <t>UGT2A1</t>
  </si>
  <si>
    <t>UGT2B7L*</t>
  </si>
  <si>
    <t>CSN3</t>
  </si>
  <si>
    <t>ODAM</t>
  </si>
  <si>
    <t>LOC100624891</t>
  </si>
  <si>
    <t>CSN1S1</t>
  </si>
  <si>
    <t>U6</t>
  </si>
  <si>
    <t>CSN2</t>
  </si>
  <si>
    <t>SERPINA3-6*</t>
  </si>
  <si>
    <t>ZNF451</t>
  </si>
  <si>
    <t>AK7</t>
  </si>
  <si>
    <t>ATG2B</t>
  </si>
  <si>
    <t>BDKRB1</t>
  </si>
  <si>
    <t>BDKRB2</t>
  </si>
  <si>
    <t>BLK</t>
  </si>
  <si>
    <t>C11orf98</t>
  </si>
  <si>
    <t>C18orf32</t>
  </si>
  <si>
    <t>C1orf115</t>
  </si>
  <si>
    <t>CHST8</t>
  </si>
  <si>
    <t>CTSB</t>
  </si>
  <si>
    <t>CTSV</t>
  </si>
  <si>
    <t>DEFB136</t>
  </si>
  <si>
    <t>ENSSSCG00000045387</t>
  </si>
  <si>
    <t>ENSSSCG00000050394</t>
  </si>
  <si>
    <t>ETV5</t>
  </si>
  <si>
    <t>FAM167A</t>
  </si>
  <si>
    <t>FCRLB</t>
  </si>
  <si>
    <t>FDFT1</t>
  </si>
  <si>
    <t>FLG2</t>
  </si>
  <si>
    <t>FOXO4</t>
  </si>
  <si>
    <t>GARRE1</t>
  </si>
  <si>
    <t>GATA4</t>
  </si>
  <si>
    <t>GJB1</t>
  </si>
  <si>
    <t>GPI</t>
  </si>
  <si>
    <t>GSKIP</t>
  </si>
  <si>
    <t>HBA1</t>
  </si>
  <si>
    <t>HBA2</t>
  </si>
  <si>
    <t>HBB</t>
  </si>
  <si>
    <t>HLX</t>
  </si>
  <si>
    <t>IL2RG</t>
  </si>
  <si>
    <t>ITGB1BP2</t>
  </si>
  <si>
    <t>KCTD15</t>
  </si>
  <si>
    <t>LOC100512888</t>
  </si>
  <si>
    <t>LOC100514947</t>
  </si>
  <si>
    <t>LOC100515649</t>
  </si>
  <si>
    <t>LOC100523890</t>
  </si>
  <si>
    <t>LOC100624207</t>
  </si>
  <si>
    <t>LOC100737876</t>
  </si>
  <si>
    <t>LOC102161660</t>
  </si>
  <si>
    <t>LOC110258459</t>
  </si>
  <si>
    <t>LOC110258563</t>
  </si>
  <si>
    <t>LOC110259632</t>
  </si>
  <si>
    <t>LOC110259757</t>
  </si>
  <si>
    <t>LSM14A</t>
  </si>
  <si>
    <t>MARK1</t>
  </si>
  <si>
    <t>MED12</t>
  </si>
  <si>
    <t>MTARC1</t>
  </si>
  <si>
    <t>MTARC2</t>
  </si>
  <si>
    <t>MTMR9</t>
  </si>
  <si>
    <t>MYRF</t>
  </si>
  <si>
    <t>NEIL2</t>
  </si>
  <si>
    <t>OR1M1</t>
  </si>
  <si>
    <t>OR1M1L*</t>
  </si>
  <si>
    <t>OR51G2L1*</t>
  </si>
  <si>
    <t>OR51Q1L3*</t>
  </si>
  <si>
    <t>OR5M11</t>
  </si>
  <si>
    <t>OR7D2</t>
  </si>
  <si>
    <t>OR7G1</t>
  </si>
  <si>
    <t>OR7G1L2*</t>
  </si>
  <si>
    <t>OR7G1L3*</t>
  </si>
  <si>
    <t>OR7G3</t>
  </si>
  <si>
    <t>PDCD2L</t>
  </si>
  <si>
    <t>PPP3CB</t>
  </si>
  <si>
    <t>PTEN</t>
  </si>
  <si>
    <t>TRA2B</t>
  </si>
  <si>
    <t>VRK1</t>
  </si>
  <si>
    <t>ZMYM3</t>
  </si>
  <si>
    <t>ACP3</t>
  </si>
  <si>
    <t>ATF6</t>
  </si>
  <si>
    <t>CXorf65</t>
  </si>
  <si>
    <t>DGKG</t>
  </si>
  <si>
    <t>DUSP12</t>
  </si>
  <si>
    <t>ENSSSCG00000047285</t>
  </si>
  <si>
    <t>ENSSSCG00000049622</t>
  </si>
  <si>
    <t>FAM162A</t>
  </si>
  <si>
    <t>FCRLA</t>
  </si>
  <si>
    <t>MCHR2</t>
  </si>
  <si>
    <t>MIX23</t>
  </si>
  <si>
    <t>MRPL42</t>
  </si>
  <si>
    <t>NMRAL1L*</t>
  </si>
  <si>
    <t>NUDT4</t>
  </si>
  <si>
    <t>OR10A5</t>
  </si>
  <si>
    <t>OR2B6</t>
  </si>
  <si>
    <t>OR2T11L1*</t>
  </si>
  <si>
    <t>OR2T11L2*</t>
  </si>
  <si>
    <t>OR2W3L2*</t>
  </si>
  <si>
    <t>OR2W6</t>
  </si>
  <si>
    <t>PAPOLA</t>
  </si>
  <si>
    <t>PPM1E</t>
  </si>
  <si>
    <t>PRR11</t>
  </si>
  <si>
    <t>SH2D1B</t>
  </si>
  <si>
    <t>SPATA46</t>
  </si>
  <si>
    <t>TAAR6B*</t>
  </si>
  <si>
    <t>TRGV8</t>
  </si>
  <si>
    <t>TRIM37</t>
  </si>
  <si>
    <t>WTIP</t>
  </si>
  <si>
    <t>ZNF184</t>
  </si>
  <si>
    <t>WDR5B</t>
  </si>
  <si>
    <t>AQP12B</t>
  </si>
  <si>
    <t>C1orf226</t>
  </si>
  <si>
    <t>CAPN10</t>
  </si>
  <si>
    <t>COPS9</t>
  </si>
  <si>
    <t>DUSP28</t>
  </si>
  <si>
    <t>FCGR3A</t>
  </si>
  <si>
    <t>GPC1</t>
  </si>
  <si>
    <t>HSPA6</t>
  </si>
  <si>
    <t>KIF1A</t>
  </si>
  <si>
    <t>LILRA6</t>
  </si>
  <si>
    <t>MIR149</t>
  </si>
  <si>
    <t>MIR9836</t>
  </si>
  <si>
    <t>NOS1AP</t>
  </si>
  <si>
    <t>OR10A2</t>
  </si>
  <si>
    <t>OR10A4</t>
  </si>
  <si>
    <t>OTOS</t>
  </si>
  <si>
    <t>REG4L*</t>
  </si>
  <si>
    <t>RNPEPL1</t>
  </si>
  <si>
    <t>SKA2</t>
  </si>
  <si>
    <t>AMER3</t>
  </si>
  <si>
    <t>C4orf33Ps</t>
  </si>
  <si>
    <t>CFC1B</t>
  </si>
  <si>
    <t>CSN1S2</t>
  </si>
  <si>
    <t>CSPG5</t>
  </si>
  <si>
    <t>DHX30</t>
  </si>
  <si>
    <t>ELP6</t>
  </si>
  <si>
    <t>ENSSSCG00000043904</t>
  </si>
  <si>
    <t>GPR148</t>
  </si>
  <si>
    <t>HSTN</t>
  </si>
  <si>
    <t>LOC102160683</t>
  </si>
  <si>
    <t>LOC106507819</t>
  </si>
  <si>
    <t>LOC106510029</t>
  </si>
  <si>
    <t>LOC110262119</t>
  </si>
  <si>
    <t>LRATD1</t>
  </si>
  <si>
    <t>MAP4</t>
  </si>
  <si>
    <t>PRR27</t>
  </si>
  <si>
    <t>PRSS40*</t>
  </si>
  <si>
    <t>SCAP</t>
  </si>
  <si>
    <t>SMARCC1</t>
  </si>
  <si>
    <t>STATH</t>
  </si>
  <si>
    <t>TMEM210</t>
  </si>
  <si>
    <t>PCDHB3</t>
  </si>
  <si>
    <t>IGKV1-12</t>
  </si>
  <si>
    <t>OR8J3</t>
  </si>
  <si>
    <t>OR8J3L1*</t>
  </si>
  <si>
    <t>OR8K5L1</t>
  </si>
  <si>
    <t>OR8J3LPs1*</t>
  </si>
  <si>
    <t>OR8J2</t>
  </si>
  <si>
    <t>OR8K3</t>
  </si>
  <si>
    <t>OR8K3L5*</t>
  </si>
  <si>
    <t>OR8K5L2*</t>
  </si>
  <si>
    <t>OR8K3L3*</t>
  </si>
  <si>
    <t>ENSSSCG00070018197</t>
  </si>
  <si>
    <t>IGKV2D-28L3*</t>
  </si>
  <si>
    <t>IGHV3-23L17-2</t>
  </si>
  <si>
    <t>IGHV3-23L17-3</t>
  </si>
  <si>
    <t>SNORD39</t>
  </si>
  <si>
    <t>NLGN2</t>
  </si>
  <si>
    <t>SPEM1</t>
  </si>
  <si>
    <t>SPEM3</t>
  </si>
  <si>
    <t>MIR9806-4</t>
  </si>
  <si>
    <t>CHAMP1</t>
  </si>
  <si>
    <t>4</t>
  </si>
  <si>
    <t>7</t>
  </si>
  <si>
    <t>13</t>
  </si>
  <si>
    <t>CDC25A</t>
  </si>
  <si>
    <t>8</t>
  </si>
  <si>
    <t>14</t>
  </si>
  <si>
    <t>1</t>
  </si>
  <si>
    <t>10</t>
  </si>
  <si>
    <t>3</t>
  </si>
  <si>
    <t>MAP4K3</t>
  </si>
  <si>
    <t>2</t>
  </si>
  <si>
    <t>SERPINA3-2</t>
  </si>
  <si>
    <t xml:space="preserve">NOXA1
</t>
  </si>
  <si>
    <t>X</t>
  </si>
  <si>
    <t>UBE2NL</t>
  </si>
  <si>
    <t>5</t>
  </si>
  <si>
    <t>LOC100522225*</t>
  </si>
  <si>
    <t>16</t>
  </si>
  <si>
    <t>IFNW5*</t>
  </si>
  <si>
    <t>MIR1302-1</t>
  </si>
  <si>
    <t>9</t>
  </si>
  <si>
    <t>15</t>
  </si>
  <si>
    <t>12</t>
  </si>
  <si>
    <t>LIPG</t>
  </si>
  <si>
    <t>SLC6A13</t>
  </si>
  <si>
    <t>6</t>
  </si>
  <si>
    <t>ACAA2</t>
  </si>
  <si>
    <t>UGT2C1*</t>
  </si>
  <si>
    <t>ZNF215</t>
  </si>
  <si>
    <t>MIR342</t>
  </si>
  <si>
    <t>MIR28</t>
  </si>
  <si>
    <t>COPB1</t>
  </si>
  <si>
    <t>MIR7857</t>
  </si>
  <si>
    <t>MIR325</t>
  </si>
  <si>
    <t>MIR1302B-2*</t>
  </si>
  <si>
    <t>18</t>
  </si>
  <si>
    <t>MIR544B-18</t>
  </si>
  <si>
    <t>ZNF782</t>
  </si>
  <si>
    <t>UBA2</t>
  </si>
  <si>
    <t>SNORA73A</t>
  </si>
  <si>
    <t>SNORA73AL*</t>
  </si>
  <si>
    <t>SNORA73B</t>
  </si>
  <si>
    <t>MUC16</t>
  </si>
  <si>
    <t>POU3F3</t>
  </si>
  <si>
    <t>UGT2A3L1*</t>
  </si>
  <si>
    <t>TAAR6</t>
  </si>
  <si>
    <t>TAAR7*</t>
  </si>
  <si>
    <t>ZNF367</t>
  </si>
  <si>
    <t>ZNF391</t>
  </si>
  <si>
    <t>ZNF347L3*</t>
  </si>
  <si>
    <t>ZNF510</t>
  </si>
  <si>
    <t>UGT2B4</t>
  </si>
  <si>
    <t>SCARNA17</t>
  </si>
  <si>
    <t>PRXL2C</t>
  </si>
  <si>
    <t>UGT2A2</t>
  </si>
  <si>
    <t>UGT2A3</t>
  </si>
  <si>
    <t>PSMA1</t>
  </si>
  <si>
    <t>Y</t>
  </si>
  <si>
    <t>UGT2B31*</t>
  </si>
  <si>
    <t>OR2W3L4</t>
  </si>
  <si>
    <t>OR1J4L2*</t>
  </si>
  <si>
    <t>OR1J4L6*</t>
  </si>
  <si>
    <t>OR1J4L13*</t>
  </si>
  <si>
    <t>OR2W3L3</t>
  </si>
  <si>
    <t>OR7G1L5*</t>
  </si>
  <si>
    <t>OR7G1L1*</t>
  </si>
  <si>
    <t>OR7A17L13*</t>
  </si>
  <si>
    <t>OR7A17L10*</t>
  </si>
  <si>
    <t>SNORD13</t>
  </si>
  <si>
    <t>LINC01012</t>
  </si>
  <si>
    <t>ENSSSCG00000050072*</t>
  </si>
  <si>
    <t>OLFML2B</t>
  </si>
  <si>
    <t>LOC110258195</t>
  </si>
  <si>
    <t>Unk</t>
  </si>
  <si>
    <t>OLFR12L5</t>
  </si>
  <si>
    <t>OLFR12L1</t>
  </si>
  <si>
    <t>OLFR12L3</t>
  </si>
  <si>
    <t>ENSSSCG00000045081</t>
  </si>
  <si>
    <t>ENSSSCG00000049027</t>
  </si>
  <si>
    <t>H4C11</t>
  </si>
  <si>
    <t>IGKV2-28L6*</t>
  </si>
  <si>
    <t>IGKV2D-28Ps1*</t>
  </si>
  <si>
    <t>OR2D2</t>
  </si>
  <si>
    <t>OR2D3</t>
  </si>
  <si>
    <t>OR6B2</t>
  </si>
  <si>
    <t>OR6A2</t>
  </si>
  <si>
    <t>OR11A1L1*</t>
  </si>
  <si>
    <t>OR6C1L3*</t>
  </si>
  <si>
    <t>OR6C1L4*</t>
  </si>
  <si>
    <t>SNORD13E</t>
  </si>
  <si>
    <t>SNORA70HL3*</t>
  </si>
  <si>
    <t>H2AC16L*</t>
  </si>
  <si>
    <t>SNORD58C</t>
  </si>
  <si>
    <t>SNORD58A</t>
  </si>
  <si>
    <t>SNORD58B</t>
  </si>
  <si>
    <t>SNORD13L5*</t>
  </si>
  <si>
    <t>OR5K1L12*</t>
  </si>
  <si>
    <t>OR5K1L13*</t>
  </si>
  <si>
    <t>OR5K1L14*</t>
  </si>
  <si>
    <t>OR5K1L19*</t>
  </si>
  <si>
    <t>HABP4</t>
  </si>
  <si>
    <t>CDC14B</t>
  </si>
  <si>
    <t>SFT2D2Ps*</t>
  </si>
  <si>
    <t>IGKV2D-28Ps2*</t>
  </si>
  <si>
    <t>OR4S1L*</t>
  </si>
  <si>
    <t>H2AC16</t>
  </si>
  <si>
    <t>H4C12</t>
  </si>
  <si>
    <t>NC_010446.5</t>
  </si>
  <si>
    <t>NC_010449.5</t>
  </si>
  <si>
    <t>NC_010449.4</t>
  </si>
  <si>
    <t>NC_010455.5</t>
  </si>
  <si>
    <t>NC_010455.4</t>
  </si>
  <si>
    <t>NC_010450.4</t>
  </si>
  <si>
    <t>NC_010456.5</t>
  </si>
  <si>
    <t>NC_010452.4</t>
  </si>
  <si>
    <t>NC_010448.4</t>
  </si>
  <si>
    <t>NC_010445.4</t>
  </si>
  <si>
    <t>NC_010444.4</t>
  </si>
  <si>
    <t>NW_018084833.1</t>
  </si>
  <si>
    <t>NC_010447.5</t>
  </si>
  <si>
    <t>NW_018085340.1</t>
  </si>
  <si>
    <t>NC_010461.5</t>
  </si>
  <si>
    <t>NC_010451.4</t>
  </si>
  <si>
    <t>NC_010457.5</t>
  </si>
  <si>
    <t>NC_010443.5</t>
  </si>
  <si>
    <t>NC_010450.3</t>
  </si>
  <si>
    <t>NC_010457.4</t>
  </si>
  <si>
    <t>NC_010456.4</t>
  </si>
  <si>
    <t>NC_010460.4</t>
  </si>
  <si>
    <t>NC_010462.3</t>
  </si>
  <si>
    <t>NW_018085257.1</t>
  </si>
  <si>
    <t>NW_018085022.1</t>
  </si>
  <si>
    <t>NW_018085058.1</t>
  </si>
  <si>
    <t>NW_018085081.1</t>
  </si>
  <si>
    <t>NW_018085237.1</t>
  </si>
  <si>
    <t>NC_010454.4</t>
  </si>
  <si>
    <t>NW_018084901.1</t>
  </si>
  <si>
    <t>NW_018085266.1</t>
  </si>
  <si>
    <t>NW_018084839.1</t>
  </si>
  <si>
    <t>NW_018085169.1</t>
  </si>
  <si>
    <t>NW_018084852.1</t>
  </si>
  <si>
    <t>NW_018084989.1</t>
  </si>
  <si>
    <t>NW_018084862.1</t>
  </si>
  <si>
    <t>NW_018085184.1</t>
  </si>
  <si>
    <t>NW_018085174.1</t>
  </si>
  <si>
    <t>NW_018085178.1</t>
  </si>
  <si>
    <t>NW_018084870.1</t>
  </si>
  <si>
    <t>Chromosome Accession Number</t>
  </si>
  <si>
    <t>NCBI Start</t>
  </si>
  <si>
    <t>NCBI End</t>
  </si>
  <si>
    <t>Gene Size</t>
  </si>
  <si>
    <t>OR2T2Ps1*</t>
  </si>
  <si>
    <t>NOS1AP-C1orf226*</t>
  </si>
  <si>
    <t>CENPC1Ps1*</t>
  </si>
  <si>
    <t>JACDOW010000006.1</t>
  </si>
  <si>
    <t>OR6B2L1*</t>
  </si>
  <si>
    <t>OR52N1L1*</t>
  </si>
  <si>
    <t>NW_018085145.1</t>
  </si>
  <si>
    <t>LUXT01083841.1</t>
  </si>
  <si>
    <t>Mb</t>
  </si>
  <si>
    <t>Table 1S. Summary of Gene Ommission Errors</t>
  </si>
  <si>
    <t>Chromosome Number*</t>
  </si>
  <si>
    <t>*Chromosome location noted for gene listed for MARC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</si>
</sst>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4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/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top"/>
    </xf>
    <xf numFmtId="49" fontId="1" fillId="0" borderId="2" xfId="0" applyNumberFormat="1" applyFont="1" applyBorder="1" applyAlignment="1">
      <alignment vertical="top"/>
    </xf>
    <xf numFmtId="49" fontId="1" fillId="0" borderId="2" xfId="0" applyNumberFormat="1" applyFont="1" applyBorder="1" applyAlignment="1">
      <alignment horizontal="left" vertical="top"/>
    </xf>
    <xf numFmtId="2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49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horizontal="left" vertical="top"/>
    </xf>
    <xf numFmtId="2" fontId="1" fillId="0" borderId="3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49" fontId="1" fillId="3" borderId="3" xfId="0" applyNumberFormat="1" applyFont="1" applyFill="1" applyBorder="1" applyAlignment="1">
      <alignment horizontal="left" vertical="top"/>
    </xf>
    <xf numFmtId="2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49" fontId="1" fillId="0" borderId="4" xfId="0" applyNumberFormat="1" applyFont="1" applyBorder="1" applyAlignment="1">
      <alignment horizontal="left" vertical="top"/>
    </xf>
    <xf numFmtId="49" fontId="1" fillId="0" borderId="4" xfId="0" applyNumberFormat="1" applyFont="1" applyBorder="1" applyAlignment="1">
      <alignment vertical="top"/>
    </xf>
    <xf numFmtId="2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2" fontId="4" fillId="2" borderId="5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4" fillId="0" borderId="0" xfId="0" applyFont="1"/>
  </cellXfs>
  <cellStyles count="3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6"/>
  <sheetViews>
    <sheetView tabSelected="1" topLeftCell="A294" zoomScale="110" zoomScaleNormal="110" zoomScalePageLayoutView="124" workbookViewId="0">
      <selection activeCell="A313" sqref="A313"/>
    </sheetView>
  </sheetViews>
  <sheetFormatPr defaultColWidth="22" defaultRowHeight="15.75" x14ac:dyDescent="0.25"/>
  <cols>
    <col min="1" max="1" width="23.5703125" style="1" customWidth="1"/>
    <col min="2" max="2" width="22.42578125" style="6" customWidth="1"/>
    <col min="3" max="3" width="24.28515625" style="2" bestFit="1" customWidth="1"/>
    <col min="4" max="4" width="14.5703125" style="10" bestFit="1" customWidth="1"/>
    <col min="5" max="5" width="25.140625" style="2" bestFit="1" customWidth="1"/>
    <col min="6" max="7" width="14.28515625" style="2" customWidth="1"/>
    <col min="8" max="8" width="12.28515625" style="1" customWidth="1"/>
    <col min="9" max="9" width="1.5703125" style="1" customWidth="1"/>
    <col min="10" max="10" width="49.5703125" style="1" bestFit="1" customWidth="1"/>
    <col min="11" max="11" width="1.5703125" style="1" customWidth="1"/>
    <col min="12" max="12" width="27" style="1" bestFit="1" customWidth="1"/>
    <col min="13" max="13" width="77.5703125" style="1" bestFit="1" customWidth="1"/>
    <col min="14" max="16384" width="22" style="1"/>
  </cols>
  <sheetData>
    <row r="1" spans="1:8" x14ac:dyDescent="0.25">
      <c r="A1" s="38" t="s">
        <v>410</v>
      </c>
      <c r="H1" s="2"/>
    </row>
    <row r="2" spans="1:8" ht="16.5" thickBot="1" x14ac:dyDescent="0.3">
      <c r="A2" s="8"/>
      <c r="B2" s="7"/>
      <c r="C2" s="4"/>
      <c r="D2" s="9"/>
      <c r="E2" s="4"/>
      <c r="F2" s="4"/>
      <c r="G2" s="4"/>
      <c r="H2" s="4"/>
    </row>
    <row r="3" spans="1:8" s="37" customFormat="1" ht="32.25" thickBot="1" x14ac:dyDescent="0.3">
      <c r="A3" s="33" t="s">
        <v>19</v>
      </c>
      <c r="B3" s="34" t="s">
        <v>67</v>
      </c>
      <c r="C3" s="35" t="s">
        <v>18</v>
      </c>
      <c r="D3" s="36" t="s">
        <v>411</v>
      </c>
      <c r="E3" s="34" t="s">
        <v>397</v>
      </c>
      <c r="F3" s="35" t="s">
        <v>398</v>
      </c>
      <c r="G3" s="35" t="s">
        <v>399</v>
      </c>
      <c r="H3" s="35" t="s">
        <v>400</v>
      </c>
    </row>
    <row r="4" spans="1:8" x14ac:dyDescent="0.25">
      <c r="A4" s="12" t="s">
        <v>2</v>
      </c>
      <c r="B4" s="13" t="s">
        <v>2</v>
      </c>
      <c r="C4" s="13" t="s">
        <v>295</v>
      </c>
      <c r="D4" s="14" t="s">
        <v>256</v>
      </c>
      <c r="E4" s="13" t="s">
        <v>374</v>
      </c>
      <c r="F4" s="15">
        <v>31124661</v>
      </c>
      <c r="G4" s="15">
        <v>31125693</v>
      </c>
      <c r="H4" s="16">
        <f t="shared" ref="H4:H67" si="0">ABS(F4-G4)</f>
        <v>1032</v>
      </c>
    </row>
    <row r="5" spans="1:8" x14ac:dyDescent="0.25">
      <c r="A5" s="17" t="s">
        <v>249</v>
      </c>
      <c r="B5" s="18" t="s">
        <v>249</v>
      </c>
      <c r="C5" s="18" t="s">
        <v>296</v>
      </c>
      <c r="D5" s="19" t="s">
        <v>256</v>
      </c>
      <c r="E5" s="18" t="s">
        <v>374</v>
      </c>
      <c r="F5" s="20">
        <v>31134610</v>
      </c>
      <c r="G5" s="20">
        <v>31135694</v>
      </c>
      <c r="H5" s="21">
        <f t="shared" si="0"/>
        <v>1084</v>
      </c>
    </row>
    <row r="6" spans="1:8" x14ac:dyDescent="0.25">
      <c r="A6" s="17" t="s">
        <v>14</v>
      </c>
      <c r="B6" s="18" t="s">
        <v>240</v>
      </c>
      <c r="C6" s="18" t="s">
        <v>182</v>
      </c>
      <c r="D6" s="19" t="s">
        <v>256</v>
      </c>
      <c r="E6" s="18" t="s">
        <v>374</v>
      </c>
      <c r="F6" s="20">
        <v>31140622</v>
      </c>
      <c r="G6" s="20">
        <v>31141654</v>
      </c>
      <c r="H6" s="21">
        <f t="shared" si="0"/>
        <v>1032</v>
      </c>
    </row>
    <row r="7" spans="1:8" x14ac:dyDescent="0.25">
      <c r="A7" s="17" t="s">
        <v>240</v>
      </c>
      <c r="B7" s="18" t="s">
        <v>242</v>
      </c>
      <c r="C7" s="18" t="s">
        <v>166</v>
      </c>
      <c r="D7" s="19" t="s">
        <v>256</v>
      </c>
      <c r="E7" s="18" t="s">
        <v>374</v>
      </c>
      <c r="F7" s="20">
        <v>66837664</v>
      </c>
      <c r="G7" s="20">
        <v>66856947</v>
      </c>
      <c r="H7" s="21">
        <f t="shared" si="0"/>
        <v>19283</v>
      </c>
    </row>
    <row r="8" spans="1:8" x14ac:dyDescent="0.25">
      <c r="A8" s="17" t="s">
        <v>11</v>
      </c>
      <c r="B8" s="18" t="s">
        <v>243</v>
      </c>
      <c r="C8" s="18" t="s">
        <v>96</v>
      </c>
      <c r="D8" s="19" t="s">
        <v>256</v>
      </c>
      <c r="E8" s="18" t="s">
        <v>374</v>
      </c>
      <c r="F8" s="20">
        <v>99036269</v>
      </c>
      <c r="G8" s="20">
        <v>99043229</v>
      </c>
      <c r="H8" s="21">
        <f t="shared" si="0"/>
        <v>6960</v>
      </c>
    </row>
    <row r="9" spans="1:8" x14ac:dyDescent="0.25">
      <c r="A9" s="17" t="s">
        <v>242</v>
      </c>
      <c r="B9" s="18" t="s">
        <v>230</v>
      </c>
      <c r="C9" s="18" t="s">
        <v>342</v>
      </c>
      <c r="D9" s="19" t="s">
        <v>256</v>
      </c>
      <c r="E9" s="18" t="s">
        <v>374</v>
      </c>
      <c r="F9" s="20">
        <v>99045257</v>
      </c>
      <c r="G9" s="20">
        <v>99045183</v>
      </c>
      <c r="H9" s="21">
        <f t="shared" si="0"/>
        <v>74</v>
      </c>
    </row>
    <row r="10" spans="1:8" x14ac:dyDescent="0.25">
      <c r="A10" s="17" t="s">
        <v>243</v>
      </c>
      <c r="B10" s="18" t="s">
        <v>241</v>
      </c>
      <c r="C10" s="18" t="s">
        <v>343</v>
      </c>
      <c r="D10" s="19" t="s">
        <v>256</v>
      </c>
      <c r="E10" s="18" t="s">
        <v>374</v>
      </c>
      <c r="F10" s="20">
        <v>99047358</v>
      </c>
      <c r="G10" s="20">
        <v>99047294</v>
      </c>
      <c r="H10" s="21">
        <f t="shared" si="0"/>
        <v>64</v>
      </c>
    </row>
    <row r="11" spans="1:8" x14ac:dyDescent="0.25">
      <c r="A11" s="17" t="s">
        <v>230</v>
      </c>
      <c r="B11" s="18" t="s">
        <v>4</v>
      </c>
      <c r="C11" s="18" t="s">
        <v>344</v>
      </c>
      <c r="D11" s="19" t="s">
        <v>256</v>
      </c>
      <c r="E11" s="18" t="s">
        <v>374</v>
      </c>
      <c r="F11" s="20">
        <v>99047758</v>
      </c>
      <c r="G11" s="20">
        <v>99047696</v>
      </c>
      <c r="H11" s="21">
        <f t="shared" si="0"/>
        <v>62</v>
      </c>
    </row>
    <row r="12" spans="1:8" x14ac:dyDescent="0.25">
      <c r="A12" s="17" t="s">
        <v>241</v>
      </c>
      <c r="B12" s="18" t="s">
        <v>6</v>
      </c>
      <c r="C12" s="18" t="s">
        <v>273</v>
      </c>
      <c r="D12" s="19" t="s">
        <v>256</v>
      </c>
      <c r="E12" s="18" t="s">
        <v>374</v>
      </c>
      <c r="F12" s="20">
        <v>99081940</v>
      </c>
      <c r="G12" s="20">
        <v>99110671</v>
      </c>
      <c r="H12" s="21">
        <f t="shared" si="0"/>
        <v>28731</v>
      </c>
    </row>
    <row r="13" spans="1:8" x14ac:dyDescent="0.25">
      <c r="A13" s="17" t="s">
        <v>8</v>
      </c>
      <c r="B13" s="18" t="s">
        <v>3</v>
      </c>
      <c r="C13" s="18" t="s">
        <v>276</v>
      </c>
      <c r="D13" s="19" t="s">
        <v>256</v>
      </c>
      <c r="E13" s="18" t="s">
        <v>374</v>
      </c>
      <c r="F13" s="20">
        <v>99284467</v>
      </c>
      <c r="G13" s="20">
        <v>99310759</v>
      </c>
      <c r="H13" s="21">
        <f t="shared" si="0"/>
        <v>26292</v>
      </c>
    </row>
    <row r="14" spans="1:8" x14ac:dyDescent="0.25">
      <c r="A14" s="17" t="s">
        <v>4</v>
      </c>
      <c r="B14" s="18" t="s">
        <v>15</v>
      </c>
      <c r="C14" s="18" t="s">
        <v>302</v>
      </c>
      <c r="D14" s="19" t="s">
        <v>256</v>
      </c>
      <c r="E14" s="18" t="s">
        <v>374</v>
      </c>
      <c r="F14" s="20">
        <v>99311569</v>
      </c>
      <c r="G14" s="20">
        <v>99311869</v>
      </c>
      <c r="H14" s="21">
        <f t="shared" si="0"/>
        <v>300</v>
      </c>
    </row>
    <row r="15" spans="1:8" x14ac:dyDescent="0.25">
      <c r="A15" s="17" t="s">
        <v>5</v>
      </c>
      <c r="B15" s="18" t="s">
        <v>245</v>
      </c>
      <c r="C15" s="18" t="s">
        <v>268</v>
      </c>
      <c r="D15" s="19" t="s">
        <v>256</v>
      </c>
      <c r="E15" s="18" t="s">
        <v>374</v>
      </c>
      <c r="F15" s="20">
        <v>224569117</v>
      </c>
      <c r="G15" s="20">
        <v>224569689</v>
      </c>
      <c r="H15" s="21">
        <f t="shared" si="0"/>
        <v>572</v>
      </c>
    </row>
    <row r="16" spans="1:8" x14ac:dyDescent="0.25">
      <c r="A16" s="17" t="s">
        <v>6</v>
      </c>
      <c r="B16" s="18" t="s">
        <v>235</v>
      </c>
      <c r="C16" s="18" t="s">
        <v>312</v>
      </c>
      <c r="D16" s="19" t="s">
        <v>256</v>
      </c>
      <c r="E16" s="18" t="s">
        <v>374</v>
      </c>
      <c r="F16" s="20">
        <v>262615183</v>
      </c>
      <c r="G16" s="20">
        <v>262616327</v>
      </c>
      <c r="H16" s="21">
        <f t="shared" si="0"/>
        <v>1144</v>
      </c>
    </row>
    <row r="17" spans="1:8" x14ac:dyDescent="0.25">
      <c r="A17" s="17" t="s">
        <v>3</v>
      </c>
      <c r="B17" s="18" t="s">
        <v>231</v>
      </c>
      <c r="C17" s="18" t="s">
        <v>310</v>
      </c>
      <c r="D17" s="19" t="s">
        <v>256</v>
      </c>
      <c r="E17" s="18" t="s">
        <v>374</v>
      </c>
      <c r="F17" s="20">
        <v>262829292</v>
      </c>
      <c r="G17" s="20">
        <v>262849072</v>
      </c>
      <c r="H17" s="21">
        <f t="shared" si="0"/>
        <v>19780</v>
      </c>
    </row>
    <row r="18" spans="1:8" x14ac:dyDescent="0.25">
      <c r="A18" s="17" t="s">
        <v>15</v>
      </c>
      <c r="B18" s="18" t="s">
        <v>232</v>
      </c>
      <c r="C18" s="18" t="s">
        <v>41</v>
      </c>
      <c r="D18" s="19" t="s">
        <v>256</v>
      </c>
      <c r="E18" s="18" t="s">
        <v>368</v>
      </c>
      <c r="F18" s="20">
        <v>33120</v>
      </c>
      <c r="G18" s="20">
        <v>227438</v>
      </c>
      <c r="H18" s="21">
        <f t="shared" si="0"/>
        <v>194318</v>
      </c>
    </row>
    <row r="19" spans="1:8" x14ac:dyDescent="0.25">
      <c r="A19" s="17" t="s">
        <v>10</v>
      </c>
      <c r="B19" s="18" t="s">
        <v>234</v>
      </c>
      <c r="C19" s="18" t="s">
        <v>40</v>
      </c>
      <c r="D19" s="19" t="s">
        <v>256</v>
      </c>
      <c r="E19" s="18" t="s">
        <v>368</v>
      </c>
      <c r="F19" s="20">
        <v>252499</v>
      </c>
      <c r="G19" s="20">
        <v>390079</v>
      </c>
      <c r="H19" s="21">
        <f t="shared" si="0"/>
        <v>137580</v>
      </c>
    </row>
    <row r="20" spans="1:8" x14ac:dyDescent="0.25">
      <c r="A20" s="17" t="s">
        <v>248</v>
      </c>
      <c r="B20" s="18" t="s">
        <v>236</v>
      </c>
      <c r="C20" s="18" t="s">
        <v>39</v>
      </c>
      <c r="D20" s="19" t="s">
        <v>256</v>
      </c>
      <c r="E20" s="18" t="s">
        <v>368</v>
      </c>
      <c r="F20" s="20">
        <v>391610</v>
      </c>
      <c r="G20" s="20">
        <v>408264</v>
      </c>
      <c r="H20" s="21">
        <f t="shared" si="0"/>
        <v>16654</v>
      </c>
    </row>
    <row r="21" spans="1:8" x14ac:dyDescent="0.25">
      <c r="A21" s="17" t="s">
        <v>245</v>
      </c>
      <c r="B21" s="18" t="s">
        <v>239</v>
      </c>
      <c r="C21" s="18" t="s">
        <v>52</v>
      </c>
      <c r="D21" s="19" t="s">
        <v>256</v>
      </c>
      <c r="E21" s="18" t="s">
        <v>368</v>
      </c>
      <c r="F21" s="20">
        <v>408578</v>
      </c>
      <c r="G21" s="20">
        <v>417846</v>
      </c>
      <c r="H21" s="21">
        <f t="shared" si="0"/>
        <v>9268</v>
      </c>
    </row>
    <row r="22" spans="1:8" x14ac:dyDescent="0.25">
      <c r="A22" s="17" t="s">
        <v>235</v>
      </c>
      <c r="B22" s="18" t="s">
        <v>237</v>
      </c>
      <c r="C22" s="18" t="s">
        <v>38</v>
      </c>
      <c r="D22" s="19" t="s">
        <v>256</v>
      </c>
      <c r="E22" s="18" t="s">
        <v>368</v>
      </c>
      <c r="F22" s="20">
        <v>420551</v>
      </c>
      <c r="G22" s="20">
        <v>438572</v>
      </c>
      <c r="H22" s="21">
        <f t="shared" si="0"/>
        <v>18021</v>
      </c>
    </row>
    <row r="23" spans="1:8" x14ac:dyDescent="0.25">
      <c r="A23" s="17" t="s">
        <v>231</v>
      </c>
      <c r="B23" s="18" t="s">
        <v>233</v>
      </c>
      <c r="C23" s="18" t="s">
        <v>53</v>
      </c>
      <c r="D23" s="19" t="s">
        <v>256</v>
      </c>
      <c r="E23" s="18" t="s">
        <v>368</v>
      </c>
      <c r="F23" s="20">
        <v>503351</v>
      </c>
      <c r="G23" s="20">
        <v>512083</v>
      </c>
      <c r="H23" s="21">
        <f t="shared" si="0"/>
        <v>8732</v>
      </c>
    </row>
    <row r="24" spans="1:8" x14ac:dyDescent="0.25">
      <c r="A24" s="17" t="s">
        <v>232</v>
      </c>
      <c r="B24" s="18" t="s">
        <v>238</v>
      </c>
      <c r="C24" s="18" t="s">
        <v>51</v>
      </c>
      <c r="D24" s="19" t="s">
        <v>256</v>
      </c>
      <c r="E24" s="18" t="s">
        <v>368</v>
      </c>
      <c r="F24" s="20">
        <v>511452</v>
      </c>
      <c r="G24" s="20">
        <v>537590</v>
      </c>
      <c r="H24" s="21">
        <f t="shared" si="0"/>
        <v>26138</v>
      </c>
    </row>
    <row r="25" spans="1:8" x14ac:dyDescent="0.25">
      <c r="A25" s="17" t="s">
        <v>234</v>
      </c>
      <c r="B25" s="18" t="s">
        <v>13</v>
      </c>
      <c r="C25" s="18" t="s">
        <v>262</v>
      </c>
      <c r="D25" s="19" t="s">
        <v>256</v>
      </c>
      <c r="E25" s="18" t="s">
        <v>368</v>
      </c>
      <c r="F25" s="20">
        <v>542046</v>
      </c>
      <c r="G25" s="20">
        <v>551751</v>
      </c>
      <c r="H25" s="21">
        <f t="shared" si="0"/>
        <v>9705</v>
      </c>
    </row>
    <row r="26" spans="1:8" x14ac:dyDescent="0.25">
      <c r="A26" s="17" t="s">
        <v>236</v>
      </c>
      <c r="B26" s="18" t="s">
        <v>12</v>
      </c>
      <c r="C26" s="18" t="s">
        <v>49</v>
      </c>
      <c r="D26" s="19" t="s">
        <v>256</v>
      </c>
      <c r="E26" s="18" t="s">
        <v>368</v>
      </c>
      <c r="F26" s="20">
        <v>550229</v>
      </c>
      <c r="G26" s="20">
        <v>609162</v>
      </c>
      <c r="H26" s="21">
        <f t="shared" si="0"/>
        <v>58933</v>
      </c>
    </row>
    <row r="27" spans="1:8" x14ac:dyDescent="0.25">
      <c r="A27" s="17" t="s">
        <v>239</v>
      </c>
      <c r="B27" s="18" t="s">
        <v>229</v>
      </c>
      <c r="C27" s="18" t="s">
        <v>48</v>
      </c>
      <c r="D27" s="19" t="s">
        <v>256</v>
      </c>
      <c r="E27" s="18" t="s">
        <v>368</v>
      </c>
      <c r="F27" s="20">
        <v>613908</v>
      </c>
      <c r="G27" s="20">
        <v>616409</v>
      </c>
      <c r="H27" s="21">
        <f t="shared" si="0"/>
        <v>2501</v>
      </c>
    </row>
    <row r="28" spans="1:8" x14ac:dyDescent="0.25">
      <c r="A28" s="17" t="s">
        <v>237</v>
      </c>
      <c r="B28" s="18" t="s">
        <v>9</v>
      </c>
      <c r="C28" s="18" t="s">
        <v>47</v>
      </c>
      <c r="D28" s="19" t="s">
        <v>256</v>
      </c>
      <c r="E28" s="18" t="s">
        <v>368</v>
      </c>
      <c r="F28" s="20">
        <v>642496</v>
      </c>
      <c r="G28" s="20">
        <v>646377</v>
      </c>
      <c r="H28" s="21">
        <f t="shared" si="0"/>
        <v>3881</v>
      </c>
    </row>
    <row r="29" spans="1:8" x14ac:dyDescent="0.25">
      <c r="A29" s="17" t="s">
        <v>233</v>
      </c>
      <c r="B29" s="18" t="s">
        <v>244</v>
      </c>
      <c r="C29" s="18" t="s">
        <v>46</v>
      </c>
      <c r="D29" s="19" t="s">
        <v>256</v>
      </c>
      <c r="E29" s="18" t="s">
        <v>368</v>
      </c>
      <c r="F29" s="20">
        <v>647556</v>
      </c>
      <c r="G29" s="20">
        <v>656244</v>
      </c>
      <c r="H29" s="21">
        <f t="shared" si="0"/>
        <v>8688</v>
      </c>
    </row>
    <row r="30" spans="1:8" x14ac:dyDescent="0.25">
      <c r="A30" s="17" t="s">
        <v>238</v>
      </c>
      <c r="B30" s="18" t="s">
        <v>246</v>
      </c>
      <c r="C30" s="18" t="s">
        <v>33</v>
      </c>
      <c r="D30" s="19" t="s">
        <v>256</v>
      </c>
      <c r="E30" s="18" t="s">
        <v>368</v>
      </c>
      <c r="F30" s="20">
        <v>665653</v>
      </c>
      <c r="G30" s="20">
        <v>668282</v>
      </c>
      <c r="H30" s="21">
        <f t="shared" si="0"/>
        <v>2629</v>
      </c>
    </row>
    <row r="31" spans="1:8" x14ac:dyDescent="0.25">
      <c r="A31" s="17" t="s">
        <v>13</v>
      </c>
      <c r="B31" s="18" t="s">
        <v>247</v>
      </c>
      <c r="C31" s="18" t="s">
        <v>17</v>
      </c>
      <c r="D31" s="19" t="s">
        <v>256</v>
      </c>
      <c r="E31" s="18" t="s">
        <v>368</v>
      </c>
      <c r="F31" s="20">
        <v>672184</v>
      </c>
      <c r="G31" s="20">
        <v>677577</v>
      </c>
      <c r="H31" s="21">
        <f t="shared" si="0"/>
        <v>5393</v>
      </c>
    </row>
    <row r="32" spans="1:8" x14ac:dyDescent="0.25">
      <c r="A32" s="17" t="s">
        <v>12</v>
      </c>
      <c r="B32" s="22"/>
      <c r="C32" s="18" t="s">
        <v>32</v>
      </c>
      <c r="D32" s="19" t="s">
        <v>256</v>
      </c>
      <c r="E32" s="18" t="s">
        <v>368</v>
      </c>
      <c r="F32" s="20">
        <v>679056</v>
      </c>
      <c r="G32" s="20">
        <v>680013</v>
      </c>
      <c r="H32" s="21">
        <f t="shared" si="0"/>
        <v>957</v>
      </c>
    </row>
    <row r="33" spans="1:8" x14ac:dyDescent="0.25">
      <c r="A33" s="17" t="s">
        <v>229</v>
      </c>
      <c r="B33" s="22"/>
      <c r="C33" s="18" t="s">
        <v>34</v>
      </c>
      <c r="D33" s="19" t="s">
        <v>256</v>
      </c>
      <c r="E33" s="18" t="s">
        <v>368</v>
      </c>
      <c r="F33" s="20">
        <v>681718</v>
      </c>
      <c r="G33" s="20">
        <v>686036</v>
      </c>
      <c r="H33" s="21">
        <f t="shared" si="0"/>
        <v>4318</v>
      </c>
    </row>
    <row r="34" spans="1:8" x14ac:dyDescent="0.25">
      <c r="A34" s="17" t="s">
        <v>7</v>
      </c>
      <c r="B34" s="22"/>
      <c r="C34" s="18" t="s">
        <v>50</v>
      </c>
      <c r="D34" s="19" t="s">
        <v>256</v>
      </c>
      <c r="E34" s="18" t="s">
        <v>368</v>
      </c>
      <c r="F34" s="20">
        <v>681718</v>
      </c>
      <c r="G34" s="20">
        <v>686036</v>
      </c>
      <c r="H34" s="21">
        <f t="shared" si="0"/>
        <v>4318</v>
      </c>
    </row>
    <row r="35" spans="1:8" x14ac:dyDescent="0.25">
      <c r="A35" s="17" t="s">
        <v>31</v>
      </c>
      <c r="B35" s="22"/>
      <c r="C35" s="18" t="s">
        <v>35</v>
      </c>
      <c r="D35" s="19" t="s">
        <v>256</v>
      </c>
      <c r="E35" s="18" t="s">
        <v>368</v>
      </c>
      <c r="F35" s="20">
        <v>685577</v>
      </c>
      <c r="G35" s="20">
        <v>687438</v>
      </c>
      <c r="H35" s="21">
        <f t="shared" si="0"/>
        <v>1861</v>
      </c>
    </row>
    <row r="36" spans="1:8" x14ac:dyDescent="0.25">
      <c r="A36" s="17" t="s">
        <v>9</v>
      </c>
      <c r="B36" s="22"/>
      <c r="C36" s="18" t="s">
        <v>37</v>
      </c>
      <c r="D36" s="19" t="s">
        <v>256</v>
      </c>
      <c r="E36" s="18" t="s">
        <v>368</v>
      </c>
      <c r="F36" s="20">
        <v>690221</v>
      </c>
      <c r="G36" s="20">
        <v>698002</v>
      </c>
      <c r="H36" s="21">
        <f t="shared" si="0"/>
        <v>7781</v>
      </c>
    </row>
    <row r="37" spans="1:8" x14ac:dyDescent="0.25">
      <c r="A37" s="17" t="s">
        <v>244</v>
      </c>
      <c r="B37" s="22"/>
      <c r="C37" s="18" t="s">
        <v>36</v>
      </c>
      <c r="D37" s="19" t="s">
        <v>256</v>
      </c>
      <c r="E37" s="18" t="s">
        <v>368</v>
      </c>
      <c r="F37" s="20">
        <v>698002</v>
      </c>
      <c r="G37" s="20">
        <v>699557</v>
      </c>
      <c r="H37" s="21">
        <f t="shared" si="0"/>
        <v>1555</v>
      </c>
    </row>
    <row r="38" spans="1:8" x14ac:dyDescent="0.25">
      <c r="A38" s="17" t="s">
        <v>246</v>
      </c>
      <c r="B38" s="22"/>
      <c r="C38" s="18" t="s">
        <v>45</v>
      </c>
      <c r="D38" s="19" t="s">
        <v>256</v>
      </c>
      <c r="E38" s="18" t="s">
        <v>368</v>
      </c>
      <c r="F38" s="20">
        <v>699708</v>
      </c>
      <c r="G38" s="20">
        <v>709773</v>
      </c>
      <c r="H38" s="21">
        <f t="shared" si="0"/>
        <v>10065</v>
      </c>
    </row>
    <row r="39" spans="1:8" x14ac:dyDescent="0.25">
      <c r="A39" s="17" t="s">
        <v>247</v>
      </c>
      <c r="B39" s="22"/>
      <c r="C39" s="18" t="s">
        <v>44</v>
      </c>
      <c r="D39" s="19" t="s">
        <v>256</v>
      </c>
      <c r="E39" s="18" t="s">
        <v>368</v>
      </c>
      <c r="F39" s="20">
        <v>710885</v>
      </c>
      <c r="G39" s="20">
        <v>712502</v>
      </c>
      <c r="H39" s="21">
        <f t="shared" si="0"/>
        <v>1617</v>
      </c>
    </row>
    <row r="40" spans="1:8" x14ac:dyDescent="0.25">
      <c r="A40" s="23"/>
      <c r="B40" s="22"/>
      <c r="C40" s="18" t="s">
        <v>43</v>
      </c>
      <c r="D40" s="19" t="s">
        <v>256</v>
      </c>
      <c r="E40" s="18" t="s">
        <v>368</v>
      </c>
      <c r="F40" s="20">
        <v>712512</v>
      </c>
      <c r="G40" s="20">
        <v>725770</v>
      </c>
      <c r="H40" s="21">
        <f t="shared" si="0"/>
        <v>13258</v>
      </c>
    </row>
    <row r="41" spans="1:8" x14ac:dyDescent="0.25">
      <c r="A41" s="23"/>
      <c r="B41" s="22"/>
      <c r="C41" s="18" t="s">
        <v>228</v>
      </c>
      <c r="D41" s="19" t="s">
        <v>256</v>
      </c>
      <c r="E41" s="18" t="s">
        <v>368</v>
      </c>
      <c r="F41" s="20">
        <v>722802</v>
      </c>
      <c r="G41" s="20">
        <v>725770</v>
      </c>
      <c r="H41" s="21">
        <f t="shared" si="0"/>
        <v>2968</v>
      </c>
    </row>
    <row r="42" spans="1:8" x14ac:dyDescent="0.25">
      <c r="A42" s="23"/>
      <c r="B42" s="22"/>
      <c r="C42" s="18" t="s">
        <v>42</v>
      </c>
      <c r="D42" s="19" t="s">
        <v>256</v>
      </c>
      <c r="E42" s="18" t="s">
        <v>368</v>
      </c>
      <c r="F42" s="20">
        <v>725913</v>
      </c>
      <c r="G42" s="20">
        <v>727874</v>
      </c>
      <c r="H42" s="21">
        <f t="shared" si="0"/>
        <v>1961</v>
      </c>
    </row>
    <row r="43" spans="1:8" x14ac:dyDescent="0.25">
      <c r="A43" s="23"/>
      <c r="B43" s="22"/>
      <c r="C43" s="18" t="s">
        <v>145</v>
      </c>
      <c r="D43" s="19" t="s">
        <v>256</v>
      </c>
      <c r="E43" s="18" t="s">
        <v>384</v>
      </c>
      <c r="F43" s="20">
        <v>813576</v>
      </c>
      <c r="G43" s="20">
        <v>831632</v>
      </c>
      <c r="H43" s="21">
        <f t="shared" si="0"/>
        <v>18056</v>
      </c>
    </row>
    <row r="44" spans="1:8" x14ac:dyDescent="0.25">
      <c r="A44" s="23"/>
      <c r="B44" s="22"/>
      <c r="C44" s="18" t="s">
        <v>311</v>
      </c>
      <c r="D44" s="19" t="s">
        <v>256</v>
      </c>
      <c r="E44" s="18" t="s">
        <v>380</v>
      </c>
      <c r="F44" s="20">
        <v>1809545</v>
      </c>
      <c r="G44" s="20">
        <v>1810730</v>
      </c>
      <c r="H44" s="21">
        <f t="shared" si="0"/>
        <v>1185</v>
      </c>
    </row>
    <row r="45" spans="1:8" x14ac:dyDescent="0.25">
      <c r="A45" s="23"/>
      <c r="B45" s="22"/>
      <c r="C45" s="18" t="s">
        <v>95</v>
      </c>
      <c r="D45" s="19" t="s">
        <v>260</v>
      </c>
      <c r="E45" s="18" t="s">
        <v>367</v>
      </c>
      <c r="F45" s="20">
        <v>9084212</v>
      </c>
      <c r="G45" s="20">
        <v>9090032</v>
      </c>
      <c r="H45" s="21">
        <f t="shared" si="0"/>
        <v>5820</v>
      </c>
    </row>
    <row r="46" spans="1:8" x14ac:dyDescent="0.25">
      <c r="A46" s="23"/>
      <c r="B46" s="18"/>
      <c r="C46" s="18" t="s">
        <v>139</v>
      </c>
      <c r="D46" s="19" t="s">
        <v>260</v>
      </c>
      <c r="E46" s="18" t="s">
        <v>367</v>
      </c>
      <c r="F46" s="20">
        <v>9761230</v>
      </c>
      <c r="G46" s="20">
        <v>9795873</v>
      </c>
      <c r="H46" s="21">
        <f t="shared" si="0"/>
        <v>34643</v>
      </c>
    </row>
    <row r="47" spans="1:8" x14ac:dyDescent="0.25">
      <c r="A47" s="23"/>
      <c r="B47" s="18"/>
      <c r="C47" s="18" t="s">
        <v>28</v>
      </c>
      <c r="D47" s="19" t="s">
        <v>260</v>
      </c>
      <c r="E47" s="18" t="s">
        <v>367</v>
      </c>
      <c r="F47" s="20">
        <v>27146407</v>
      </c>
      <c r="G47" s="20">
        <v>27183496</v>
      </c>
      <c r="H47" s="21">
        <f t="shared" si="0"/>
        <v>37089</v>
      </c>
    </row>
    <row r="48" spans="1:8" x14ac:dyDescent="0.25">
      <c r="A48" s="23"/>
      <c r="B48" s="18"/>
      <c r="C48" s="18" t="s">
        <v>21</v>
      </c>
      <c r="D48" s="19" t="s">
        <v>260</v>
      </c>
      <c r="E48" s="18" t="s">
        <v>367</v>
      </c>
      <c r="F48" s="20">
        <v>27186587</v>
      </c>
      <c r="G48" s="20">
        <v>27207303</v>
      </c>
      <c r="H48" s="21">
        <f t="shared" si="0"/>
        <v>20716</v>
      </c>
    </row>
    <row r="49" spans="1:8" x14ac:dyDescent="0.25">
      <c r="A49" s="23"/>
      <c r="B49" s="18"/>
      <c r="C49" s="18" t="s">
        <v>29</v>
      </c>
      <c r="D49" s="19" t="s">
        <v>260</v>
      </c>
      <c r="E49" s="18" t="s">
        <v>367</v>
      </c>
      <c r="F49" s="20">
        <v>27212137</v>
      </c>
      <c r="G49" s="20">
        <v>27215545</v>
      </c>
      <c r="H49" s="21">
        <f t="shared" si="0"/>
        <v>3408</v>
      </c>
    </row>
    <row r="50" spans="1:8" x14ac:dyDescent="0.25">
      <c r="A50" s="23"/>
      <c r="B50" s="22"/>
      <c r="C50" s="18" t="s">
        <v>30</v>
      </c>
      <c r="D50" s="19" t="s">
        <v>260</v>
      </c>
      <c r="E50" s="18" t="s">
        <v>367</v>
      </c>
      <c r="F50" s="20">
        <v>27237646</v>
      </c>
      <c r="G50" s="20">
        <v>27366841</v>
      </c>
      <c r="H50" s="21">
        <f t="shared" si="0"/>
        <v>129195</v>
      </c>
    </row>
    <row r="51" spans="1:8" x14ac:dyDescent="0.25">
      <c r="A51" s="23"/>
      <c r="B51" s="18"/>
      <c r="C51" s="18" t="s">
        <v>306</v>
      </c>
      <c r="D51" s="19" t="s">
        <v>260</v>
      </c>
      <c r="E51" s="18" t="s">
        <v>367</v>
      </c>
      <c r="F51" s="20">
        <v>44740102</v>
      </c>
      <c r="G51" s="20">
        <v>44755296</v>
      </c>
      <c r="H51" s="21">
        <f t="shared" si="0"/>
        <v>15194</v>
      </c>
    </row>
    <row r="52" spans="1:8" x14ac:dyDescent="0.25">
      <c r="A52" s="23"/>
      <c r="B52" s="22"/>
      <c r="C52" s="18" t="s">
        <v>281</v>
      </c>
      <c r="D52" s="19" t="s">
        <v>260</v>
      </c>
      <c r="E52" s="18" t="s">
        <v>367</v>
      </c>
      <c r="F52" s="20">
        <v>44761072</v>
      </c>
      <c r="G52" s="20">
        <v>44799063</v>
      </c>
      <c r="H52" s="21">
        <f t="shared" si="0"/>
        <v>37991</v>
      </c>
    </row>
    <row r="53" spans="1:8" x14ac:dyDescent="0.25">
      <c r="A53" s="23"/>
      <c r="B53" s="22"/>
      <c r="C53" s="18" t="s">
        <v>173</v>
      </c>
      <c r="D53" s="19" t="s">
        <v>260</v>
      </c>
      <c r="E53" s="18" t="s">
        <v>367</v>
      </c>
      <c r="F53" s="20">
        <v>52987210</v>
      </c>
      <c r="G53" s="20">
        <v>52988163</v>
      </c>
      <c r="H53" s="21">
        <f t="shared" si="0"/>
        <v>953</v>
      </c>
    </row>
    <row r="54" spans="1:8" x14ac:dyDescent="0.25">
      <c r="A54" s="23"/>
      <c r="B54" s="22"/>
      <c r="C54" s="18" t="s">
        <v>174</v>
      </c>
      <c r="D54" s="19" t="s">
        <v>260</v>
      </c>
      <c r="E54" s="18" t="s">
        <v>367</v>
      </c>
      <c r="F54" s="20">
        <v>53045413</v>
      </c>
      <c r="G54" s="20">
        <v>53046366</v>
      </c>
      <c r="H54" s="21">
        <f t="shared" si="0"/>
        <v>953</v>
      </c>
    </row>
    <row r="55" spans="1:8" x14ac:dyDescent="0.25">
      <c r="A55" s="23"/>
      <c r="B55" s="22"/>
      <c r="C55" s="18" t="s">
        <v>401</v>
      </c>
      <c r="D55" s="19" t="s">
        <v>260</v>
      </c>
      <c r="E55" s="18" t="s">
        <v>367</v>
      </c>
      <c r="F55" s="20">
        <v>54376574</v>
      </c>
      <c r="G55" s="20">
        <v>54377323</v>
      </c>
      <c r="H55" s="21">
        <f t="shared" si="0"/>
        <v>749</v>
      </c>
    </row>
    <row r="56" spans="1:8" x14ac:dyDescent="0.25">
      <c r="A56" s="23"/>
      <c r="B56" s="24"/>
      <c r="C56" s="18" t="s">
        <v>66</v>
      </c>
      <c r="D56" s="19" t="s">
        <v>260</v>
      </c>
      <c r="E56" s="18" t="s">
        <v>367</v>
      </c>
      <c r="F56" s="20">
        <v>62250958</v>
      </c>
      <c r="G56" s="20">
        <v>62345851</v>
      </c>
      <c r="H56" s="21">
        <f t="shared" si="0"/>
        <v>94893</v>
      </c>
    </row>
    <row r="57" spans="1:8" x14ac:dyDescent="0.25">
      <c r="A57" s="23"/>
      <c r="B57" s="22"/>
      <c r="C57" s="18" t="s">
        <v>65</v>
      </c>
      <c r="D57" s="19" t="s">
        <v>260</v>
      </c>
      <c r="E57" s="18" t="s">
        <v>367</v>
      </c>
      <c r="F57" s="20">
        <v>62348531</v>
      </c>
      <c r="G57" s="20">
        <v>62353118</v>
      </c>
      <c r="H57" s="21">
        <f t="shared" si="0"/>
        <v>4587</v>
      </c>
    </row>
    <row r="58" spans="1:8" x14ac:dyDescent="0.25">
      <c r="A58" s="23"/>
      <c r="B58" s="22"/>
      <c r="C58" s="18" t="s">
        <v>61</v>
      </c>
      <c r="D58" s="19" t="s">
        <v>260</v>
      </c>
      <c r="E58" s="18" t="s">
        <v>367</v>
      </c>
      <c r="F58" s="20">
        <v>62364507</v>
      </c>
      <c r="G58" s="20">
        <v>62402348</v>
      </c>
      <c r="H58" s="21">
        <f t="shared" si="0"/>
        <v>37841</v>
      </c>
    </row>
    <row r="59" spans="1:8" x14ac:dyDescent="0.25">
      <c r="A59" s="23"/>
      <c r="B59" s="18"/>
      <c r="C59" s="18" t="s">
        <v>64</v>
      </c>
      <c r="D59" s="19" t="s">
        <v>260</v>
      </c>
      <c r="E59" s="18" t="s">
        <v>367</v>
      </c>
      <c r="F59" s="20">
        <v>62401849</v>
      </c>
      <c r="G59" s="20">
        <v>62430067</v>
      </c>
      <c r="H59" s="21">
        <f t="shared" si="0"/>
        <v>28218</v>
      </c>
    </row>
    <row r="60" spans="1:8" x14ac:dyDescent="0.25">
      <c r="A60" s="23"/>
      <c r="B60" s="18"/>
      <c r="C60" s="18" t="s">
        <v>63</v>
      </c>
      <c r="D60" s="19" t="s">
        <v>260</v>
      </c>
      <c r="E60" s="18" t="s">
        <v>367</v>
      </c>
      <c r="F60" s="20">
        <v>62435368</v>
      </c>
      <c r="G60" s="20">
        <v>62447030</v>
      </c>
      <c r="H60" s="21">
        <f t="shared" si="0"/>
        <v>11662</v>
      </c>
    </row>
    <row r="61" spans="1:8" x14ac:dyDescent="0.25">
      <c r="A61" s="23"/>
      <c r="B61" s="18"/>
      <c r="C61" s="18" t="s">
        <v>62</v>
      </c>
      <c r="D61" s="19" t="s">
        <v>260</v>
      </c>
      <c r="E61" s="18" t="s">
        <v>367</v>
      </c>
      <c r="F61" s="20">
        <v>62447030</v>
      </c>
      <c r="G61" s="20">
        <v>62453944</v>
      </c>
      <c r="H61" s="21">
        <f t="shared" si="0"/>
        <v>6914</v>
      </c>
    </row>
    <row r="62" spans="1:8" x14ac:dyDescent="0.25">
      <c r="A62" s="23"/>
      <c r="B62" s="18"/>
      <c r="C62" s="18" t="s">
        <v>125</v>
      </c>
      <c r="D62" s="19" t="s">
        <v>260</v>
      </c>
      <c r="E62" s="18" t="s">
        <v>367</v>
      </c>
      <c r="F62" s="20">
        <v>62645793</v>
      </c>
      <c r="G62" s="20">
        <v>62646776</v>
      </c>
      <c r="H62" s="21">
        <f t="shared" si="0"/>
        <v>983</v>
      </c>
    </row>
    <row r="63" spans="1:8" x14ac:dyDescent="0.25">
      <c r="A63" s="23"/>
      <c r="B63" s="18"/>
      <c r="C63" s="18" t="s">
        <v>292</v>
      </c>
      <c r="D63" s="19" t="s">
        <v>260</v>
      </c>
      <c r="E63" s="18" t="s">
        <v>367</v>
      </c>
      <c r="F63" s="20">
        <v>67037522</v>
      </c>
      <c r="G63" s="20">
        <v>66981746</v>
      </c>
      <c r="H63" s="21">
        <f t="shared" si="0"/>
        <v>55776</v>
      </c>
    </row>
    <row r="64" spans="1:8" x14ac:dyDescent="0.25">
      <c r="A64" s="23"/>
      <c r="B64" s="18"/>
      <c r="C64" s="18" t="s">
        <v>141</v>
      </c>
      <c r="D64" s="19" t="s">
        <v>260</v>
      </c>
      <c r="E64" s="18" t="s">
        <v>367</v>
      </c>
      <c r="F64" s="20">
        <v>67104948</v>
      </c>
      <c r="G64" s="20">
        <v>67105889</v>
      </c>
      <c r="H64" s="21">
        <f t="shared" si="0"/>
        <v>941</v>
      </c>
    </row>
    <row r="65" spans="1:8" x14ac:dyDescent="0.25">
      <c r="A65" s="23"/>
      <c r="B65" s="18"/>
      <c r="C65" s="18" t="s">
        <v>142</v>
      </c>
      <c r="D65" s="19" t="s">
        <v>260</v>
      </c>
      <c r="E65" s="18" t="s">
        <v>367</v>
      </c>
      <c r="F65" s="20">
        <v>67117093</v>
      </c>
      <c r="G65" s="20">
        <v>67118034</v>
      </c>
      <c r="H65" s="21">
        <f t="shared" si="0"/>
        <v>941</v>
      </c>
    </row>
    <row r="66" spans="1:8" x14ac:dyDescent="0.25">
      <c r="A66" s="23"/>
      <c r="B66" s="18"/>
      <c r="C66" s="18" t="s">
        <v>126</v>
      </c>
      <c r="D66" s="19" t="s">
        <v>260</v>
      </c>
      <c r="E66" s="18" t="s">
        <v>367</v>
      </c>
      <c r="F66" s="20">
        <v>67135517</v>
      </c>
      <c r="G66" s="20">
        <v>67136455</v>
      </c>
      <c r="H66" s="21">
        <f t="shared" si="0"/>
        <v>938</v>
      </c>
    </row>
    <row r="67" spans="1:8" x14ac:dyDescent="0.25">
      <c r="A67" s="23"/>
      <c r="B67" s="18"/>
      <c r="C67" s="18" t="s">
        <v>314</v>
      </c>
      <c r="D67" s="19" t="s">
        <v>260</v>
      </c>
      <c r="E67" s="18" t="s">
        <v>367</v>
      </c>
      <c r="F67" s="20">
        <v>67156307</v>
      </c>
      <c r="G67" s="20">
        <v>67157248</v>
      </c>
      <c r="H67" s="21">
        <f t="shared" si="0"/>
        <v>941</v>
      </c>
    </row>
    <row r="68" spans="1:8" x14ac:dyDescent="0.25">
      <c r="A68" s="23"/>
      <c r="B68" s="18"/>
      <c r="C68" s="18" t="s">
        <v>124</v>
      </c>
      <c r="D68" s="19" t="s">
        <v>260</v>
      </c>
      <c r="E68" s="18" t="s">
        <v>367</v>
      </c>
      <c r="F68" s="20">
        <v>67156307</v>
      </c>
      <c r="G68" s="20">
        <v>67157248</v>
      </c>
      <c r="H68" s="21">
        <f t="shared" ref="H68:H131" si="1">ABS(F68-G68)</f>
        <v>941</v>
      </c>
    </row>
    <row r="69" spans="1:8" x14ac:dyDescent="0.25">
      <c r="A69" s="23"/>
      <c r="B69" s="18"/>
      <c r="C69" s="18" t="s">
        <v>132</v>
      </c>
      <c r="D69" s="19" t="s">
        <v>260</v>
      </c>
      <c r="E69" s="18" t="s">
        <v>367</v>
      </c>
      <c r="F69" s="20">
        <v>67194606</v>
      </c>
      <c r="G69" s="20">
        <v>67195523</v>
      </c>
      <c r="H69" s="21">
        <f t="shared" si="1"/>
        <v>917</v>
      </c>
    </row>
    <row r="70" spans="1:8" x14ac:dyDescent="0.25">
      <c r="A70" s="23"/>
      <c r="B70" s="18"/>
      <c r="C70" s="18" t="s">
        <v>131</v>
      </c>
      <c r="D70" s="19" t="s">
        <v>260</v>
      </c>
      <c r="E70" s="18" t="s">
        <v>367</v>
      </c>
      <c r="F70" s="20">
        <v>67202992</v>
      </c>
      <c r="G70" s="20">
        <v>67203963</v>
      </c>
      <c r="H70" s="21">
        <f t="shared" si="1"/>
        <v>971</v>
      </c>
    </row>
    <row r="71" spans="1:8" x14ac:dyDescent="0.25">
      <c r="A71" s="23"/>
      <c r="B71" s="18"/>
      <c r="C71" s="18" t="s">
        <v>147</v>
      </c>
      <c r="D71" s="19" t="s">
        <v>260</v>
      </c>
      <c r="E71" s="18" t="s">
        <v>367</v>
      </c>
      <c r="F71" s="20">
        <v>67217239</v>
      </c>
      <c r="G71" s="20">
        <v>67218177</v>
      </c>
      <c r="H71" s="21">
        <f t="shared" si="1"/>
        <v>938</v>
      </c>
    </row>
    <row r="72" spans="1:8" x14ac:dyDescent="0.25">
      <c r="A72" s="23"/>
      <c r="B72" s="18"/>
      <c r="C72" s="22"/>
      <c r="D72" s="19" t="s">
        <v>260</v>
      </c>
      <c r="E72" s="18" t="s">
        <v>367</v>
      </c>
      <c r="F72" s="20">
        <v>67224715</v>
      </c>
      <c r="G72" s="20">
        <v>67225668</v>
      </c>
      <c r="H72" s="21">
        <f t="shared" si="1"/>
        <v>953</v>
      </c>
    </row>
    <row r="73" spans="1:8" x14ac:dyDescent="0.25">
      <c r="A73" s="23"/>
      <c r="B73" s="18"/>
      <c r="C73" s="18" t="s">
        <v>123</v>
      </c>
      <c r="D73" s="19" t="s">
        <v>260</v>
      </c>
      <c r="E73" s="18" t="s">
        <v>367</v>
      </c>
      <c r="F73" s="20">
        <v>67227820</v>
      </c>
      <c r="G73" s="20">
        <v>67230487</v>
      </c>
      <c r="H73" s="21">
        <f t="shared" si="1"/>
        <v>2667</v>
      </c>
    </row>
    <row r="74" spans="1:8" x14ac:dyDescent="0.25">
      <c r="A74" s="23"/>
      <c r="B74" s="18"/>
      <c r="C74" s="18" t="s">
        <v>315</v>
      </c>
      <c r="D74" s="19" t="s">
        <v>260</v>
      </c>
      <c r="E74" s="18" t="s">
        <v>367</v>
      </c>
      <c r="F74" s="20">
        <v>67233651</v>
      </c>
      <c r="G74" s="20">
        <v>67234592</v>
      </c>
      <c r="H74" s="21">
        <f t="shared" si="1"/>
        <v>941</v>
      </c>
    </row>
    <row r="75" spans="1:8" x14ac:dyDescent="0.25">
      <c r="A75" s="23"/>
      <c r="B75" s="18"/>
      <c r="C75" s="18" t="s">
        <v>149</v>
      </c>
      <c r="D75" s="19" t="s">
        <v>260</v>
      </c>
      <c r="E75" s="18" t="s">
        <v>367</v>
      </c>
      <c r="F75" s="20">
        <v>67245160</v>
      </c>
      <c r="G75" s="20">
        <v>67246104</v>
      </c>
      <c r="H75" s="21">
        <f t="shared" si="1"/>
        <v>944</v>
      </c>
    </row>
    <row r="76" spans="1:8" x14ac:dyDescent="0.25">
      <c r="A76" s="23"/>
      <c r="B76" s="18"/>
      <c r="C76" s="18" t="s">
        <v>127</v>
      </c>
      <c r="D76" s="19" t="s">
        <v>260</v>
      </c>
      <c r="E76" s="18" t="s">
        <v>367</v>
      </c>
      <c r="F76" s="20">
        <v>67245160</v>
      </c>
      <c r="G76" s="20">
        <v>67246104</v>
      </c>
      <c r="H76" s="21">
        <f t="shared" si="1"/>
        <v>944</v>
      </c>
    </row>
    <row r="77" spans="1:8" x14ac:dyDescent="0.25">
      <c r="A77" s="23"/>
      <c r="B77" s="18"/>
      <c r="C77" s="18" t="s">
        <v>148</v>
      </c>
      <c r="D77" s="19" t="s">
        <v>260</v>
      </c>
      <c r="E77" s="18" t="s">
        <v>367</v>
      </c>
      <c r="F77" s="20">
        <v>67262190</v>
      </c>
      <c r="G77" s="20">
        <v>67263149</v>
      </c>
      <c r="H77" s="21">
        <f t="shared" si="1"/>
        <v>959</v>
      </c>
    </row>
    <row r="78" spans="1:8" x14ac:dyDescent="0.25">
      <c r="A78" s="23"/>
      <c r="B78" s="18"/>
      <c r="C78" s="18" t="s">
        <v>150</v>
      </c>
      <c r="D78" s="19" t="s">
        <v>260</v>
      </c>
      <c r="E78" s="18" t="s">
        <v>367</v>
      </c>
      <c r="F78" s="20">
        <v>67265438</v>
      </c>
      <c r="G78" s="20">
        <v>67266382</v>
      </c>
      <c r="H78" s="21">
        <f t="shared" si="1"/>
        <v>944</v>
      </c>
    </row>
    <row r="79" spans="1:8" x14ac:dyDescent="0.25">
      <c r="A79" s="23"/>
      <c r="B79" s="18"/>
      <c r="C79" s="18" t="s">
        <v>299</v>
      </c>
      <c r="D79" s="19" t="s">
        <v>260</v>
      </c>
      <c r="E79" s="18" t="s">
        <v>367</v>
      </c>
      <c r="F79" s="20">
        <v>67277068</v>
      </c>
      <c r="G79" s="20">
        <v>67280857</v>
      </c>
      <c r="H79" s="21">
        <f t="shared" si="1"/>
        <v>3789</v>
      </c>
    </row>
    <row r="80" spans="1:8" x14ac:dyDescent="0.25">
      <c r="A80" s="23"/>
      <c r="B80" s="18"/>
      <c r="C80" s="18" t="s">
        <v>122</v>
      </c>
      <c r="D80" s="19" t="s">
        <v>260</v>
      </c>
      <c r="E80" s="18" t="s">
        <v>367</v>
      </c>
      <c r="F80" s="20">
        <v>67346297</v>
      </c>
      <c r="G80" s="20">
        <v>67348133</v>
      </c>
      <c r="H80" s="21">
        <f t="shared" si="1"/>
        <v>1836</v>
      </c>
    </row>
    <row r="81" spans="1:8" x14ac:dyDescent="0.25">
      <c r="A81" s="23"/>
      <c r="B81" s="18"/>
      <c r="C81" s="18" t="s">
        <v>146</v>
      </c>
      <c r="D81" s="19" t="s">
        <v>260</v>
      </c>
      <c r="E81" s="18" t="s">
        <v>367</v>
      </c>
      <c r="F81" s="20">
        <v>67372431</v>
      </c>
      <c r="G81" s="20">
        <v>67373689</v>
      </c>
      <c r="H81" s="21">
        <f t="shared" si="1"/>
        <v>1258</v>
      </c>
    </row>
    <row r="82" spans="1:8" x14ac:dyDescent="0.25">
      <c r="A82" s="23"/>
      <c r="B82" s="18"/>
      <c r="C82" s="18" t="s">
        <v>128</v>
      </c>
      <c r="D82" s="19" t="s">
        <v>260</v>
      </c>
      <c r="E82" s="18" t="s">
        <v>367</v>
      </c>
      <c r="F82" s="20">
        <v>67398730</v>
      </c>
      <c r="G82" s="20">
        <v>67399668</v>
      </c>
      <c r="H82" s="21">
        <f t="shared" si="1"/>
        <v>938</v>
      </c>
    </row>
    <row r="83" spans="1:8" x14ac:dyDescent="0.25">
      <c r="A83" s="23"/>
      <c r="B83" s="18"/>
      <c r="C83" s="18" t="s">
        <v>328</v>
      </c>
      <c r="D83" s="19" t="s">
        <v>260</v>
      </c>
      <c r="E83" s="18" t="s">
        <v>367</v>
      </c>
      <c r="F83" s="20">
        <v>122763665</v>
      </c>
      <c r="G83" s="20">
        <v>122763168</v>
      </c>
      <c r="H83" s="21">
        <f t="shared" si="1"/>
        <v>497</v>
      </c>
    </row>
    <row r="84" spans="1:8" x14ac:dyDescent="0.25">
      <c r="A84" s="23"/>
      <c r="B84" s="18"/>
      <c r="C84" s="18" t="s">
        <v>129</v>
      </c>
      <c r="D84" s="19" t="s">
        <v>260</v>
      </c>
      <c r="E84" s="18" t="s">
        <v>381</v>
      </c>
      <c r="F84" s="20">
        <v>17122</v>
      </c>
      <c r="G84" s="20">
        <v>18051</v>
      </c>
      <c r="H84" s="21">
        <f t="shared" si="1"/>
        <v>929</v>
      </c>
    </row>
    <row r="85" spans="1:8" x14ac:dyDescent="0.25">
      <c r="A85" s="23"/>
      <c r="B85" s="18"/>
      <c r="C85" s="18" t="s">
        <v>316</v>
      </c>
      <c r="D85" s="19" t="s">
        <v>260</v>
      </c>
      <c r="E85" s="18" t="s">
        <v>382</v>
      </c>
      <c r="F85" s="20">
        <v>165707</v>
      </c>
      <c r="G85" s="20">
        <v>166675</v>
      </c>
      <c r="H85" s="21">
        <f t="shared" si="1"/>
        <v>968</v>
      </c>
    </row>
    <row r="86" spans="1:8" x14ac:dyDescent="0.25">
      <c r="A86" s="23"/>
      <c r="B86" s="18"/>
      <c r="C86" s="18" t="s">
        <v>269</v>
      </c>
      <c r="D86" s="19" t="s">
        <v>258</v>
      </c>
      <c r="E86" s="18" t="s">
        <v>366</v>
      </c>
      <c r="F86" s="20">
        <v>1</v>
      </c>
      <c r="G86" s="20">
        <v>136</v>
      </c>
      <c r="H86" s="21">
        <f t="shared" si="1"/>
        <v>135</v>
      </c>
    </row>
    <row r="87" spans="1:8" x14ac:dyDescent="0.25">
      <c r="A87" s="23"/>
      <c r="B87" s="18"/>
      <c r="C87" s="18" t="s">
        <v>116</v>
      </c>
      <c r="D87" s="19" t="s">
        <v>258</v>
      </c>
      <c r="E87" s="18" t="s">
        <v>366</v>
      </c>
      <c r="F87" s="20">
        <v>41482353</v>
      </c>
      <c r="G87" s="20">
        <v>41483564</v>
      </c>
      <c r="H87" s="21">
        <f t="shared" si="1"/>
        <v>1211</v>
      </c>
    </row>
    <row r="88" spans="1:8" x14ac:dyDescent="0.25">
      <c r="A88" s="23"/>
      <c r="B88" s="18"/>
      <c r="C88" s="18" t="s">
        <v>115</v>
      </c>
      <c r="D88" s="19" t="s">
        <v>258</v>
      </c>
      <c r="E88" s="18" t="s">
        <v>366</v>
      </c>
      <c r="F88" s="20">
        <v>41486699</v>
      </c>
      <c r="G88" s="20">
        <v>41487559</v>
      </c>
      <c r="H88" s="21">
        <f t="shared" si="1"/>
        <v>860</v>
      </c>
    </row>
    <row r="89" spans="1:8" x14ac:dyDescent="0.25">
      <c r="A89" s="23"/>
      <c r="B89" s="18"/>
      <c r="C89" s="18" t="s">
        <v>293</v>
      </c>
      <c r="D89" s="19" t="s">
        <v>258</v>
      </c>
      <c r="E89" s="18" t="s">
        <v>366</v>
      </c>
      <c r="F89" s="20">
        <v>49804112</v>
      </c>
      <c r="G89" s="20">
        <v>49807730</v>
      </c>
      <c r="H89" s="21">
        <f t="shared" si="1"/>
        <v>3618</v>
      </c>
    </row>
    <row r="90" spans="1:8" x14ac:dyDescent="0.25">
      <c r="A90" s="23"/>
      <c r="B90" s="18"/>
      <c r="C90" s="18" t="s">
        <v>60</v>
      </c>
      <c r="D90" s="19" t="s">
        <v>258</v>
      </c>
      <c r="E90" s="18" t="s">
        <v>366</v>
      </c>
      <c r="F90" s="20">
        <v>51511400</v>
      </c>
      <c r="G90" s="20">
        <v>51527651</v>
      </c>
      <c r="H90" s="21">
        <f t="shared" si="1"/>
        <v>16251</v>
      </c>
    </row>
    <row r="91" spans="1:8" x14ac:dyDescent="0.25">
      <c r="A91" s="23"/>
      <c r="B91" s="18"/>
      <c r="C91" s="18" t="s">
        <v>59</v>
      </c>
      <c r="D91" s="19" t="s">
        <v>258</v>
      </c>
      <c r="E91" s="18" t="s">
        <v>366</v>
      </c>
      <c r="F91" s="20">
        <v>51535798</v>
      </c>
      <c r="G91" s="20">
        <v>51623003</v>
      </c>
      <c r="H91" s="21">
        <f t="shared" si="1"/>
        <v>87205</v>
      </c>
    </row>
    <row r="92" spans="1:8" x14ac:dyDescent="0.25">
      <c r="A92" s="23"/>
      <c r="B92" s="18"/>
      <c r="C92" s="18" t="s">
        <v>58</v>
      </c>
      <c r="D92" s="19" t="s">
        <v>258</v>
      </c>
      <c r="E92" s="18" t="s">
        <v>366</v>
      </c>
      <c r="F92" s="20">
        <v>51686001</v>
      </c>
      <c r="G92" s="20">
        <v>51749996</v>
      </c>
      <c r="H92" s="21">
        <f t="shared" si="1"/>
        <v>63995</v>
      </c>
    </row>
    <row r="93" spans="1:8" x14ac:dyDescent="0.25">
      <c r="A93" s="23"/>
      <c r="B93" s="18"/>
      <c r="C93" s="18" t="s">
        <v>56</v>
      </c>
      <c r="D93" s="19" t="s">
        <v>258</v>
      </c>
      <c r="E93" s="18" t="s">
        <v>366</v>
      </c>
      <c r="F93" s="20">
        <v>51762111</v>
      </c>
      <c r="G93" s="20">
        <v>51794552</v>
      </c>
      <c r="H93" s="21">
        <f t="shared" si="1"/>
        <v>32441</v>
      </c>
    </row>
    <row r="94" spans="1:8" x14ac:dyDescent="0.25">
      <c r="A94" s="23"/>
      <c r="B94" s="18"/>
      <c r="C94" s="18" t="s">
        <v>55</v>
      </c>
      <c r="D94" s="19" t="s">
        <v>258</v>
      </c>
      <c r="E94" s="18" t="s">
        <v>366</v>
      </c>
      <c r="F94" s="20">
        <v>51803383</v>
      </c>
      <c r="G94" s="20">
        <v>51844758</v>
      </c>
      <c r="H94" s="21">
        <f t="shared" si="1"/>
        <v>41375</v>
      </c>
    </row>
    <row r="95" spans="1:8" x14ac:dyDescent="0.25">
      <c r="A95" s="23"/>
      <c r="B95" s="18"/>
      <c r="C95" s="18" t="s">
        <v>54</v>
      </c>
      <c r="D95" s="19" t="s">
        <v>258</v>
      </c>
      <c r="E95" s="18" t="s">
        <v>366</v>
      </c>
      <c r="F95" s="20">
        <v>51868549</v>
      </c>
      <c r="G95" s="20">
        <v>51902454</v>
      </c>
      <c r="H95" s="21">
        <f t="shared" si="1"/>
        <v>33905</v>
      </c>
    </row>
    <row r="96" spans="1:8" x14ac:dyDescent="0.25">
      <c r="A96" s="23"/>
      <c r="B96" s="18"/>
      <c r="C96" s="18" t="s">
        <v>57</v>
      </c>
      <c r="D96" s="19" t="s">
        <v>258</v>
      </c>
      <c r="E96" s="18" t="s">
        <v>366</v>
      </c>
      <c r="F96" s="20">
        <v>51978857</v>
      </c>
      <c r="G96" s="20">
        <v>52011607</v>
      </c>
      <c r="H96" s="21">
        <f t="shared" si="1"/>
        <v>32750</v>
      </c>
    </row>
    <row r="97" spans="1:8" x14ac:dyDescent="0.25">
      <c r="A97" s="23"/>
      <c r="B97" s="18"/>
      <c r="C97" s="18" t="s">
        <v>259</v>
      </c>
      <c r="D97" s="19" t="s">
        <v>258</v>
      </c>
      <c r="E97" s="18" t="s">
        <v>366</v>
      </c>
      <c r="F97" s="20">
        <v>100887148</v>
      </c>
      <c r="G97" s="20">
        <v>101084667</v>
      </c>
      <c r="H97" s="21">
        <f t="shared" si="1"/>
        <v>197519</v>
      </c>
    </row>
    <row r="98" spans="1:8" x14ac:dyDescent="0.25">
      <c r="A98" s="23"/>
      <c r="B98" s="18"/>
      <c r="C98" s="18" t="s">
        <v>221</v>
      </c>
      <c r="D98" s="19" t="s">
        <v>258</v>
      </c>
      <c r="E98" s="18" t="s">
        <v>366</v>
      </c>
      <c r="F98" s="20">
        <v>122720957</v>
      </c>
      <c r="G98" s="20">
        <v>122713388</v>
      </c>
      <c r="H98" s="21">
        <f t="shared" si="1"/>
        <v>7569</v>
      </c>
    </row>
    <row r="99" spans="1:8" x14ac:dyDescent="0.25">
      <c r="A99" s="23"/>
      <c r="B99" s="18"/>
      <c r="C99" s="18" t="s">
        <v>330</v>
      </c>
      <c r="D99" s="19" t="s">
        <v>258</v>
      </c>
      <c r="E99" s="18" t="s">
        <v>388</v>
      </c>
      <c r="F99" s="20">
        <v>11346</v>
      </c>
      <c r="G99" s="20">
        <v>12087</v>
      </c>
      <c r="H99" s="21">
        <f t="shared" si="1"/>
        <v>741</v>
      </c>
    </row>
    <row r="100" spans="1:8" x14ac:dyDescent="0.25">
      <c r="A100" s="23"/>
      <c r="B100" s="18"/>
      <c r="C100" s="18" t="s">
        <v>353</v>
      </c>
      <c r="D100" s="19" t="s">
        <v>258</v>
      </c>
      <c r="E100" s="18" t="s">
        <v>388</v>
      </c>
      <c r="F100" s="20">
        <v>32171</v>
      </c>
      <c r="G100" s="20">
        <v>33009</v>
      </c>
      <c r="H100" s="21">
        <f t="shared" si="1"/>
        <v>838</v>
      </c>
    </row>
    <row r="101" spans="1:8" x14ac:dyDescent="0.25">
      <c r="A101" s="23"/>
      <c r="B101" s="18"/>
      <c r="C101" s="18" t="s">
        <v>331</v>
      </c>
      <c r="D101" s="19" t="s">
        <v>258</v>
      </c>
      <c r="E101" s="18" t="s">
        <v>389</v>
      </c>
      <c r="F101" s="20">
        <v>304135</v>
      </c>
      <c r="G101" s="20">
        <v>304698</v>
      </c>
      <c r="H101" s="21">
        <f t="shared" si="1"/>
        <v>563</v>
      </c>
    </row>
    <row r="102" spans="1:8" x14ac:dyDescent="0.25">
      <c r="A102" s="23"/>
      <c r="B102" s="18"/>
      <c r="C102" s="18" t="s">
        <v>180</v>
      </c>
      <c r="D102" s="19" t="s">
        <v>250</v>
      </c>
      <c r="E102" s="18" t="s">
        <v>357</v>
      </c>
      <c r="F102" s="20">
        <v>88097534</v>
      </c>
      <c r="G102" s="20">
        <v>88129792</v>
      </c>
      <c r="H102" s="21">
        <f t="shared" si="1"/>
        <v>32258</v>
      </c>
    </row>
    <row r="103" spans="1:8" x14ac:dyDescent="0.25">
      <c r="A103" s="23"/>
      <c r="B103" s="18"/>
      <c r="C103" s="18" t="s">
        <v>200</v>
      </c>
      <c r="D103" s="19" t="s">
        <v>250</v>
      </c>
      <c r="E103" s="18" t="s">
        <v>357</v>
      </c>
      <c r="F103" s="20">
        <v>88129231</v>
      </c>
      <c r="G103" s="20">
        <v>88471741</v>
      </c>
      <c r="H103" s="21">
        <f t="shared" si="1"/>
        <v>342510</v>
      </c>
    </row>
    <row r="104" spans="1:8" x14ac:dyDescent="0.25">
      <c r="A104" s="23"/>
      <c r="B104" s="18"/>
      <c r="C104" s="18" t="s">
        <v>189</v>
      </c>
      <c r="D104" s="19" t="s">
        <v>250</v>
      </c>
      <c r="E104" s="18" t="s">
        <v>357</v>
      </c>
      <c r="F104" s="20">
        <v>88129231</v>
      </c>
      <c r="G104" s="20">
        <v>88471741</v>
      </c>
      <c r="H104" s="21">
        <f t="shared" si="1"/>
        <v>342510</v>
      </c>
    </row>
    <row r="105" spans="1:8" x14ac:dyDescent="0.25">
      <c r="A105" s="23"/>
      <c r="B105" s="18"/>
      <c r="C105" s="18" t="s">
        <v>402</v>
      </c>
      <c r="D105" s="19" t="s">
        <v>250</v>
      </c>
      <c r="E105" s="22" t="s">
        <v>357</v>
      </c>
      <c r="F105" s="20">
        <v>88129231</v>
      </c>
      <c r="G105" s="20">
        <v>88471741</v>
      </c>
      <c r="H105" s="21">
        <f t="shared" si="1"/>
        <v>342510</v>
      </c>
    </row>
    <row r="106" spans="1:8" x14ac:dyDescent="0.25">
      <c r="A106" s="23"/>
      <c r="B106" s="18"/>
      <c r="C106" s="18" t="s">
        <v>181</v>
      </c>
      <c r="D106" s="19" t="s">
        <v>250</v>
      </c>
      <c r="E106" s="18" t="s">
        <v>357</v>
      </c>
      <c r="F106" s="20">
        <v>88150072</v>
      </c>
      <c r="G106" s="20">
        <v>88153711</v>
      </c>
      <c r="H106" s="21">
        <f t="shared" si="1"/>
        <v>3639</v>
      </c>
    </row>
    <row r="107" spans="1:8" x14ac:dyDescent="0.25">
      <c r="A107" s="23"/>
      <c r="B107" s="18"/>
      <c r="C107" s="18" t="s">
        <v>214</v>
      </c>
      <c r="D107" s="19" t="s">
        <v>250</v>
      </c>
      <c r="E107" s="18" t="s">
        <v>357</v>
      </c>
      <c r="F107" s="20">
        <v>88438884</v>
      </c>
      <c r="G107" s="20">
        <v>88444184</v>
      </c>
      <c r="H107" s="21">
        <f t="shared" si="1"/>
        <v>5300</v>
      </c>
    </row>
    <row r="108" spans="1:8" x14ac:dyDescent="0.25">
      <c r="A108" s="23"/>
      <c r="B108" s="18"/>
      <c r="C108" s="18" t="s">
        <v>321</v>
      </c>
      <c r="D108" s="19" t="s">
        <v>250</v>
      </c>
      <c r="E108" s="18" t="s">
        <v>357</v>
      </c>
      <c r="F108" s="20">
        <v>88522171</v>
      </c>
      <c r="G108" s="20">
        <v>88560305</v>
      </c>
      <c r="H108" s="21">
        <f t="shared" si="1"/>
        <v>38134</v>
      </c>
    </row>
    <row r="109" spans="1:8" x14ac:dyDescent="0.25">
      <c r="A109" s="23"/>
      <c r="B109" s="18"/>
      <c r="C109" s="18" t="s">
        <v>158</v>
      </c>
      <c r="D109" s="19" t="s">
        <v>250</v>
      </c>
      <c r="E109" s="18" t="s">
        <v>357</v>
      </c>
      <c r="F109" s="20">
        <v>88591279</v>
      </c>
      <c r="G109" s="20">
        <v>88806156</v>
      </c>
      <c r="H109" s="21">
        <f t="shared" si="1"/>
        <v>214877</v>
      </c>
    </row>
    <row r="110" spans="1:8" x14ac:dyDescent="0.25">
      <c r="A110" s="23"/>
      <c r="B110" s="18"/>
      <c r="C110" s="18" t="s">
        <v>161</v>
      </c>
      <c r="D110" s="19" t="s">
        <v>250</v>
      </c>
      <c r="E110" s="18" t="s">
        <v>357</v>
      </c>
      <c r="F110" s="20">
        <v>88811565</v>
      </c>
      <c r="G110" s="20">
        <v>88818513</v>
      </c>
      <c r="H110" s="21">
        <f t="shared" si="1"/>
        <v>6948</v>
      </c>
    </row>
    <row r="111" spans="1:8" x14ac:dyDescent="0.25">
      <c r="A111" s="23"/>
      <c r="B111" s="18"/>
      <c r="C111" s="18" t="s">
        <v>106</v>
      </c>
      <c r="D111" s="19" t="s">
        <v>250</v>
      </c>
      <c r="E111" s="18" t="s">
        <v>357</v>
      </c>
      <c r="F111" s="20">
        <v>88832726</v>
      </c>
      <c r="G111" s="20">
        <v>88839308</v>
      </c>
      <c r="H111" s="21">
        <f t="shared" si="1"/>
        <v>6582</v>
      </c>
    </row>
    <row r="112" spans="1:8" x14ac:dyDescent="0.25">
      <c r="A112" s="23"/>
      <c r="B112" s="18"/>
      <c r="C112" s="18" t="s">
        <v>165</v>
      </c>
      <c r="D112" s="19" t="s">
        <v>250</v>
      </c>
      <c r="E112" s="18" t="s">
        <v>357</v>
      </c>
      <c r="F112" s="20">
        <v>88846054</v>
      </c>
      <c r="G112" s="20">
        <v>88855310</v>
      </c>
      <c r="H112" s="21">
        <f t="shared" si="1"/>
        <v>9256</v>
      </c>
    </row>
    <row r="113" spans="1:8" x14ac:dyDescent="0.25">
      <c r="A113" s="23"/>
      <c r="B113" s="18"/>
      <c r="C113" s="18" t="s">
        <v>73</v>
      </c>
      <c r="D113" s="19" t="s">
        <v>250</v>
      </c>
      <c r="E113" s="18" t="s">
        <v>357</v>
      </c>
      <c r="F113" s="20">
        <v>88873762</v>
      </c>
      <c r="G113" s="20">
        <v>88892964</v>
      </c>
      <c r="H113" s="21">
        <f t="shared" si="1"/>
        <v>19202</v>
      </c>
    </row>
    <row r="114" spans="1:8" x14ac:dyDescent="0.25">
      <c r="A114" s="23"/>
      <c r="B114" s="18"/>
      <c r="C114" s="18" t="s">
        <v>193</v>
      </c>
      <c r="D114" s="19" t="s">
        <v>250</v>
      </c>
      <c r="E114" s="18" t="s">
        <v>357</v>
      </c>
      <c r="F114" s="20">
        <v>88948357</v>
      </c>
      <c r="G114" s="20">
        <v>88956513</v>
      </c>
      <c r="H114" s="21">
        <f t="shared" si="1"/>
        <v>8156</v>
      </c>
    </row>
    <row r="115" spans="1:8" x14ac:dyDescent="0.25">
      <c r="A115" s="23"/>
      <c r="B115" s="18"/>
      <c r="C115" s="18" t="s">
        <v>195</v>
      </c>
      <c r="D115" s="19" t="s">
        <v>250</v>
      </c>
      <c r="E115" s="18" t="s">
        <v>357</v>
      </c>
      <c r="F115" s="20">
        <v>88970592</v>
      </c>
      <c r="G115" s="20">
        <v>88973109</v>
      </c>
      <c r="H115" s="21">
        <f t="shared" si="1"/>
        <v>2517</v>
      </c>
    </row>
    <row r="116" spans="1:8" x14ac:dyDescent="0.25">
      <c r="A116" s="23"/>
      <c r="B116" s="18"/>
      <c r="C116" s="18" t="s">
        <v>74</v>
      </c>
      <c r="D116" s="19" t="s">
        <v>250</v>
      </c>
      <c r="E116" s="18" t="s">
        <v>357</v>
      </c>
      <c r="F116" s="20">
        <v>88973813</v>
      </c>
      <c r="G116" s="20">
        <v>88989781</v>
      </c>
      <c r="H116" s="21">
        <f t="shared" si="1"/>
        <v>15968</v>
      </c>
    </row>
    <row r="117" spans="1:8" x14ac:dyDescent="0.25">
      <c r="A117" s="23"/>
      <c r="B117" s="18"/>
      <c r="C117" s="18" t="s">
        <v>108</v>
      </c>
      <c r="D117" s="19" t="s">
        <v>250</v>
      </c>
      <c r="E117" s="18" t="s">
        <v>357</v>
      </c>
      <c r="F117" s="20">
        <v>96992602</v>
      </c>
      <c r="G117" s="20">
        <v>96997794</v>
      </c>
      <c r="H117" s="21">
        <f t="shared" si="1"/>
        <v>5192</v>
      </c>
    </row>
    <row r="118" spans="1:8" x14ac:dyDescent="0.25">
      <c r="A118" s="23"/>
      <c r="B118" s="18"/>
      <c r="C118" s="18" t="s">
        <v>162</v>
      </c>
      <c r="D118" s="19" t="s">
        <v>265</v>
      </c>
      <c r="E118" s="18" t="s">
        <v>369</v>
      </c>
      <c r="F118" s="20">
        <v>1</v>
      </c>
      <c r="G118" s="20">
        <v>90763913</v>
      </c>
      <c r="H118" s="21">
        <f t="shared" si="1"/>
        <v>90763912</v>
      </c>
    </row>
    <row r="119" spans="1:8" x14ac:dyDescent="0.25">
      <c r="A119" s="23"/>
      <c r="B119" s="18"/>
      <c r="C119" s="18" t="s">
        <v>337</v>
      </c>
      <c r="D119" s="19" t="s">
        <v>265</v>
      </c>
      <c r="E119" s="18" t="s">
        <v>369</v>
      </c>
      <c r="F119" s="20">
        <v>20530644</v>
      </c>
      <c r="G119" s="20">
        <v>20535957</v>
      </c>
      <c r="H119" s="21">
        <f t="shared" si="1"/>
        <v>5313</v>
      </c>
    </row>
    <row r="120" spans="1:8" x14ac:dyDescent="0.25">
      <c r="A120" s="23"/>
      <c r="B120" s="18"/>
      <c r="C120" s="18" t="s">
        <v>1</v>
      </c>
      <c r="D120" s="19" t="s">
        <v>265</v>
      </c>
      <c r="E120" s="18" t="s">
        <v>369</v>
      </c>
      <c r="F120" s="20">
        <v>21030051</v>
      </c>
      <c r="G120" s="20">
        <v>21030979</v>
      </c>
      <c r="H120" s="21">
        <f t="shared" si="1"/>
        <v>928</v>
      </c>
    </row>
    <row r="121" spans="1:8" x14ac:dyDescent="0.25">
      <c r="A121" s="23"/>
      <c r="B121" s="18"/>
      <c r="C121" s="18" t="s">
        <v>403</v>
      </c>
      <c r="D121" s="19" t="s">
        <v>265</v>
      </c>
      <c r="E121" s="18" t="s">
        <v>369</v>
      </c>
      <c r="F121" s="20">
        <v>61224179</v>
      </c>
      <c r="G121" s="20">
        <v>61223853</v>
      </c>
      <c r="H121" s="21">
        <f t="shared" si="1"/>
        <v>326</v>
      </c>
    </row>
    <row r="122" spans="1:8" x14ac:dyDescent="0.25">
      <c r="A122" s="23"/>
      <c r="B122" s="18"/>
      <c r="C122" s="18" t="s">
        <v>274</v>
      </c>
      <c r="D122" s="19" t="s">
        <v>265</v>
      </c>
      <c r="E122" s="18" t="s">
        <v>369</v>
      </c>
      <c r="F122" s="20">
        <v>67574149</v>
      </c>
      <c r="G122" s="20">
        <v>67617513</v>
      </c>
      <c r="H122" s="21">
        <f t="shared" si="1"/>
        <v>43364</v>
      </c>
    </row>
    <row r="123" spans="1:8" x14ac:dyDescent="0.25">
      <c r="A123" s="23"/>
      <c r="B123" s="18"/>
      <c r="C123" s="18" t="s">
        <v>168</v>
      </c>
      <c r="D123" s="19" t="s">
        <v>265</v>
      </c>
      <c r="E123" s="18" t="s">
        <v>369</v>
      </c>
      <c r="F123" s="20">
        <v>89631613</v>
      </c>
      <c r="G123" s="20">
        <v>89661775</v>
      </c>
      <c r="H123" s="21">
        <f t="shared" si="1"/>
        <v>30162</v>
      </c>
    </row>
    <row r="124" spans="1:8" x14ac:dyDescent="0.25">
      <c r="A124" s="23"/>
      <c r="B124" s="18"/>
      <c r="C124" s="18" t="s">
        <v>264</v>
      </c>
      <c r="D124" s="19" t="s">
        <v>265</v>
      </c>
      <c r="E124" s="18" t="s">
        <v>369</v>
      </c>
      <c r="F124" s="20">
        <v>89673306</v>
      </c>
      <c r="G124" s="20">
        <v>89716345</v>
      </c>
      <c r="H124" s="21">
        <f t="shared" si="1"/>
        <v>43039</v>
      </c>
    </row>
    <row r="125" spans="1:8" x14ac:dyDescent="0.25">
      <c r="A125" s="23"/>
      <c r="B125" s="18"/>
      <c r="C125" s="18" t="s">
        <v>170</v>
      </c>
      <c r="D125" s="19" t="s">
        <v>265</v>
      </c>
      <c r="E125" s="18" t="s">
        <v>369</v>
      </c>
      <c r="F125" s="20">
        <v>89714012</v>
      </c>
      <c r="G125" s="20">
        <v>89728260</v>
      </c>
      <c r="H125" s="21">
        <f t="shared" si="1"/>
        <v>14248</v>
      </c>
    </row>
    <row r="126" spans="1:8" x14ac:dyDescent="0.25">
      <c r="A126" s="23"/>
      <c r="B126" s="18"/>
      <c r="C126" s="18" t="s">
        <v>320</v>
      </c>
      <c r="D126" s="19" t="s">
        <v>265</v>
      </c>
      <c r="E126" s="18" t="s">
        <v>369</v>
      </c>
      <c r="F126" s="20">
        <v>89728415</v>
      </c>
      <c r="G126" s="20">
        <v>89888433</v>
      </c>
      <c r="H126" s="21">
        <f t="shared" si="1"/>
        <v>160018</v>
      </c>
    </row>
    <row r="127" spans="1:8" x14ac:dyDescent="0.25">
      <c r="A127" s="23"/>
      <c r="B127" s="18"/>
      <c r="C127" s="18" t="s">
        <v>0</v>
      </c>
      <c r="D127" s="19" t="s">
        <v>265</v>
      </c>
      <c r="E127" s="18" t="s">
        <v>369</v>
      </c>
      <c r="F127" s="20">
        <v>90131707</v>
      </c>
      <c r="G127" s="20">
        <v>90257014</v>
      </c>
      <c r="H127" s="21">
        <f t="shared" si="1"/>
        <v>125307</v>
      </c>
    </row>
    <row r="128" spans="1:8" x14ac:dyDescent="0.25">
      <c r="A128" s="23"/>
      <c r="B128" s="18"/>
      <c r="C128" s="18" t="s">
        <v>338</v>
      </c>
      <c r="D128" s="19" t="s">
        <v>265</v>
      </c>
      <c r="E128" s="18" t="s">
        <v>391</v>
      </c>
      <c r="F128" s="20">
        <v>47436</v>
      </c>
      <c r="G128" s="20">
        <v>49177</v>
      </c>
      <c r="H128" s="21">
        <f t="shared" si="1"/>
        <v>1741</v>
      </c>
    </row>
    <row r="129" spans="1:8" x14ac:dyDescent="0.25">
      <c r="A129" s="23"/>
      <c r="B129" s="18"/>
      <c r="C129" s="18" t="s">
        <v>291</v>
      </c>
      <c r="D129" s="19" t="s">
        <v>275</v>
      </c>
      <c r="E129" s="18" t="s">
        <v>404</v>
      </c>
      <c r="F129" s="20">
        <v>174636946</v>
      </c>
      <c r="G129" s="20">
        <v>174636761</v>
      </c>
      <c r="H129" s="21">
        <f t="shared" si="1"/>
        <v>185</v>
      </c>
    </row>
    <row r="130" spans="1:8" x14ac:dyDescent="0.25">
      <c r="A130" s="23"/>
      <c r="B130" s="18"/>
      <c r="C130" s="18" t="s">
        <v>98</v>
      </c>
      <c r="D130" s="19" t="s">
        <v>275</v>
      </c>
      <c r="E130" s="18" t="s">
        <v>365</v>
      </c>
      <c r="F130" s="20">
        <v>43371436</v>
      </c>
      <c r="G130" s="20">
        <v>43493250</v>
      </c>
      <c r="H130" s="21">
        <f t="shared" si="1"/>
        <v>121814</v>
      </c>
    </row>
    <row r="131" spans="1:8" x14ac:dyDescent="0.25">
      <c r="A131" s="23"/>
      <c r="B131" s="18"/>
      <c r="C131" s="18" t="s">
        <v>121</v>
      </c>
      <c r="D131" s="19" t="s">
        <v>275</v>
      </c>
      <c r="E131" s="18" t="s">
        <v>365</v>
      </c>
      <c r="F131" s="20">
        <v>43528677</v>
      </c>
      <c r="G131" s="20">
        <v>43545834</v>
      </c>
      <c r="H131" s="21">
        <f t="shared" si="1"/>
        <v>17157</v>
      </c>
    </row>
    <row r="132" spans="1:8" x14ac:dyDescent="0.25">
      <c r="A132" s="23"/>
      <c r="B132" s="18"/>
      <c r="C132" s="18" t="s">
        <v>133</v>
      </c>
      <c r="D132" s="19" t="s">
        <v>275</v>
      </c>
      <c r="E132" s="18" t="s">
        <v>365</v>
      </c>
      <c r="F132" s="20">
        <v>43847882</v>
      </c>
      <c r="G132" s="20">
        <v>43901697</v>
      </c>
      <c r="H132" s="21">
        <f t="shared" ref="H132:H195" si="2">ABS(F132-G132)</f>
        <v>53815</v>
      </c>
    </row>
    <row r="133" spans="1:8" x14ac:dyDescent="0.25">
      <c r="A133" s="23"/>
      <c r="B133" s="18"/>
      <c r="C133" s="18" t="s">
        <v>110</v>
      </c>
      <c r="D133" s="19" t="s">
        <v>275</v>
      </c>
      <c r="E133" s="18" t="s">
        <v>365</v>
      </c>
      <c r="F133" s="20">
        <v>43933704</v>
      </c>
      <c r="G133" s="20">
        <v>44030663</v>
      </c>
      <c r="H133" s="21">
        <f t="shared" si="2"/>
        <v>96959</v>
      </c>
    </row>
    <row r="134" spans="1:8" x14ac:dyDescent="0.25">
      <c r="A134" s="23"/>
      <c r="B134" s="18"/>
      <c r="C134" s="18" t="s">
        <v>113</v>
      </c>
      <c r="D134" s="19" t="s">
        <v>275</v>
      </c>
      <c r="E134" s="18" t="s">
        <v>365</v>
      </c>
      <c r="F134" s="20">
        <v>44038374</v>
      </c>
      <c r="G134" s="20">
        <v>44069331</v>
      </c>
      <c r="H134" s="21">
        <f t="shared" si="2"/>
        <v>30957</v>
      </c>
    </row>
    <row r="135" spans="1:8" x14ac:dyDescent="0.25">
      <c r="A135" s="23"/>
      <c r="B135" s="18"/>
      <c r="C135" s="18" t="s">
        <v>151</v>
      </c>
      <c r="D135" s="19" t="s">
        <v>275</v>
      </c>
      <c r="E135" s="18" t="s">
        <v>365</v>
      </c>
      <c r="F135" s="20">
        <v>44074107</v>
      </c>
      <c r="G135" s="20">
        <v>44097070</v>
      </c>
      <c r="H135" s="21">
        <f t="shared" si="2"/>
        <v>22963</v>
      </c>
    </row>
    <row r="136" spans="1:8" x14ac:dyDescent="0.25">
      <c r="A136" s="23"/>
      <c r="B136" s="18"/>
      <c r="C136" s="18" t="s">
        <v>288</v>
      </c>
      <c r="D136" s="19" t="s">
        <v>275</v>
      </c>
      <c r="E136" s="18" t="s">
        <v>365</v>
      </c>
      <c r="F136" s="20">
        <v>44103150</v>
      </c>
      <c r="G136" s="20">
        <v>44141396</v>
      </c>
      <c r="H136" s="21">
        <f t="shared" si="2"/>
        <v>38246</v>
      </c>
    </row>
    <row r="137" spans="1:8" x14ac:dyDescent="0.25">
      <c r="A137" s="23"/>
      <c r="B137" s="18"/>
      <c r="C137" s="18" t="s">
        <v>185</v>
      </c>
      <c r="D137" s="19" t="s">
        <v>275</v>
      </c>
      <c r="E137" s="18" t="s">
        <v>365</v>
      </c>
      <c r="F137" s="20">
        <v>44150875</v>
      </c>
      <c r="G137" s="20">
        <v>44178378</v>
      </c>
      <c r="H137" s="21">
        <f t="shared" si="2"/>
        <v>27503</v>
      </c>
    </row>
    <row r="138" spans="1:8" x14ac:dyDescent="0.25">
      <c r="A138" s="23"/>
      <c r="B138" s="18"/>
      <c r="C138" s="18" t="s">
        <v>197</v>
      </c>
      <c r="D138" s="19" t="s">
        <v>275</v>
      </c>
      <c r="E138" s="18" t="s">
        <v>365</v>
      </c>
      <c r="F138" s="20">
        <v>58763837</v>
      </c>
      <c r="G138" s="20">
        <v>58771368</v>
      </c>
      <c r="H138" s="21">
        <f t="shared" si="2"/>
        <v>7531</v>
      </c>
    </row>
    <row r="139" spans="1:8" x14ac:dyDescent="0.25">
      <c r="A139" s="23"/>
      <c r="B139" s="18"/>
      <c r="C139" s="18" t="s">
        <v>289</v>
      </c>
      <c r="D139" s="19" t="s">
        <v>275</v>
      </c>
      <c r="E139" s="18" t="s">
        <v>365</v>
      </c>
      <c r="F139" s="20">
        <v>85534254</v>
      </c>
      <c r="G139" s="20">
        <v>85534457</v>
      </c>
      <c r="H139" s="21">
        <f t="shared" si="2"/>
        <v>203</v>
      </c>
    </row>
    <row r="140" spans="1:8" x14ac:dyDescent="0.25">
      <c r="A140" s="23"/>
      <c r="B140" s="18"/>
      <c r="C140" s="18" t="s">
        <v>290</v>
      </c>
      <c r="D140" s="19" t="s">
        <v>275</v>
      </c>
      <c r="E140" s="18" t="s">
        <v>365</v>
      </c>
      <c r="F140" s="20">
        <v>85535474</v>
      </c>
      <c r="G140" s="20">
        <v>85535677</v>
      </c>
      <c r="H140" s="21">
        <f t="shared" si="2"/>
        <v>203</v>
      </c>
    </row>
    <row r="141" spans="1:8" x14ac:dyDescent="0.25">
      <c r="A141" s="23"/>
      <c r="B141" s="18"/>
      <c r="C141" s="18" t="s">
        <v>70</v>
      </c>
      <c r="D141" s="19" t="s">
        <v>275</v>
      </c>
      <c r="E141" s="18" t="s">
        <v>365</v>
      </c>
      <c r="F141" s="20">
        <v>114916759</v>
      </c>
      <c r="G141" s="20">
        <v>114963688</v>
      </c>
      <c r="H141" s="21">
        <f t="shared" si="2"/>
        <v>46929</v>
      </c>
    </row>
    <row r="142" spans="1:8" x14ac:dyDescent="0.25">
      <c r="A142" s="23"/>
      <c r="B142" s="18"/>
      <c r="C142" s="18" t="s">
        <v>69</v>
      </c>
      <c r="D142" s="19" t="s">
        <v>275</v>
      </c>
      <c r="E142" s="18" t="s">
        <v>365</v>
      </c>
      <c r="F142" s="20">
        <v>114982259</v>
      </c>
      <c r="G142" s="20">
        <v>115021332</v>
      </c>
      <c r="H142" s="21">
        <f t="shared" si="2"/>
        <v>39073</v>
      </c>
    </row>
    <row r="143" spans="1:8" x14ac:dyDescent="0.25">
      <c r="A143" s="23"/>
      <c r="B143" s="18"/>
      <c r="C143" s="18" t="s">
        <v>72</v>
      </c>
      <c r="D143" s="19" t="s">
        <v>275</v>
      </c>
      <c r="E143" s="18" t="s">
        <v>365</v>
      </c>
      <c r="F143" s="20">
        <v>115042225</v>
      </c>
      <c r="G143" s="20">
        <v>115076097</v>
      </c>
      <c r="H143" s="21">
        <f t="shared" si="2"/>
        <v>33872</v>
      </c>
    </row>
    <row r="144" spans="1:8" x14ac:dyDescent="0.25">
      <c r="A144" s="23"/>
      <c r="B144" s="18"/>
      <c r="C144" s="18" t="s">
        <v>340</v>
      </c>
      <c r="D144" s="19" t="s">
        <v>275</v>
      </c>
      <c r="E144" s="18" t="s">
        <v>365</v>
      </c>
      <c r="F144" s="20">
        <v>134201028</v>
      </c>
      <c r="G144" s="20">
        <v>134201163</v>
      </c>
      <c r="H144" s="21">
        <f t="shared" si="2"/>
        <v>135</v>
      </c>
    </row>
    <row r="145" spans="1:8" x14ac:dyDescent="0.25">
      <c r="A145" s="23"/>
      <c r="B145" s="18"/>
      <c r="C145" s="18" t="s">
        <v>186</v>
      </c>
      <c r="D145" s="19" t="s">
        <v>251</v>
      </c>
      <c r="E145" s="18" t="s">
        <v>359</v>
      </c>
      <c r="F145" s="20">
        <v>21413273</v>
      </c>
      <c r="G145" s="20">
        <v>21435236</v>
      </c>
      <c r="H145" s="21">
        <f t="shared" si="2"/>
        <v>21963</v>
      </c>
    </row>
    <row r="146" spans="1:8" x14ac:dyDescent="0.25">
      <c r="A146" s="23"/>
      <c r="B146" s="18"/>
      <c r="C146" s="18" t="s">
        <v>298</v>
      </c>
      <c r="D146" s="19" t="s">
        <v>251</v>
      </c>
      <c r="E146" s="18" t="s">
        <v>358</v>
      </c>
      <c r="F146" s="20">
        <v>21389120</v>
      </c>
      <c r="G146" s="20">
        <v>21400090</v>
      </c>
      <c r="H146" s="21">
        <f t="shared" si="2"/>
        <v>10970</v>
      </c>
    </row>
    <row r="147" spans="1:8" x14ac:dyDescent="0.25">
      <c r="A147" s="23"/>
      <c r="B147" s="18"/>
      <c r="C147" s="18" t="s">
        <v>282</v>
      </c>
      <c r="D147" s="19" t="s">
        <v>251</v>
      </c>
      <c r="E147" s="18" t="s">
        <v>358</v>
      </c>
      <c r="F147" s="20">
        <v>21459700</v>
      </c>
      <c r="G147" s="20">
        <v>21459787</v>
      </c>
      <c r="H147" s="21">
        <f t="shared" si="2"/>
        <v>87</v>
      </c>
    </row>
    <row r="148" spans="1:8" x14ac:dyDescent="0.25">
      <c r="A148" s="23"/>
      <c r="B148" s="18"/>
      <c r="C148" s="18" t="s">
        <v>319</v>
      </c>
      <c r="D148" s="19" t="s">
        <v>251</v>
      </c>
      <c r="E148" s="18" t="s">
        <v>358</v>
      </c>
      <c r="F148" s="20">
        <v>21559156</v>
      </c>
      <c r="G148" s="20">
        <v>21564456</v>
      </c>
      <c r="H148" s="21">
        <f t="shared" si="2"/>
        <v>5300</v>
      </c>
    </row>
    <row r="149" spans="1:8" x14ac:dyDescent="0.25">
      <c r="A149" s="23"/>
      <c r="B149" s="18"/>
      <c r="C149" s="18" t="s">
        <v>356</v>
      </c>
      <c r="D149" s="19" t="s">
        <v>251</v>
      </c>
      <c r="E149" s="18" t="s">
        <v>358</v>
      </c>
      <c r="F149" s="20">
        <v>21589227</v>
      </c>
      <c r="G149" s="20">
        <v>21588767</v>
      </c>
      <c r="H149" s="21">
        <f t="shared" si="2"/>
        <v>460</v>
      </c>
    </row>
    <row r="150" spans="1:8" x14ac:dyDescent="0.25">
      <c r="A150" s="23"/>
      <c r="B150" s="18"/>
      <c r="C150" s="18" t="s">
        <v>341</v>
      </c>
      <c r="D150" s="19" t="s">
        <v>251</v>
      </c>
      <c r="E150" s="18" t="s">
        <v>358</v>
      </c>
      <c r="F150" s="20">
        <v>21620230</v>
      </c>
      <c r="G150" s="20">
        <v>21621328</v>
      </c>
      <c r="H150" s="21">
        <f t="shared" si="2"/>
        <v>1098</v>
      </c>
    </row>
    <row r="151" spans="1:8" x14ac:dyDescent="0.25">
      <c r="A151" s="23"/>
      <c r="B151" s="18"/>
      <c r="C151" s="18" t="s">
        <v>355</v>
      </c>
      <c r="D151" s="19" t="s">
        <v>251</v>
      </c>
      <c r="E151" s="18" t="s">
        <v>358</v>
      </c>
      <c r="F151" s="20">
        <v>21620627</v>
      </c>
      <c r="G151" s="20">
        <v>21621498</v>
      </c>
      <c r="H151" s="21">
        <f t="shared" si="2"/>
        <v>871</v>
      </c>
    </row>
    <row r="152" spans="1:8" x14ac:dyDescent="0.25">
      <c r="A152" s="23"/>
      <c r="B152" s="18"/>
      <c r="C152" s="18" t="s">
        <v>329</v>
      </c>
      <c r="D152" s="19" t="s">
        <v>251</v>
      </c>
      <c r="E152" s="18" t="s">
        <v>358</v>
      </c>
      <c r="F152" s="20">
        <v>21626738</v>
      </c>
      <c r="G152" s="20">
        <v>21626351</v>
      </c>
      <c r="H152" s="21">
        <f t="shared" si="2"/>
        <v>387</v>
      </c>
    </row>
    <row r="153" spans="1:8" x14ac:dyDescent="0.25">
      <c r="A153" s="23"/>
      <c r="B153" s="18"/>
      <c r="C153" s="18" t="s">
        <v>176</v>
      </c>
      <c r="D153" s="19" t="s">
        <v>251</v>
      </c>
      <c r="E153" s="18" t="s">
        <v>358</v>
      </c>
      <c r="F153" s="20">
        <v>21674659</v>
      </c>
      <c r="G153" s="20">
        <v>21678300</v>
      </c>
      <c r="H153" s="21">
        <f t="shared" si="2"/>
        <v>3641</v>
      </c>
    </row>
    <row r="154" spans="1:8" x14ac:dyDescent="0.25">
      <c r="A154" s="23"/>
      <c r="B154" s="18"/>
      <c r="C154" s="18" t="s">
        <v>172</v>
      </c>
      <c r="D154" s="19" t="s">
        <v>251</v>
      </c>
      <c r="E154" s="18" t="s">
        <v>358</v>
      </c>
      <c r="F154" s="20">
        <v>21687684</v>
      </c>
      <c r="G154" s="20">
        <v>21690212</v>
      </c>
      <c r="H154" s="21">
        <f t="shared" si="2"/>
        <v>2528</v>
      </c>
    </row>
    <row r="155" spans="1:8" x14ac:dyDescent="0.25">
      <c r="A155" s="23"/>
      <c r="B155" s="18"/>
      <c r="C155" s="18" t="s">
        <v>313</v>
      </c>
      <c r="D155" s="19" t="s">
        <v>251</v>
      </c>
      <c r="E155" s="18" t="s">
        <v>358</v>
      </c>
      <c r="F155" s="20">
        <v>21706566</v>
      </c>
      <c r="G155" s="20">
        <v>21707906</v>
      </c>
      <c r="H155" s="21">
        <f t="shared" si="2"/>
        <v>1340</v>
      </c>
    </row>
    <row r="156" spans="1:8" x14ac:dyDescent="0.25">
      <c r="A156" s="23"/>
      <c r="B156" s="18"/>
      <c r="C156" s="18" t="s">
        <v>309</v>
      </c>
      <c r="D156" s="19" t="s">
        <v>251</v>
      </c>
      <c r="E156" s="18" t="s">
        <v>358</v>
      </c>
      <c r="F156" s="20">
        <v>21732685</v>
      </c>
      <c r="G156" s="20">
        <v>21734270</v>
      </c>
      <c r="H156" s="21">
        <f t="shared" si="2"/>
        <v>1585</v>
      </c>
    </row>
    <row r="157" spans="1:8" x14ac:dyDescent="0.25">
      <c r="A157" s="23"/>
      <c r="B157" s="18"/>
      <c r="C157" s="18" t="s">
        <v>175</v>
      </c>
      <c r="D157" s="19" t="s">
        <v>251</v>
      </c>
      <c r="E157" s="18" t="s">
        <v>358</v>
      </c>
      <c r="F157" s="20">
        <v>21732685</v>
      </c>
      <c r="G157" s="20">
        <v>21734270</v>
      </c>
      <c r="H157" s="21">
        <f t="shared" si="2"/>
        <v>1585</v>
      </c>
    </row>
    <row r="158" spans="1:8" x14ac:dyDescent="0.25">
      <c r="A158" s="23"/>
      <c r="B158" s="18"/>
      <c r="C158" s="18" t="s">
        <v>27</v>
      </c>
      <c r="D158" s="19" t="s">
        <v>251</v>
      </c>
      <c r="E158" s="18" t="s">
        <v>358</v>
      </c>
      <c r="F158" s="20">
        <v>28632065</v>
      </c>
      <c r="G158" s="20">
        <v>28658958</v>
      </c>
      <c r="H158" s="21">
        <f t="shared" si="2"/>
        <v>26893</v>
      </c>
    </row>
    <row r="159" spans="1:8" x14ac:dyDescent="0.25">
      <c r="A159" s="23"/>
      <c r="B159" s="18"/>
      <c r="C159" s="18" t="s">
        <v>20</v>
      </c>
      <c r="D159" s="19" t="s">
        <v>251</v>
      </c>
      <c r="E159" s="18" t="s">
        <v>358</v>
      </c>
      <c r="F159" s="20">
        <v>28668587</v>
      </c>
      <c r="G159" s="20">
        <v>28680497</v>
      </c>
      <c r="H159" s="21">
        <f t="shared" si="2"/>
        <v>11910</v>
      </c>
    </row>
    <row r="160" spans="1:8" x14ac:dyDescent="0.25">
      <c r="A160" s="23"/>
      <c r="B160" s="18"/>
      <c r="C160" s="18" t="s">
        <v>26</v>
      </c>
      <c r="D160" s="19" t="s">
        <v>251</v>
      </c>
      <c r="E160" s="18" t="s">
        <v>358</v>
      </c>
      <c r="F160" s="20">
        <v>28769888</v>
      </c>
      <c r="G160" s="20">
        <v>28811923</v>
      </c>
      <c r="H160" s="21">
        <f t="shared" si="2"/>
        <v>42035</v>
      </c>
    </row>
    <row r="161" spans="1:8" x14ac:dyDescent="0.25">
      <c r="A161" s="23"/>
      <c r="B161" s="18"/>
      <c r="C161" s="18" t="s">
        <v>339</v>
      </c>
      <c r="D161" s="19" t="s">
        <v>251</v>
      </c>
      <c r="E161" s="18" t="s">
        <v>358</v>
      </c>
      <c r="F161" s="20">
        <v>80127959</v>
      </c>
      <c r="G161" s="20">
        <v>80128062</v>
      </c>
      <c r="H161" s="21">
        <f t="shared" si="2"/>
        <v>103</v>
      </c>
    </row>
    <row r="162" spans="1:8" x14ac:dyDescent="0.25">
      <c r="A162" s="23"/>
      <c r="B162" s="18"/>
      <c r="C162" s="18" t="s">
        <v>88</v>
      </c>
      <c r="D162" s="19" t="s">
        <v>251</v>
      </c>
      <c r="E162" s="18" t="s">
        <v>358</v>
      </c>
      <c r="F162" s="20">
        <v>115963304</v>
      </c>
      <c r="G162" s="20">
        <v>115972037</v>
      </c>
      <c r="H162" s="21">
        <f t="shared" si="2"/>
        <v>8733</v>
      </c>
    </row>
    <row r="163" spans="1:8" x14ac:dyDescent="0.25">
      <c r="A163" s="23"/>
      <c r="B163" s="18"/>
      <c r="C163" s="18" t="s">
        <v>261</v>
      </c>
      <c r="D163" s="19" t="s">
        <v>251</v>
      </c>
      <c r="E163" s="18" t="s">
        <v>358</v>
      </c>
      <c r="F163" s="20">
        <v>115978453</v>
      </c>
      <c r="G163" s="20">
        <v>115987392</v>
      </c>
      <c r="H163" s="21">
        <f t="shared" si="2"/>
        <v>8939</v>
      </c>
    </row>
    <row r="164" spans="1:8" x14ac:dyDescent="0.25">
      <c r="A164" s="23"/>
      <c r="B164" s="18"/>
      <c r="C164" s="18" t="s">
        <v>93</v>
      </c>
      <c r="D164" s="19" t="s">
        <v>251</v>
      </c>
      <c r="E164" s="18" t="s">
        <v>358</v>
      </c>
      <c r="F164" s="20">
        <v>117438622</v>
      </c>
      <c r="G164" s="20">
        <v>117472005</v>
      </c>
      <c r="H164" s="21">
        <f t="shared" si="2"/>
        <v>33383</v>
      </c>
    </row>
    <row r="165" spans="1:8" x14ac:dyDescent="0.25">
      <c r="A165" s="23"/>
      <c r="B165" s="18"/>
      <c r="C165" s="18" t="s">
        <v>92</v>
      </c>
      <c r="D165" s="19" t="s">
        <v>251</v>
      </c>
      <c r="E165" s="18" t="s">
        <v>358</v>
      </c>
      <c r="F165" s="20">
        <v>117491350</v>
      </c>
      <c r="G165" s="20">
        <v>117492410</v>
      </c>
      <c r="H165" s="21">
        <f t="shared" si="2"/>
        <v>1060</v>
      </c>
    </row>
    <row r="166" spans="1:8" x14ac:dyDescent="0.25">
      <c r="A166" s="23"/>
      <c r="B166" s="18"/>
      <c r="C166" s="18" t="s">
        <v>91</v>
      </c>
      <c r="D166" s="19" t="s">
        <v>251</v>
      </c>
      <c r="E166" s="18" t="s">
        <v>358</v>
      </c>
      <c r="F166" s="20">
        <v>117506298</v>
      </c>
      <c r="G166" s="20">
        <v>117586651</v>
      </c>
      <c r="H166" s="21">
        <f t="shared" si="2"/>
        <v>80353</v>
      </c>
    </row>
    <row r="167" spans="1:8" x14ac:dyDescent="0.25">
      <c r="A167" s="23"/>
      <c r="B167" s="18"/>
      <c r="C167" s="18" t="s">
        <v>114</v>
      </c>
      <c r="D167" s="19" t="s">
        <v>251</v>
      </c>
      <c r="E167" s="18" t="s">
        <v>358</v>
      </c>
      <c r="F167" s="20">
        <v>117586742</v>
      </c>
      <c r="G167" s="20">
        <v>117607575</v>
      </c>
      <c r="H167" s="21">
        <f t="shared" si="2"/>
        <v>20833</v>
      </c>
    </row>
    <row r="168" spans="1:8" x14ac:dyDescent="0.25">
      <c r="A168" s="23"/>
      <c r="B168" s="18"/>
      <c r="C168" s="18" t="s">
        <v>90</v>
      </c>
      <c r="D168" s="19" t="s">
        <v>251</v>
      </c>
      <c r="E168" s="18" t="s">
        <v>358</v>
      </c>
      <c r="F168" s="20">
        <v>117609791</v>
      </c>
      <c r="G168" s="20">
        <v>117667247</v>
      </c>
      <c r="H168" s="21">
        <f t="shared" si="2"/>
        <v>57456</v>
      </c>
    </row>
    <row r="169" spans="1:8" x14ac:dyDescent="0.25">
      <c r="A169" s="23"/>
      <c r="B169" s="18"/>
      <c r="C169" s="18" t="s">
        <v>177</v>
      </c>
      <c r="D169" s="19" t="s">
        <v>251</v>
      </c>
      <c r="E169" s="18" t="s">
        <v>358</v>
      </c>
      <c r="F169" s="20">
        <v>117676083</v>
      </c>
      <c r="G169" s="20">
        <v>117740348</v>
      </c>
      <c r="H169" s="21">
        <f t="shared" si="2"/>
        <v>64265</v>
      </c>
    </row>
    <row r="170" spans="1:8" x14ac:dyDescent="0.25">
      <c r="A170" s="23"/>
      <c r="B170" s="18"/>
      <c r="C170" s="18" t="s">
        <v>155</v>
      </c>
      <c r="D170" s="19" t="s">
        <v>251</v>
      </c>
      <c r="E170" s="18" t="s">
        <v>358</v>
      </c>
      <c r="F170" s="20">
        <v>117942929</v>
      </c>
      <c r="G170" s="20">
        <v>118025991</v>
      </c>
      <c r="H170" s="21">
        <f t="shared" si="2"/>
        <v>83062</v>
      </c>
    </row>
    <row r="171" spans="1:8" x14ac:dyDescent="0.25">
      <c r="A171" s="23"/>
      <c r="B171" s="18"/>
      <c r="C171" s="18" t="s">
        <v>279</v>
      </c>
      <c r="D171" s="19" t="s">
        <v>251</v>
      </c>
      <c r="E171" s="18" t="s">
        <v>358</v>
      </c>
      <c r="F171" s="20">
        <v>121021761</v>
      </c>
      <c r="G171" s="20">
        <v>121021840</v>
      </c>
      <c r="H171" s="21">
        <f t="shared" si="2"/>
        <v>79</v>
      </c>
    </row>
    <row r="172" spans="1:8" x14ac:dyDescent="0.25">
      <c r="A172" s="23"/>
      <c r="B172" s="18"/>
      <c r="C172" s="18" t="s">
        <v>89</v>
      </c>
      <c r="D172" s="19" t="s">
        <v>251</v>
      </c>
      <c r="E172" s="18" t="s">
        <v>358</v>
      </c>
      <c r="F172" s="20">
        <v>28682284</v>
      </c>
      <c r="G172" s="20">
        <v>28765489</v>
      </c>
      <c r="H172" s="21">
        <f t="shared" si="2"/>
        <v>83205</v>
      </c>
    </row>
    <row r="173" spans="1:8" x14ac:dyDescent="0.25">
      <c r="A173" s="23"/>
      <c r="B173" s="18"/>
      <c r="C173" s="18" t="s">
        <v>336</v>
      </c>
      <c r="D173" s="19" t="s">
        <v>251</v>
      </c>
      <c r="E173" s="18" t="s">
        <v>390</v>
      </c>
      <c r="F173" s="20">
        <v>34129</v>
      </c>
      <c r="G173" s="20">
        <v>35628</v>
      </c>
      <c r="H173" s="21">
        <f t="shared" si="2"/>
        <v>1499</v>
      </c>
    </row>
    <row r="174" spans="1:8" x14ac:dyDescent="0.25">
      <c r="A174" s="23"/>
      <c r="B174" s="18"/>
      <c r="C174" s="18" t="s">
        <v>277</v>
      </c>
      <c r="D174" s="19" t="s">
        <v>254</v>
      </c>
      <c r="E174" s="18" t="s">
        <v>375</v>
      </c>
      <c r="F174" s="20">
        <v>66465430</v>
      </c>
      <c r="G174" s="20">
        <v>66504189</v>
      </c>
      <c r="H174" s="21">
        <f t="shared" si="2"/>
        <v>38759</v>
      </c>
    </row>
    <row r="175" spans="1:8" x14ac:dyDescent="0.25">
      <c r="A175" s="23"/>
      <c r="B175" s="18"/>
      <c r="C175" s="18" t="s">
        <v>227</v>
      </c>
      <c r="D175" s="19" t="s">
        <v>254</v>
      </c>
      <c r="E175" s="18" t="s">
        <v>375</v>
      </c>
      <c r="F175" s="20">
        <v>66944851</v>
      </c>
      <c r="G175" s="20">
        <v>66953345</v>
      </c>
      <c r="H175" s="21">
        <f t="shared" si="2"/>
        <v>8494</v>
      </c>
    </row>
    <row r="176" spans="1:8" x14ac:dyDescent="0.25">
      <c r="A176" s="23"/>
      <c r="B176" s="18"/>
      <c r="C176" s="18" t="s">
        <v>301</v>
      </c>
      <c r="D176" s="19" t="s">
        <v>254</v>
      </c>
      <c r="E176" s="18" t="s">
        <v>362</v>
      </c>
      <c r="F176" s="20">
        <v>66191042</v>
      </c>
      <c r="G176" s="20">
        <v>66205622</v>
      </c>
      <c r="H176" s="21">
        <f t="shared" si="2"/>
        <v>14580</v>
      </c>
    </row>
    <row r="177" spans="1:8" x14ac:dyDescent="0.25">
      <c r="A177" s="23"/>
      <c r="B177" s="18"/>
      <c r="C177" s="18" t="s">
        <v>79</v>
      </c>
      <c r="D177" s="19" t="s">
        <v>254</v>
      </c>
      <c r="E177" s="18" t="s">
        <v>362</v>
      </c>
      <c r="F177" s="20">
        <v>66251785</v>
      </c>
      <c r="G177" s="20">
        <v>66297861</v>
      </c>
      <c r="H177" s="21">
        <f t="shared" si="2"/>
        <v>46076</v>
      </c>
    </row>
    <row r="178" spans="1:8" x14ac:dyDescent="0.25">
      <c r="A178" s="23"/>
      <c r="B178" s="18"/>
      <c r="C178" s="18" t="s">
        <v>308</v>
      </c>
      <c r="D178" s="19" t="s">
        <v>254</v>
      </c>
      <c r="E178" s="18" t="s">
        <v>362</v>
      </c>
      <c r="F178" s="20">
        <v>66310697</v>
      </c>
      <c r="G178" s="20">
        <v>66323755</v>
      </c>
      <c r="H178" s="21">
        <f t="shared" si="2"/>
        <v>13058</v>
      </c>
    </row>
    <row r="179" spans="1:8" x14ac:dyDescent="0.25">
      <c r="A179" s="23"/>
      <c r="B179" s="18"/>
      <c r="C179" s="18" t="s">
        <v>81</v>
      </c>
      <c r="D179" s="19" t="s">
        <v>254</v>
      </c>
      <c r="E179" s="18" t="s">
        <v>362</v>
      </c>
      <c r="F179" s="20">
        <v>66372277</v>
      </c>
      <c r="G179" s="20">
        <v>66340549</v>
      </c>
      <c r="H179" s="21">
        <f t="shared" si="2"/>
        <v>31728</v>
      </c>
    </row>
    <row r="180" spans="1:8" x14ac:dyDescent="0.25">
      <c r="A180" s="23"/>
      <c r="B180" s="18"/>
      <c r="C180" s="18" t="s">
        <v>84</v>
      </c>
      <c r="D180" s="19" t="s">
        <v>254</v>
      </c>
      <c r="E180" s="18" t="s">
        <v>362</v>
      </c>
      <c r="F180" s="20">
        <v>66571838</v>
      </c>
      <c r="G180" s="20">
        <v>66599191</v>
      </c>
      <c r="H180" s="21">
        <f t="shared" si="2"/>
        <v>27353</v>
      </c>
    </row>
    <row r="181" spans="1:8" x14ac:dyDescent="0.25">
      <c r="A181" s="23"/>
      <c r="B181" s="18"/>
      <c r="C181" s="18" t="s">
        <v>294</v>
      </c>
      <c r="D181" s="19" t="s">
        <v>254</v>
      </c>
      <c r="E181" s="18" t="s">
        <v>362</v>
      </c>
      <c r="F181" s="20">
        <v>66602127</v>
      </c>
      <c r="G181" s="20">
        <v>66640637</v>
      </c>
      <c r="H181" s="21">
        <f t="shared" si="2"/>
        <v>38510</v>
      </c>
    </row>
    <row r="182" spans="1:8" x14ac:dyDescent="0.25">
      <c r="A182" s="23"/>
      <c r="B182" s="18"/>
      <c r="C182" s="18" t="s">
        <v>80</v>
      </c>
      <c r="D182" s="19" t="s">
        <v>254</v>
      </c>
      <c r="E182" s="18" t="s">
        <v>362</v>
      </c>
      <c r="F182" s="20">
        <v>66646241</v>
      </c>
      <c r="G182" s="20">
        <v>66689685</v>
      </c>
      <c r="H182" s="21">
        <f t="shared" si="2"/>
        <v>43444</v>
      </c>
    </row>
    <row r="183" spans="1:8" x14ac:dyDescent="0.25">
      <c r="A183" s="23"/>
      <c r="B183" s="18"/>
      <c r="C183" s="18" t="s">
        <v>305</v>
      </c>
      <c r="D183" s="19" t="s">
        <v>254</v>
      </c>
      <c r="E183" s="18" t="s">
        <v>362</v>
      </c>
      <c r="F183" s="20">
        <v>66646241</v>
      </c>
      <c r="G183" s="20">
        <v>66689685</v>
      </c>
      <c r="H183" s="21">
        <f t="shared" si="2"/>
        <v>43444</v>
      </c>
    </row>
    <row r="184" spans="1:8" x14ac:dyDescent="0.25">
      <c r="A184" s="23"/>
      <c r="B184" s="18"/>
      <c r="C184" s="18" t="s">
        <v>304</v>
      </c>
      <c r="D184" s="19" t="s">
        <v>254</v>
      </c>
      <c r="E184" s="18" t="s">
        <v>362</v>
      </c>
      <c r="F184" s="20">
        <v>66676724</v>
      </c>
      <c r="G184" s="20">
        <v>66675987</v>
      </c>
      <c r="H184" s="21">
        <f t="shared" si="2"/>
        <v>737</v>
      </c>
    </row>
    <row r="185" spans="1:8" x14ac:dyDescent="0.25">
      <c r="A185" s="23"/>
      <c r="B185" s="18"/>
      <c r="C185" s="18" t="s">
        <v>77</v>
      </c>
      <c r="D185" s="19" t="s">
        <v>254</v>
      </c>
      <c r="E185" s="18" t="s">
        <v>362</v>
      </c>
      <c r="F185" s="20">
        <v>66727047</v>
      </c>
      <c r="G185" s="20">
        <v>66748761</v>
      </c>
      <c r="H185" s="21">
        <f t="shared" si="2"/>
        <v>21714</v>
      </c>
    </row>
    <row r="186" spans="1:8" x14ac:dyDescent="0.25">
      <c r="A186" s="23"/>
      <c r="B186" s="18"/>
      <c r="C186" s="18" t="s">
        <v>78</v>
      </c>
      <c r="D186" s="19" t="s">
        <v>254</v>
      </c>
      <c r="E186" s="18" t="s">
        <v>362</v>
      </c>
      <c r="F186" s="20">
        <v>66762885</v>
      </c>
      <c r="G186" s="20">
        <v>66789582</v>
      </c>
      <c r="H186" s="21">
        <f t="shared" si="2"/>
        <v>26697</v>
      </c>
    </row>
    <row r="187" spans="1:8" x14ac:dyDescent="0.25">
      <c r="A187" s="23"/>
      <c r="B187" s="18"/>
      <c r="C187" s="18" t="s">
        <v>76</v>
      </c>
      <c r="D187" s="19" t="s">
        <v>254</v>
      </c>
      <c r="E187" s="18" t="s">
        <v>362</v>
      </c>
      <c r="F187" s="20">
        <v>66811536</v>
      </c>
      <c r="G187" s="20">
        <v>66838181</v>
      </c>
      <c r="H187" s="21">
        <f t="shared" si="2"/>
        <v>26645</v>
      </c>
    </row>
    <row r="188" spans="1:8" x14ac:dyDescent="0.25">
      <c r="A188" s="23"/>
      <c r="B188" s="18"/>
      <c r="C188" s="18" t="s">
        <v>204</v>
      </c>
      <c r="D188" s="19" t="s">
        <v>254</v>
      </c>
      <c r="E188" s="18" t="s">
        <v>362</v>
      </c>
      <c r="F188" s="20">
        <v>66868427</v>
      </c>
      <c r="G188" s="20">
        <v>66874496</v>
      </c>
      <c r="H188" s="21">
        <f t="shared" si="2"/>
        <v>6069</v>
      </c>
    </row>
    <row r="189" spans="1:8" x14ac:dyDescent="0.25">
      <c r="A189" s="23"/>
      <c r="B189" s="18"/>
      <c r="C189" s="18" t="s">
        <v>85</v>
      </c>
      <c r="D189" s="19" t="s">
        <v>254</v>
      </c>
      <c r="E189" s="18" t="s">
        <v>362</v>
      </c>
      <c r="F189" s="20">
        <v>66888231</v>
      </c>
      <c r="G189" s="20">
        <v>66908306</v>
      </c>
      <c r="H189" s="21">
        <f t="shared" si="2"/>
        <v>20075</v>
      </c>
    </row>
    <row r="190" spans="1:8" x14ac:dyDescent="0.25">
      <c r="A190" s="23"/>
      <c r="B190" s="18"/>
      <c r="C190" s="18" t="s">
        <v>87</v>
      </c>
      <c r="D190" s="19" t="s">
        <v>254</v>
      </c>
      <c r="E190" s="18" t="s">
        <v>362</v>
      </c>
      <c r="F190" s="20">
        <v>66914231</v>
      </c>
      <c r="G190" s="20">
        <v>66922636</v>
      </c>
      <c r="H190" s="21">
        <f t="shared" si="2"/>
        <v>8405</v>
      </c>
    </row>
    <row r="191" spans="1:8" x14ac:dyDescent="0.25">
      <c r="A191" s="23"/>
      <c r="B191" s="18"/>
      <c r="C191" s="18" t="s">
        <v>210</v>
      </c>
      <c r="D191" s="19" t="s">
        <v>254</v>
      </c>
      <c r="E191" s="18" t="s">
        <v>362</v>
      </c>
      <c r="F191" s="20">
        <v>66971081</v>
      </c>
      <c r="G191" s="20">
        <v>67012343</v>
      </c>
      <c r="H191" s="21">
        <f t="shared" si="2"/>
        <v>41262</v>
      </c>
    </row>
    <row r="192" spans="1:8" x14ac:dyDescent="0.25">
      <c r="A192" s="23"/>
      <c r="B192" s="18"/>
      <c r="C192" s="18" t="s">
        <v>216</v>
      </c>
      <c r="D192" s="19" t="s">
        <v>254</v>
      </c>
      <c r="E192" s="18" t="s">
        <v>362</v>
      </c>
      <c r="F192" s="20">
        <v>66971097</v>
      </c>
      <c r="G192" s="20">
        <v>66980917</v>
      </c>
      <c r="H192" s="21">
        <f t="shared" si="2"/>
        <v>9820</v>
      </c>
    </row>
    <row r="193" spans="1:8" x14ac:dyDescent="0.25">
      <c r="A193" s="23"/>
      <c r="B193" s="18"/>
      <c r="C193" s="18" t="s">
        <v>223</v>
      </c>
      <c r="D193" s="19" t="s">
        <v>254</v>
      </c>
      <c r="E193" s="18" t="s">
        <v>362</v>
      </c>
      <c r="F193" s="20">
        <v>67023892</v>
      </c>
      <c r="G193" s="20">
        <v>67028934</v>
      </c>
      <c r="H193" s="21">
        <f t="shared" si="2"/>
        <v>5042</v>
      </c>
    </row>
    <row r="194" spans="1:8" x14ac:dyDescent="0.25">
      <c r="A194" s="23"/>
      <c r="B194" s="18"/>
      <c r="C194" s="18" t="s">
        <v>83</v>
      </c>
      <c r="D194" s="19" t="s">
        <v>254</v>
      </c>
      <c r="E194" s="18" t="s">
        <v>362</v>
      </c>
      <c r="F194" s="20">
        <v>67059284</v>
      </c>
      <c r="G194" s="20">
        <v>67068117</v>
      </c>
      <c r="H194" s="21">
        <f t="shared" si="2"/>
        <v>8833</v>
      </c>
    </row>
    <row r="195" spans="1:8" x14ac:dyDescent="0.25">
      <c r="A195" s="23"/>
      <c r="B195" s="18"/>
      <c r="C195" s="18" t="s">
        <v>217</v>
      </c>
      <c r="D195" s="19" t="s">
        <v>254</v>
      </c>
      <c r="E195" s="18" t="s">
        <v>362</v>
      </c>
      <c r="F195" s="20">
        <v>67080135</v>
      </c>
      <c r="G195" s="20">
        <v>67100128</v>
      </c>
      <c r="H195" s="21">
        <f t="shared" si="2"/>
        <v>19993</v>
      </c>
    </row>
    <row r="196" spans="1:8" x14ac:dyDescent="0.25">
      <c r="A196" s="23"/>
      <c r="B196" s="18"/>
      <c r="C196" s="18" t="s">
        <v>75</v>
      </c>
      <c r="D196" s="19" t="s">
        <v>254</v>
      </c>
      <c r="E196" s="18" t="s">
        <v>362</v>
      </c>
      <c r="F196" s="20">
        <v>67084574</v>
      </c>
      <c r="G196" s="20">
        <v>67090540</v>
      </c>
      <c r="H196" s="21">
        <f t="shared" ref="H196:H258" si="3">ABS(F196-G196)</f>
        <v>5966</v>
      </c>
    </row>
    <row r="197" spans="1:8" x14ac:dyDescent="0.25">
      <c r="A197" s="23"/>
      <c r="B197" s="18"/>
      <c r="C197" s="18" t="s">
        <v>218</v>
      </c>
      <c r="D197" s="19" t="s">
        <v>254</v>
      </c>
      <c r="E197" s="18" t="s">
        <v>362</v>
      </c>
      <c r="F197" s="20">
        <v>67084574</v>
      </c>
      <c r="G197" s="20">
        <v>67090540</v>
      </c>
      <c r="H197" s="21">
        <f t="shared" si="3"/>
        <v>5966</v>
      </c>
    </row>
    <row r="198" spans="1:8" x14ac:dyDescent="0.25">
      <c r="A198" s="23"/>
      <c r="B198" s="18"/>
      <c r="C198" s="18" t="s">
        <v>82</v>
      </c>
      <c r="D198" s="19" t="s">
        <v>254</v>
      </c>
      <c r="E198" s="18" t="s">
        <v>362</v>
      </c>
      <c r="F198" s="20">
        <v>67099131</v>
      </c>
      <c r="G198" s="20">
        <v>67109112</v>
      </c>
      <c r="H198" s="21">
        <f t="shared" si="3"/>
        <v>9981</v>
      </c>
    </row>
    <row r="199" spans="1:8" x14ac:dyDescent="0.25">
      <c r="A199" s="23"/>
      <c r="B199" s="18"/>
      <c r="C199" s="18" t="s">
        <v>220</v>
      </c>
      <c r="D199" s="19" t="s">
        <v>254</v>
      </c>
      <c r="E199" s="18" t="s">
        <v>362</v>
      </c>
      <c r="F199" s="20">
        <v>67130687</v>
      </c>
      <c r="G199" s="20">
        <v>67134427</v>
      </c>
      <c r="H199" s="21">
        <f t="shared" si="3"/>
        <v>3740</v>
      </c>
    </row>
    <row r="200" spans="1:8" x14ac:dyDescent="0.25">
      <c r="A200" s="23"/>
      <c r="B200" s="18"/>
      <c r="C200" s="18" t="s">
        <v>278</v>
      </c>
      <c r="D200" s="19" t="s">
        <v>270</v>
      </c>
      <c r="E200" s="18" t="s">
        <v>372</v>
      </c>
      <c r="F200" s="20">
        <v>2578166</v>
      </c>
      <c r="G200" s="20">
        <v>2600117</v>
      </c>
      <c r="H200" s="21">
        <f t="shared" si="3"/>
        <v>21951</v>
      </c>
    </row>
    <row r="201" spans="1:8" x14ac:dyDescent="0.25">
      <c r="A201" s="23"/>
      <c r="B201" s="18"/>
      <c r="C201" s="18" t="s">
        <v>333</v>
      </c>
      <c r="D201" s="19" t="s">
        <v>270</v>
      </c>
      <c r="E201" s="18" t="s">
        <v>372</v>
      </c>
      <c r="F201" s="20">
        <v>2613271</v>
      </c>
      <c r="G201" s="20">
        <v>2616327</v>
      </c>
      <c r="H201" s="21">
        <f t="shared" si="3"/>
        <v>3056</v>
      </c>
    </row>
    <row r="202" spans="1:8" x14ac:dyDescent="0.25">
      <c r="A202" s="23"/>
      <c r="B202" s="18"/>
      <c r="C202" s="18" t="s">
        <v>202</v>
      </c>
      <c r="D202" s="19" t="s">
        <v>270</v>
      </c>
      <c r="E202" s="18" t="s">
        <v>372</v>
      </c>
      <c r="F202" s="20">
        <v>2628434</v>
      </c>
      <c r="G202" s="20">
        <v>2636418</v>
      </c>
      <c r="H202" s="21">
        <f t="shared" si="3"/>
        <v>7984</v>
      </c>
    </row>
    <row r="203" spans="1:8" x14ac:dyDescent="0.25">
      <c r="A203" s="23"/>
      <c r="B203" s="18"/>
      <c r="C203" s="18" t="s">
        <v>332</v>
      </c>
      <c r="D203" s="19" t="s">
        <v>270</v>
      </c>
      <c r="E203" s="18" t="s">
        <v>372</v>
      </c>
      <c r="F203" s="20">
        <v>2628558</v>
      </c>
      <c r="G203" s="20">
        <v>2634038</v>
      </c>
      <c r="H203" s="21">
        <f t="shared" si="3"/>
        <v>5480</v>
      </c>
    </row>
    <row r="204" spans="1:8" x14ac:dyDescent="0.25">
      <c r="A204" s="23"/>
      <c r="B204" s="18"/>
      <c r="C204" s="18" t="s">
        <v>201</v>
      </c>
      <c r="D204" s="19" t="s">
        <v>270</v>
      </c>
      <c r="E204" s="18" t="s">
        <v>372</v>
      </c>
      <c r="F204" s="20">
        <v>2644212</v>
      </c>
      <c r="G204" s="20">
        <v>2650595</v>
      </c>
      <c r="H204" s="21">
        <f t="shared" si="3"/>
        <v>6383</v>
      </c>
    </row>
    <row r="205" spans="1:8" x14ac:dyDescent="0.25">
      <c r="A205" s="23"/>
      <c r="B205" s="18"/>
      <c r="C205" s="18" t="s">
        <v>171</v>
      </c>
      <c r="D205" s="19" t="s">
        <v>270</v>
      </c>
      <c r="E205" s="18" t="s">
        <v>372</v>
      </c>
      <c r="F205" s="20">
        <v>2663256</v>
      </c>
      <c r="G205" s="20">
        <v>2678732</v>
      </c>
      <c r="H205" s="21">
        <f t="shared" si="3"/>
        <v>15476</v>
      </c>
    </row>
    <row r="206" spans="1:8" x14ac:dyDescent="0.25">
      <c r="A206" s="23"/>
      <c r="B206" s="18"/>
      <c r="C206" s="18" t="s">
        <v>335</v>
      </c>
      <c r="D206" s="19" t="s">
        <v>270</v>
      </c>
      <c r="E206" s="18" t="s">
        <v>372</v>
      </c>
      <c r="F206" s="20">
        <v>2700569</v>
      </c>
      <c r="G206" s="20">
        <v>2705447</v>
      </c>
      <c r="H206" s="21">
        <f t="shared" si="3"/>
        <v>4878</v>
      </c>
    </row>
    <row r="207" spans="1:8" x14ac:dyDescent="0.25">
      <c r="A207" s="23"/>
      <c r="B207" s="18"/>
      <c r="C207" s="18" t="s">
        <v>334</v>
      </c>
      <c r="D207" s="19" t="s">
        <v>270</v>
      </c>
      <c r="E207" s="18" t="s">
        <v>372</v>
      </c>
      <c r="F207" s="20">
        <v>2718937</v>
      </c>
      <c r="G207" s="20">
        <v>2724492</v>
      </c>
      <c r="H207" s="21">
        <f t="shared" si="3"/>
        <v>5555</v>
      </c>
    </row>
    <row r="208" spans="1:8" x14ac:dyDescent="0.25">
      <c r="A208" s="23"/>
      <c r="B208" s="18"/>
      <c r="C208" s="18" t="s">
        <v>405</v>
      </c>
      <c r="D208" s="19" t="s">
        <v>270</v>
      </c>
      <c r="E208" s="18" t="s">
        <v>372</v>
      </c>
      <c r="F208" s="20">
        <v>2735013</v>
      </c>
      <c r="G208" s="20">
        <v>2737209</v>
      </c>
      <c r="H208" s="21">
        <f t="shared" si="3"/>
        <v>2196</v>
      </c>
    </row>
    <row r="209" spans="1:8" x14ac:dyDescent="0.25">
      <c r="A209" s="23"/>
      <c r="B209" s="18"/>
      <c r="C209" s="18" t="s">
        <v>406</v>
      </c>
      <c r="D209" s="19" t="s">
        <v>270</v>
      </c>
      <c r="E209" s="18" t="s">
        <v>372</v>
      </c>
      <c r="F209" s="20">
        <v>3675410</v>
      </c>
      <c r="G209" s="20">
        <v>3676375</v>
      </c>
      <c r="H209" s="21">
        <f t="shared" si="3"/>
        <v>965</v>
      </c>
    </row>
    <row r="210" spans="1:8" x14ac:dyDescent="0.25">
      <c r="A210" s="23"/>
      <c r="B210" s="18"/>
      <c r="C210" s="18" t="s">
        <v>144</v>
      </c>
      <c r="D210" s="19" t="s">
        <v>270</v>
      </c>
      <c r="E210" s="18" t="s">
        <v>372</v>
      </c>
      <c r="F210" s="20">
        <v>4378057</v>
      </c>
      <c r="G210" s="20">
        <v>4381166</v>
      </c>
      <c r="H210" s="21">
        <f t="shared" si="3"/>
        <v>3109</v>
      </c>
    </row>
    <row r="211" spans="1:8" x14ac:dyDescent="0.25">
      <c r="A211" s="23"/>
      <c r="B211" s="18"/>
      <c r="C211" s="18" t="s">
        <v>117</v>
      </c>
      <c r="D211" s="19" t="s">
        <v>270</v>
      </c>
      <c r="E211" s="18" t="s">
        <v>372</v>
      </c>
      <c r="F211" s="20">
        <v>4800683</v>
      </c>
      <c r="G211" s="20">
        <v>4801941</v>
      </c>
      <c r="H211" s="21">
        <f t="shared" si="3"/>
        <v>1258</v>
      </c>
    </row>
    <row r="212" spans="1:8" x14ac:dyDescent="0.25">
      <c r="A212" s="23"/>
      <c r="B212" s="18"/>
      <c r="C212" s="18" t="s">
        <v>143</v>
      </c>
      <c r="D212" s="19" t="s">
        <v>270</v>
      </c>
      <c r="E212" s="18" t="s">
        <v>372</v>
      </c>
      <c r="F212" s="20">
        <v>4935749</v>
      </c>
      <c r="G212" s="20">
        <v>4936907</v>
      </c>
      <c r="H212" s="21">
        <f t="shared" si="3"/>
        <v>1158</v>
      </c>
    </row>
    <row r="213" spans="1:8" x14ac:dyDescent="0.25">
      <c r="A213" s="23"/>
      <c r="B213" s="18"/>
      <c r="C213" s="18" t="s">
        <v>327</v>
      </c>
      <c r="D213" s="19" t="s">
        <v>270</v>
      </c>
      <c r="E213" s="18" t="s">
        <v>372</v>
      </c>
      <c r="F213" s="20">
        <v>59723682</v>
      </c>
      <c r="G213" s="20">
        <v>59723188</v>
      </c>
      <c r="H213" s="21">
        <f t="shared" si="3"/>
        <v>494</v>
      </c>
    </row>
    <row r="214" spans="1:8" x14ac:dyDescent="0.25">
      <c r="A214" s="23"/>
      <c r="B214" s="18"/>
      <c r="C214" s="18" t="s">
        <v>183</v>
      </c>
      <c r="D214" s="19" t="s">
        <v>270</v>
      </c>
      <c r="E214" s="18" t="s">
        <v>372</v>
      </c>
      <c r="F214" s="20">
        <v>108719974</v>
      </c>
      <c r="G214" s="20">
        <v>108719508</v>
      </c>
      <c r="H214" s="21">
        <f t="shared" si="3"/>
        <v>466</v>
      </c>
    </row>
    <row r="215" spans="1:8" x14ac:dyDescent="0.25">
      <c r="A215" s="23"/>
      <c r="B215" s="18"/>
      <c r="C215" s="18" t="s">
        <v>134</v>
      </c>
      <c r="D215" s="19" t="s">
        <v>257</v>
      </c>
      <c r="E215" s="18" t="s">
        <v>364</v>
      </c>
      <c r="F215" s="20">
        <v>9980277</v>
      </c>
      <c r="G215" s="20">
        <v>10106507</v>
      </c>
      <c r="H215" s="21">
        <f t="shared" si="3"/>
        <v>126230</v>
      </c>
    </row>
    <row r="216" spans="1:8" x14ac:dyDescent="0.25">
      <c r="A216" s="23"/>
      <c r="B216" s="18"/>
      <c r="C216" s="18" t="s">
        <v>97</v>
      </c>
      <c r="D216" s="19" t="s">
        <v>257</v>
      </c>
      <c r="E216" s="18" t="s">
        <v>364</v>
      </c>
      <c r="F216" s="20">
        <v>10115917</v>
      </c>
      <c r="G216" s="20">
        <v>10127722</v>
      </c>
      <c r="H216" s="21">
        <f t="shared" si="3"/>
        <v>11805</v>
      </c>
    </row>
    <row r="217" spans="1:8" x14ac:dyDescent="0.25">
      <c r="A217" s="23"/>
      <c r="B217" s="18"/>
      <c r="C217" s="18" t="s">
        <v>136</v>
      </c>
      <c r="D217" s="19" t="s">
        <v>257</v>
      </c>
      <c r="E217" s="18" t="s">
        <v>364</v>
      </c>
      <c r="F217" s="20">
        <v>10190759</v>
      </c>
      <c r="G217" s="20">
        <v>10264467</v>
      </c>
      <c r="H217" s="21">
        <f t="shared" si="3"/>
        <v>73708</v>
      </c>
    </row>
    <row r="218" spans="1:8" x14ac:dyDescent="0.25">
      <c r="A218" s="23"/>
      <c r="B218" s="18"/>
      <c r="C218" s="18" t="s">
        <v>137</v>
      </c>
      <c r="D218" s="19" t="s">
        <v>257</v>
      </c>
      <c r="E218" s="18" t="s">
        <v>364</v>
      </c>
      <c r="F218" s="20">
        <v>10190759</v>
      </c>
      <c r="G218" s="20">
        <v>10264467</v>
      </c>
      <c r="H218" s="21">
        <f t="shared" si="3"/>
        <v>73708</v>
      </c>
    </row>
    <row r="219" spans="1:8" x14ac:dyDescent="0.25">
      <c r="A219" s="23"/>
      <c r="B219" s="18"/>
      <c r="C219" s="18" t="s">
        <v>118</v>
      </c>
      <c r="D219" s="19" t="s">
        <v>257</v>
      </c>
      <c r="E219" s="18" t="s">
        <v>364</v>
      </c>
      <c r="F219" s="20">
        <v>10263441</v>
      </c>
      <c r="G219" s="20">
        <v>10269882</v>
      </c>
      <c r="H219" s="21">
        <f t="shared" si="3"/>
        <v>6441</v>
      </c>
    </row>
    <row r="220" spans="1:8" x14ac:dyDescent="0.25">
      <c r="A220" s="23"/>
      <c r="B220" s="18"/>
      <c r="C220" s="18" t="s">
        <v>100</v>
      </c>
      <c r="D220" s="19" t="s">
        <v>257</v>
      </c>
      <c r="E220" s="18" t="s">
        <v>364</v>
      </c>
      <c r="F220" s="20">
        <v>25202360</v>
      </c>
      <c r="G220" s="20">
        <v>25208058</v>
      </c>
      <c r="H220" s="21">
        <f t="shared" si="3"/>
        <v>5698</v>
      </c>
    </row>
    <row r="221" spans="1:8" x14ac:dyDescent="0.25">
      <c r="A221" s="23"/>
      <c r="B221" s="18"/>
      <c r="C221" s="18" t="s">
        <v>352</v>
      </c>
      <c r="D221" s="19" t="s">
        <v>257</v>
      </c>
      <c r="E221" s="18" t="s">
        <v>364</v>
      </c>
      <c r="F221" s="20">
        <v>25273520</v>
      </c>
      <c r="G221" s="20">
        <v>25274506</v>
      </c>
      <c r="H221" s="21">
        <f t="shared" si="3"/>
        <v>986</v>
      </c>
    </row>
    <row r="222" spans="1:8" x14ac:dyDescent="0.25">
      <c r="A222" s="23"/>
      <c r="B222" s="18"/>
      <c r="C222" s="18" t="s">
        <v>287</v>
      </c>
      <c r="D222" s="19" t="s">
        <v>257</v>
      </c>
      <c r="E222" s="18" t="s">
        <v>364</v>
      </c>
      <c r="F222" s="20">
        <v>25283962</v>
      </c>
      <c r="G222" s="20">
        <v>25341650</v>
      </c>
      <c r="H222" s="21">
        <f t="shared" si="3"/>
        <v>57688</v>
      </c>
    </row>
    <row r="223" spans="1:8" x14ac:dyDescent="0.25">
      <c r="A223" s="23"/>
      <c r="B223" s="18"/>
      <c r="C223" s="18" t="s">
        <v>300</v>
      </c>
      <c r="D223" s="19" t="s">
        <v>257</v>
      </c>
      <c r="E223" s="18" t="s">
        <v>364</v>
      </c>
      <c r="F223" s="20">
        <v>25371236</v>
      </c>
      <c r="G223" s="20">
        <v>25393185</v>
      </c>
      <c r="H223" s="21">
        <f t="shared" si="3"/>
        <v>21949</v>
      </c>
    </row>
    <row r="224" spans="1:8" x14ac:dyDescent="0.25">
      <c r="A224" s="23"/>
      <c r="B224" s="18"/>
      <c r="C224" s="18" t="s">
        <v>303</v>
      </c>
      <c r="D224" s="19" t="s">
        <v>257</v>
      </c>
      <c r="E224" s="18" t="s">
        <v>364</v>
      </c>
      <c r="F224" s="20">
        <v>25428129</v>
      </c>
      <c r="G224" s="20">
        <v>25444609</v>
      </c>
      <c r="H224" s="21">
        <f t="shared" si="3"/>
        <v>16480</v>
      </c>
    </row>
    <row r="225" spans="1:8" x14ac:dyDescent="0.25">
      <c r="A225" s="23"/>
      <c r="B225" s="18"/>
      <c r="C225" s="18" t="s">
        <v>351</v>
      </c>
      <c r="D225" s="19" t="s">
        <v>257</v>
      </c>
      <c r="E225" s="18" t="s">
        <v>364</v>
      </c>
      <c r="F225" s="20">
        <v>25471976</v>
      </c>
      <c r="G225" s="20">
        <v>25590022</v>
      </c>
      <c r="H225" s="21">
        <f t="shared" si="3"/>
        <v>118046</v>
      </c>
    </row>
    <row r="226" spans="1:8" x14ac:dyDescent="0.25">
      <c r="A226" s="23"/>
      <c r="B226" s="18"/>
      <c r="C226" s="18" t="s">
        <v>350</v>
      </c>
      <c r="D226" s="19" t="s">
        <v>257</v>
      </c>
      <c r="E226" s="18" t="s">
        <v>364</v>
      </c>
      <c r="F226" s="20">
        <v>25599413</v>
      </c>
      <c r="G226" s="20">
        <v>25636000</v>
      </c>
      <c r="H226" s="21">
        <f t="shared" si="3"/>
        <v>36587</v>
      </c>
    </row>
    <row r="227" spans="1:8" x14ac:dyDescent="0.25">
      <c r="A227" s="23"/>
      <c r="B227" s="18"/>
      <c r="C227" s="18" t="s">
        <v>297</v>
      </c>
      <c r="D227" s="19" t="s">
        <v>257</v>
      </c>
      <c r="E227" s="18" t="s">
        <v>364</v>
      </c>
      <c r="F227" s="20">
        <v>25707711</v>
      </c>
      <c r="G227" s="20">
        <v>25735073</v>
      </c>
      <c r="H227" s="21">
        <f t="shared" si="3"/>
        <v>27362</v>
      </c>
    </row>
    <row r="228" spans="1:8" x14ac:dyDescent="0.25">
      <c r="A228" s="23"/>
      <c r="B228" s="18"/>
      <c r="C228" s="18" t="s">
        <v>318</v>
      </c>
      <c r="D228" s="19" t="s">
        <v>272</v>
      </c>
      <c r="E228" s="18" t="s">
        <v>385</v>
      </c>
      <c r="F228" s="20">
        <v>23275017</v>
      </c>
      <c r="G228" s="20">
        <v>23275120</v>
      </c>
      <c r="H228" s="21">
        <f t="shared" si="3"/>
        <v>103</v>
      </c>
    </row>
    <row r="229" spans="1:8" x14ac:dyDescent="0.25">
      <c r="A229" s="23"/>
      <c r="B229" s="18"/>
      <c r="C229" s="18" t="s">
        <v>178</v>
      </c>
      <c r="D229" s="19" t="s">
        <v>272</v>
      </c>
      <c r="E229" s="18" t="s">
        <v>385</v>
      </c>
      <c r="F229" s="20">
        <v>35051936</v>
      </c>
      <c r="G229" s="20">
        <v>35262698</v>
      </c>
      <c r="H229" s="21">
        <f t="shared" si="3"/>
        <v>210762</v>
      </c>
    </row>
    <row r="230" spans="1:8" x14ac:dyDescent="0.25">
      <c r="A230" s="23"/>
      <c r="B230" s="18"/>
      <c r="C230" s="18" t="s">
        <v>163</v>
      </c>
      <c r="D230" s="19" t="s">
        <v>272</v>
      </c>
      <c r="E230" s="18" t="s">
        <v>385</v>
      </c>
      <c r="F230" s="20">
        <v>35059841</v>
      </c>
      <c r="G230" s="20">
        <v>35062032</v>
      </c>
      <c r="H230" s="21">
        <f t="shared" si="3"/>
        <v>2191</v>
      </c>
    </row>
    <row r="231" spans="1:8" x14ac:dyDescent="0.25">
      <c r="A231" s="23"/>
      <c r="B231" s="18"/>
      <c r="C231" s="18" t="s">
        <v>184</v>
      </c>
      <c r="D231" s="19" t="s">
        <v>272</v>
      </c>
      <c r="E231" s="18" t="s">
        <v>385</v>
      </c>
      <c r="F231" s="20">
        <v>35259292</v>
      </c>
      <c r="G231" s="20">
        <v>35393464</v>
      </c>
      <c r="H231" s="21">
        <f t="shared" si="3"/>
        <v>134172</v>
      </c>
    </row>
    <row r="232" spans="1:8" x14ac:dyDescent="0.25">
      <c r="A232" s="23"/>
      <c r="B232" s="18"/>
      <c r="C232" s="18" t="s">
        <v>206</v>
      </c>
      <c r="D232" s="19" t="s">
        <v>272</v>
      </c>
      <c r="E232" s="18" t="s">
        <v>385</v>
      </c>
      <c r="F232" s="20">
        <v>35396565</v>
      </c>
      <c r="G232" s="20">
        <v>35433294</v>
      </c>
      <c r="H232" s="21">
        <f t="shared" si="3"/>
        <v>36729</v>
      </c>
    </row>
    <row r="233" spans="1:8" x14ac:dyDescent="0.25">
      <c r="A233" s="23"/>
      <c r="B233" s="18"/>
      <c r="C233" s="18" t="s">
        <v>179</v>
      </c>
      <c r="D233" s="19" t="s">
        <v>272</v>
      </c>
      <c r="E233" s="18" t="s">
        <v>385</v>
      </c>
      <c r="F233" s="20">
        <v>35433694</v>
      </c>
      <c r="G233" s="20">
        <v>35462958</v>
      </c>
      <c r="H233" s="21">
        <f t="shared" si="3"/>
        <v>29264</v>
      </c>
    </row>
    <row r="234" spans="1:8" x14ac:dyDescent="0.25">
      <c r="A234" s="23"/>
      <c r="B234" s="18"/>
      <c r="C234" s="18" t="s">
        <v>213</v>
      </c>
      <c r="D234" s="19" t="s">
        <v>272</v>
      </c>
      <c r="E234" s="18" t="s">
        <v>360</v>
      </c>
      <c r="F234" s="20">
        <v>30329815</v>
      </c>
      <c r="G234" s="20">
        <v>30341952</v>
      </c>
      <c r="H234" s="21">
        <f t="shared" si="3"/>
        <v>12137</v>
      </c>
    </row>
    <row r="235" spans="1:8" x14ac:dyDescent="0.25">
      <c r="A235" s="23"/>
      <c r="B235" s="18"/>
      <c r="C235" s="18" t="s">
        <v>226</v>
      </c>
      <c r="D235" s="19" t="s">
        <v>252</v>
      </c>
      <c r="E235" s="18" t="s">
        <v>361</v>
      </c>
      <c r="F235" s="20">
        <v>30409979</v>
      </c>
      <c r="G235" s="20">
        <v>30576270</v>
      </c>
      <c r="H235" s="21">
        <f t="shared" si="3"/>
        <v>166291</v>
      </c>
    </row>
    <row r="236" spans="1:8" x14ac:dyDescent="0.25">
      <c r="A236" s="23"/>
      <c r="B236" s="18"/>
      <c r="C236" s="18" t="s">
        <v>222</v>
      </c>
      <c r="D236" s="19" t="s">
        <v>252</v>
      </c>
      <c r="E236" s="18" t="s">
        <v>361</v>
      </c>
      <c r="F236" s="20">
        <v>30633049</v>
      </c>
      <c r="G236" s="20">
        <v>30805183</v>
      </c>
      <c r="H236" s="21">
        <f t="shared" si="3"/>
        <v>172134</v>
      </c>
    </row>
    <row r="237" spans="1:8" x14ac:dyDescent="0.25">
      <c r="A237" s="23"/>
      <c r="B237" s="18"/>
      <c r="C237" s="18" t="s">
        <v>24</v>
      </c>
      <c r="D237" s="19" t="s">
        <v>252</v>
      </c>
      <c r="E237" s="18" t="s">
        <v>361</v>
      </c>
      <c r="F237" s="20">
        <v>73573887</v>
      </c>
      <c r="G237" s="20">
        <v>73707951</v>
      </c>
      <c r="H237" s="21">
        <f t="shared" si="3"/>
        <v>134064</v>
      </c>
    </row>
    <row r="238" spans="1:8" x14ac:dyDescent="0.25">
      <c r="A238" s="23"/>
      <c r="B238" s="18"/>
      <c r="C238" s="18" t="s">
        <v>23</v>
      </c>
      <c r="D238" s="19" t="s">
        <v>252</v>
      </c>
      <c r="E238" s="18" t="s">
        <v>361</v>
      </c>
      <c r="F238" s="20">
        <v>73831485</v>
      </c>
      <c r="G238" s="20">
        <v>73859781</v>
      </c>
      <c r="H238" s="21">
        <f t="shared" si="3"/>
        <v>28296</v>
      </c>
    </row>
    <row r="239" spans="1:8" x14ac:dyDescent="0.25">
      <c r="A239" s="23"/>
      <c r="B239" s="18"/>
      <c r="C239" s="18" t="s">
        <v>286</v>
      </c>
      <c r="D239" s="19" t="s">
        <v>252</v>
      </c>
      <c r="E239" s="18" t="s">
        <v>361</v>
      </c>
      <c r="F239" s="20">
        <v>150745563</v>
      </c>
      <c r="G239" s="20">
        <v>150745483</v>
      </c>
      <c r="H239" s="21">
        <f t="shared" si="3"/>
        <v>80</v>
      </c>
    </row>
    <row r="240" spans="1:8" x14ac:dyDescent="0.25">
      <c r="A240" s="23"/>
      <c r="B240" s="18"/>
      <c r="C240" s="18" t="s">
        <v>225</v>
      </c>
      <c r="D240" s="19" t="s">
        <v>252</v>
      </c>
      <c r="E240" s="18" t="s">
        <v>360</v>
      </c>
      <c r="F240" s="20">
        <v>30253262</v>
      </c>
      <c r="G240" s="20">
        <v>30320625</v>
      </c>
      <c r="H240" s="21">
        <f t="shared" si="3"/>
        <v>67363</v>
      </c>
    </row>
    <row r="241" spans="1:8" x14ac:dyDescent="0.25">
      <c r="A241" s="23"/>
      <c r="B241" s="18"/>
      <c r="C241" s="18" t="s">
        <v>211</v>
      </c>
      <c r="D241" s="19" t="s">
        <v>252</v>
      </c>
      <c r="E241" s="18" t="s">
        <v>360</v>
      </c>
      <c r="F241" s="20">
        <v>30387225</v>
      </c>
      <c r="G241" s="20">
        <v>30404181</v>
      </c>
      <c r="H241" s="21">
        <f t="shared" si="3"/>
        <v>16956</v>
      </c>
    </row>
    <row r="242" spans="1:8" x14ac:dyDescent="0.25">
      <c r="A242" s="23"/>
      <c r="B242" s="18"/>
      <c r="C242" s="18" t="s">
        <v>212</v>
      </c>
      <c r="D242" s="19" t="s">
        <v>252</v>
      </c>
      <c r="E242" s="18" t="s">
        <v>360</v>
      </c>
      <c r="F242" s="20">
        <v>30602008</v>
      </c>
      <c r="G242" s="20">
        <v>30632506</v>
      </c>
      <c r="H242" s="21">
        <f t="shared" si="3"/>
        <v>30498</v>
      </c>
    </row>
    <row r="243" spans="1:8" x14ac:dyDescent="0.25">
      <c r="A243" s="23"/>
      <c r="B243" s="18"/>
      <c r="C243" s="18" t="s">
        <v>208</v>
      </c>
      <c r="D243" s="19" t="s">
        <v>252</v>
      </c>
      <c r="E243" s="18" t="s">
        <v>360</v>
      </c>
      <c r="F243" s="20">
        <v>30692714</v>
      </c>
      <c r="G243" s="20">
        <v>30694096</v>
      </c>
      <c r="H243" s="21">
        <f t="shared" si="3"/>
        <v>1382</v>
      </c>
    </row>
    <row r="244" spans="1:8" x14ac:dyDescent="0.25">
      <c r="A244" s="23"/>
      <c r="B244" s="18"/>
      <c r="C244" s="18" t="s">
        <v>157</v>
      </c>
      <c r="D244" s="19" t="s">
        <v>252</v>
      </c>
      <c r="E244" s="18" t="s">
        <v>360</v>
      </c>
      <c r="F244" s="20">
        <v>73471837</v>
      </c>
      <c r="G244" s="20">
        <v>73530778</v>
      </c>
      <c r="H244" s="21">
        <f t="shared" si="3"/>
        <v>58941</v>
      </c>
    </row>
    <row r="245" spans="1:8" x14ac:dyDescent="0.25">
      <c r="A245" s="23"/>
      <c r="B245" s="18"/>
      <c r="C245" s="18" t="s">
        <v>22</v>
      </c>
      <c r="D245" s="19" t="s">
        <v>252</v>
      </c>
      <c r="E245" s="18" t="s">
        <v>360</v>
      </c>
      <c r="F245" s="20">
        <v>73733508</v>
      </c>
      <c r="G245" s="20">
        <v>73831496</v>
      </c>
      <c r="H245" s="21">
        <f t="shared" si="3"/>
        <v>97988</v>
      </c>
    </row>
    <row r="246" spans="1:8" x14ac:dyDescent="0.25">
      <c r="A246" s="23"/>
      <c r="B246" s="18"/>
      <c r="C246" s="18" t="s">
        <v>16</v>
      </c>
      <c r="D246" s="19" t="s">
        <v>252</v>
      </c>
      <c r="E246" s="18" t="s">
        <v>360</v>
      </c>
      <c r="F246" s="20">
        <v>73773862</v>
      </c>
      <c r="G246" s="20">
        <v>73777770</v>
      </c>
      <c r="H246" s="21">
        <f t="shared" si="3"/>
        <v>3908</v>
      </c>
    </row>
    <row r="247" spans="1:8" x14ac:dyDescent="0.25">
      <c r="A247" s="23"/>
      <c r="B247" s="18"/>
      <c r="C247" s="18" t="s">
        <v>25</v>
      </c>
      <c r="D247" s="19" t="s">
        <v>252</v>
      </c>
      <c r="E247" s="18" t="s">
        <v>360</v>
      </c>
      <c r="F247" s="20">
        <v>73843770</v>
      </c>
      <c r="G247" s="20">
        <v>73901020</v>
      </c>
      <c r="H247" s="21">
        <f t="shared" si="3"/>
        <v>57250</v>
      </c>
    </row>
    <row r="248" spans="1:8" x14ac:dyDescent="0.25">
      <c r="A248" s="23"/>
      <c r="B248" s="18"/>
      <c r="C248" s="18" t="s">
        <v>154</v>
      </c>
      <c r="D248" s="19" t="s">
        <v>252</v>
      </c>
      <c r="E248" s="18" t="s">
        <v>360</v>
      </c>
      <c r="F248" s="20">
        <v>123760008</v>
      </c>
      <c r="G248" s="20">
        <v>123780919</v>
      </c>
      <c r="H248" s="21">
        <f t="shared" si="3"/>
        <v>20911</v>
      </c>
    </row>
    <row r="249" spans="1:8" x14ac:dyDescent="0.25">
      <c r="A249" s="23"/>
      <c r="B249" s="18"/>
      <c r="C249" s="18" t="s">
        <v>169</v>
      </c>
      <c r="D249" s="19" t="s">
        <v>252</v>
      </c>
      <c r="E249" s="18" t="s">
        <v>360</v>
      </c>
      <c r="F249" s="20">
        <v>123802640</v>
      </c>
      <c r="G249" s="20">
        <v>123837673</v>
      </c>
      <c r="H249" s="21">
        <f t="shared" si="3"/>
        <v>35033</v>
      </c>
    </row>
    <row r="250" spans="1:8" x14ac:dyDescent="0.25">
      <c r="A250" s="23"/>
      <c r="B250" s="18"/>
      <c r="C250" s="18" t="s">
        <v>345</v>
      </c>
      <c r="D250" s="19" t="s">
        <v>252</v>
      </c>
      <c r="E250" s="18" t="s">
        <v>360</v>
      </c>
      <c r="F250" s="20">
        <v>123838147</v>
      </c>
      <c r="G250" s="20">
        <v>123838249</v>
      </c>
      <c r="H250" s="21">
        <f t="shared" si="3"/>
        <v>102</v>
      </c>
    </row>
    <row r="251" spans="1:8" x14ac:dyDescent="0.25">
      <c r="A251" s="23"/>
      <c r="B251" s="18"/>
      <c r="C251" s="18" t="s">
        <v>104</v>
      </c>
      <c r="D251" s="19" t="s">
        <v>252</v>
      </c>
      <c r="E251" s="18" t="s">
        <v>360</v>
      </c>
      <c r="F251" s="20">
        <v>123873346</v>
      </c>
      <c r="G251" s="20">
        <v>123930292</v>
      </c>
      <c r="H251" s="21">
        <f t="shared" si="3"/>
        <v>56946</v>
      </c>
    </row>
    <row r="252" spans="1:8" x14ac:dyDescent="0.25">
      <c r="A252" s="23"/>
      <c r="B252" s="18"/>
      <c r="C252" s="18" t="s">
        <v>160</v>
      </c>
      <c r="D252" s="19" t="s">
        <v>252</v>
      </c>
      <c r="E252" s="18" t="s">
        <v>360</v>
      </c>
      <c r="F252" s="20">
        <v>123956294</v>
      </c>
      <c r="G252" s="20">
        <v>124182966</v>
      </c>
      <c r="H252" s="21">
        <f t="shared" si="3"/>
        <v>226672</v>
      </c>
    </row>
    <row r="253" spans="1:8" x14ac:dyDescent="0.25">
      <c r="A253" s="23"/>
      <c r="B253" s="18"/>
      <c r="C253" s="18" t="s">
        <v>280</v>
      </c>
      <c r="D253" s="19" t="s">
        <v>252</v>
      </c>
      <c r="E253" s="18" t="s">
        <v>360</v>
      </c>
      <c r="F253" s="20">
        <v>126282167</v>
      </c>
      <c r="G253" s="20">
        <v>126282252</v>
      </c>
      <c r="H253" s="21">
        <f t="shared" si="3"/>
        <v>85</v>
      </c>
    </row>
    <row r="254" spans="1:8" x14ac:dyDescent="0.25">
      <c r="A254" s="23"/>
      <c r="B254" s="18"/>
      <c r="C254" s="18" t="s">
        <v>187</v>
      </c>
      <c r="D254" s="19" t="s">
        <v>252</v>
      </c>
      <c r="E254" s="18" t="s">
        <v>360</v>
      </c>
      <c r="F254" s="20">
        <v>138109758</v>
      </c>
      <c r="G254" s="20">
        <v>138113638</v>
      </c>
      <c r="H254" s="21">
        <f t="shared" si="3"/>
        <v>3880</v>
      </c>
    </row>
    <row r="255" spans="1:8" x14ac:dyDescent="0.25">
      <c r="A255" s="23"/>
      <c r="B255" s="18"/>
      <c r="C255" s="18" t="s">
        <v>164</v>
      </c>
      <c r="D255" s="19" t="s">
        <v>252</v>
      </c>
      <c r="E255" s="18" t="s">
        <v>360</v>
      </c>
      <c r="F255" s="20">
        <v>138115499</v>
      </c>
      <c r="G255" s="20">
        <v>138151828</v>
      </c>
      <c r="H255" s="21">
        <f t="shared" si="3"/>
        <v>36329</v>
      </c>
    </row>
    <row r="256" spans="1:8" x14ac:dyDescent="0.25">
      <c r="A256" s="23"/>
      <c r="B256" s="18"/>
      <c r="C256" s="18" t="s">
        <v>167</v>
      </c>
      <c r="D256" s="19" t="s">
        <v>252</v>
      </c>
      <c r="E256" s="18" t="s">
        <v>360</v>
      </c>
      <c r="F256" s="20">
        <v>138152426</v>
      </c>
      <c r="G256" s="20">
        <v>138178458</v>
      </c>
      <c r="H256" s="21">
        <f t="shared" si="3"/>
        <v>26032</v>
      </c>
    </row>
    <row r="257" spans="1:8" x14ac:dyDescent="0.25">
      <c r="A257" s="23"/>
      <c r="B257" s="18"/>
      <c r="C257" s="18" t="s">
        <v>346</v>
      </c>
      <c r="D257" s="19" t="s">
        <v>252</v>
      </c>
      <c r="E257" s="18" t="s">
        <v>392</v>
      </c>
      <c r="F257" s="20">
        <v>61618</v>
      </c>
      <c r="G257" s="20">
        <v>62544</v>
      </c>
      <c r="H257" s="21">
        <f t="shared" si="3"/>
        <v>926</v>
      </c>
    </row>
    <row r="258" spans="1:8" x14ac:dyDescent="0.25">
      <c r="A258" s="23"/>
      <c r="B258" s="18"/>
      <c r="C258" s="18" t="s">
        <v>253</v>
      </c>
      <c r="D258" s="19" t="s">
        <v>252</v>
      </c>
      <c r="E258" s="18" t="s">
        <v>407</v>
      </c>
      <c r="F258" s="20">
        <v>102860</v>
      </c>
      <c r="G258" s="20">
        <v>133419</v>
      </c>
      <c r="H258" s="21">
        <f t="shared" si="3"/>
        <v>30559</v>
      </c>
    </row>
    <row r="259" spans="1:8" x14ac:dyDescent="0.25">
      <c r="A259" s="23"/>
      <c r="B259" s="18"/>
      <c r="C259" s="18" t="s">
        <v>348</v>
      </c>
      <c r="D259" s="19" t="s">
        <v>252</v>
      </c>
      <c r="E259" s="18" t="s">
        <v>394</v>
      </c>
      <c r="F259" s="20">
        <v>40108</v>
      </c>
      <c r="G259" s="20">
        <v>41034</v>
      </c>
      <c r="H259" s="21">
        <f t="shared" ref="H259:H309" si="4">ABS(F259-G259)</f>
        <v>926</v>
      </c>
    </row>
    <row r="260" spans="1:8" x14ac:dyDescent="0.25">
      <c r="A260" s="23"/>
      <c r="B260" s="18"/>
      <c r="C260" s="18" t="s">
        <v>349</v>
      </c>
      <c r="D260" s="19" t="s">
        <v>252</v>
      </c>
      <c r="E260" s="18" t="s">
        <v>395</v>
      </c>
      <c r="F260" s="20">
        <v>23345</v>
      </c>
      <c r="G260" s="20">
        <v>24298</v>
      </c>
      <c r="H260" s="21">
        <f t="shared" si="4"/>
        <v>953</v>
      </c>
    </row>
    <row r="261" spans="1:8" x14ac:dyDescent="0.25">
      <c r="A261" s="23"/>
      <c r="B261" s="18"/>
      <c r="C261" s="18" t="s">
        <v>347</v>
      </c>
      <c r="D261" s="19" t="s">
        <v>252</v>
      </c>
      <c r="E261" s="18" t="s">
        <v>393</v>
      </c>
      <c r="F261" s="20">
        <v>23667</v>
      </c>
      <c r="G261" s="20">
        <v>24593</v>
      </c>
      <c r="H261" s="21">
        <f t="shared" si="4"/>
        <v>926</v>
      </c>
    </row>
    <row r="262" spans="1:8" x14ac:dyDescent="0.25">
      <c r="A262" s="23"/>
      <c r="B262" s="18"/>
      <c r="C262" s="18" t="s">
        <v>140</v>
      </c>
      <c r="D262" s="19" t="s">
        <v>255</v>
      </c>
      <c r="E262" s="18" t="s">
        <v>377</v>
      </c>
      <c r="F262" s="20">
        <v>14945129</v>
      </c>
      <c r="G262" s="20">
        <v>14966305</v>
      </c>
      <c r="H262" s="21">
        <f t="shared" si="4"/>
        <v>21176</v>
      </c>
    </row>
    <row r="263" spans="1:8" x14ac:dyDescent="0.25">
      <c r="A263" s="23"/>
      <c r="B263" s="18"/>
      <c r="C263" s="18" t="s">
        <v>138</v>
      </c>
      <c r="D263" s="19" t="s">
        <v>255</v>
      </c>
      <c r="E263" s="18" t="s">
        <v>363</v>
      </c>
      <c r="F263" s="20">
        <v>14457974</v>
      </c>
      <c r="G263" s="20">
        <v>14504453</v>
      </c>
      <c r="H263" s="21">
        <f t="shared" si="4"/>
        <v>46479</v>
      </c>
    </row>
    <row r="264" spans="1:8" x14ac:dyDescent="0.25">
      <c r="A264" s="23"/>
      <c r="B264" s="18"/>
      <c r="C264" s="18" t="s">
        <v>105</v>
      </c>
      <c r="D264" s="19" t="s">
        <v>255</v>
      </c>
      <c r="E264" s="18" t="s">
        <v>363</v>
      </c>
      <c r="F264" s="20">
        <v>14627242</v>
      </c>
      <c r="G264" s="20">
        <v>14667494</v>
      </c>
      <c r="H264" s="21">
        <f t="shared" si="4"/>
        <v>40252</v>
      </c>
    </row>
    <row r="265" spans="1:8" x14ac:dyDescent="0.25">
      <c r="A265" s="23"/>
      <c r="B265" s="18"/>
      <c r="C265" s="18" t="s">
        <v>94</v>
      </c>
      <c r="D265" s="19" t="s">
        <v>255</v>
      </c>
      <c r="E265" s="18" t="s">
        <v>363</v>
      </c>
      <c r="F265" s="20">
        <v>14688489</v>
      </c>
      <c r="G265" s="20">
        <v>14745946</v>
      </c>
      <c r="H265" s="21">
        <f t="shared" si="4"/>
        <v>57457</v>
      </c>
    </row>
    <row r="266" spans="1:8" x14ac:dyDescent="0.25">
      <c r="A266" s="23"/>
      <c r="B266" s="18"/>
      <c r="C266" s="18" t="s">
        <v>111</v>
      </c>
      <c r="D266" s="19" t="s">
        <v>255</v>
      </c>
      <c r="E266" s="18" t="s">
        <v>363</v>
      </c>
      <c r="F266" s="20">
        <v>14858470</v>
      </c>
      <c r="G266" s="20">
        <v>14938156</v>
      </c>
      <c r="H266" s="21">
        <f t="shared" si="4"/>
        <v>79686</v>
      </c>
    </row>
    <row r="267" spans="1:8" x14ac:dyDescent="0.25">
      <c r="A267" s="23"/>
      <c r="B267" s="18"/>
      <c r="C267" s="18" t="s">
        <v>107</v>
      </c>
      <c r="D267" s="19" t="s">
        <v>255</v>
      </c>
      <c r="E267" s="18" t="s">
        <v>363</v>
      </c>
      <c r="F267" s="20">
        <v>14976259</v>
      </c>
      <c r="G267" s="20">
        <v>15010701</v>
      </c>
      <c r="H267" s="21">
        <f t="shared" si="4"/>
        <v>34442</v>
      </c>
    </row>
    <row r="268" spans="1:8" x14ac:dyDescent="0.25">
      <c r="A268" s="23"/>
      <c r="B268" s="18"/>
      <c r="C268" s="18" t="s">
        <v>99</v>
      </c>
      <c r="D268" s="19" t="s">
        <v>255</v>
      </c>
      <c r="E268" s="18" t="s">
        <v>363</v>
      </c>
      <c r="F268" s="20">
        <v>15014139</v>
      </c>
      <c r="G268" s="20">
        <v>15035081</v>
      </c>
      <c r="H268" s="21">
        <f t="shared" si="4"/>
        <v>20942</v>
      </c>
    </row>
    <row r="269" spans="1:8" x14ac:dyDescent="0.25">
      <c r="A269" s="23"/>
      <c r="B269" s="18"/>
      <c r="C269" s="18" t="s">
        <v>101</v>
      </c>
      <c r="D269" s="19" t="s">
        <v>255</v>
      </c>
      <c r="E269" s="18" t="s">
        <v>363</v>
      </c>
      <c r="F269" s="20">
        <v>15109961</v>
      </c>
      <c r="G269" s="20">
        <v>15110778</v>
      </c>
      <c r="H269" s="21">
        <f t="shared" si="4"/>
        <v>817</v>
      </c>
    </row>
    <row r="270" spans="1:8" x14ac:dyDescent="0.25">
      <c r="A270" s="23"/>
      <c r="B270" s="18"/>
      <c r="C270" s="18" t="s">
        <v>199</v>
      </c>
      <c r="D270" s="19" t="s">
        <v>255</v>
      </c>
      <c r="E270" s="18" t="s">
        <v>363</v>
      </c>
      <c r="F270" s="20">
        <v>65750599</v>
      </c>
      <c r="G270" s="20">
        <v>65750695</v>
      </c>
      <c r="H270" s="21">
        <f t="shared" si="4"/>
        <v>96</v>
      </c>
    </row>
    <row r="271" spans="1:8" x14ac:dyDescent="0.25">
      <c r="A271" s="23"/>
      <c r="B271" s="18"/>
      <c r="C271" s="18" t="s">
        <v>152</v>
      </c>
      <c r="D271" s="19" t="s">
        <v>255</v>
      </c>
      <c r="E271" s="18" t="s">
        <v>363</v>
      </c>
      <c r="F271" s="20">
        <v>76239497</v>
      </c>
      <c r="G271" s="20">
        <v>76305345</v>
      </c>
      <c r="H271" s="21">
        <f t="shared" si="4"/>
        <v>65848</v>
      </c>
    </row>
    <row r="272" spans="1:8" x14ac:dyDescent="0.25">
      <c r="A272" s="23"/>
      <c r="B272" s="18"/>
      <c r="C272" s="18" t="s">
        <v>153</v>
      </c>
      <c r="D272" s="19" t="s">
        <v>255</v>
      </c>
      <c r="E272" s="18" t="s">
        <v>363</v>
      </c>
      <c r="F272" s="20">
        <v>99929590</v>
      </c>
      <c r="G272" s="20">
        <v>100021619</v>
      </c>
      <c r="H272" s="21">
        <f t="shared" si="4"/>
        <v>92029</v>
      </c>
    </row>
    <row r="273" spans="1:8" x14ac:dyDescent="0.25">
      <c r="A273" s="23"/>
      <c r="B273" s="18"/>
      <c r="C273" s="18" t="s">
        <v>215</v>
      </c>
      <c r="D273" s="19" t="s">
        <v>271</v>
      </c>
      <c r="E273" s="18" t="s">
        <v>376</v>
      </c>
      <c r="F273" s="20">
        <v>56994691</v>
      </c>
      <c r="G273" s="20">
        <v>57001516</v>
      </c>
      <c r="H273" s="21">
        <f t="shared" si="4"/>
        <v>6825</v>
      </c>
    </row>
    <row r="274" spans="1:8" x14ac:dyDescent="0.25">
      <c r="A274" s="23"/>
      <c r="B274" s="18"/>
      <c r="C274" s="18" t="s">
        <v>209</v>
      </c>
      <c r="D274" s="19" t="s">
        <v>271</v>
      </c>
      <c r="E274" s="18" t="s">
        <v>373</v>
      </c>
      <c r="F274" s="20">
        <v>56943183</v>
      </c>
      <c r="G274" s="20">
        <v>56951929</v>
      </c>
      <c r="H274" s="21">
        <f t="shared" si="4"/>
        <v>8746</v>
      </c>
    </row>
    <row r="275" spans="1:8" x14ac:dyDescent="0.25">
      <c r="A275" s="23"/>
      <c r="B275" s="18"/>
      <c r="C275" s="18" t="s">
        <v>224</v>
      </c>
      <c r="D275" s="19" t="s">
        <v>271</v>
      </c>
      <c r="E275" s="18" t="s">
        <v>373</v>
      </c>
      <c r="F275" s="20">
        <v>56964162</v>
      </c>
      <c r="G275" s="20">
        <v>56986079</v>
      </c>
      <c r="H275" s="21">
        <f t="shared" si="4"/>
        <v>21917</v>
      </c>
    </row>
    <row r="276" spans="1:8" x14ac:dyDescent="0.25">
      <c r="A276" s="23"/>
      <c r="B276" s="18"/>
      <c r="C276" s="18" t="s">
        <v>207</v>
      </c>
      <c r="D276" s="19" t="s">
        <v>271</v>
      </c>
      <c r="E276" s="18" t="s">
        <v>373</v>
      </c>
      <c r="F276" s="20">
        <v>57035442</v>
      </c>
      <c r="G276" s="20">
        <v>57047427</v>
      </c>
      <c r="H276" s="21">
        <f t="shared" si="4"/>
        <v>11985</v>
      </c>
    </row>
    <row r="277" spans="1:8" x14ac:dyDescent="0.25">
      <c r="A277" s="23"/>
      <c r="B277" s="18"/>
      <c r="C277" s="18" t="s">
        <v>326</v>
      </c>
      <c r="D277" s="19" t="s">
        <v>271</v>
      </c>
      <c r="E277" s="18" t="s">
        <v>373</v>
      </c>
      <c r="F277" s="20">
        <v>139097838</v>
      </c>
      <c r="G277" s="20">
        <v>139098788</v>
      </c>
      <c r="H277" s="21">
        <f t="shared" si="4"/>
        <v>950</v>
      </c>
    </row>
    <row r="278" spans="1:8" x14ac:dyDescent="0.25">
      <c r="A278" s="23"/>
      <c r="B278" s="18"/>
      <c r="C278" s="18" t="s">
        <v>324</v>
      </c>
      <c r="D278" s="19" t="s">
        <v>271</v>
      </c>
      <c r="E278" s="18" t="s">
        <v>373</v>
      </c>
      <c r="F278" s="20">
        <v>139184522</v>
      </c>
      <c r="G278" s="20">
        <v>139185889</v>
      </c>
      <c r="H278" s="21">
        <f t="shared" si="4"/>
        <v>1367</v>
      </c>
    </row>
    <row r="279" spans="1:8" x14ac:dyDescent="0.25">
      <c r="A279" s="23"/>
      <c r="B279" s="18"/>
      <c r="C279" s="18" t="s">
        <v>191</v>
      </c>
      <c r="D279" s="19" t="s">
        <v>271</v>
      </c>
      <c r="E279" s="18" t="s">
        <v>373</v>
      </c>
      <c r="F279" s="20">
        <v>139260471</v>
      </c>
      <c r="G279" s="20">
        <v>139264252</v>
      </c>
      <c r="H279" s="21">
        <f t="shared" si="4"/>
        <v>3781</v>
      </c>
    </row>
    <row r="280" spans="1:8" x14ac:dyDescent="0.25">
      <c r="A280" s="23"/>
      <c r="B280" s="18"/>
      <c r="C280" s="18" t="s">
        <v>203</v>
      </c>
      <c r="D280" s="19" t="s">
        <v>271</v>
      </c>
      <c r="E280" s="18" t="s">
        <v>373</v>
      </c>
      <c r="F280" s="20">
        <v>139268930</v>
      </c>
      <c r="G280" s="20">
        <v>139272155</v>
      </c>
      <c r="H280" s="21">
        <f t="shared" si="4"/>
        <v>3225</v>
      </c>
    </row>
    <row r="281" spans="1:8" x14ac:dyDescent="0.25">
      <c r="A281" s="23"/>
      <c r="B281" s="18"/>
      <c r="C281" s="18" t="s">
        <v>194</v>
      </c>
      <c r="D281" s="19" t="s">
        <v>271</v>
      </c>
      <c r="E281" s="18" t="s">
        <v>373</v>
      </c>
      <c r="F281" s="20">
        <v>139457866</v>
      </c>
      <c r="G281" s="20">
        <v>139483704</v>
      </c>
      <c r="H281" s="21">
        <f t="shared" si="4"/>
        <v>25838</v>
      </c>
    </row>
    <row r="282" spans="1:8" x14ac:dyDescent="0.25">
      <c r="A282" s="23"/>
      <c r="B282" s="18"/>
      <c r="C282" s="18" t="s">
        <v>198</v>
      </c>
      <c r="D282" s="19" t="s">
        <v>271</v>
      </c>
      <c r="E282" s="18" t="s">
        <v>373</v>
      </c>
      <c r="F282" s="20">
        <v>139474769</v>
      </c>
      <c r="G282" s="20">
        <v>139474844</v>
      </c>
      <c r="H282" s="21">
        <f t="shared" si="4"/>
        <v>75</v>
      </c>
    </row>
    <row r="283" spans="1:8" x14ac:dyDescent="0.25">
      <c r="A283" s="23"/>
      <c r="B283" s="18"/>
      <c r="C283" s="18" t="s">
        <v>192</v>
      </c>
      <c r="D283" s="19" t="s">
        <v>271</v>
      </c>
      <c r="E283" s="18" t="s">
        <v>373</v>
      </c>
      <c r="F283" s="20">
        <v>139536828</v>
      </c>
      <c r="G283" s="20">
        <v>139539448</v>
      </c>
      <c r="H283" s="21">
        <f t="shared" si="4"/>
        <v>2620</v>
      </c>
    </row>
    <row r="284" spans="1:8" x14ac:dyDescent="0.25">
      <c r="A284" s="23"/>
      <c r="B284" s="18"/>
      <c r="C284" s="18" t="s">
        <v>205</v>
      </c>
      <c r="D284" s="19" t="s">
        <v>271</v>
      </c>
      <c r="E284" s="18" t="s">
        <v>373</v>
      </c>
      <c r="F284" s="20">
        <v>139542193</v>
      </c>
      <c r="G284" s="20">
        <v>139551257</v>
      </c>
      <c r="H284" s="21">
        <f t="shared" si="4"/>
        <v>9064</v>
      </c>
    </row>
    <row r="285" spans="1:8" x14ac:dyDescent="0.25">
      <c r="A285" s="23"/>
      <c r="B285" s="18"/>
      <c r="C285" s="18" t="s">
        <v>190</v>
      </c>
      <c r="D285" s="19" t="s">
        <v>271</v>
      </c>
      <c r="E285" s="18" t="s">
        <v>373</v>
      </c>
      <c r="F285" s="20">
        <v>139557643</v>
      </c>
      <c r="G285" s="20">
        <v>139568764</v>
      </c>
      <c r="H285" s="21">
        <f t="shared" si="4"/>
        <v>11121</v>
      </c>
    </row>
    <row r="286" spans="1:8" x14ac:dyDescent="0.25">
      <c r="A286" s="23"/>
      <c r="B286" s="18"/>
      <c r="C286" s="18" t="s">
        <v>71</v>
      </c>
      <c r="D286" s="19" t="s">
        <v>271</v>
      </c>
      <c r="E286" s="18" t="s">
        <v>373</v>
      </c>
      <c r="F286" s="20">
        <v>139571093</v>
      </c>
      <c r="G286" s="20">
        <v>139591638</v>
      </c>
      <c r="H286" s="21">
        <f t="shared" si="4"/>
        <v>20545</v>
      </c>
    </row>
    <row r="287" spans="1:8" x14ac:dyDescent="0.25">
      <c r="A287" s="23"/>
      <c r="B287" s="18"/>
      <c r="C287" s="18" t="s">
        <v>188</v>
      </c>
      <c r="D287" s="19" t="s">
        <v>271</v>
      </c>
      <c r="E287" s="18" t="s">
        <v>373</v>
      </c>
      <c r="F287" s="20">
        <v>139600775</v>
      </c>
      <c r="G287" s="20">
        <v>139606712</v>
      </c>
      <c r="H287" s="21">
        <f t="shared" si="4"/>
        <v>5937</v>
      </c>
    </row>
    <row r="288" spans="1:8" x14ac:dyDescent="0.25">
      <c r="A288" s="23"/>
      <c r="B288" s="18"/>
      <c r="C288" s="18" t="s">
        <v>196</v>
      </c>
      <c r="D288" s="19" t="s">
        <v>271</v>
      </c>
      <c r="E288" s="18" t="s">
        <v>373</v>
      </c>
      <c r="F288" s="20">
        <v>139610624</v>
      </c>
      <c r="G288" s="20">
        <v>139694841</v>
      </c>
      <c r="H288" s="21">
        <f t="shared" si="4"/>
        <v>84217</v>
      </c>
    </row>
    <row r="289" spans="1:8" x14ac:dyDescent="0.25">
      <c r="A289" s="23"/>
      <c r="B289" s="18"/>
      <c r="C289" s="18" t="s">
        <v>325</v>
      </c>
      <c r="D289" s="19" t="s">
        <v>271</v>
      </c>
      <c r="E289" s="18" t="s">
        <v>387</v>
      </c>
      <c r="F289" s="20">
        <v>20257</v>
      </c>
      <c r="G289" s="20">
        <v>21207</v>
      </c>
      <c r="H289" s="21">
        <f t="shared" si="4"/>
        <v>950</v>
      </c>
    </row>
    <row r="290" spans="1:8" x14ac:dyDescent="0.25">
      <c r="A290" s="23"/>
      <c r="B290" s="18"/>
      <c r="C290" s="18" t="s">
        <v>266</v>
      </c>
      <c r="D290" s="19" t="s">
        <v>267</v>
      </c>
      <c r="E290" s="18" t="s">
        <v>370</v>
      </c>
      <c r="F290" s="20">
        <v>29167</v>
      </c>
      <c r="G290" s="20">
        <v>37034</v>
      </c>
      <c r="H290" s="21">
        <f t="shared" si="4"/>
        <v>7867</v>
      </c>
    </row>
    <row r="291" spans="1:8" x14ac:dyDescent="0.25">
      <c r="A291" s="23"/>
      <c r="B291" s="18"/>
      <c r="C291" s="18" t="s">
        <v>284</v>
      </c>
      <c r="D291" s="19" t="s">
        <v>285</v>
      </c>
      <c r="E291" s="18" t="s">
        <v>378</v>
      </c>
      <c r="F291" s="20">
        <v>43607922</v>
      </c>
      <c r="G291" s="20">
        <v>43608059</v>
      </c>
      <c r="H291" s="21">
        <f t="shared" si="4"/>
        <v>137</v>
      </c>
    </row>
    <row r="292" spans="1:8" x14ac:dyDescent="0.25">
      <c r="A292" s="23"/>
      <c r="B292" s="18"/>
      <c r="C292" s="18" t="s">
        <v>31</v>
      </c>
      <c r="D292" s="19" t="s">
        <v>323</v>
      </c>
      <c r="E292" s="18" t="s">
        <v>408</v>
      </c>
      <c r="F292" s="20">
        <v>543755</v>
      </c>
      <c r="G292" s="20">
        <v>536429</v>
      </c>
      <c r="H292" s="21">
        <f t="shared" si="4"/>
        <v>7326</v>
      </c>
    </row>
    <row r="293" spans="1:8" x14ac:dyDescent="0.25">
      <c r="A293" s="23"/>
      <c r="B293" s="18"/>
      <c r="C293" s="18" t="s">
        <v>354</v>
      </c>
      <c r="D293" s="19" t="s">
        <v>323</v>
      </c>
      <c r="E293" s="18" t="s">
        <v>396</v>
      </c>
      <c r="F293" s="20">
        <v>291607</v>
      </c>
      <c r="G293" s="20">
        <v>293974</v>
      </c>
      <c r="H293" s="21">
        <f t="shared" si="4"/>
        <v>2367</v>
      </c>
    </row>
    <row r="294" spans="1:8" x14ac:dyDescent="0.25">
      <c r="A294" s="23"/>
      <c r="B294" s="18"/>
      <c r="C294" s="18" t="s">
        <v>322</v>
      </c>
      <c r="D294" s="19" t="s">
        <v>323</v>
      </c>
      <c r="E294" s="18" t="s">
        <v>386</v>
      </c>
      <c r="F294" s="20">
        <v>992641</v>
      </c>
      <c r="G294" s="20">
        <v>997518</v>
      </c>
      <c r="H294" s="21">
        <f t="shared" si="4"/>
        <v>4877</v>
      </c>
    </row>
    <row r="295" spans="1:8" x14ac:dyDescent="0.25">
      <c r="A295" s="23"/>
      <c r="B295" s="18"/>
      <c r="C295" s="18" t="s">
        <v>317</v>
      </c>
      <c r="D295" s="19" t="s">
        <v>323</v>
      </c>
      <c r="E295" s="18" t="s">
        <v>382</v>
      </c>
      <c r="F295" s="20">
        <v>203229</v>
      </c>
      <c r="G295" s="20">
        <v>204077</v>
      </c>
      <c r="H295" s="21">
        <f t="shared" si="4"/>
        <v>848</v>
      </c>
    </row>
    <row r="296" spans="1:8" x14ac:dyDescent="0.25">
      <c r="A296" s="23"/>
      <c r="B296" s="18"/>
      <c r="C296" s="18" t="s">
        <v>130</v>
      </c>
      <c r="D296" s="19" t="s">
        <v>323</v>
      </c>
      <c r="E296" s="18" t="s">
        <v>383</v>
      </c>
      <c r="F296" s="20">
        <v>37182</v>
      </c>
      <c r="G296" s="20">
        <v>38032</v>
      </c>
      <c r="H296" s="21">
        <f t="shared" si="4"/>
        <v>850</v>
      </c>
    </row>
    <row r="297" spans="1:8" x14ac:dyDescent="0.25">
      <c r="A297" s="23"/>
      <c r="B297" s="18"/>
      <c r="C297" s="18" t="s">
        <v>109</v>
      </c>
      <c r="D297" s="19" t="s">
        <v>263</v>
      </c>
      <c r="E297" s="18" t="s">
        <v>371</v>
      </c>
      <c r="F297" s="20">
        <v>57132549</v>
      </c>
      <c r="G297" s="20">
        <v>57140377</v>
      </c>
      <c r="H297" s="21">
        <f t="shared" si="4"/>
        <v>7828</v>
      </c>
    </row>
    <row r="298" spans="1:8" x14ac:dyDescent="0.25">
      <c r="A298" s="23"/>
      <c r="B298" s="18"/>
      <c r="C298" s="18" t="s">
        <v>159</v>
      </c>
      <c r="D298" s="19" t="s">
        <v>263</v>
      </c>
      <c r="E298" s="18" t="s">
        <v>371</v>
      </c>
      <c r="F298" s="20">
        <v>57139975</v>
      </c>
      <c r="G298" s="20">
        <v>57143070</v>
      </c>
      <c r="H298" s="21">
        <f t="shared" si="4"/>
        <v>3095</v>
      </c>
    </row>
    <row r="299" spans="1:8" x14ac:dyDescent="0.25">
      <c r="A299" s="23"/>
      <c r="B299" s="18"/>
      <c r="C299" s="18" t="s">
        <v>119</v>
      </c>
      <c r="D299" s="19" t="s">
        <v>263</v>
      </c>
      <c r="E299" s="18" t="s">
        <v>371</v>
      </c>
      <c r="F299" s="20">
        <v>57143568</v>
      </c>
      <c r="G299" s="20">
        <v>57151242</v>
      </c>
      <c r="H299" s="21">
        <f t="shared" si="4"/>
        <v>7674</v>
      </c>
    </row>
    <row r="300" spans="1:8" x14ac:dyDescent="0.25">
      <c r="A300" s="23"/>
      <c r="B300" s="18"/>
      <c r="C300" s="18" t="s">
        <v>135</v>
      </c>
      <c r="D300" s="19" t="s">
        <v>263</v>
      </c>
      <c r="E300" s="18" t="s">
        <v>371</v>
      </c>
      <c r="F300" s="20">
        <v>57150884</v>
      </c>
      <c r="G300" s="20">
        <v>57174367</v>
      </c>
      <c r="H300" s="21">
        <f t="shared" si="4"/>
        <v>23483</v>
      </c>
    </row>
    <row r="301" spans="1:8" x14ac:dyDescent="0.25">
      <c r="A301" s="23"/>
      <c r="B301" s="18"/>
      <c r="C301" s="18" t="s">
        <v>112</v>
      </c>
      <c r="D301" s="19" t="s">
        <v>263</v>
      </c>
      <c r="E301" s="18" t="s">
        <v>371</v>
      </c>
      <c r="F301" s="20">
        <v>57241990</v>
      </c>
      <c r="G301" s="20">
        <v>57249496</v>
      </c>
      <c r="H301" s="21">
        <f t="shared" si="4"/>
        <v>7506</v>
      </c>
    </row>
    <row r="302" spans="1:8" x14ac:dyDescent="0.25">
      <c r="A302" s="23"/>
      <c r="B302" s="18"/>
      <c r="C302" s="18" t="s">
        <v>156</v>
      </c>
      <c r="D302" s="19" t="s">
        <v>263</v>
      </c>
      <c r="E302" s="18" t="s">
        <v>371</v>
      </c>
      <c r="F302" s="20">
        <v>57261923</v>
      </c>
      <c r="G302" s="20">
        <v>57279427</v>
      </c>
      <c r="H302" s="21">
        <f t="shared" si="4"/>
        <v>17504</v>
      </c>
    </row>
    <row r="303" spans="1:8" x14ac:dyDescent="0.25">
      <c r="A303" s="23"/>
      <c r="B303" s="18"/>
      <c r="C303" s="18" t="s">
        <v>68</v>
      </c>
      <c r="D303" s="19" t="s">
        <v>263</v>
      </c>
      <c r="E303" s="18" t="s">
        <v>371</v>
      </c>
      <c r="F303" s="20">
        <v>57289783</v>
      </c>
      <c r="G303" s="20">
        <v>57315933</v>
      </c>
      <c r="H303" s="21">
        <f t="shared" si="4"/>
        <v>26150</v>
      </c>
    </row>
    <row r="304" spans="1:8" x14ac:dyDescent="0.25">
      <c r="A304" s="23"/>
      <c r="B304" s="18"/>
      <c r="C304" s="18" t="s">
        <v>120</v>
      </c>
      <c r="D304" s="19" t="s">
        <v>263</v>
      </c>
      <c r="E304" s="18" t="s">
        <v>371</v>
      </c>
      <c r="F304" s="20">
        <v>57316490</v>
      </c>
      <c r="G304" s="20">
        <v>57321614</v>
      </c>
      <c r="H304" s="21">
        <f t="shared" si="4"/>
        <v>5124</v>
      </c>
    </row>
    <row r="305" spans="1:9" x14ac:dyDescent="0.25">
      <c r="A305" s="23"/>
      <c r="B305" s="18"/>
      <c r="C305" s="18" t="s">
        <v>102</v>
      </c>
      <c r="D305" s="19" t="s">
        <v>263</v>
      </c>
      <c r="E305" s="18" t="s">
        <v>371</v>
      </c>
      <c r="F305" s="20">
        <v>57326961</v>
      </c>
      <c r="G305" s="20">
        <v>57324700</v>
      </c>
      <c r="H305" s="21">
        <f t="shared" si="4"/>
        <v>2261</v>
      </c>
    </row>
    <row r="306" spans="1:9" x14ac:dyDescent="0.25">
      <c r="A306" s="23"/>
      <c r="B306" s="18"/>
      <c r="C306" s="18" t="s">
        <v>103</v>
      </c>
      <c r="D306" s="19" t="s">
        <v>263</v>
      </c>
      <c r="E306" s="18" t="s">
        <v>371</v>
      </c>
      <c r="F306" s="20">
        <v>57327946</v>
      </c>
      <c r="G306" s="20">
        <v>57334913</v>
      </c>
      <c r="H306" s="21">
        <f t="shared" si="4"/>
        <v>6967</v>
      </c>
    </row>
    <row r="307" spans="1:9" x14ac:dyDescent="0.25">
      <c r="A307" s="23"/>
      <c r="B307" s="18"/>
      <c r="C307" s="18" t="s">
        <v>283</v>
      </c>
      <c r="D307" s="19" t="s">
        <v>263</v>
      </c>
      <c r="E307" s="18" t="s">
        <v>371</v>
      </c>
      <c r="F307" s="20">
        <v>61213842</v>
      </c>
      <c r="G307" s="20">
        <v>61213935</v>
      </c>
      <c r="H307" s="21">
        <f t="shared" si="4"/>
        <v>93</v>
      </c>
    </row>
    <row r="308" spans="1:9" x14ac:dyDescent="0.25">
      <c r="A308" s="23"/>
      <c r="B308" s="18"/>
      <c r="C308" s="18" t="s">
        <v>86</v>
      </c>
      <c r="D308" s="19" t="s">
        <v>263</v>
      </c>
      <c r="E308" s="18" t="s">
        <v>371</v>
      </c>
      <c r="F308" s="20">
        <v>94140416</v>
      </c>
      <c r="G308" s="20">
        <v>94140522</v>
      </c>
      <c r="H308" s="21">
        <f t="shared" si="4"/>
        <v>106</v>
      </c>
    </row>
    <row r="309" spans="1:9" x14ac:dyDescent="0.25">
      <c r="A309" s="23"/>
      <c r="B309" s="18"/>
      <c r="C309" s="18" t="s">
        <v>219</v>
      </c>
      <c r="D309" s="19" t="s">
        <v>307</v>
      </c>
      <c r="E309" s="18" t="s">
        <v>379</v>
      </c>
      <c r="F309" s="20">
        <v>20197112</v>
      </c>
      <c r="G309" s="20">
        <v>20202540</v>
      </c>
      <c r="H309" s="21">
        <f t="shared" si="4"/>
        <v>5428</v>
      </c>
    </row>
    <row r="310" spans="1:9" x14ac:dyDescent="0.25">
      <c r="A310" s="23"/>
      <c r="B310" s="18"/>
      <c r="C310" s="22"/>
      <c r="D310" s="25"/>
      <c r="E310" s="22"/>
      <c r="F310" s="21"/>
      <c r="G310" s="21"/>
      <c r="H310" s="21"/>
    </row>
    <row r="311" spans="1:9" x14ac:dyDescent="0.25">
      <c r="A311" s="23"/>
      <c r="B311" s="18"/>
      <c r="C311" s="22"/>
      <c r="D311" s="25"/>
      <c r="E311" s="22"/>
      <c r="F311" s="21"/>
      <c r="G311" s="21" t="s">
        <v>409</v>
      </c>
      <c r="H311" s="26">
        <f>SUM(H4:H309)/1000000</f>
        <v>99.150647000000006</v>
      </c>
    </row>
    <row r="312" spans="1:9" ht="16.5" thickBot="1" x14ac:dyDescent="0.3">
      <c r="A312" s="27"/>
      <c r="B312" s="28"/>
      <c r="C312" s="29"/>
      <c r="D312" s="30"/>
      <c r="E312" s="31"/>
      <c r="F312" s="32"/>
      <c r="G312" s="32"/>
      <c r="H312" s="32"/>
      <c r="I312" s="2"/>
    </row>
    <row r="313" spans="1:9" x14ac:dyDescent="0.25">
      <c r="A313" s="1" t="s">
        <v>412</v>
      </c>
      <c r="B313" s="5"/>
      <c r="C313" s="1"/>
      <c r="D313" s="11"/>
      <c r="E313" s="3"/>
    </row>
    <row r="314" spans="1:9" x14ac:dyDescent="0.25">
      <c r="B314" s="5"/>
      <c r="C314" s="1"/>
    </row>
    <row r="315" spans="1:9" x14ac:dyDescent="0.25">
      <c r="B315" s="5"/>
      <c r="C315" s="1"/>
    </row>
    <row r="316" spans="1:9" x14ac:dyDescent="0.25">
      <c r="B316" s="5"/>
      <c r="C316" s="1"/>
    </row>
    <row r="317" spans="1:9" x14ac:dyDescent="0.25">
      <c r="B317" s="5"/>
      <c r="C317" s="1"/>
    </row>
    <row r="318" spans="1:9" x14ac:dyDescent="0.25">
      <c r="B318" s="5"/>
      <c r="C318" s="1"/>
    </row>
    <row r="319" spans="1:9" x14ac:dyDescent="0.25">
      <c r="B319" s="5"/>
      <c r="C319" s="1"/>
    </row>
    <row r="320" spans="1:9" x14ac:dyDescent="0.25">
      <c r="B320" s="5"/>
      <c r="C320" s="1"/>
    </row>
    <row r="321" spans="2:3" x14ac:dyDescent="0.25">
      <c r="B321" s="5"/>
      <c r="C321" s="1"/>
    </row>
    <row r="322" spans="2:3" x14ac:dyDescent="0.25">
      <c r="B322" s="5"/>
      <c r="C322" s="1"/>
    </row>
    <row r="323" spans="2:3" x14ac:dyDescent="0.25">
      <c r="B323" s="5"/>
      <c r="C323" s="1"/>
    </row>
    <row r="324" spans="2:3" x14ac:dyDescent="0.25">
      <c r="B324" s="5"/>
      <c r="C324" s="1"/>
    </row>
    <row r="325" spans="2:3" x14ac:dyDescent="0.25">
      <c r="B325" s="5"/>
      <c r="C325" s="1"/>
    </row>
    <row r="326" spans="2:3" x14ac:dyDescent="0.25">
      <c r="B326" s="5"/>
      <c r="C326" s="1"/>
    </row>
    <row r="327" spans="2:3" x14ac:dyDescent="0.25">
      <c r="B327" s="5"/>
      <c r="C327" s="1"/>
    </row>
    <row r="328" spans="2:3" x14ac:dyDescent="0.25">
      <c r="B328" s="5"/>
      <c r="C328" s="1"/>
    </row>
    <row r="329" spans="2:3" x14ac:dyDescent="0.25">
      <c r="B329" s="5"/>
      <c r="C329" s="1"/>
    </row>
    <row r="330" spans="2:3" x14ac:dyDescent="0.25">
      <c r="B330" s="5"/>
      <c r="C330" s="1"/>
    </row>
    <row r="331" spans="2:3" x14ac:dyDescent="0.25">
      <c r="B331" s="5"/>
      <c r="C331" s="1"/>
    </row>
    <row r="332" spans="2:3" x14ac:dyDescent="0.25">
      <c r="B332" s="5"/>
      <c r="C332" s="1"/>
    </row>
    <row r="333" spans="2:3" x14ac:dyDescent="0.25">
      <c r="B333" s="5"/>
      <c r="C333" s="1"/>
    </row>
    <row r="334" spans="2:3" x14ac:dyDescent="0.25">
      <c r="B334" s="5"/>
      <c r="C334" s="1"/>
    </row>
    <row r="335" spans="2:3" x14ac:dyDescent="0.25">
      <c r="B335" s="5"/>
      <c r="C335" s="1"/>
    </row>
    <row r="336" spans="2:3" x14ac:dyDescent="0.25">
      <c r="B336" s="5"/>
      <c r="C336" s="1"/>
    </row>
    <row r="337" spans="2:3" x14ac:dyDescent="0.25">
      <c r="B337" s="5"/>
      <c r="C337" s="1"/>
    </row>
    <row r="338" spans="2:3" x14ac:dyDescent="0.25">
      <c r="B338" s="5"/>
      <c r="C338" s="1"/>
    </row>
    <row r="339" spans="2:3" x14ac:dyDescent="0.25">
      <c r="B339" s="5"/>
      <c r="C339" s="1"/>
    </row>
    <row r="340" spans="2:3" x14ac:dyDescent="0.25">
      <c r="B340" s="5"/>
      <c r="C340" s="1"/>
    </row>
    <row r="341" spans="2:3" x14ac:dyDescent="0.25">
      <c r="B341" s="5"/>
      <c r="C341" s="1"/>
    </row>
    <row r="342" spans="2:3" x14ac:dyDescent="0.25">
      <c r="B342" s="5"/>
      <c r="C342" s="1"/>
    </row>
    <row r="343" spans="2:3" x14ac:dyDescent="0.25">
      <c r="B343" s="5"/>
      <c r="C343" s="1"/>
    </row>
    <row r="344" spans="2:3" x14ac:dyDescent="0.25">
      <c r="B344" s="5"/>
      <c r="C344" s="1"/>
    </row>
    <row r="345" spans="2:3" x14ac:dyDescent="0.25">
      <c r="B345" s="5"/>
      <c r="C345" s="1"/>
    </row>
    <row r="346" spans="2:3" x14ac:dyDescent="0.25">
      <c r="B346" s="5"/>
      <c r="C346" s="1"/>
    </row>
    <row r="347" spans="2:3" x14ac:dyDescent="0.25">
      <c r="B347" s="5"/>
      <c r="C347" s="1"/>
    </row>
    <row r="348" spans="2:3" x14ac:dyDescent="0.25">
      <c r="B348" s="5"/>
      <c r="C348" s="1"/>
    </row>
    <row r="349" spans="2:3" x14ac:dyDescent="0.25">
      <c r="B349" s="5"/>
      <c r="C349" s="1"/>
    </row>
    <row r="350" spans="2:3" x14ac:dyDescent="0.25">
      <c r="B350" s="5"/>
      <c r="C350" s="1"/>
    </row>
    <row r="351" spans="2:3" x14ac:dyDescent="0.25">
      <c r="B351" s="5"/>
      <c r="C351" s="1"/>
    </row>
    <row r="352" spans="2:3" x14ac:dyDescent="0.25">
      <c r="B352" s="5"/>
      <c r="C352" s="1"/>
    </row>
    <row r="353" spans="2:3" x14ac:dyDescent="0.25">
      <c r="B353" s="5"/>
      <c r="C353" s="1"/>
    </row>
    <row r="354" spans="2:3" x14ac:dyDescent="0.25">
      <c r="B354" s="5"/>
      <c r="C354" s="1"/>
    </row>
    <row r="355" spans="2:3" x14ac:dyDescent="0.25">
      <c r="B355" s="5"/>
      <c r="C355" s="1"/>
    </row>
    <row r="356" spans="2:3" x14ac:dyDescent="0.25">
      <c r="B356" s="5"/>
      <c r="C356" s="1"/>
    </row>
    <row r="357" spans="2:3" x14ac:dyDescent="0.25">
      <c r="B357" s="5"/>
      <c r="C357" s="1"/>
    </row>
    <row r="358" spans="2:3" x14ac:dyDescent="0.25">
      <c r="B358" s="5"/>
      <c r="C358" s="1"/>
    </row>
    <row r="359" spans="2:3" x14ac:dyDescent="0.25">
      <c r="B359" s="5"/>
      <c r="C359" s="1"/>
    </row>
    <row r="360" spans="2:3" x14ac:dyDescent="0.25">
      <c r="B360" s="5"/>
      <c r="C360" s="1"/>
    </row>
    <row r="361" spans="2:3" x14ac:dyDescent="0.25">
      <c r="B361" s="5"/>
      <c r="C361" s="1"/>
    </row>
    <row r="362" spans="2:3" x14ac:dyDescent="0.25">
      <c r="B362" s="5"/>
      <c r="C362" s="1"/>
    </row>
    <row r="363" spans="2:3" x14ac:dyDescent="0.25">
      <c r="B363" s="5"/>
      <c r="C363" s="1"/>
    </row>
    <row r="364" spans="2:3" x14ac:dyDescent="0.25">
      <c r="B364" s="5"/>
      <c r="C364" s="1"/>
    </row>
    <row r="365" spans="2:3" x14ac:dyDescent="0.25">
      <c r="B365" s="5"/>
      <c r="C365" s="1"/>
    </row>
    <row r="366" spans="2:3" x14ac:dyDescent="0.25">
      <c r="B366" s="5"/>
      <c r="C366" s="1"/>
    </row>
    <row r="367" spans="2:3" x14ac:dyDescent="0.25">
      <c r="B367" s="5"/>
      <c r="C367" s="1"/>
    </row>
    <row r="368" spans="2:3" x14ac:dyDescent="0.25">
      <c r="B368" s="5"/>
      <c r="C368" s="1"/>
    </row>
    <row r="369" spans="2:3" x14ac:dyDescent="0.25">
      <c r="B369" s="5"/>
      <c r="C369" s="1"/>
    </row>
    <row r="370" spans="2:3" x14ac:dyDescent="0.25">
      <c r="B370" s="5"/>
      <c r="C370" s="1"/>
    </row>
    <row r="371" spans="2:3" x14ac:dyDescent="0.25">
      <c r="B371" s="5"/>
      <c r="C371" s="1"/>
    </row>
    <row r="372" spans="2:3" x14ac:dyDescent="0.25">
      <c r="B372" s="5"/>
      <c r="C372" s="1"/>
    </row>
    <row r="373" spans="2:3" x14ac:dyDescent="0.25">
      <c r="B373" s="5"/>
      <c r="C373" s="1"/>
    </row>
    <row r="374" spans="2:3" x14ac:dyDescent="0.25">
      <c r="B374" s="5"/>
      <c r="C374" s="1"/>
    </row>
    <row r="375" spans="2:3" x14ac:dyDescent="0.25">
      <c r="B375" s="5"/>
      <c r="C375" s="1"/>
    </row>
    <row r="376" spans="2:3" x14ac:dyDescent="0.25">
      <c r="B376" s="5"/>
      <c r="C376" s="1"/>
    </row>
    <row r="377" spans="2:3" x14ac:dyDescent="0.25">
      <c r="B377" s="5"/>
      <c r="C377" s="1"/>
    </row>
    <row r="378" spans="2:3" x14ac:dyDescent="0.25">
      <c r="B378" s="5"/>
      <c r="C378" s="1"/>
    </row>
    <row r="379" spans="2:3" x14ac:dyDescent="0.25">
      <c r="B379" s="5"/>
      <c r="C379" s="1"/>
    </row>
    <row r="380" spans="2:3" x14ac:dyDescent="0.25">
      <c r="B380" s="5"/>
      <c r="C380" s="1"/>
    </row>
    <row r="381" spans="2:3" x14ac:dyDescent="0.25">
      <c r="B381" s="5"/>
      <c r="C381" s="1"/>
    </row>
    <row r="382" spans="2:3" x14ac:dyDescent="0.25">
      <c r="B382" s="5"/>
      <c r="C382" s="1"/>
    </row>
    <row r="383" spans="2:3" x14ac:dyDescent="0.25">
      <c r="B383" s="5"/>
      <c r="C383" s="1"/>
    </row>
    <row r="384" spans="2:3" x14ac:dyDescent="0.25">
      <c r="B384" s="5"/>
      <c r="C384" s="1"/>
    </row>
    <row r="385" spans="2:3" x14ac:dyDescent="0.25">
      <c r="B385" s="5"/>
      <c r="C385" s="1"/>
    </row>
    <row r="386" spans="2:3" x14ac:dyDescent="0.25">
      <c r="B386" s="5"/>
      <c r="C386" s="1"/>
    </row>
    <row r="387" spans="2:3" x14ac:dyDescent="0.25">
      <c r="B387" s="5"/>
      <c r="C387" s="1"/>
    </row>
    <row r="388" spans="2:3" x14ac:dyDescent="0.25">
      <c r="B388" s="5"/>
      <c r="C388" s="1"/>
    </row>
    <row r="389" spans="2:3" x14ac:dyDescent="0.25">
      <c r="B389" s="5"/>
      <c r="C389" s="1"/>
    </row>
    <row r="390" spans="2:3" x14ac:dyDescent="0.25">
      <c r="B390" s="5"/>
      <c r="C390" s="1"/>
    </row>
    <row r="391" spans="2:3" x14ac:dyDescent="0.25">
      <c r="B391" s="5"/>
      <c r="C391" s="1"/>
    </row>
    <row r="392" spans="2:3" x14ac:dyDescent="0.25">
      <c r="B392" s="5"/>
      <c r="C392" s="1"/>
    </row>
    <row r="393" spans="2:3" x14ac:dyDescent="0.25">
      <c r="B393" s="5"/>
      <c r="C393" s="1"/>
    </row>
    <row r="394" spans="2:3" x14ac:dyDescent="0.25">
      <c r="B394" s="5"/>
      <c r="C394" s="1"/>
    </row>
    <row r="395" spans="2:3" x14ac:dyDescent="0.25">
      <c r="B395" s="5"/>
      <c r="C395" s="1"/>
    </row>
    <row r="396" spans="2:3" x14ac:dyDescent="0.25">
      <c r="B396" s="5"/>
      <c r="C396" s="1"/>
    </row>
    <row r="397" spans="2:3" x14ac:dyDescent="0.25">
      <c r="B397" s="5"/>
      <c r="C397" s="1"/>
    </row>
    <row r="398" spans="2:3" x14ac:dyDescent="0.25">
      <c r="B398" s="5"/>
      <c r="C398" s="1"/>
    </row>
    <row r="399" spans="2:3" x14ac:dyDescent="0.25">
      <c r="B399" s="5"/>
      <c r="C399" s="1"/>
    </row>
    <row r="400" spans="2:3" x14ac:dyDescent="0.25">
      <c r="B400" s="5"/>
      <c r="C400" s="1"/>
    </row>
    <row r="401" spans="2:3" x14ac:dyDescent="0.25">
      <c r="B401" s="5"/>
      <c r="C401" s="1"/>
    </row>
    <row r="402" spans="2:3" x14ac:dyDescent="0.25">
      <c r="B402" s="5"/>
      <c r="C402" s="1"/>
    </row>
    <row r="403" spans="2:3" x14ac:dyDescent="0.25">
      <c r="B403" s="5"/>
      <c r="C403" s="1"/>
    </row>
    <row r="404" spans="2:3" x14ac:dyDescent="0.25">
      <c r="B404" s="5"/>
      <c r="C404" s="1"/>
    </row>
    <row r="405" spans="2:3" x14ac:dyDescent="0.25">
      <c r="B405" s="5"/>
      <c r="C405" s="1"/>
    </row>
    <row r="406" spans="2:3" x14ac:dyDescent="0.25">
      <c r="B406" s="5"/>
      <c r="C406" s="1"/>
    </row>
    <row r="407" spans="2:3" x14ac:dyDescent="0.25">
      <c r="B407" s="5"/>
      <c r="C407" s="1"/>
    </row>
    <row r="408" spans="2:3" x14ac:dyDescent="0.25">
      <c r="B408" s="5"/>
      <c r="C408" s="1"/>
    </row>
    <row r="409" spans="2:3" x14ac:dyDescent="0.25">
      <c r="B409" s="5"/>
      <c r="C409" s="1"/>
    </row>
    <row r="410" spans="2:3" x14ac:dyDescent="0.25">
      <c r="B410" s="5"/>
      <c r="C410" s="1"/>
    </row>
    <row r="411" spans="2:3" x14ac:dyDescent="0.25">
      <c r="B411" s="5"/>
      <c r="C411" s="1"/>
    </row>
    <row r="412" spans="2:3" x14ac:dyDescent="0.25">
      <c r="B412" s="5"/>
      <c r="C412" s="1"/>
    </row>
    <row r="413" spans="2:3" x14ac:dyDescent="0.25">
      <c r="B413" s="5"/>
      <c r="C413" s="1"/>
    </row>
    <row r="414" spans="2:3" x14ac:dyDescent="0.25">
      <c r="B414" s="5"/>
      <c r="C414" s="1"/>
    </row>
    <row r="415" spans="2:3" x14ac:dyDescent="0.25">
      <c r="B415" s="5"/>
      <c r="C415" s="1"/>
    </row>
    <row r="416" spans="2:3" x14ac:dyDescent="0.25">
      <c r="B416" s="5"/>
      <c r="C416" s="1"/>
    </row>
    <row r="417" spans="2:3" x14ac:dyDescent="0.25">
      <c r="B417" s="5"/>
      <c r="C417" s="1"/>
    </row>
    <row r="418" spans="2:3" x14ac:dyDescent="0.25">
      <c r="B418" s="5"/>
      <c r="C418" s="1"/>
    </row>
    <row r="419" spans="2:3" x14ac:dyDescent="0.25">
      <c r="B419" s="5"/>
      <c r="C419" s="1"/>
    </row>
    <row r="420" spans="2:3" x14ac:dyDescent="0.25">
      <c r="B420" s="5"/>
      <c r="C420" s="1"/>
    </row>
    <row r="421" spans="2:3" x14ac:dyDescent="0.25">
      <c r="B421" s="5"/>
      <c r="C421" s="1"/>
    </row>
    <row r="422" spans="2:3" x14ac:dyDescent="0.25">
      <c r="B422" s="5"/>
      <c r="C422" s="1"/>
    </row>
    <row r="423" spans="2:3" x14ac:dyDescent="0.25">
      <c r="B423" s="5"/>
      <c r="C423" s="1"/>
    </row>
    <row r="424" spans="2:3" x14ac:dyDescent="0.25">
      <c r="B424" s="5"/>
      <c r="C424" s="1"/>
    </row>
    <row r="425" spans="2:3" x14ac:dyDescent="0.25">
      <c r="B425" s="5"/>
      <c r="C425" s="1"/>
    </row>
    <row r="426" spans="2:3" x14ac:dyDescent="0.25">
      <c r="B426" s="5"/>
      <c r="C426" s="1"/>
    </row>
    <row r="427" spans="2:3" x14ac:dyDescent="0.25">
      <c r="B427" s="5"/>
      <c r="C427" s="1"/>
    </row>
    <row r="428" spans="2:3" x14ac:dyDescent="0.25">
      <c r="B428" s="5"/>
      <c r="C428" s="1"/>
    </row>
    <row r="429" spans="2:3" x14ac:dyDescent="0.25">
      <c r="B429" s="5"/>
      <c r="C429" s="1"/>
    </row>
    <row r="430" spans="2:3" x14ac:dyDescent="0.25">
      <c r="B430" s="5"/>
      <c r="C430" s="1"/>
    </row>
    <row r="431" spans="2:3" x14ac:dyDescent="0.25">
      <c r="B431" s="5"/>
      <c r="C431" s="1"/>
    </row>
    <row r="432" spans="2:3" x14ac:dyDescent="0.25">
      <c r="B432" s="5"/>
      <c r="C432" s="1"/>
    </row>
    <row r="433" spans="2:3" x14ac:dyDescent="0.25">
      <c r="B433" s="5"/>
      <c r="C433" s="1"/>
    </row>
    <row r="434" spans="2:3" x14ac:dyDescent="0.25">
      <c r="B434" s="5"/>
      <c r="C434" s="1"/>
    </row>
    <row r="435" spans="2:3" x14ac:dyDescent="0.25">
      <c r="B435" s="5"/>
      <c r="C435" s="1"/>
    </row>
    <row r="436" spans="2:3" x14ac:dyDescent="0.25">
      <c r="B436" s="5"/>
      <c r="C436" s="1"/>
    </row>
    <row r="437" spans="2:3" x14ac:dyDescent="0.25">
      <c r="B437" s="5"/>
      <c r="C437" s="1"/>
    </row>
    <row r="438" spans="2:3" x14ac:dyDescent="0.25">
      <c r="B438" s="5"/>
      <c r="C438" s="1"/>
    </row>
    <row r="439" spans="2:3" x14ac:dyDescent="0.25">
      <c r="B439" s="5"/>
      <c r="C439" s="1"/>
    </row>
    <row r="440" spans="2:3" x14ac:dyDescent="0.25">
      <c r="B440" s="5"/>
      <c r="C440" s="1"/>
    </row>
    <row r="441" spans="2:3" x14ac:dyDescent="0.25">
      <c r="B441" s="5"/>
      <c r="C441" s="1"/>
    </row>
    <row r="442" spans="2:3" x14ac:dyDescent="0.25">
      <c r="B442" s="5"/>
      <c r="C442" s="1"/>
    </row>
    <row r="443" spans="2:3" x14ac:dyDescent="0.25">
      <c r="B443" s="5"/>
      <c r="C443" s="1"/>
    </row>
    <row r="444" spans="2:3" x14ac:dyDescent="0.25">
      <c r="B444" s="5"/>
      <c r="C444" s="1"/>
    </row>
    <row r="445" spans="2:3" x14ac:dyDescent="0.25">
      <c r="B445" s="5"/>
      <c r="C445" s="1"/>
    </row>
    <row r="446" spans="2:3" x14ac:dyDescent="0.25">
      <c r="B446" s="5"/>
      <c r="C446" s="1"/>
    </row>
    <row r="447" spans="2:3" x14ac:dyDescent="0.25">
      <c r="B447" s="5"/>
      <c r="C447" s="1"/>
    </row>
    <row r="448" spans="2:3" x14ac:dyDescent="0.25">
      <c r="B448" s="5"/>
      <c r="C448" s="1"/>
    </row>
    <row r="449" spans="2:3" x14ac:dyDescent="0.25">
      <c r="B449" s="5"/>
      <c r="C449" s="1"/>
    </row>
    <row r="450" spans="2:3" x14ac:dyDescent="0.25">
      <c r="B450" s="5"/>
      <c r="C450" s="1"/>
    </row>
    <row r="451" spans="2:3" x14ac:dyDescent="0.25">
      <c r="B451" s="5"/>
      <c r="C451" s="1"/>
    </row>
    <row r="452" spans="2:3" x14ac:dyDescent="0.25">
      <c r="B452" s="5"/>
      <c r="C452" s="1"/>
    </row>
    <row r="453" spans="2:3" x14ac:dyDescent="0.25">
      <c r="B453" s="5"/>
      <c r="C453" s="3"/>
    </row>
    <row r="454" spans="2:3" x14ac:dyDescent="0.25">
      <c r="B454" s="5"/>
      <c r="C454" s="3"/>
    </row>
    <row r="455" spans="2:3" x14ac:dyDescent="0.25">
      <c r="B455" s="5"/>
      <c r="C455" s="3"/>
    </row>
    <row r="456" spans="2:3" x14ac:dyDescent="0.25">
      <c r="B456" s="5"/>
      <c r="C456" s="3"/>
    </row>
  </sheetData>
  <sortState xmlns:xlrd2="http://schemas.microsoft.com/office/spreadsheetml/2017/richdata2" ref="C5:G312">
    <sortCondition ref="D5:D312"/>
  </sortState>
  <pageMargins left="0.7" right="0.7" top="0.75" bottom="0.75" header="0.3" footer="0.3"/>
  <pageSetup orientation="portrait" horizontalDpi="4294967292" verticalDpi="4294967292"/>
  <ignoredErrors>
    <ignoredError sqref="D13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Descriptions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Allen - REE-ARS</dc:creator>
  <cp:lastModifiedBy>Lunney, Joan - REE-ARS</cp:lastModifiedBy>
  <dcterms:created xsi:type="dcterms:W3CDTF">2020-04-20T19:59:27Z</dcterms:created>
  <dcterms:modified xsi:type="dcterms:W3CDTF">2025-05-01T17:55:37Z</dcterms:modified>
</cp:coreProperties>
</file>