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111111.experiment\2222222222-article\666666-20250828-文章投稿-BMC Genomics\66666666-文章修改-整合\"/>
    </mc:Choice>
  </mc:AlternateContent>
  <xr:revisionPtr revIDLastSave="0" documentId="13_ncr:1_{7E3D32BC-CC8E-44DB-A091-2B673F261BD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es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1" i="2" l="1"/>
  <c r="L111" i="2"/>
  <c r="J111" i="2"/>
  <c r="H111" i="2"/>
  <c r="F111" i="2"/>
  <c r="D111" i="2"/>
  <c r="N110" i="2"/>
  <c r="L110" i="2"/>
  <c r="J110" i="2"/>
  <c r="H110" i="2"/>
  <c r="F110" i="2"/>
  <c r="D110" i="2"/>
  <c r="N109" i="2"/>
  <c r="L109" i="2"/>
  <c r="J109" i="2"/>
  <c r="H109" i="2"/>
  <c r="F109" i="2"/>
  <c r="D109" i="2"/>
  <c r="N108" i="2"/>
  <c r="L108" i="2"/>
  <c r="J108" i="2"/>
  <c r="H108" i="2"/>
  <c r="F108" i="2"/>
  <c r="D108" i="2"/>
  <c r="N107" i="2"/>
  <c r="L107" i="2"/>
  <c r="J107" i="2"/>
  <c r="H107" i="2"/>
  <c r="F107" i="2"/>
  <c r="D107" i="2"/>
  <c r="N106" i="2"/>
  <c r="L106" i="2"/>
  <c r="J106" i="2"/>
  <c r="H106" i="2"/>
  <c r="F106" i="2"/>
  <c r="D106" i="2"/>
  <c r="N105" i="2"/>
  <c r="L105" i="2"/>
  <c r="J105" i="2"/>
  <c r="H105" i="2"/>
  <c r="F105" i="2"/>
  <c r="D105" i="2"/>
  <c r="N104" i="2"/>
  <c r="L104" i="2"/>
  <c r="J104" i="2"/>
  <c r="H104" i="2"/>
  <c r="F104" i="2"/>
  <c r="D104" i="2"/>
  <c r="N103" i="2"/>
  <c r="L103" i="2"/>
  <c r="J103" i="2"/>
  <c r="H103" i="2"/>
  <c r="F103" i="2"/>
  <c r="D103" i="2"/>
  <c r="N102" i="2"/>
  <c r="L102" i="2"/>
  <c r="J102" i="2"/>
  <c r="H102" i="2"/>
  <c r="F102" i="2"/>
  <c r="D102" i="2"/>
  <c r="N101" i="2"/>
  <c r="L101" i="2"/>
  <c r="J101" i="2"/>
  <c r="H101" i="2"/>
  <c r="F101" i="2"/>
  <c r="D101" i="2"/>
  <c r="N100" i="2"/>
  <c r="L100" i="2"/>
  <c r="J100" i="2"/>
  <c r="H100" i="2"/>
  <c r="F100" i="2"/>
  <c r="D100" i="2"/>
  <c r="N99" i="2"/>
  <c r="L99" i="2"/>
  <c r="J99" i="2"/>
  <c r="H99" i="2"/>
  <c r="F99" i="2"/>
  <c r="D99" i="2"/>
  <c r="N98" i="2"/>
  <c r="L98" i="2"/>
  <c r="J98" i="2"/>
  <c r="H98" i="2"/>
  <c r="F98" i="2"/>
  <c r="D98" i="2"/>
  <c r="N97" i="2"/>
  <c r="L97" i="2"/>
  <c r="J97" i="2"/>
  <c r="H97" i="2"/>
  <c r="F97" i="2"/>
  <c r="D97" i="2"/>
  <c r="N96" i="2"/>
  <c r="L96" i="2"/>
  <c r="J96" i="2"/>
  <c r="H96" i="2"/>
  <c r="F96" i="2"/>
  <c r="D96" i="2"/>
  <c r="N95" i="2"/>
  <c r="L95" i="2"/>
  <c r="J95" i="2"/>
  <c r="H95" i="2"/>
  <c r="F95" i="2"/>
  <c r="D95" i="2"/>
  <c r="N94" i="2"/>
  <c r="L94" i="2"/>
  <c r="J94" i="2"/>
  <c r="H94" i="2"/>
  <c r="F94" i="2"/>
  <c r="D94" i="2"/>
  <c r="N93" i="2"/>
  <c r="L93" i="2"/>
  <c r="J93" i="2"/>
  <c r="H93" i="2"/>
  <c r="F93" i="2"/>
  <c r="D93" i="2"/>
  <c r="N92" i="2"/>
  <c r="L92" i="2"/>
  <c r="J92" i="2"/>
  <c r="H92" i="2"/>
  <c r="F92" i="2"/>
  <c r="D92" i="2"/>
  <c r="N91" i="2"/>
  <c r="L91" i="2"/>
  <c r="J91" i="2"/>
  <c r="H91" i="2"/>
  <c r="F91" i="2"/>
  <c r="D91" i="2"/>
  <c r="N90" i="2"/>
  <c r="L90" i="2"/>
  <c r="J90" i="2"/>
  <c r="H90" i="2"/>
  <c r="F90" i="2"/>
  <c r="D90" i="2"/>
  <c r="N89" i="2"/>
  <c r="L89" i="2"/>
  <c r="J89" i="2"/>
  <c r="H89" i="2"/>
  <c r="F89" i="2"/>
  <c r="D89" i="2"/>
  <c r="N88" i="2"/>
  <c r="L88" i="2"/>
  <c r="J88" i="2"/>
  <c r="H88" i="2"/>
  <c r="F88" i="2"/>
  <c r="D88" i="2"/>
  <c r="N87" i="2"/>
  <c r="L87" i="2"/>
  <c r="J87" i="2"/>
  <c r="H87" i="2"/>
  <c r="F87" i="2"/>
  <c r="D87" i="2"/>
  <c r="N86" i="2"/>
  <c r="L86" i="2"/>
  <c r="J86" i="2"/>
  <c r="H86" i="2"/>
  <c r="F86" i="2"/>
  <c r="D86" i="2"/>
  <c r="N85" i="2"/>
  <c r="L85" i="2"/>
  <c r="J85" i="2"/>
  <c r="H85" i="2"/>
  <c r="F85" i="2"/>
  <c r="D85" i="2"/>
  <c r="N84" i="2"/>
  <c r="L84" i="2"/>
  <c r="J84" i="2"/>
  <c r="H84" i="2"/>
  <c r="F84" i="2"/>
  <c r="D84" i="2"/>
  <c r="N83" i="2"/>
  <c r="L83" i="2"/>
  <c r="J83" i="2"/>
  <c r="H83" i="2"/>
  <c r="F83" i="2"/>
  <c r="D83" i="2"/>
  <c r="N82" i="2"/>
  <c r="L82" i="2"/>
  <c r="J82" i="2"/>
  <c r="H82" i="2"/>
  <c r="F82" i="2"/>
  <c r="D82" i="2"/>
  <c r="N81" i="2"/>
  <c r="L81" i="2"/>
  <c r="J81" i="2"/>
  <c r="H81" i="2"/>
  <c r="F81" i="2"/>
  <c r="D81" i="2"/>
  <c r="N80" i="2"/>
  <c r="L80" i="2"/>
  <c r="J80" i="2"/>
  <c r="H80" i="2"/>
  <c r="F80" i="2"/>
  <c r="D80" i="2"/>
  <c r="N79" i="2"/>
  <c r="L79" i="2"/>
  <c r="J79" i="2"/>
  <c r="H79" i="2"/>
  <c r="F79" i="2"/>
  <c r="D79" i="2"/>
  <c r="N78" i="2"/>
  <c r="L78" i="2"/>
  <c r="J78" i="2"/>
  <c r="H78" i="2"/>
  <c r="F78" i="2"/>
  <c r="D78" i="2"/>
  <c r="N77" i="2"/>
  <c r="L77" i="2"/>
  <c r="J77" i="2"/>
  <c r="H77" i="2"/>
  <c r="F77" i="2"/>
  <c r="D77" i="2"/>
  <c r="N76" i="2"/>
  <c r="L76" i="2"/>
  <c r="J76" i="2"/>
  <c r="H76" i="2"/>
  <c r="F76" i="2"/>
  <c r="D76" i="2"/>
  <c r="N75" i="2"/>
  <c r="L75" i="2"/>
  <c r="J75" i="2"/>
  <c r="H75" i="2"/>
  <c r="F75" i="2"/>
  <c r="D75" i="2"/>
  <c r="N74" i="2"/>
  <c r="L74" i="2"/>
  <c r="J74" i="2"/>
  <c r="H74" i="2"/>
  <c r="F74" i="2"/>
  <c r="D74" i="2"/>
  <c r="N73" i="2"/>
  <c r="L73" i="2"/>
  <c r="J73" i="2"/>
  <c r="H73" i="2"/>
  <c r="F73" i="2"/>
  <c r="D73" i="2"/>
  <c r="N72" i="2"/>
  <c r="L72" i="2"/>
  <c r="J72" i="2"/>
  <c r="H72" i="2"/>
  <c r="F72" i="2"/>
  <c r="D72" i="2"/>
  <c r="N71" i="2"/>
  <c r="L71" i="2"/>
  <c r="J71" i="2"/>
  <c r="H71" i="2"/>
  <c r="F71" i="2"/>
  <c r="D71" i="2"/>
  <c r="N70" i="2"/>
  <c r="L70" i="2"/>
  <c r="J70" i="2"/>
  <c r="H70" i="2"/>
  <c r="F70" i="2"/>
  <c r="D70" i="2"/>
  <c r="N69" i="2"/>
  <c r="L69" i="2"/>
  <c r="J69" i="2"/>
  <c r="H69" i="2"/>
  <c r="F69" i="2"/>
  <c r="D69" i="2"/>
  <c r="N68" i="2"/>
  <c r="L68" i="2"/>
  <c r="J68" i="2"/>
  <c r="H68" i="2"/>
  <c r="F68" i="2"/>
  <c r="D68" i="2"/>
  <c r="N67" i="2"/>
  <c r="L67" i="2"/>
  <c r="J67" i="2"/>
  <c r="H67" i="2"/>
  <c r="F67" i="2"/>
  <c r="D67" i="2"/>
  <c r="N66" i="2"/>
  <c r="L66" i="2"/>
  <c r="J66" i="2"/>
  <c r="H66" i="2"/>
  <c r="F66" i="2"/>
  <c r="D66" i="2"/>
  <c r="N65" i="2"/>
  <c r="L65" i="2"/>
  <c r="J65" i="2"/>
  <c r="H65" i="2"/>
  <c r="F65" i="2"/>
  <c r="D65" i="2"/>
  <c r="N64" i="2"/>
  <c r="L64" i="2"/>
  <c r="J64" i="2"/>
  <c r="H64" i="2"/>
  <c r="F64" i="2"/>
  <c r="D64" i="2"/>
  <c r="N63" i="2"/>
  <c r="L63" i="2"/>
  <c r="J63" i="2"/>
  <c r="H63" i="2"/>
  <c r="F63" i="2"/>
  <c r="D63" i="2"/>
  <c r="N62" i="2"/>
  <c r="L62" i="2"/>
  <c r="J62" i="2"/>
  <c r="H62" i="2"/>
  <c r="F62" i="2"/>
  <c r="D62" i="2"/>
  <c r="N61" i="2"/>
  <c r="L61" i="2"/>
  <c r="J61" i="2"/>
  <c r="H61" i="2"/>
  <c r="F61" i="2"/>
  <c r="D61" i="2"/>
  <c r="N60" i="2"/>
  <c r="L60" i="2"/>
  <c r="J60" i="2"/>
  <c r="H60" i="2"/>
  <c r="F60" i="2"/>
  <c r="D60" i="2"/>
  <c r="N59" i="2"/>
  <c r="L59" i="2"/>
  <c r="J59" i="2"/>
  <c r="H59" i="2"/>
  <c r="F59" i="2"/>
  <c r="D59" i="2"/>
  <c r="N58" i="2"/>
  <c r="L58" i="2"/>
  <c r="J58" i="2"/>
  <c r="H58" i="2"/>
  <c r="F58" i="2"/>
  <c r="D58" i="2"/>
  <c r="N57" i="2"/>
  <c r="L57" i="2"/>
  <c r="J57" i="2"/>
  <c r="H57" i="2"/>
  <c r="F57" i="2"/>
  <c r="D57" i="2"/>
  <c r="N56" i="2"/>
  <c r="L56" i="2"/>
  <c r="J56" i="2"/>
  <c r="H56" i="2"/>
  <c r="F56" i="2"/>
  <c r="D56" i="2"/>
  <c r="N55" i="2"/>
  <c r="L55" i="2"/>
  <c r="J55" i="2"/>
  <c r="H55" i="2"/>
  <c r="F55" i="2"/>
  <c r="D55" i="2"/>
  <c r="N54" i="2"/>
  <c r="L54" i="2"/>
  <c r="J54" i="2"/>
  <c r="H54" i="2"/>
  <c r="F54" i="2"/>
  <c r="D54" i="2"/>
  <c r="N53" i="2"/>
  <c r="L53" i="2"/>
  <c r="J53" i="2"/>
  <c r="H53" i="2"/>
  <c r="F53" i="2"/>
  <c r="D53" i="2"/>
  <c r="N52" i="2"/>
  <c r="L52" i="2"/>
  <c r="J52" i="2"/>
  <c r="H52" i="2"/>
  <c r="F52" i="2"/>
  <c r="D52" i="2"/>
  <c r="N51" i="2"/>
  <c r="L51" i="2"/>
  <c r="J51" i="2"/>
  <c r="H51" i="2"/>
  <c r="F51" i="2"/>
  <c r="D51" i="2"/>
  <c r="N50" i="2"/>
  <c r="L50" i="2"/>
  <c r="J50" i="2"/>
  <c r="H50" i="2"/>
  <c r="F50" i="2"/>
  <c r="D50" i="2"/>
  <c r="N49" i="2"/>
  <c r="L49" i="2"/>
  <c r="J49" i="2"/>
  <c r="H49" i="2"/>
  <c r="F49" i="2"/>
  <c r="D49" i="2"/>
  <c r="N48" i="2"/>
  <c r="L48" i="2"/>
  <c r="J48" i="2"/>
  <c r="H48" i="2"/>
  <c r="F48" i="2"/>
  <c r="D48" i="2"/>
  <c r="N47" i="2"/>
  <c r="L47" i="2"/>
  <c r="J47" i="2"/>
  <c r="H47" i="2"/>
  <c r="F47" i="2"/>
  <c r="D47" i="2"/>
  <c r="N46" i="2"/>
  <c r="L46" i="2"/>
  <c r="J46" i="2"/>
  <c r="H46" i="2"/>
  <c r="F46" i="2"/>
  <c r="D46" i="2"/>
  <c r="N45" i="2"/>
  <c r="L45" i="2"/>
  <c r="J45" i="2"/>
  <c r="H45" i="2"/>
  <c r="F45" i="2"/>
  <c r="D45" i="2"/>
  <c r="N44" i="2"/>
  <c r="L44" i="2"/>
  <c r="J44" i="2"/>
  <c r="H44" i="2"/>
  <c r="F44" i="2"/>
  <c r="D44" i="2"/>
  <c r="N43" i="2"/>
  <c r="L43" i="2"/>
  <c r="J43" i="2"/>
  <c r="H43" i="2"/>
  <c r="F43" i="2"/>
  <c r="D43" i="2"/>
  <c r="N42" i="2"/>
  <c r="L42" i="2"/>
  <c r="J42" i="2"/>
  <c r="H42" i="2"/>
  <c r="F42" i="2"/>
  <c r="D42" i="2"/>
  <c r="N41" i="2"/>
  <c r="L41" i="2"/>
  <c r="J41" i="2"/>
  <c r="H41" i="2"/>
  <c r="F41" i="2"/>
  <c r="D41" i="2"/>
  <c r="N40" i="2"/>
  <c r="L40" i="2"/>
  <c r="J40" i="2"/>
  <c r="H40" i="2"/>
  <c r="F40" i="2"/>
  <c r="D40" i="2"/>
  <c r="N39" i="2"/>
  <c r="L39" i="2"/>
  <c r="J39" i="2"/>
  <c r="H39" i="2"/>
  <c r="F39" i="2"/>
  <c r="D39" i="2"/>
  <c r="N38" i="2"/>
  <c r="L38" i="2"/>
  <c r="J38" i="2"/>
  <c r="H38" i="2"/>
  <c r="F38" i="2"/>
  <c r="D38" i="2"/>
  <c r="N37" i="2"/>
  <c r="L37" i="2"/>
  <c r="J37" i="2"/>
  <c r="H37" i="2"/>
  <c r="F37" i="2"/>
  <c r="D37" i="2"/>
  <c r="N36" i="2"/>
  <c r="L36" i="2"/>
  <c r="J36" i="2"/>
  <c r="H36" i="2"/>
  <c r="F36" i="2"/>
  <c r="D36" i="2"/>
  <c r="N35" i="2"/>
  <c r="L35" i="2"/>
  <c r="J35" i="2"/>
  <c r="H35" i="2"/>
  <c r="F35" i="2"/>
  <c r="D35" i="2"/>
  <c r="N34" i="2"/>
  <c r="L34" i="2"/>
  <c r="J34" i="2"/>
  <c r="H34" i="2"/>
  <c r="F34" i="2"/>
  <c r="D34" i="2"/>
  <c r="N33" i="2"/>
  <c r="L33" i="2"/>
  <c r="J33" i="2"/>
  <c r="H33" i="2"/>
  <c r="F33" i="2"/>
  <c r="D33" i="2"/>
  <c r="N32" i="2"/>
  <c r="L32" i="2"/>
  <c r="J32" i="2"/>
  <c r="H32" i="2"/>
  <c r="F32" i="2"/>
  <c r="D32" i="2"/>
  <c r="N31" i="2"/>
  <c r="L31" i="2"/>
  <c r="J31" i="2"/>
  <c r="H31" i="2"/>
  <c r="F31" i="2"/>
  <c r="D31" i="2"/>
  <c r="N30" i="2"/>
  <c r="L30" i="2"/>
  <c r="J30" i="2"/>
  <c r="H30" i="2"/>
  <c r="F30" i="2"/>
  <c r="D30" i="2"/>
  <c r="N29" i="2"/>
  <c r="L29" i="2"/>
  <c r="J29" i="2"/>
  <c r="H29" i="2"/>
  <c r="F29" i="2"/>
  <c r="D29" i="2"/>
  <c r="N28" i="2"/>
  <c r="L28" i="2"/>
  <c r="J28" i="2"/>
  <c r="H28" i="2"/>
  <c r="F28" i="2"/>
  <c r="D28" i="2"/>
  <c r="N27" i="2"/>
  <c r="L27" i="2"/>
  <c r="J27" i="2"/>
  <c r="H27" i="2"/>
  <c r="F27" i="2"/>
  <c r="D27" i="2"/>
  <c r="N26" i="2"/>
  <c r="L26" i="2"/>
  <c r="J26" i="2"/>
  <c r="H26" i="2"/>
  <c r="F26" i="2"/>
  <c r="D26" i="2"/>
  <c r="N25" i="2"/>
  <c r="L25" i="2"/>
  <c r="J25" i="2"/>
  <c r="H25" i="2"/>
  <c r="F25" i="2"/>
  <c r="D25" i="2"/>
  <c r="N24" i="2"/>
  <c r="L24" i="2"/>
  <c r="J24" i="2"/>
  <c r="H24" i="2"/>
  <c r="F24" i="2"/>
  <c r="D24" i="2"/>
  <c r="N23" i="2"/>
  <c r="L23" i="2"/>
  <c r="J23" i="2"/>
  <c r="H23" i="2"/>
  <c r="F23" i="2"/>
  <c r="D23" i="2"/>
  <c r="N22" i="2"/>
  <c r="L22" i="2"/>
  <c r="J22" i="2"/>
  <c r="H22" i="2"/>
  <c r="F22" i="2"/>
  <c r="D22" i="2"/>
  <c r="N21" i="2"/>
  <c r="L21" i="2"/>
  <c r="J21" i="2"/>
  <c r="H21" i="2"/>
  <c r="F21" i="2"/>
  <c r="D21" i="2"/>
  <c r="N20" i="2"/>
  <c r="L20" i="2"/>
  <c r="J20" i="2"/>
  <c r="H20" i="2"/>
  <c r="F20" i="2"/>
  <c r="D20" i="2"/>
  <c r="N19" i="2"/>
  <c r="L19" i="2"/>
  <c r="J19" i="2"/>
  <c r="H19" i="2"/>
  <c r="F19" i="2"/>
  <c r="D19" i="2"/>
  <c r="N18" i="2"/>
  <c r="L18" i="2"/>
  <c r="J18" i="2"/>
  <c r="H18" i="2"/>
  <c r="F18" i="2"/>
  <c r="D18" i="2"/>
  <c r="N17" i="2"/>
  <c r="L17" i="2"/>
  <c r="J17" i="2"/>
  <c r="H17" i="2"/>
  <c r="F17" i="2"/>
  <c r="D17" i="2"/>
  <c r="N16" i="2"/>
  <c r="L16" i="2"/>
  <c r="J16" i="2"/>
  <c r="H16" i="2"/>
  <c r="F16" i="2"/>
  <c r="D16" i="2"/>
  <c r="N15" i="2"/>
  <c r="L15" i="2"/>
  <c r="J15" i="2"/>
  <c r="H15" i="2"/>
  <c r="F15" i="2"/>
  <c r="D15" i="2"/>
  <c r="N14" i="2"/>
  <c r="L14" i="2"/>
  <c r="J14" i="2"/>
  <c r="H14" i="2"/>
  <c r="F14" i="2"/>
  <c r="D14" i="2"/>
  <c r="N13" i="2"/>
  <c r="L13" i="2"/>
  <c r="J13" i="2"/>
  <c r="H13" i="2"/>
  <c r="F13" i="2"/>
  <c r="D13" i="2"/>
  <c r="N12" i="2"/>
  <c r="L12" i="2"/>
  <c r="J12" i="2"/>
  <c r="H12" i="2"/>
  <c r="F12" i="2"/>
  <c r="D12" i="2"/>
  <c r="N11" i="2"/>
  <c r="L11" i="2"/>
  <c r="J11" i="2"/>
  <c r="H11" i="2"/>
  <c r="F11" i="2"/>
  <c r="D11" i="2"/>
  <c r="N10" i="2"/>
  <c r="L10" i="2"/>
  <c r="J10" i="2"/>
  <c r="H10" i="2"/>
  <c r="F10" i="2"/>
  <c r="D10" i="2"/>
  <c r="N9" i="2"/>
  <c r="L9" i="2"/>
  <c r="J9" i="2"/>
  <c r="H9" i="2"/>
  <c r="F9" i="2"/>
  <c r="D9" i="2"/>
  <c r="N8" i="2"/>
  <c r="L8" i="2"/>
  <c r="J8" i="2"/>
  <c r="H8" i="2"/>
  <c r="F8" i="2"/>
  <c r="D8" i="2"/>
  <c r="N7" i="2"/>
  <c r="L7" i="2"/>
  <c r="J7" i="2"/>
  <c r="H7" i="2"/>
  <c r="F7" i="2"/>
  <c r="D7" i="2"/>
  <c r="N6" i="2"/>
  <c r="L6" i="2"/>
  <c r="J6" i="2"/>
  <c r="H6" i="2"/>
  <c r="F6" i="2"/>
  <c r="D6" i="2"/>
  <c r="N5" i="2"/>
  <c r="L5" i="2"/>
  <c r="J5" i="2"/>
  <c r="H5" i="2"/>
  <c r="F5" i="2"/>
  <c r="D5" i="2"/>
  <c r="N4" i="2"/>
  <c r="L4" i="2"/>
  <c r="J4" i="2"/>
  <c r="H4" i="2"/>
  <c r="F4" i="2"/>
  <c r="D4" i="2"/>
  <c r="N3" i="2"/>
  <c r="L3" i="2"/>
  <c r="J3" i="2"/>
  <c r="H3" i="2"/>
  <c r="F3" i="2"/>
  <c r="D3" i="2"/>
  <c r="N2" i="2"/>
  <c r="L2" i="2"/>
  <c r="J2" i="2"/>
  <c r="H2" i="2"/>
  <c r="F2" i="2"/>
  <c r="D2" i="2"/>
</calcChain>
</file>

<file path=xl/sharedStrings.xml><?xml version="1.0" encoding="utf-8"?>
<sst xmlns="http://schemas.openxmlformats.org/spreadsheetml/2006/main" count="125" uniqueCount="120">
  <si>
    <r>
      <t xml:space="preserve">Based on the homozygous or heterozygous status of the gSNP genotypes, we classified these discordant genotypes into four categories: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Discordant Classification Ⅰ: </t>
    </r>
    <r>
      <rPr>
        <sz val="12"/>
        <color theme="1"/>
        <rFont val="Times New Roman"/>
        <family val="1"/>
      </rPr>
      <t xml:space="preserve">cases where gSNPs were homozygous, but the corresponding tSNPs were heterozygous (which include one allele of the corresponding gSNPs);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Discordant Classification Ⅱ : </t>
    </r>
    <r>
      <rPr>
        <sz val="12"/>
        <color theme="1"/>
        <rFont val="Times New Roman"/>
        <family val="1"/>
      </rPr>
      <t xml:space="preserve">cases where gSNPs were homozygous, but the corresponding tSNPs exhibit alternative homozygous calls (which do not include any allele of the corresponding gSNPs);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Discordant Classification Ⅲ :  </t>
    </r>
    <r>
      <rPr>
        <sz val="12"/>
        <color theme="1"/>
        <rFont val="Times New Roman"/>
        <family val="1"/>
      </rPr>
      <t xml:space="preserve">instances where gSNPs were heterozygous, whereas tSNPs exhibited homozygous calls (which include the first allele of the corresponding gSNPs);                                                                       </t>
    </r>
    <r>
      <rPr>
        <b/>
        <sz val="12"/>
        <color theme="1"/>
        <rFont val="Times New Roman"/>
        <family val="1"/>
      </rPr>
      <t xml:space="preserve">Discordant Classification Ⅳ : </t>
    </r>
    <r>
      <rPr>
        <sz val="12"/>
        <color theme="1"/>
        <rFont val="Times New Roman"/>
        <family val="1"/>
      </rPr>
      <t xml:space="preserve"> instances where gSNPs were heterozygous, whereas tSNPs exhibited homozygous calls (which include the second allele of the corresponding gSNPs).</t>
    </r>
    <phoneticPr fontId="1" type="noConversion"/>
  </si>
  <si>
    <t>Quality metrics</t>
    <phoneticPr fontId="1" type="noConversion"/>
  </si>
  <si>
    <t>Common genotypes</t>
    <phoneticPr fontId="5" type="noConversion"/>
  </si>
  <si>
    <t>Total concordant genotypes</t>
    <phoneticPr fontId="1" type="noConversion"/>
  </si>
  <si>
    <t>Proportion</t>
    <phoneticPr fontId="1" type="noConversion"/>
  </si>
  <si>
    <t>Total discordant genotypes</t>
    <phoneticPr fontId="1" type="noConversion"/>
  </si>
  <si>
    <t>Discordant Classification Ⅰ</t>
    <phoneticPr fontId="5" type="noConversion"/>
  </si>
  <si>
    <t>Discordant Classification Ⅱ</t>
    <phoneticPr fontId="5" type="noConversion"/>
  </si>
  <si>
    <t>Discordant Classification Ⅲ</t>
    <phoneticPr fontId="5" type="noConversion"/>
  </si>
  <si>
    <t>Discordant Classification Ⅳ</t>
    <phoneticPr fontId="5" type="noConversion"/>
  </si>
  <si>
    <t>DP0GQ0</t>
  </si>
  <si>
    <t>DP0GQ10</t>
  </si>
  <si>
    <t>DP0GQ20</t>
  </si>
  <si>
    <t>DP0GQ30</t>
  </si>
  <si>
    <t>DP0GQ40</t>
  </si>
  <si>
    <t>DP0GQ50</t>
  </si>
  <si>
    <t>DP0GQ60</t>
  </si>
  <si>
    <t>DP0GQ70</t>
  </si>
  <si>
    <t>DP0GQ80</t>
  </si>
  <si>
    <t>DP0GQ90</t>
  </si>
  <si>
    <t>DP10GQ0</t>
  </si>
  <si>
    <t>DP10GQ10</t>
  </si>
  <si>
    <t>DP10GQ20</t>
  </si>
  <si>
    <t>DP10GQ30</t>
  </si>
  <si>
    <t>DP10GQ40</t>
  </si>
  <si>
    <t>DP10GQ50</t>
  </si>
  <si>
    <t>DP10GQ60</t>
  </si>
  <si>
    <t>DP10GQ70</t>
  </si>
  <si>
    <t>DP10GQ80</t>
  </si>
  <si>
    <t>DP10GQ90</t>
  </si>
  <si>
    <t>DP20GQ0</t>
  </si>
  <si>
    <t>DP20GQ10</t>
  </si>
  <si>
    <t>DP20GQ20</t>
  </si>
  <si>
    <t>DP20GQ30</t>
  </si>
  <si>
    <t>DP20GQ40</t>
  </si>
  <si>
    <t>DP20GQ50</t>
  </si>
  <si>
    <t>DP20GQ60</t>
  </si>
  <si>
    <t>DP20GQ70</t>
  </si>
  <si>
    <t>DP20GQ80</t>
  </si>
  <si>
    <t>DP20GQ90</t>
  </si>
  <si>
    <t>DP30GQ0</t>
  </si>
  <si>
    <t>DP30GQ10</t>
  </si>
  <si>
    <t>DP30GQ20</t>
  </si>
  <si>
    <t>DP30GQ30</t>
  </si>
  <si>
    <t>DP30GQ40</t>
  </si>
  <si>
    <t>DP30GQ50</t>
  </si>
  <si>
    <t>DP30GQ60</t>
  </si>
  <si>
    <t>DP30GQ70</t>
  </si>
  <si>
    <t>DP30GQ80</t>
  </si>
  <si>
    <t>DP30GQ90</t>
  </si>
  <si>
    <t>DP40GQ0</t>
  </si>
  <si>
    <t>DP40GQ10</t>
  </si>
  <si>
    <t>DP40GQ20</t>
  </si>
  <si>
    <t>DP40GQ30</t>
  </si>
  <si>
    <t>DP40GQ40</t>
  </si>
  <si>
    <t>DP40GQ50</t>
  </si>
  <si>
    <t>DP40GQ60</t>
  </si>
  <si>
    <t>DP40GQ70</t>
  </si>
  <si>
    <t>DP40GQ80</t>
  </si>
  <si>
    <t>DP40GQ90</t>
  </si>
  <si>
    <t>DP50GQ0</t>
  </si>
  <si>
    <t>DP50GQ10</t>
  </si>
  <si>
    <t>DP50GQ20</t>
  </si>
  <si>
    <t>DP50GQ30</t>
  </si>
  <si>
    <t>DP50GQ40</t>
  </si>
  <si>
    <t>DP50GQ50</t>
  </si>
  <si>
    <t>DP50GQ60</t>
  </si>
  <si>
    <t>DP50GQ70</t>
  </si>
  <si>
    <t>DP50GQ80</t>
  </si>
  <si>
    <t>DP50GQ90</t>
  </si>
  <si>
    <t>DP60GQ0</t>
  </si>
  <si>
    <t>DP60GQ10</t>
  </si>
  <si>
    <t>DP60GQ20</t>
  </si>
  <si>
    <t>DP60GQ30</t>
  </si>
  <si>
    <t>DP60GQ40</t>
  </si>
  <si>
    <t>DP60GQ50</t>
  </si>
  <si>
    <t>DP60GQ60</t>
  </si>
  <si>
    <t>DP60GQ70</t>
  </si>
  <si>
    <t>DP60GQ80</t>
  </si>
  <si>
    <t>DP60GQ90</t>
  </si>
  <si>
    <t>DP70GQ0</t>
  </si>
  <si>
    <t>DP70GQ10</t>
  </si>
  <si>
    <t>DP70GQ20</t>
  </si>
  <si>
    <t>DP70GQ30</t>
  </si>
  <si>
    <t>DP70GQ40</t>
  </si>
  <si>
    <t>DP70GQ50</t>
  </si>
  <si>
    <t>DP70GQ60</t>
  </si>
  <si>
    <t>DP70GQ70</t>
  </si>
  <si>
    <t>DP70GQ80</t>
  </si>
  <si>
    <t>DP70GQ90</t>
  </si>
  <si>
    <t>DP80GQ0</t>
  </si>
  <si>
    <t>DP80GQ10</t>
  </si>
  <si>
    <t>DP80GQ20</t>
  </si>
  <si>
    <t>DP80GQ30</t>
  </si>
  <si>
    <t>DP80GQ40</t>
  </si>
  <si>
    <t>DP80GQ50</t>
  </si>
  <si>
    <t>DP80GQ60</t>
  </si>
  <si>
    <t>DP80GQ70</t>
  </si>
  <si>
    <t>DP80GQ80</t>
  </si>
  <si>
    <t>DP80GQ90</t>
  </si>
  <si>
    <t>DP90GQ0</t>
  </si>
  <si>
    <t>DP90GQ10</t>
  </si>
  <si>
    <t>DP90GQ20</t>
  </si>
  <si>
    <t>DP90GQ30</t>
  </si>
  <si>
    <t>DP90GQ40</t>
  </si>
  <si>
    <t>DP90GQ50</t>
  </si>
  <si>
    <t>DP90GQ60</t>
  </si>
  <si>
    <t>DP90GQ70</t>
  </si>
  <si>
    <t>DP90GQ80</t>
  </si>
  <si>
    <t>DP90GQ90</t>
  </si>
  <si>
    <t>DP100GQ0</t>
  </si>
  <si>
    <t>DP100GQ10</t>
  </si>
  <si>
    <t>DP100GQ20</t>
  </si>
  <si>
    <t>DP100GQ30</t>
  </si>
  <si>
    <t>DP100GQ40</t>
  </si>
  <si>
    <t>DP100GQ50</t>
  </si>
  <si>
    <t>DP100GQ60</t>
  </si>
  <si>
    <t>DP100GQ70</t>
  </si>
  <si>
    <t>DP100GQ80</t>
  </si>
  <si>
    <t>DP100GQ90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</si>
</sst>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9"/>
      <name val="等线"/>
      <family val="2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4" sqref="A4"/>
    </sheetView>
  </sheetViews>
  <sheetFormatPr defaultRowHeight="14" x14ac:dyDescent="0.3"/>
  <cols>
    <col min="1" max="1" width="87.1640625" customWidth="1"/>
  </cols>
  <sheetData>
    <row r="1" spans="1:1" ht="214" customHeight="1" x14ac:dyDescent="0.3">
      <c r="A1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B9EF-69D0-4532-92F7-D677809155C1}">
  <dimension ref="A1:W111"/>
  <sheetViews>
    <sheetView tabSelected="1" topLeftCell="B1" workbookViewId="0">
      <selection activeCell="O1" sqref="O1"/>
    </sheetView>
  </sheetViews>
  <sheetFormatPr defaultColWidth="13.4140625" defaultRowHeight="14" x14ac:dyDescent="0.3"/>
  <cols>
    <col min="1" max="1" width="9.75" style="3" bestFit="1" customWidth="1"/>
    <col min="2" max="2" width="9.83203125" style="3" customWidth="1"/>
    <col min="3" max="3" width="9.4140625" style="3" bestFit="1" customWidth="1"/>
    <col min="4" max="4" width="9.58203125" style="3" bestFit="1" customWidth="1"/>
    <col min="5" max="5" width="9.08203125" style="3" customWidth="1"/>
    <col min="6" max="6" width="9.4140625" style="3" customWidth="1"/>
    <col min="7" max="7" width="12.25" style="3" customWidth="1"/>
    <col min="8" max="8" width="9.58203125" style="3" bestFit="1" customWidth="1"/>
    <col min="9" max="9" width="12.75" style="3" customWidth="1"/>
    <col min="10" max="10" width="10.6640625" style="3" bestFit="1" customWidth="1"/>
    <col min="11" max="11" width="12.9140625" style="3" customWidth="1"/>
    <col min="12" max="12" width="9.58203125" style="3" bestFit="1" customWidth="1"/>
    <col min="13" max="13" width="12.4140625" style="3" customWidth="1"/>
    <col min="14" max="14" width="10.6640625" style="3" bestFit="1" customWidth="1"/>
    <col min="15" max="23" width="13.4140625" style="4"/>
    <col min="24" max="16384" width="13.4140625" style="3"/>
  </cols>
  <sheetData>
    <row r="1" spans="1:23" s="2" customFormat="1" ht="43.5" customHeight="1" x14ac:dyDescent="0.3">
      <c r="A1" s="2" t="s">
        <v>1</v>
      </c>
      <c r="B1" s="2" t="s">
        <v>2</v>
      </c>
      <c r="C1" s="2" t="s">
        <v>3</v>
      </c>
      <c r="D1" s="3" t="s">
        <v>4</v>
      </c>
      <c r="E1" s="2" t="s">
        <v>5</v>
      </c>
      <c r="F1" s="3" t="s">
        <v>4</v>
      </c>
      <c r="G1" s="2" t="s">
        <v>6</v>
      </c>
      <c r="H1" s="3" t="s">
        <v>4</v>
      </c>
      <c r="I1" s="2" t="s">
        <v>7</v>
      </c>
      <c r="J1" s="3" t="s">
        <v>4</v>
      </c>
      <c r="K1" s="2" t="s">
        <v>8</v>
      </c>
      <c r="L1" s="3" t="s">
        <v>4</v>
      </c>
      <c r="M1" s="2" t="s">
        <v>9</v>
      </c>
      <c r="N1" s="3" t="s">
        <v>4</v>
      </c>
    </row>
    <row r="2" spans="1:23" ht="15.5" customHeight="1" x14ac:dyDescent="0.3">
      <c r="A2" s="3" t="s">
        <v>10</v>
      </c>
      <c r="B2" s="3">
        <v>753493664</v>
      </c>
      <c r="C2" s="3">
        <v>721111443</v>
      </c>
      <c r="D2" s="3">
        <f>C2/B2</f>
        <v>0.95702389741660787</v>
      </c>
      <c r="E2" s="3">
        <v>32382221</v>
      </c>
      <c r="F2" s="3">
        <f>E2/B2</f>
        <v>4.2976102583392128E-2</v>
      </c>
      <c r="G2" s="3">
        <v>1026596</v>
      </c>
      <c r="H2" s="3">
        <f t="shared" ref="H2:H33" si="0">G2/B2</f>
        <v>1.3624480855621368E-3</v>
      </c>
      <c r="I2" s="3">
        <v>974008</v>
      </c>
      <c r="J2" s="3">
        <f t="shared" ref="J2:J33" si="1">I2/B2</f>
        <v>1.2926558596782043E-3</v>
      </c>
      <c r="K2" s="3">
        <v>23859499</v>
      </c>
      <c r="L2" s="3">
        <f t="shared" ref="L2:L33" si="2">K2/B2</f>
        <v>3.1665162084229551E-2</v>
      </c>
      <c r="M2" s="3">
        <v>6522118</v>
      </c>
      <c r="N2" s="3">
        <f t="shared" ref="N2:N33" si="3">M2/B2</f>
        <v>8.6558365539222363E-3</v>
      </c>
      <c r="O2" s="3"/>
      <c r="P2" s="3"/>
      <c r="Q2" s="3"/>
      <c r="R2" s="3"/>
      <c r="S2" s="3"/>
      <c r="T2" s="3"/>
      <c r="U2" s="3"/>
      <c r="V2" s="3"/>
      <c r="W2" s="3"/>
    </row>
    <row r="3" spans="1:23" ht="15.5" customHeight="1" x14ac:dyDescent="0.3">
      <c r="A3" s="3" t="s">
        <v>11</v>
      </c>
      <c r="B3" s="3">
        <v>372020093</v>
      </c>
      <c r="C3" s="3">
        <v>369631433</v>
      </c>
      <c r="D3" s="3">
        <f t="shared" ref="D3:D66" si="4">C3/B3</f>
        <v>0.99357921777628289</v>
      </c>
      <c r="E3" s="3">
        <v>2388660</v>
      </c>
      <c r="F3" s="3">
        <f t="shared" ref="F3:F66" si="5">E3/B3</f>
        <v>6.4207822237171471E-3</v>
      </c>
      <c r="G3" s="3">
        <v>906677</v>
      </c>
      <c r="H3" s="3">
        <f t="shared" si="0"/>
        <v>2.4371721233885073E-3</v>
      </c>
      <c r="I3" s="3">
        <v>52375</v>
      </c>
      <c r="J3" s="3">
        <f t="shared" si="1"/>
        <v>1.4078540644846298E-4</v>
      </c>
      <c r="K3" s="3">
        <v>754366</v>
      </c>
      <c r="L3" s="3">
        <f t="shared" si="2"/>
        <v>2.0277560653155367E-3</v>
      </c>
      <c r="M3" s="3">
        <v>675242</v>
      </c>
      <c r="N3" s="3">
        <f t="shared" si="3"/>
        <v>1.8150686285646404E-3</v>
      </c>
      <c r="O3" s="3"/>
      <c r="P3" s="3"/>
      <c r="Q3" s="3"/>
      <c r="R3" s="3"/>
      <c r="S3" s="3"/>
      <c r="T3" s="3"/>
      <c r="U3" s="3"/>
      <c r="V3" s="3"/>
      <c r="W3" s="3"/>
    </row>
    <row r="4" spans="1:23" ht="15.5" customHeight="1" x14ac:dyDescent="0.3">
      <c r="A4" s="3" t="s">
        <v>12</v>
      </c>
      <c r="B4" s="3">
        <v>278013932</v>
      </c>
      <c r="C4" s="3">
        <v>277031904</v>
      </c>
      <c r="D4" s="3">
        <f t="shared" si="4"/>
        <v>0.99646770220134151</v>
      </c>
      <c r="E4" s="3">
        <v>982028</v>
      </c>
      <c r="F4" s="3">
        <f t="shared" si="5"/>
        <v>3.5322977986585219E-3</v>
      </c>
      <c r="G4" s="3">
        <v>720419</v>
      </c>
      <c r="H4" s="3">
        <f t="shared" si="0"/>
        <v>2.5913053882493917E-3</v>
      </c>
      <c r="I4" s="3">
        <v>28031</v>
      </c>
      <c r="J4" s="3">
        <f t="shared" si="1"/>
        <v>1.0082588235182401E-4</v>
      </c>
      <c r="K4" s="3">
        <v>141846</v>
      </c>
      <c r="L4" s="3">
        <f t="shared" si="2"/>
        <v>5.1021184075048442E-4</v>
      </c>
      <c r="M4" s="3">
        <v>91732</v>
      </c>
      <c r="N4" s="3">
        <f t="shared" si="3"/>
        <v>3.2995468730682173E-4</v>
      </c>
      <c r="O4" s="3"/>
      <c r="P4" s="3"/>
      <c r="Q4" s="3"/>
      <c r="R4" s="3"/>
      <c r="S4" s="3"/>
      <c r="T4" s="3"/>
      <c r="U4" s="3"/>
      <c r="V4" s="3"/>
      <c r="W4" s="3"/>
    </row>
    <row r="5" spans="1:23" ht="15.5" customHeight="1" x14ac:dyDescent="0.3">
      <c r="A5" s="3" t="s">
        <v>13</v>
      </c>
      <c r="B5" s="3">
        <v>231939715</v>
      </c>
      <c r="C5" s="3">
        <v>231385809</v>
      </c>
      <c r="D5" s="3">
        <f t="shared" si="4"/>
        <v>0.99761185358014259</v>
      </c>
      <c r="E5" s="3">
        <v>553906</v>
      </c>
      <c r="F5" s="3">
        <f t="shared" si="5"/>
        <v>2.3881464198574186E-3</v>
      </c>
      <c r="G5" s="3">
        <v>426179</v>
      </c>
      <c r="H5" s="3">
        <f t="shared" si="0"/>
        <v>1.8374559096099605E-3</v>
      </c>
      <c r="I5" s="3">
        <v>21213</v>
      </c>
      <c r="J5" s="3">
        <f t="shared" si="1"/>
        <v>9.1459110398579214E-5</v>
      </c>
      <c r="K5" s="3">
        <v>71174</v>
      </c>
      <c r="L5" s="3">
        <f t="shared" si="2"/>
        <v>3.068642211619515E-4</v>
      </c>
      <c r="M5" s="3">
        <v>35340</v>
      </c>
      <c r="N5" s="3">
        <f t="shared" si="3"/>
        <v>1.5236717868692733E-4</v>
      </c>
      <c r="O5" s="3"/>
      <c r="P5" s="3"/>
      <c r="Q5" s="3"/>
      <c r="R5" s="3"/>
      <c r="S5" s="3"/>
      <c r="T5" s="3"/>
      <c r="U5" s="3"/>
      <c r="V5" s="3"/>
      <c r="W5" s="3"/>
    </row>
    <row r="6" spans="1:23" ht="15.5" customHeight="1" x14ac:dyDescent="0.3">
      <c r="A6" s="3" t="s">
        <v>14</v>
      </c>
      <c r="B6" s="3">
        <v>195281213</v>
      </c>
      <c r="C6" s="3">
        <v>194993794</v>
      </c>
      <c r="D6" s="3">
        <f t="shared" si="4"/>
        <v>0.99852817894981016</v>
      </c>
      <c r="E6" s="3">
        <v>287419</v>
      </c>
      <c r="F6" s="3">
        <f t="shared" si="5"/>
        <v>1.4718210501898101E-3</v>
      </c>
      <c r="G6" s="3">
        <v>204353</v>
      </c>
      <c r="H6" s="3">
        <f t="shared" si="0"/>
        <v>1.0464549910389998E-3</v>
      </c>
      <c r="I6" s="3">
        <v>16690</v>
      </c>
      <c r="J6" s="3">
        <f t="shared" si="1"/>
        <v>8.5466490829304715E-5</v>
      </c>
      <c r="K6" s="3">
        <v>46629</v>
      </c>
      <c r="L6" s="3">
        <f t="shared" si="2"/>
        <v>2.3877872983101554E-4</v>
      </c>
      <c r="M6" s="3">
        <v>19747</v>
      </c>
      <c r="N6" s="3">
        <f t="shared" si="3"/>
        <v>1.0112083849049013E-4</v>
      </c>
      <c r="O6" s="3"/>
      <c r="P6" s="3"/>
      <c r="Q6" s="3"/>
      <c r="R6" s="3"/>
      <c r="S6" s="3"/>
      <c r="T6" s="3"/>
      <c r="U6" s="3"/>
      <c r="V6" s="3"/>
      <c r="W6" s="3"/>
    </row>
    <row r="7" spans="1:23" ht="15.5" customHeight="1" x14ac:dyDescent="0.3">
      <c r="A7" s="3" t="s">
        <v>15</v>
      </c>
      <c r="B7" s="3">
        <v>176316403</v>
      </c>
      <c r="C7" s="3">
        <v>176083414</v>
      </c>
      <c r="D7" s="3">
        <f t="shared" si="4"/>
        <v>0.99867857444891273</v>
      </c>
      <c r="E7" s="3">
        <v>232989</v>
      </c>
      <c r="F7" s="3">
        <f t="shared" si="5"/>
        <v>1.3214255510872689E-3</v>
      </c>
      <c r="G7" s="3">
        <v>165603</v>
      </c>
      <c r="H7" s="3">
        <f t="shared" si="0"/>
        <v>9.3923762725581466E-4</v>
      </c>
      <c r="I7" s="3">
        <v>14491</v>
      </c>
      <c r="J7" s="3">
        <f t="shared" si="1"/>
        <v>8.2187475206149703E-5</v>
      </c>
      <c r="K7" s="3">
        <v>37877</v>
      </c>
      <c r="L7" s="3">
        <f t="shared" si="2"/>
        <v>2.1482402859591005E-4</v>
      </c>
      <c r="M7" s="3">
        <v>15018</v>
      </c>
      <c r="N7" s="3">
        <f t="shared" si="3"/>
        <v>8.5176420029394538E-5</v>
      </c>
      <c r="O7" s="3"/>
      <c r="P7" s="3"/>
      <c r="Q7" s="3"/>
      <c r="R7" s="3"/>
      <c r="S7" s="3"/>
      <c r="T7" s="3"/>
      <c r="U7" s="3"/>
      <c r="V7" s="3"/>
      <c r="W7" s="3"/>
    </row>
    <row r="8" spans="1:23" ht="15.5" customHeight="1" x14ac:dyDescent="0.3">
      <c r="A8" s="3" t="s">
        <v>16</v>
      </c>
      <c r="B8" s="3">
        <v>160328361</v>
      </c>
      <c r="C8" s="3">
        <v>160149590</v>
      </c>
      <c r="D8" s="3">
        <f t="shared" si="4"/>
        <v>0.9988849695781522</v>
      </c>
      <c r="E8" s="3">
        <v>178771</v>
      </c>
      <c r="F8" s="3">
        <f t="shared" si="5"/>
        <v>1.1150304218478227E-3</v>
      </c>
      <c r="G8" s="3">
        <v>121607</v>
      </c>
      <c r="H8" s="3">
        <f t="shared" si="0"/>
        <v>7.584871400263363E-4</v>
      </c>
      <c r="I8" s="3">
        <v>12874</v>
      </c>
      <c r="J8" s="3">
        <f t="shared" si="1"/>
        <v>8.0297708525817207E-5</v>
      </c>
      <c r="K8" s="3">
        <v>32241</v>
      </c>
      <c r="L8" s="3">
        <f t="shared" si="2"/>
        <v>2.0109355449595098E-4</v>
      </c>
      <c r="M8" s="3">
        <v>12049</v>
      </c>
      <c r="N8" s="3">
        <f t="shared" si="3"/>
        <v>7.5152018799718158E-5</v>
      </c>
      <c r="O8" s="3"/>
      <c r="P8" s="3"/>
      <c r="Q8" s="3"/>
      <c r="R8" s="3"/>
      <c r="S8" s="3"/>
      <c r="T8" s="3"/>
      <c r="U8" s="3"/>
      <c r="V8" s="3"/>
      <c r="W8" s="3"/>
    </row>
    <row r="9" spans="1:23" ht="15.5" customHeight="1" x14ac:dyDescent="0.3">
      <c r="A9" s="3" t="s">
        <v>17</v>
      </c>
      <c r="B9" s="3">
        <v>143371892</v>
      </c>
      <c r="C9" s="3">
        <v>143235542</v>
      </c>
      <c r="D9" s="3">
        <f t="shared" si="4"/>
        <v>0.99904897676875182</v>
      </c>
      <c r="E9" s="3">
        <v>136350</v>
      </c>
      <c r="F9" s="3">
        <f t="shared" si="5"/>
        <v>9.510232312481445E-4</v>
      </c>
      <c r="G9" s="3">
        <v>87935</v>
      </c>
      <c r="H9" s="3">
        <f t="shared" si="0"/>
        <v>6.1333500432567351E-4</v>
      </c>
      <c r="I9" s="3">
        <v>11426</v>
      </c>
      <c r="J9" s="3">
        <f t="shared" si="1"/>
        <v>7.9694840045774098E-5</v>
      </c>
      <c r="K9" s="3">
        <v>27315</v>
      </c>
      <c r="L9" s="3">
        <f t="shared" si="2"/>
        <v>1.9051851530284611E-4</v>
      </c>
      <c r="M9" s="3">
        <v>9674</v>
      </c>
      <c r="N9" s="3">
        <f t="shared" si="3"/>
        <v>6.7474871573850755E-5</v>
      </c>
      <c r="O9" s="3"/>
      <c r="P9" s="3"/>
      <c r="Q9" s="3"/>
      <c r="R9" s="3"/>
      <c r="S9" s="3"/>
      <c r="T9" s="3"/>
      <c r="U9" s="3"/>
      <c r="V9" s="3"/>
      <c r="W9" s="3"/>
    </row>
    <row r="10" spans="1:23" ht="15.5" customHeight="1" x14ac:dyDescent="0.3">
      <c r="A10" s="3" t="s">
        <v>18</v>
      </c>
      <c r="B10" s="3">
        <v>132974792</v>
      </c>
      <c r="C10" s="3">
        <v>132861785</v>
      </c>
      <c r="D10" s="3">
        <f t="shared" si="4"/>
        <v>0.99915016223526032</v>
      </c>
      <c r="E10" s="3">
        <v>113007</v>
      </c>
      <c r="F10" s="3">
        <f t="shared" si="5"/>
        <v>8.4983776473965082E-4</v>
      </c>
      <c r="G10" s="3">
        <v>69677</v>
      </c>
      <c r="H10" s="3">
        <f t="shared" si="0"/>
        <v>5.2398653122164691E-4</v>
      </c>
      <c r="I10" s="3">
        <v>10478</v>
      </c>
      <c r="J10" s="3">
        <f t="shared" si="1"/>
        <v>7.8796889563850569E-5</v>
      </c>
      <c r="K10" s="3">
        <v>24477</v>
      </c>
      <c r="L10" s="3">
        <f t="shared" si="2"/>
        <v>1.8407248194830792E-4</v>
      </c>
      <c r="M10" s="3">
        <v>8375</v>
      </c>
      <c r="N10" s="3">
        <f t="shared" si="3"/>
        <v>6.2981862005845432E-5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ht="15.5" customHeight="1" x14ac:dyDescent="0.3">
      <c r="A11" s="3" t="s">
        <v>19</v>
      </c>
      <c r="B11" s="3">
        <v>123759119</v>
      </c>
      <c r="C11" s="3">
        <v>123660504</v>
      </c>
      <c r="D11" s="3">
        <f t="shared" si="4"/>
        <v>0.9992031698286411</v>
      </c>
      <c r="E11" s="3">
        <v>98615</v>
      </c>
      <c r="F11" s="3">
        <f t="shared" si="5"/>
        <v>7.9683017135892835E-4</v>
      </c>
      <c r="G11" s="3">
        <v>59402</v>
      </c>
      <c r="H11" s="3">
        <f t="shared" si="0"/>
        <v>4.7998079236488423E-4</v>
      </c>
      <c r="I11" s="3">
        <v>9806</v>
      </c>
      <c r="J11" s="3">
        <f t="shared" si="1"/>
        <v>7.9234565333323036E-5</v>
      </c>
      <c r="K11" s="3">
        <v>22115</v>
      </c>
      <c r="L11" s="3">
        <f t="shared" si="2"/>
        <v>1.7869390295191097E-4</v>
      </c>
      <c r="M11" s="3">
        <v>7292</v>
      </c>
      <c r="N11" s="3">
        <f t="shared" si="3"/>
        <v>5.8920910708810073E-5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ht="15.5" customHeight="1" x14ac:dyDescent="0.3">
      <c r="A12" s="3" t="s">
        <v>20</v>
      </c>
      <c r="B12" s="3">
        <v>233522690</v>
      </c>
      <c r="C12" s="3">
        <v>232910553</v>
      </c>
      <c r="D12" s="3">
        <f t="shared" si="4"/>
        <v>0.99737868298793575</v>
      </c>
      <c r="E12" s="3">
        <v>612137</v>
      </c>
      <c r="F12" s="3">
        <f t="shared" si="5"/>
        <v>2.6213170120642239E-3</v>
      </c>
      <c r="G12" s="3">
        <v>373020</v>
      </c>
      <c r="H12" s="3">
        <f t="shared" si="0"/>
        <v>1.5973608388974965E-3</v>
      </c>
      <c r="I12" s="3">
        <v>23044</v>
      </c>
      <c r="J12" s="3">
        <f t="shared" si="1"/>
        <v>9.8679918426770435E-5</v>
      </c>
      <c r="K12" s="3">
        <v>165002</v>
      </c>
      <c r="L12" s="3">
        <f t="shared" si="2"/>
        <v>7.0657802031999549E-4</v>
      </c>
      <c r="M12" s="3">
        <v>51071</v>
      </c>
      <c r="N12" s="3">
        <f t="shared" si="3"/>
        <v>2.186982344199615E-4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ht="15.5" customHeight="1" x14ac:dyDescent="0.3">
      <c r="A13" s="3" t="s">
        <v>21</v>
      </c>
      <c r="B13" s="3">
        <v>232272576</v>
      </c>
      <c r="C13" s="3">
        <v>231848859</v>
      </c>
      <c r="D13" s="3">
        <f t="shared" si="4"/>
        <v>0.99817577689412629</v>
      </c>
      <c r="E13" s="3">
        <v>423717</v>
      </c>
      <c r="F13" s="3">
        <f t="shared" si="5"/>
        <v>1.8242231058736783E-3</v>
      </c>
      <c r="G13" s="3">
        <v>274700</v>
      </c>
      <c r="H13" s="3">
        <f t="shared" si="0"/>
        <v>1.182662218375707E-3</v>
      </c>
      <c r="I13" s="3">
        <v>22221</v>
      </c>
      <c r="J13" s="3">
        <f t="shared" si="1"/>
        <v>9.5667772677563104E-5</v>
      </c>
      <c r="K13" s="3">
        <v>84993</v>
      </c>
      <c r="L13" s="3">
        <f t="shared" si="2"/>
        <v>3.6591922070042395E-4</v>
      </c>
      <c r="M13" s="3">
        <v>41803</v>
      </c>
      <c r="N13" s="3">
        <f t="shared" si="3"/>
        <v>1.7997389411998426E-4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ht="15.5" customHeight="1" x14ac:dyDescent="0.3">
      <c r="A14" s="3" t="s">
        <v>22</v>
      </c>
      <c r="B14" s="3">
        <v>231381239</v>
      </c>
      <c r="C14" s="3">
        <v>231051868</v>
      </c>
      <c r="D14" s="3">
        <f t="shared" si="4"/>
        <v>0.99857650083721783</v>
      </c>
      <c r="E14" s="3">
        <v>329371</v>
      </c>
      <c r="F14" s="3">
        <f t="shared" si="5"/>
        <v>1.4234991627821649E-3</v>
      </c>
      <c r="G14" s="3">
        <v>191894</v>
      </c>
      <c r="H14" s="3">
        <f t="shared" si="0"/>
        <v>8.2934122416035644E-4</v>
      </c>
      <c r="I14" s="3">
        <v>21709</v>
      </c>
      <c r="J14" s="3">
        <f t="shared" si="1"/>
        <v>9.3823510038339796E-5</v>
      </c>
      <c r="K14" s="3">
        <v>77962</v>
      </c>
      <c r="L14" s="3">
        <f t="shared" si="2"/>
        <v>3.3694175178999712E-4</v>
      </c>
      <c r="M14" s="3">
        <v>37806</v>
      </c>
      <c r="N14" s="3">
        <f t="shared" si="3"/>
        <v>1.6339267679347158E-4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5.5" customHeight="1" x14ac:dyDescent="0.3">
      <c r="A15" s="3" t="s">
        <v>23</v>
      </c>
      <c r="B15" s="3">
        <v>226841211</v>
      </c>
      <c r="C15" s="3">
        <v>226550987</v>
      </c>
      <c r="D15" s="3">
        <f t="shared" si="4"/>
        <v>0.99872058521147644</v>
      </c>
      <c r="E15" s="3">
        <v>290224</v>
      </c>
      <c r="F15" s="3">
        <f t="shared" si="5"/>
        <v>1.2794147885235897E-3</v>
      </c>
      <c r="G15" s="3">
        <v>162499</v>
      </c>
      <c r="H15" s="3">
        <f t="shared" si="0"/>
        <v>7.1635572426916733E-4</v>
      </c>
      <c r="I15" s="3">
        <v>21213</v>
      </c>
      <c r="J15" s="3">
        <f t="shared" si="1"/>
        <v>9.3514753807234785E-5</v>
      </c>
      <c r="K15" s="3">
        <v>71174</v>
      </c>
      <c r="L15" s="3">
        <f t="shared" si="2"/>
        <v>3.1376132972592887E-4</v>
      </c>
      <c r="M15" s="3">
        <v>35338</v>
      </c>
      <c r="N15" s="3">
        <f t="shared" si="3"/>
        <v>1.5578298072125879E-4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15.5" customHeight="1" x14ac:dyDescent="0.3">
      <c r="A16" s="3" t="s">
        <v>24</v>
      </c>
      <c r="B16" s="3">
        <v>191878164</v>
      </c>
      <c r="C16" s="3">
        <v>191666174</v>
      </c>
      <c r="D16" s="3">
        <f t="shared" si="4"/>
        <v>0.99889518434208069</v>
      </c>
      <c r="E16" s="3">
        <v>211990</v>
      </c>
      <c r="F16" s="3">
        <f t="shared" si="5"/>
        <v>1.1048156579192617E-3</v>
      </c>
      <c r="G16" s="3">
        <v>128924</v>
      </c>
      <c r="H16" s="3">
        <f t="shared" si="0"/>
        <v>6.7190553272127409E-4</v>
      </c>
      <c r="I16" s="3">
        <v>16690</v>
      </c>
      <c r="J16" s="3">
        <f t="shared" si="1"/>
        <v>8.6982279025767621E-5</v>
      </c>
      <c r="K16" s="3">
        <v>46629</v>
      </c>
      <c r="L16" s="3">
        <f t="shared" si="2"/>
        <v>2.4301358230632226E-4</v>
      </c>
      <c r="M16" s="3">
        <v>19747</v>
      </c>
      <c r="N16" s="3">
        <f t="shared" si="3"/>
        <v>1.0291426386589774E-4</v>
      </c>
      <c r="O16" s="3"/>
      <c r="P16" s="3"/>
      <c r="Q16" s="3"/>
      <c r="R16" s="3"/>
      <c r="S16" s="3"/>
      <c r="T16" s="3"/>
      <c r="U16" s="3"/>
      <c r="V16" s="3"/>
      <c r="W16" s="3"/>
    </row>
    <row r="17" spans="1:23" ht="15.5" customHeight="1" x14ac:dyDescent="0.3">
      <c r="A17" s="3" t="s">
        <v>25</v>
      </c>
      <c r="B17" s="3">
        <v>173242620</v>
      </c>
      <c r="C17" s="3">
        <v>173074150</v>
      </c>
      <c r="D17" s="3">
        <f t="shared" si="4"/>
        <v>0.99902754876369337</v>
      </c>
      <c r="E17" s="3">
        <v>168470</v>
      </c>
      <c r="F17" s="3">
        <f t="shared" si="5"/>
        <v>9.7245123630663175E-4</v>
      </c>
      <c r="G17" s="3">
        <v>101084</v>
      </c>
      <c r="H17" s="3">
        <f t="shared" si="0"/>
        <v>5.8348228628728887E-4</v>
      </c>
      <c r="I17" s="3">
        <v>14491</v>
      </c>
      <c r="J17" s="3">
        <f t="shared" si="1"/>
        <v>8.3645698731640055E-5</v>
      </c>
      <c r="K17" s="3">
        <v>37877</v>
      </c>
      <c r="L17" s="3">
        <f t="shared" si="2"/>
        <v>2.1863557593391279E-4</v>
      </c>
      <c r="M17" s="3">
        <v>15018</v>
      </c>
      <c r="N17" s="3">
        <f t="shared" si="3"/>
        <v>8.668767535378996E-5</v>
      </c>
      <c r="O17" s="3"/>
      <c r="P17" s="3"/>
      <c r="Q17" s="3"/>
      <c r="R17" s="3"/>
      <c r="S17" s="3"/>
      <c r="T17" s="3"/>
      <c r="U17" s="3"/>
      <c r="V17" s="3"/>
      <c r="W17" s="3"/>
    </row>
    <row r="18" spans="1:23" ht="15.5" customHeight="1" x14ac:dyDescent="0.3">
      <c r="A18" s="3" t="s">
        <v>26</v>
      </c>
      <c r="B18" s="3">
        <v>158309346</v>
      </c>
      <c r="C18" s="3">
        <v>158169501</v>
      </c>
      <c r="D18" s="3">
        <f t="shared" si="4"/>
        <v>0.99911663459212319</v>
      </c>
      <c r="E18" s="3">
        <v>139845</v>
      </c>
      <c r="F18" s="3">
        <f t="shared" si="5"/>
        <v>8.833654078768034E-4</v>
      </c>
      <c r="G18" s="3">
        <v>82681</v>
      </c>
      <c r="H18" s="3">
        <f t="shared" si="0"/>
        <v>5.2227491357332754E-4</v>
      </c>
      <c r="I18" s="3">
        <v>12874</v>
      </c>
      <c r="J18" s="3">
        <f t="shared" si="1"/>
        <v>8.1321793850376971E-5</v>
      </c>
      <c r="K18" s="3">
        <v>32241</v>
      </c>
      <c r="L18" s="3">
        <f t="shared" si="2"/>
        <v>2.0365822242737329E-4</v>
      </c>
      <c r="M18" s="3">
        <v>12049</v>
      </c>
      <c r="N18" s="3">
        <f t="shared" si="3"/>
        <v>7.6110478025725653E-5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 ht="15.5" customHeight="1" x14ac:dyDescent="0.3">
      <c r="A19" s="3" t="s">
        <v>27</v>
      </c>
      <c r="B19" s="3">
        <v>142329421</v>
      </c>
      <c r="C19" s="3">
        <v>142210061</v>
      </c>
      <c r="D19" s="3">
        <f t="shared" si="4"/>
        <v>0.99916138210103445</v>
      </c>
      <c r="E19" s="3">
        <v>119360</v>
      </c>
      <c r="F19" s="3">
        <f t="shared" si="5"/>
        <v>8.3861789896552729E-4</v>
      </c>
      <c r="G19" s="3">
        <v>70945</v>
      </c>
      <c r="H19" s="3">
        <f t="shared" si="0"/>
        <v>4.9845632407933421E-4</v>
      </c>
      <c r="I19" s="3">
        <v>11426</v>
      </c>
      <c r="J19" s="3">
        <f t="shared" si="1"/>
        <v>8.027855323039641E-5</v>
      </c>
      <c r="K19" s="3">
        <v>27315</v>
      </c>
      <c r="L19" s="3">
        <f t="shared" si="2"/>
        <v>1.9191394026678434E-4</v>
      </c>
      <c r="M19" s="3">
        <v>9674</v>
      </c>
      <c r="N19" s="3">
        <f t="shared" si="3"/>
        <v>6.7969081389012323E-5</v>
      </c>
      <c r="O19" s="3"/>
      <c r="P19" s="3"/>
      <c r="Q19" s="3"/>
      <c r="R19" s="3"/>
      <c r="S19" s="3"/>
      <c r="T19" s="3"/>
      <c r="U19" s="3"/>
      <c r="V19" s="3"/>
      <c r="W19" s="3"/>
    </row>
    <row r="20" spans="1:23" ht="15.5" customHeight="1" x14ac:dyDescent="0.3">
      <c r="A20" s="3" t="s">
        <v>28</v>
      </c>
      <c r="B20" s="3">
        <v>132180614</v>
      </c>
      <c r="C20" s="3">
        <v>132075190</v>
      </c>
      <c r="D20" s="3">
        <f t="shared" si="4"/>
        <v>0.9992024246460226</v>
      </c>
      <c r="E20" s="3">
        <v>105424</v>
      </c>
      <c r="F20" s="3">
        <f t="shared" si="5"/>
        <v>7.9757535397739939E-4</v>
      </c>
      <c r="G20" s="3">
        <v>62094</v>
      </c>
      <c r="H20" s="3">
        <f t="shared" si="0"/>
        <v>4.6976631535392926E-4</v>
      </c>
      <c r="I20" s="3">
        <v>10478</v>
      </c>
      <c r="J20" s="3">
        <f t="shared" si="1"/>
        <v>7.9270323256328652E-5</v>
      </c>
      <c r="K20" s="3">
        <v>24477</v>
      </c>
      <c r="L20" s="3">
        <f t="shared" si="2"/>
        <v>1.8517844076590536E-4</v>
      </c>
      <c r="M20" s="3">
        <v>8375</v>
      </c>
      <c r="N20" s="3">
        <f t="shared" si="3"/>
        <v>6.3360274601236149E-5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 ht="15.5" customHeight="1" x14ac:dyDescent="0.3">
      <c r="A21" s="3" t="s">
        <v>29</v>
      </c>
      <c r="B21" s="3">
        <v>123236428</v>
      </c>
      <c r="C21" s="3">
        <v>123142874</v>
      </c>
      <c r="D21" s="3">
        <f t="shared" si="4"/>
        <v>0.99924085758149372</v>
      </c>
      <c r="E21" s="3">
        <v>93554</v>
      </c>
      <c r="F21" s="3">
        <f t="shared" si="5"/>
        <v>7.5914241850632018E-4</v>
      </c>
      <c r="G21" s="3">
        <v>54341</v>
      </c>
      <c r="H21" s="3">
        <f t="shared" si="0"/>
        <v>4.4094916480377051E-4</v>
      </c>
      <c r="I21" s="3">
        <v>9806</v>
      </c>
      <c r="J21" s="3">
        <f t="shared" si="1"/>
        <v>7.9570628256119206E-5</v>
      </c>
      <c r="K21" s="3">
        <v>22115</v>
      </c>
      <c r="L21" s="3">
        <f t="shared" si="2"/>
        <v>1.7945180949256335E-4</v>
      </c>
      <c r="M21" s="3">
        <v>7292</v>
      </c>
      <c r="N21" s="3">
        <f t="shared" si="3"/>
        <v>5.9170815953867147E-5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ht="15.5" customHeight="1" x14ac:dyDescent="0.3">
      <c r="A22" s="3" t="s">
        <v>30</v>
      </c>
      <c r="B22" s="3">
        <v>162838058</v>
      </c>
      <c r="C22" s="3">
        <v>162606394</v>
      </c>
      <c r="D22" s="3">
        <f t="shared" si="4"/>
        <v>0.99857733503552348</v>
      </c>
      <c r="E22" s="3">
        <v>231664</v>
      </c>
      <c r="F22" s="3">
        <f t="shared" si="5"/>
        <v>1.4226649644765476E-3</v>
      </c>
      <c r="G22" s="3">
        <v>140496</v>
      </c>
      <c r="H22" s="3">
        <f t="shared" si="0"/>
        <v>8.6279584591950856E-4</v>
      </c>
      <c r="I22" s="3">
        <v>14471</v>
      </c>
      <c r="J22" s="3">
        <f t="shared" si="1"/>
        <v>8.8867431715502283E-5</v>
      </c>
      <c r="K22" s="3">
        <v>58691</v>
      </c>
      <c r="L22" s="3">
        <f t="shared" si="2"/>
        <v>3.6042557078395026E-4</v>
      </c>
      <c r="M22" s="3">
        <v>18006</v>
      </c>
      <c r="N22" s="3">
        <f t="shared" si="3"/>
        <v>1.1057611605758649E-4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ht="15.5" customHeight="1" x14ac:dyDescent="0.3">
      <c r="A23" s="3" t="s">
        <v>31</v>
      </c>
      <c r="B23" s="3">
        <v>162317371</v>
      </c>
      <c r="C23" s="3">
        <v>162125169</v>
      </c>
      <c r="D23" s="3">
        <f t="shared" si="4"/>
        <v>0.99881588767230589</v>
      </c>
      <c r="E23" s="3">
        <v>192202</v>
      </c>
      <c r="F23" s="3">
        <f t="shared" si="5"/>
        <v>1.1841123276941196E-3</v>
      </c>
      <c r="G23" s="3">
        <v>117801</v>
      </c>
      <c r="H23" s="3">
        <f t="shared" si="0"/>
        <v>7.2574487421928492E-4</v>
      </c>
      <c r="I23" s="3">
        <v>14248</v>
      </c>
      <c r="J23" s="3">
        <f t="shared" si="1"/>
        <v>8.7778651860989055E-5</v>
      </c>
      <c r="K23" s="3">
        <v>43029</v>
      </c>
      <c r="L23" s="3">
        <f t="shared" si="2"/>
        <v>2.6509177505098944E-4</v>
      </c>
      <c r="M23" s="3">
        <v>17124</v>
      </c>
      <c r="N23" s="3">
        <f t="shared" si="3"/>
        <v>1.0549702656285629E-4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ht="15.5" customHeight="1" x14ac:dyDescent="0.3">
      <c r="A24" s="3" t="s">
        <v>32</v>
      </c>
      <c r="B24" s="3">
        <v>161994325</v>
      </c>
      <c r="C24" s="3">
        <v>161826913</v>
      </c>
      <c r="D24" s="3">
        <f t="shared" si="4"/>
        <v>0.99896655639016985</v>
      </c>
      <c r="E24" s="3">
        <v>167412</v>
      </c>
      <c r="F24" s="3">
        <f t="shared" si="5"/>
        <v>1.0334436098301592E-3</v>
      </c>
      <c r="G24" s="3">
        <v>96300</v>
      </c>
      <c r="H24" s="3">
        <f t="shared" si="0"/>
        <v>5.944652690765556E-4</v>
      </c>
      <c r="I24" s="3">
        <v>14031</v>
      </c>
      <c r="J24" s="3">
        <f t="shared" si="1"/>
        <v>8.6614145279471986E-5</v>
      </c>
      <c r="K24" s="3">
        <v>41042</v>
      </c>
      <c r="L24" s="3">
        <f t="shared" si="2"/>
        <v>2.5335455424132912E-4</v>
      </c>
      <c r="M24" s="3">
        <v>16039</v>
      </c>
      <c r="N24" s="3">
        <f t="shared" si="3"/>
        <v>9.9009641232802439E-5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ht="15.5" customHeight="1" x14ac:dyDescent="0.3">
      <c r="A25" s="3" t="s">
        <v>33</v>
      </c>
      <c r="B25" s="3">
        <v>161625191</v>
      </c>
      <c r="C25" s="3">
        <v>161477996</v>
      </c>
      <c r="D25" s="3">
        <f t="shared" si="4"/>
        <v>0.99908928181869872</v>
      </c>
      <c r="E25" s="3">
        <v>147195</v>
      </c>
      <c r="F25" s="3">
        <f t="shared" si="5"/>
        <v>9.1071818130132945E-4</v>
      </c>
      <c r="G25" s="3">
        <v>80343</v>
      </c>
      <c r="H25" s="3">
        <f t="shared" si="0"/>
        <v>4.9709454016979323E-4</v>
      </c>
      <c r="I25" s="3">
        <v>13755</v>
      </c>
      <c r="J25" s="3">
        <f t="shared" si="1"/>
        <v>8.5104307780833497E-5</v>
      </c>
      <c r="K25" s="3">
        <v>38488</v>
      </c>
      <c r="L25" s="3">
        <f t="shared" si="2"/>
        <v>2.3813119577380731E-4</v>
      </c>
      <c r="M25" s="3">
        <v>14609</v>
      </c>
      <c r="N25" s="3">
        <f t="shared" si="3"/>
        <v>9.0388137576895422E-5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ht="15.5" customHeight="1" x14ac:dyDescent="0.3">
      <c r="A26" s="3" t="s">
        <v>34</v>
      </c>
      <c r="B26" s="3">
        <v>161198621</v>
      </c>
      <c r="C26" s="3">
        <v>161066681</v>
      </c>
      <c r="D26" s="3">
        <f t="shared" si="4"/>
        <v>0.9991815066457671</v>
      </c>
      <c r="E26" s="3">
        <v>131940</v>
      </c>
      <c r="F26" s="3">
        <f t="shared" si="5"/>
        <v>8.1849335423285041E-4</v>
      </c>
      <c r="G26" s="3">
        <v>68713</v>
      </c>
      <c r="H26" s="3">
        <f t="shared" si="0"/>
        <v>4.2626295171594553E-4</v>
      </c>
      <c r="I26" s="3">
        <v>13453</v>
      </c>
      <c r="J26" s="3">
        <f t="shared" si="1"/>
        <v>8.3456048919922213E-5</v>
      </c>
      <c r="K26" s="3">
        <v>36280</v>
      </c>
      <c r="L26" s="3">
        <f t="shared" si="2"/>
        <v>2.2506396006948472E-4</v>
      </c>
      <c r="M26" s="3">
        <v>13494</v>
      </c>
      <c r="N26" s="3">
        <f t="shared" si="3"/>
        <v>8.3710393527497979E-5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ht="15.5" customHeight="1" x14ac:dyDescent="0.3">
      <c r="A27" s="3" t="s">
        <v>35</v>
      </c>
      <c r="B27" s="3">
        <v>160410592</v>
      </c>
      <c r="C27" s="3">
        <v>160290579</v>
      </c>
      <c r="D27" s="3">
        <f t="shared" si="4"/>
        <v>0.9992518386815753</v>
      </c>
      <c r="E27" s="3">
        <v>120013</v>
      </c>
      <c r="F27" s="3">
        <f t="shared" si="5"/>
        <v>7.4816131842465861E-4</v>
      </c>
      <c r="G27" s="3">
        <v>59568</v>
      </c>
      <c r="H27" s="3">
        <f t="shared" si="0"/>
        <v>3.7134704920233698E-4</v>
      </c>
      <c r="I27" s="3">
        <v>13184</v>
      </c>
      <c r="J27" s="3">
        <f t="shared" si="1"/>
        <v>8.2189086366566116E-5</v>
      </c>
      <c r="K27" s="3">
        <v>34571</v>
      </c>
      <c r="L27" s="3">
        <f t="shared" si="2"/>
        <v>2.1551569362701436E-4</v>
      </c>
      <c r="M27" s="3">
        <v>12690</v>
      </c>
      <c r="N27" s="3">
        <f t="shared" si="3"/>
        <v>7.9109489228741209E-5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5.5" customHeight="1" x14ac:dyDescent="0.3">
      <c r="A28" s="3" t="s">
        <v>36</v>
      </c>
      <c r="B28" s="3">
        <v>155994976</v>
      </c>
      <c r="C28" s="3">
        <v>155886064</v>
      </c>
      <c r="D28" s="3">
        <f t="shared" si="4"/>
        <v>0.9993018236689879</v>
      </c>
      <c r="E28" s="3">
        <v>108912</v>
      </c>
      <c r="F28" s="3">
        <f t="shared" si="5"/>
        <v>6.9817633101209621E-4</v>
      </c>
      <c r="G28" s="3">
        <v>51748</v>
      </c>
      <c r="H28" s="3">
        <f t="shared" si="0"/>
        <v>3.3172863208107421E-4</v>
      </c>
      <c r="I28" s="3">
        <v>12874</v>
      </c>
      <c r="J28" s="3">
        <f t="shared" si="1"/>
        <v>8.2528298860086371E-5</v>
      </c>
      <c r="K28" s="3">
        <v>32241</v>
      </c>
      <c r="L28" s="3">
        <f t="shared" si="2"/>
        <v>2.0667973307037787E-4</v>
      </c>
      <c r="M28" s="3">
        <v>12049</v>
      </c>
      <c r="N28" s="3">
        <f t="shared" si="3"/>
        <v>7.7239667000557756E-5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15.5" customHeight="1" x14ac:dyDescent="0.3">
      <c r="A29" s="3" t="s">
        <v>37</v>
      </c>
      <c r="B29" s="3">
        <v>140104711</v>
      </c>
      <c r="C29" s="3">
        <v>140010334</v>
      </c>
      <c r="D29" s="3">
        <f t="shared" si="4"/>
        <v>0.99932638239409377</v>
      </c>
      <c r="E29" s="3">
        <v>94377</v>
      </c>
      <c r="F29" s="3">
        <f t="shared" si="5"/>
        <v>6.7361760590619972E-4</v>
      </c>
      <c r="G29" s="3">
        <v>45962</v>
      </c>
      <c r="H29" s="3">
        <f t="shared" si="0"/>
        <v>3.2805463622133304E-4</v>
      </c>
      <c r="I29" s="3">
        <v>11426</v>
      </c>
      <c r="J29" s="3">
        <f t="shared" si="1"/>
        <v>8.1553289096752786E-5</v>
      </c>
      <c r="K29" s="3">
        <v>27315</v>
      </c>
      <c r="L29" s="3">
        <f t="shared" si="2"/>
        <v>1.9496132431977964E-4</v>
      </c>
      <c r="M29" s="3">
        <v>9674</v>
      </c>
      <c r="N29" s="3">
        <f t="shared" si="3"/>
        <v>6.9048356268334191E-5</v>
      </c>
      <c r="O29" s="3"/>
      <c r="P29" s="3"/>
      <c r="Q29" s="3"/>
      <c r="R29" s="3"/>
      <c r="S29" s="3"/>
      <c r="T29" s="3"/>
      <c r="U29" s="3"/>
      <c r="V29" s="3"/>
      <c r="W29" s="3"/>
    </row>
    <row r="30" spans="1:23" ht="15.5" customHeight="1" x14ac:dyDescent="0.3">
      <c r="A30" s="3" t="s">
        <v>38</v>
      </c>
      <c r="B30" s="3">
        <v>130088780</v>
      </c>
      <c r="C30" s="3">
        <v>130003918</v>
      </c>
      <c r="D30" s="3">
        <f t="shared" si="4"/>
        <v>0.99934766088205296</v>
      </c>
      <c r="E30" s="3">
        <v>84862</v>
      </c>
      <c r="F30" s="3">
        <f t="shared" si="5"/>
        <v>6.5233911794698978E-4</v>
      </c>
      <c r="G30" s="3">
        <v>41532</v>
      </c>
      <c r="H30" s="3">
        <f t="shared" si="0"/>
        <v>3.1925889381082673E-4</v>
      </c>
      <c r="I30" s="3">
        <v>10478</v>
      </c>
      <c r="J30" s="3">
        <f t="shared" si="1"/>
        <v>8.0544993964890748E-5</v>
      </c>
      <c r="K30" s="3">
        <v>24477</v>
      </c>
      <c r="L30" s="3">
        <f t="shared" si="2"/>
        <v>1.8815611922872979E-4</v>
      </c>
      <c r="M30" s="3">
        <v>8375</v>
      </c>
      <c r="N30" s="3">
        <f t="shared" si="3"/>
        <v>6.4379110942542467E-5</v>
      </c>
      <c r="O30" s="3"/>
      <c r="P30" s="3"/>
      <c r="Q30" s="3"/>
      <c r="R30" s="3"/>
      <c r="S30" s="3"/>
      <c r="T30" s="3"/>
      <c r="U30" s="3"/>
      <c r="V30" s="3"/>
      <c r="W30" s="3"/>
    </row>
    <row r="31" spans="1:23" ht="15.5" customHeight="1" x14ac:dyDescent="0.3">
      <c r="A31" s="3" t="s">
        <v>39</v>
      </c>
      <c r="B31" s="3">
        <v>121324646</v>
      </c>
      <c r="C31" s="3">
        <v>121247561</v>
      </c>
      <c r="D31" s="3">
        <f t="shared" si="4"/>
        <v>0.99936463857475422</v>
      </c>
      <c r="E31" s="3">
        <v>77085</v>
      </c>
      <c r="F31" s="3">
        <f t="shared" si="5"/>
        <v>6.3536142524578225E-4</v>
      </c>
      <c r="G31" s="3">
        <v>37872</v>
      </c>
      <c r="H31" s="3">
        <f t="shared" si="0"/>
        <v>3.1215421803085252E-4</v>
      </c>
      <c r="I31" s="3">
        <v>9806</v>
      </c>
      <c r="J31" s="3">
        <f t="shared" si="1"/>
        <v>8.0824468261790763E-5</v>
      </c>
      <c r="K31" s="3">
        <v>22115</v>
      </c>
      <c r="L31" s="3">
        <f t="shared" si="2"/>
        <v>1.8227953453084874E-4</v>
      </c>
      <c r="M31" s="3">
        <v>7292</v>
      </c>
      <c r="N31" s="3">
        <f t="shared" si="3"/>
        <v>6.0103204422290256E-5</v>
      </c>
      <c r="O31" s="3"/>
      <c r="P31" s="3"/>
      <c r="Q31" s="3"/>
      <c r="R31" s="3"/>
      <c r="S31" s="3"/>
      <c r="T31" s="3"/>
      <c r="U31" s="3"/>
      <c r="V31" s="3"/>
      <c r="W31" s="3"/>
    </row>
    <row r="32" spans="1:23" ht="15.5" customHeight="1" x14ac:dyDescent="0.3">
      <c r="A32" s="3" t="s">
        <v>40</v>
      </c>
      <c r="B32" s="3">
        <v>125460541</v>
      </c>
      <c r="C32" s="3">
        <v>125320166</v>
      </c>
      <c r="D32" s="3">
        <f t="shared" si="4"/>
        <v>0.99888112231239301</v>
      </c>
      <c r="E32" s="3">
        <v>140375</v>
      </c>
      <c r="F32" s="3">
        <f t="shared" si="5"/>
        <v>1.1188776876069743E-3</v>
      </c>
      <c r="G32" s="3">
        <v>78438</v>
      </c>
      <c r="H32" s="3">
        <f t="shared" si="0"/>
        <v>6.2520055608559827E-4</v>
      </c>
      <c r="I32" s="3">
        <v>11021</v>
      </c>
      <c r="J32" s="3">
        <f t="shared" si="1"/>
        <v>8.7844352592103038E-5</v>
      </c>
      <c r="K32" s="3">
        <v>40063</v>
      </c>
      <c r="L32" s="3">
        <f t="shared" si="2"/>
        <v>3.1932749277719118E-4</v>
      </c>
      <c r="M32" s="3">
        <v>10853</v>
      </c>
      <c r="N32" s="3">
        <f t="shared" si="3"/>
        <v>8.6505286152081874E-5</v>
      </c>
      <c r="O32" s="3"/>
      <c r="P32" s="3"/>
      <c r="Q32" s="3"/>
      <c r="R32" s="3"/>
      <c r="S32" s="3"/>
      <c r="T32" s="3"/>
      <c r="U32" s="3"/>
      <c r="V32" s="3"/>
      <c r="W32" s="3"/>
    </row>
    <row r="33" spans="1:23" ht="15.5" customHeight="1" x14ac:dyDescent="0.3">
      <c r="A33" s="3" t="s">
        <v>41</v>
      </c>
      <c r="B33" s="3">
        <v>125052045</v>
      </c>
      <c r="C33" s="3">
        <v>124932054</v>
      </c>
      <c r="D33" s="3">
        <f t="shared" si="4"/>
        <v>0.99904047150928244</v>
      </c>
      <c r="E33" s="3">
        <v>119991</v>
      </c>
      <c r="F33" s="3">
        <f t="shared" si="5"/>
        <v>9.5952849071760486E-4</v>
      </c>
      <c r="G33" s="3">
        <v>68750</v>
      </c>
      <c r="H33" s="3">
        <f t="shared" si="0"/>
        <v>5.4977109730592569E-4</v>
      </c>
      <c r="I33" s="3">
        <v>10879</v>
      </c>
      <c r="J33" s="3">
        <f t="shared" si="1"/>
        <v>8.6995778437689677E-5</v>
      </c>
      <c r="K33" s="3">
        <v>29910</v>
      </c>
      <c r="L33" s="3">
        <f t="shared" si="2"/>
        <v>2.3918041484247618E-4</v>
      </c>
      <c r="M33" s="3">
        <v>10452</v>
      </c>
      <c r="N33" s="3">
        <f t="shared" si="3"/>
        <v>8.3581200131513248E-5</v>
      </c>
      <c r="O33" s="3"/>
      <c r="P33" s="3"/>
      <c r="Q33" s="3"/>
      <c r="R33" s="3"/>
      <c r="S33" s="3"/>
      <c r="T33" s="3"/>
      <c r="U33" s="3"/>
      <c r="V33" s="3"/>
      <c r="W33" s="3"/>
    </row>
    <row r="34" spans="1:23" ht="15.5" customHeight="1" x14ac:dyDescent="0.3">
      <c r="A34" s="3" t="s">
        <v>42</v>
      </c>
      <c r="B34" s="3">
        <v>124817815</v>
      </c>
      <c r="C34" s="3">
        <v>124708263</v>
      </c>
      <c r="D34" s="3">
        <f t="shared" si="4"/>
        <v>0.999122304776766</v>
      </c>
      <c r="E34" s="3">
        <v>109552</v>
      </c>
      <c r="F34" s="3">
        <f t="shared" si="5"/>
        <v>8.7769522323395905E-4</v>
      </c>
      <c r="G34" s="3">
        <v>59882</v>
      </c>
      <c r="H34" s="3">
        <f t="shared" ref="H34:H65" si="6">G34/B34</f>
        <v>4.7975523365795177E-4</v>
      </c>
      <c r="I34" s="3">
        <v>10796</v>
      </c>
      <c r="J34" s="3">
        <f t="shared" ref="J34:J65" si="7">I34/B34</f>
        <v>8.6494063367476836E-5</v>
      </c>
      <c r="K34" s="3">
        <v>28887</v>
      </c>
      <c r="L34" s="3">
        <f t="shared" ref="L34:L65" si="8">K34/B34</f>
        <v>2.3143330941981319E-4</v>
      </c>
      <c r="M34" s="3">
        <v>9987</v>
      </c>
      <c r="N34" s="3">
        <f t="shared" ref="N34:N65" si="9">M34/B34</f>
        <v>8.001261678871722E-5</v>
      </c>
      <c r="O34" s="3"/>
      <c r="P34" s="3"/>
      <c r="Q34" s="3"/>
      <c r="R34" s="3"/>
      <c r="S34" s="3"/>
      <c r="T34" s="3"/>
      <c r="U34" s="3"/>
      <c r="V34" s="3"/>
      <c r="W34" s="3"/>
    </row>
    <row r="35" spans="1:23" ht="15.5" customHeight="1" x14ac:dyDescent="0.3">
      <c r="A35" s="3" t="s">
        <v>43</v>
      </c>
      <c r="B35" s="3">
        <v>124658708</v>
      </c>
      <c r="C35" s="3">
        <v>124558297</v>
      </c>
      <c r="D35" s="3">
        <f t="shared" si="4"/>
        <v>0.99919451274916149</v>
      </c>
      <c r="E35" s="3">
        <v>100411</v>
      </c>
      <c r="F35" s="3">
        <f t="shared" si="5"/>
        <v>8.0548725083850537E-4</v>
      </c>
      <c r="G35" s="3">
        <v>52158</v>
      </c>
      <c r="H35" s="3">
        <f t="shared" si="6"/>
        <v>4.184063900293271E-4</v>
      </c>
      <c r="I35" s="3">
        <v>10717</v>
      </c>
      <c r="J35" s="3">
        <f t="shared" si="7"/>
        <v>8.5970728976270155E-5</v>
      </c>
      <c r="K35" s="3">
        <v>27960</v>
      </c>
      <c r="L35" s="3">
        <f t="shared" si="8"/>
        <v>2.242923935967634E-4</v>
      </c>
      <c r="M35" s="3">
        <v>9576</v>
      </c>
      <c r="N35" s="3">
        <f t="shared" si="9"/>
        <v>7.6817738236144721E-5</v>
      </c>
      <c r="O35" s="3"/>
      <c r="P35" s="3"/>
      <c r="Q35" s="3"/>
      <c r="R35" s="3"/>
      <c r="S35" s="3"/>
      <c r="T35" s="3"/>
      <c r="U35" s="3"/>
      <c r="V35" s="3"/>
      <c r="W35" s="3"/>
    </row>
    <row r="36" spans="1:23" ht="15.5" customHeight="1" x14ac:dyDescent="0.3">
      <c r="A36" s="3" t="s">
        <v>44</v>
      </c>
      <c r="B36" s="3">
        <v>124510580</v>
      </c>
      <c r="C36" s="3">
        <v>124417923</v>
      </c>
      <c r="D36" s="3">
        <f t="shared" si="4"/>
        <v>0.99925583030775378</v>
      </c>
      <c r="E36" s="3">
        <v>92657</v>
      </c>
      <c r="F36" s="3">
        <f t="shared" si="5"/>
        <v>7.4416969224623325E-4</v>
      </c>
      <c r="G36" s="3">
        <v>45708</v>
      </c>
      <c r="H36" s="3">
        <f t="shared" si="6"/>
        <v>3.6710133387861496E-4</v>
      </c>
      <c r="I36" s="3">
        <v>10631</v>
      </c>
      <c r="J36" s="3">
        <f t="shared" si="7"/>
        <v>8.538230245172739E-5</v>
      </c>
      <c r="K36" s="3">
        <v>27096</v>
      </c>
      <c r="L36" s="3">
        <f t="shared" si="8"/>
        <v>2.1762006088157327E-4</v>
      </c>
      <c r="M36" s="3">
        <v>9222</v>
      </c>
      <c r="N36" s="3">
        <f t="shared" si="9"/>
        <v>7.4065995034317572E-5</v>
      </c>
      <c r="O36" s="3"/>
      <c r="P36" s="3"/>
      <c r="Q36" s="3"/>
      <c r="R36" s="3"/>
      <c r="S36" s="3"/>
      <c r="T36" s="3"/>
      <c r="U36" s="3"/>
      <c r="V36" s="3"/>
      <c r="W36" s="3"/>
    </row>
    <row r="37" spans="1:23" ht="15.5" customHeight="1" x14ac:dyDescent="0.3">
      <c r="A37" s="3" t="s">
        <v>45</v>
      </c>
      <c r="B37" s="3">
        <v>124375336</v>
      </c>
      <c r="C37" s="3">
        <v>124288859</v>
      </c>
      <c r="D37" s="3">
        <f t="shared" si="4"/>
        <v>0.99930470941602123</v>
      </c>
      <c r="E37" s="3">
        <v>86477</v>
      </c>
      <c r="F37" s="3">
        <f t="shared" si="5"/>
        <v>6.9529058397880433E-4</v>
      </c>
      <c r="G37" s="3">
        <v>40819</v>
      </c>
      <c r="H37" s="3">
        <f t="shared" si="6"/>
        <v>3.2819207821074749E-4</v>
      </c>
      <c r="I37" s="3">
        <v>10512</v>
      </c>
      <c r="J37" s="3">
        <f t="shared" si="7"/>
        <v>8.4518364637824973E-5</v>
      </c>
      <c r="K37" s="3">
        <v>26287</v>
      </c>
      <c r="L37" s="3">
        <f t="shared" si="8"/>
        <v>2.1135219284955338E-4</v>
      </c>
      <c r="M37" s="3">
        <v>8859</v>
      </c>
      <c r="N37" s="3">
        <f t="shared" si="9"/>
        <v>7.1227948280678415E-5</v>
      </c>
      <c r="O37" s="3"/>
      <c r="P37" s="3"/>
      <c r="Q37" s="3"/>
      <c r="R37" s="3"/>
      <c r="S37" s="3"/>
      <c r="T37" s="3"/>
      <c r="U37" s="3"/>
      <c r="V37" s="3"/>
      <c r="W37" s="3"/>
    </row>
    <row r="38" spans="1:23" ht="15.5" customHeight="1" x14ac:dyDescent="0.3">
      <c r="A38" s="3" t="s">
        <v>46</v>
      </c>
      <c r="B38" s="3">
        <v>124132940</v>
      </c>
      <c r="C38" s="3">
        <v>124052375</v>
      </c>
      <c r="D38" s="3">
        <f t="shared" si="4"/>
        <v>0.99935097807237949</v>
      </c>
      <c r="E38" s="3">
        <v>80565</v>
      </c>
      <c r="F38" s="3">
        <f t="shared" si="5"/>
        <v>6.4902192762050109E-4</v>
      </c>
      <c r="G38" s="3">
        <v>36660</v>
      </c>
      <c r="H38" s="3">
        <f t="shared" si="6"/>
        <v>2.9532854051470946E-4</v>
      </c>
      <c r="I38" s="3">
        <v>10348</v>
      </c>
      <c r="J38" s="3">
        <f t="shared" si="7"/>
        <v>8.336224051408111E-5</v>
      </c>
      <c r="K38" s="3">
        <v>25190</v>
      </c>
      <c r="L38" s="3">
        <f t="shared" si="8"/>
        <v>2.0292760326147112E-4</v>
      </c>
      <c r="M38" s="3">
        <v>8367</v>
      </c>
      <c r="N38" s="3">
        <f t="shared" si="9"/>
        <v>6.7403543330239339E-5</v>
      </c>
      <c r="O38" s="3"/>
      <c r="P38" s="3"/>
      <c r="Q38" s="3"/>
      <c r="R38" s="3"/>
      <c r="S38" s="3"/>
      <c r="T38" s="3"/>
      <c r="U38" s="3"/>
      <c r="V38" s="3"/>
      <c r="W38" s="3"/>
    </row>
    <row r="39" spans="1:23" ht="15.5" customHeight="1" x14ac:dyDescent="0.3">
      <c r="A39" s="3" t="s">
        <v>47</v>
      </c>
      <c r="B39" s="3">
        <v>123822617</v>
      </c>
      <c r="C39" s="3">
        <v>123747008</v>
      </c>
      <c r="D39" s="3">
        <f t="shared" si="4"/>
        <v>0.99938937649815618</v>
      </c>
      <c r="E39" s="3">
        <v>75609</v>
      </c>
      <c r="F39" s="3">
        <f t="shared" si="5"/>
        <v>6.1062350184377056E-4</v>
      </c>
      <c r="G39" s="3">
        <v>33302</v>
      </c>
      <c r="H39" s="3">
        <f t="shared" si="6"/>
        <v>2.6894925020038948E-4</v>
      </c>
      <c r="I39" s="3">
        <v>10186</v>
      </c>
      <c r="J39" s="3">
        <f t="shared" si="7"/>
        <v>8.2262838944843167E-5</v>
      </c>
      <c r="K39" s="3">
        <v>24169</v>
      </c>
      <c r="L39" s="3">
        <f t="shared" si="8"/>
        <v>1.9519051192400496E-4</v>
      </c>
      <c r="M39" s="3">
        <v>7952</v>
      </c>
      <c r="N39" s="3">
        <f t="shared" si="9"/>
        <v>6.4220900774532972E-5</v>
      </c>
      <c r="O39" s="3"/>
      <c r="P39" s="3"/>
      <c r="Q39" s="3"/>
      <c r="R39" s="3"/>
      <c r="S39" s="3"/>
      <c r="T39" s="3"/>
      <c r="U39" s="3"/>
      <c r="V39" s="3"/>
      <c r="W39" s="3"/>
    </row>
    <row r="40" spans="1:23" ht="15.5" customHeight="1" x14ac:dyDescent="0.3">
      <c r="A40" s="3" t="s">
        <v>48</v>
      </c>
      <c r="B40" s="3">
        <v>123094660</v>
      </c>
      <c r="C40" s="3">
        <v>123023286</v>
      </c>
      <c r="D40" s="3">
        <f t="shared" si="4"/>
        <v>0.99942016981077819</v>
      </c>
      <c r="E40" s="3">
        <v>71374</v>
      </c>
      <c r="F40" s="3">
        <f t="shared" si="5"/>
        <v>5.7983018922185578E-4</v>
      </c>
      <c r="G40" s="3">
        <v>30508</v>
      </c>
      <c r="H40" s="3">
        <f t="shared" si="6"/>
        <v>2.4784178290106169E-4</v>
      </c>
      <c r="I40" s="3">
        <v>10003</v>
      </c>
      <c r="J40" s="3">
        <f t="shared" si="7"/>
        <v>8.1262664034329349E-5</v>
      </c>
      <c r="K40" s="3">
        <v>23270</v>
      </c>
      <c r="L40" s="3">
        <f t="shared" si="8"/>
        <v>1.8904150675585764E-4</v>
      </c>
      <c r="M40" s="3">
        <v>7593</v>
      </c>
      <c r="N40" s="3">
        <f t="shared" si="9"/>
        <v>6.168423553060709E-5</v>
      </c>
      <c r="O40" s="3"/>
      <c r="P40" s="3"/>
      <c r="Q40" s="3"/>
      <c r="R40" s="3"/>
      <c r="S40" s="3"/>
      <c r="T40" s="3"/>
      <c r="U40" s="3"/>
      <c r="V40" s="3"/>
      <c r="W40" s="3"/>
    </row>
    <row r="41" spans="1:23" ht="15.5" customHeight="1" x14ac:dyDescent="0.3">
      <c r="A41" s="3" t="s">
        <v>49</v>
      </c>
      <c r="B41" s="3">
        <v>120215189</v>
      </c>
      <c r="C41" s="3">
        <v>120147767</v>
      </c>
      <c r="D41" s="3">
        <f t="shared" si="4"/>
        <v>0.99943915572931474</v>
      </c>
      <c r="E41" s="3">
        <v>67422</v>
      </c>
      <c r="F41" s="3">
        <f t="shared" si="5"/>
        <v>5.6084427068529581E-4</v>
      </c>
      <c r="G41" s="3">
        <v>28209</v>
      </c>
      <c r="H41" s="3">
        <f t="shared" si="6"/>
        <v>2.3465420829642418E-4</v>
      </c>
      <c r="I41" s="3">
        <v>9806</v>
      </c>
      <c r="J41" s="3">
        <f t="shared" si="7"/>
        <v>8.1570391242324623E-5</v>
      </c>
      <c r="K41" s="3">
        <v>22115</v>
      </c>
      <c r="L41" s="3">
        <f t="shared" si="8"/>
        <v>1.8396177873995607E-4</v>
      </c>
      <c r="M41" s="3">
        <v>7292</v>
      </c>
      <c r="N41" s="3">
        <f t="shared" si="9"/>
        <v>6.0657892406590986E-5</v>
      </c>
      <c r="O41" s="3"/>
      <c r="P41" s="3"/>
      <c r="Q41" s="3"/>
      <c r="R41" s="3"/>
      <c r="S41" s="3"/>
      <c r="T41" s="3"/>
      <c r="U41" s="3"/>
      <c r="V41" s="3"/>
      <c r="W41" s="3"/>
    </row>
    <row r="42" spans="1:23" ht="15.5" customHeight="1" x14ac:dyDescent="0.3">
      <c r="A42" s="3" t="s">
        <v>50</v>
      </c>
      <c r="B42" s="3">
        <v>70089146</v>
      </c>
      <c r="C42" s="3">
        <v>69996878</v>
      </c>
      <c r="D42" s="3">
        <f t="shared" si="4"/>
        <v>0.99868356221660914</v>
      </c>
      <c r="E42" s="3">
        <v>92268</v>
      </c>
      <c r="F42" s="3">
        <f t="shared" si="5"/>
        <v>1.3164377833908834E-3</v>
      </c>
      <c r="G42" s="3">
        <v>52691</v>
      </c>
      <c r="H42" s="3">
        <f t="shared" si="6"/>
        <v>7.5177118009113703E-4</v>
      </c>
      <c r="I42" s="3">
        <v>8888</v>
      </c>
      <c r="J42" s="3">
        <f t="shared" si="7"/>
        <v>1.2680993430851619E-4</v>
      </c>
      <c r="K42" s="3">
        <v>22997</v>
      </c>
      <c r="L42" s="3">
        <f t="shared" si="8"/>
        <v>3.2811071774223072E-4</v>
      </c>
      <c r="M42" s="3">
        <v>7692</v>
      </c>
      <c r="N42" s="3">
        <f t="shared" si="9"/>
        <v>1.0974595124899938E-4</v>
      </c>
      <c r="O42" s="3"/>
      <c r="P42" s="3"/>
      <c r="Q42" s="3"/>
      <c r="R42" s="3"/>
      <c r="S42" s="3"/>
      <c r="T42" s="3"/>
      <c r="U42" s="3"/>
      <c r="V42" s="3"/>
      <c r="W42" s="3"/>
    </row>
    <row r="43" spans="1:23" ht="15.5" customHeight="1" x14ac:dyDescent="0.3">
      <c r="A43" s="3" t="s">
        <v>51</v>
      </c>
      <c r="B43" s="3">
        <v>69749355</v>
      </c>
      <c r="C43" s="3">
        <v>69671136</v>
      </c>
      <c r="D43" s="3">
        <f t="shared" si="4"/>
        <v>0.99887857027495097</v>
      </c>
      <c r="E43" s="3">
        <v>78219</v>
      </c>
      <c r="F43" s="3">
        <f t="shared" si="5"/>
        <v>1.1214297250490704E-3</v>
      </c>
      <c r="G43" s="3">
        <v>46709</v>
      </c>
      <c r="H43" s="3">
        <f t="shared" si="6"/>
        <v>6.6966927507788421E-4</v>
      </c>
      <c r="I43" s="3">
        <v>8793</v>
      </c>
      <c r="J43" s="3">
        <f t="shared" si="7"/>
        <v>1.2606568189770358E-4</v>
      </c>
      <c r="K43" s="3">
        <v>15241</v>
      </c>
      <c r="L43" s="3">
        <f t="shared" si="8"/>
        <v>2.185109812126578E-4</v>
      </c>
      <c r="M43" s="3">
        <v>7476</v>
      </c>
      <c r="N43" s="3">
        <f t="shared" si="9"/>
        <v>1.0718378686082474E-4</v>
      </c>
      <c r="O43" s="3"/>
      <c r="P43" s="3"/>
      <c r="Q43" s="3"/>
      <c r="R43" s="3"/>
      <c r="S43" s="3"/>
      <c r="T43" s="3"/>
      <c r="U43" s="3"/>
      <c r="V43" s="3"/>
      <c r="W43" s="3"/>
    </row>
    <row r="44" spans="1:23" ht="15.5" customHeight="1" x14ac:dyDescent="0.3">
      <c r="A44" s="3" t="s">
        <v>52</v>
      </c>
      <c r="B44" s="3">
        <v>69554298</v>
      </c>
      <c r="C44" s="3">
        <v>69481938</v>
      </c>
      <c r="D44" s="3">
        <f t="shared" si="4"/>
        <v>0.99895966170199868</v>
      </c>
      <c r="E44" s="3">
        <v>72360</v>
      </c>
      <c r="F44" s="3">
        <f t="shared" si="5"/>
        <v>1.0403382980013686E-3</v>
      </c>
      <c r="G44" s="3">
        <v>41657</v>
      </c>
      <c r="H44" s="3">
        <f t="shared" si="6"/>
        <v>5.9891338418799085E-4</v>
      </c>
      <c r="I44" s="3">
        <v>8761</v>
      </c>
      <c r="J44" s="3">
        <f t="shared" si="7"/>
        <v>1.2595914633485339E-4</v>
      </c>
      <c r="K44" s="3">
        <v>14682</v>
      </c>
      <c r="L44" s="3">
        <f t="shared" si="8"/>
        <v>2.1108688351652977E-4</v>
      </c>
      <c r="M44" s="3">
        <v>7260</v>
      </c>
      <c r="N44" s="3">
        <f t="shared" si="9"/>
        <v>1.043788839619947E-4</v>
      </c>
      <c r="O44" s="3"/>
      <c r="P44" s="3"/>
      <c r="Q44" s="3"/>
      <c r="R44" s="3"/>
      <c r="S44" s="3"/>
      <c r="T44" s="3"/>
      <c r="U44" s="3"/>
      <c r="V44" s="3"/>
      <c r="W44" s="3"/>
    </row>
    <row r="45" spans="1:23" ht="15.5" customHeight="1" x14ac:dyDescent="0.3">
      <c r="A45" s="3" t="s">
        <v>53</v>
      </c>
      <c r="B45" s="3">
        <v>69432189</v>
      </c>
      <c r="C45" s="3">
        <v>69364817</v>
      </c>
      <c r="D45" s="3">
        <f t="shared" si="4"/>
        <v>0.9990296719580597</v>
      </c>
      <c r="E45" s="3">
        <v>67372</v>
      </c>
      <c r="F45" s="3">
        <f t="shared" si="5"/>
        <v>9.7032804194031679E-4</v>
      </c>
      <c r="G45" s="3">
        <v>37402</v>
      </c>
      <c r="H45" s="3">
        <f t="shared" si="6"/>
        <v>5.3868386606678934E-4</v>
      </c>
      <c r="I45" s="3">
        <v>8730</v>
      </c>
      <c r="J45" s="3">
        <f t="shared" si="7"/>
        <v>1.2573418936856506E-4</v>
      </c>
      <c r="K45" s="3">
        <v>14170</v>
      </c>
      <c r="L45" s="3">
        <f t="shared" si="8"/>
        <v>2.0408401642068349E-4</v>
      </c>
      <c r="M45" s="3">
        <v>7070</v>
      </c>
      <c r="N45" s="3">
        <f t="shared" si="9"/>
        <v>1.0182597008427892E-4</v>
      </c>
      <c r="O45" s="3"/>
      <c r="P45" s="3"/>
      <c r="Q45" s="3"/>
      <c r="R45" s="3"/>
      <c r="S45" s="3"/>
      <c r="T45" s="3"/>
      <c r="U45" s="3"/>
      <c r="V45" s="3"/>
      <c r="W45" s="3"/>
    </row>
    <row r="46" spans="1:23" ht="15.5" customHeight="1" x14ac:dyDescent="0.3">
      <c r="A46" s="3" t="s">
        <v>54</v>
      </c>
      <c r="B46" s="3">
        <v>69319713</v>
      </c>
      <c r="C46" s="3">
        <v>69257048</v>
      </c>
      <c r="D46" s="3">
        <f t="shared" si="4"/>
        <v>0.99909600029648127</v>
      </c>
      <c r="E46" s="3">
        <v>62665</v>
      </c>
      <c r="F46" s="3">
        <f t="shared" si="5"/>
        <v>9.0399970351868022E-4</v>
      </c>
      <c r="G46" s="3">
        <v>33501</v>
      </c>
      <c r="H46" s="3">
        <f t="shared" si="6"/>
        <v>4.8328243944114425E-4</v>
      </c>
      <c r="I46" s="3">
        <v>8684</v>
      </c>
      <c r="J46" s="3">
        <f t="shared" si="7"/>
        <v>1.2527460983573316E-4</v>
      </c>
      <c r="K46" s="3">
        <v>13596</v>
      </c>
      <c r="L46" s="3">
        <f t="shared" si="8"/>
        <v>1.9613468393904054E-4</v>
      </c>
      <c r="M46" s="3">
        <v>6884</v>
      </c>
      <c r="N46" s="3">
        <f t="shared" si="9"/>
        <v>9.9307970302762213E-5</v>
      </c>
      <c r="O46" s="3"/>
      <c r="P46" s="3"/>
      <c r="Q46" s="3"/>
      <c r="R46" s="3"/>
      <c r="S46" s="3"/>
      <c r="T46" s="3"/>
      <c r="U46" s="3"/>
      <c r="V46" s="3"/>
      <c r="W46" s="3"/>
    </row>
    <row r="47" spans="1:23" ht="15.5" customHeight="1" x14ac:dyDescent="0.3">
      <c r="A47" s="3" t="s">
        <v>55</v>
      </c>
      <c r="B47" s="3">
        <v>69240767</v>
      </c>
      <c r="C47" s="3">
        <v>69181943</v>
      </c>
      <c r="D47" s="3">
        <f t="shared" si="4"/>
        <v>0.99915044268645958</v>
      </c>
      <c r="E47" s="3">
        <v>58824</v>
      </c>
      <c r="F47" s="3">
        <f t="shared" si="5"/>
        <v>8.4955731354044645E-4</v>
      </c>
      <c r="G47" s="3">
        <v>30435</v>
      </c>
      <c r="H47" s="3">
        <f t="shared" si="6"/>
        <v>4.3955318981374081E-4</v>
      </c>
      <c r="I47" s="3">
        <v>8638</v>
      </c>
      <c r="J47" s="3">
        <f t="shared" si="7"/>
        <v>1.247530952393985E-4</v>
      </c>
      <c r="K47" s="3">
        <v>13058</v>
      </c>
      <c r="L47" s="3">
        <f t="shared" si="8"/>
        <v>1.8858832109702078E-4</v>
      </c>
      <c r="M47" s="3">
        <v>6693</v>
      </c>
      <c r="N47" s="3">
        <f t="shared" si="9"/>
        <v>9.666270739028642E-5</v>
      </c>
      <c r="O47" s="3"/>
      <c r="P47" s="3"/>
      <c r="Q47" s="3"/>
      <c r="R47" s="3"/>
      <c r="S47" s="3"/>
      <c r="T47" s="3"/>
      <c r="U47" s="3"/>
      <c r="V47" s="3"/>
      <c r="W47" s="3"/>
    </row>
    <row r="48" spans="1:23" ht="15.5" customHeight="1" x14ac:dyDescent="0.3">
      <c r="A48" s="3" t="s">
        <v>56</v>
      </c>
      <c r="B48" s="3">
        <v>69164158</v>
      </c>
      <c r="C48" s="3">
        <v>69108839</v>
      </c>
      <c r="D48" s="3">
        <f t="shared" si="4"/>
        <v>0.99920017821947604</v>
      </c>
      <c r="E48" s="3">
        <v>55319</v>
      </c>
      <c r="F48" s="3">
        <f t="shared" si="5"/>
        <v>7.9982178052395291E-4</v>
      </c>
      <c r="G48" s="3">
        <v>27776</v>
      </c>
      <c r="H48" s="3">
        <f t="shared" si="6"/>
        <v>4.0159528870430258E-4</v>
      </c>
      <c r="I48" s="3">
        <v>8588</v>
      </c>
      <c r="J48" s="3">
        <f t="shared" si="7"/>
        <v>1.2416835899310737E-4</v>
      </c>
      <c r="K48" s="3">
        <v>12482</v>
      </c>
      <c r="L48" s="3">
        <f t="shared" si="8"/>
        <v>1.8046919619841247E-4</v>
      </c>
      <c r="M48" s="3">
        <v>6473</v>
      </c>
      <c r="N48" s="3">
        <f t="shared" si="9"/>
        <v>9.3588936628130428E-5</v>
      </c>
      <c r="O48" s="3"/>
      <c r="P48" s="3"/>
      <c r="Q48" s="3"/>
      <c r="R48" s="3"/>
      <c r="S48" s="3"/>
      <c r="T48" s="3"/>
      <c r="U48" s="3"/>
      <c r="V48" s="3"/>
      <c r="W48" s="3"/>
    </row>
    <row r="49" spans="1:23" ht="15.5" customHeight="1" x14ac:dyDescent="0.3">
      <c r="A49" s="3" t="s">
        <v>57</v>
      </c>
      <c r="B49" s="3">
        <v>69094441</v>
      </c>
      <c r="C49" s="3">
        <v>69041975</v>
      </c>
      <c r="D49" s="3">
        <f t="shared" si="4"/>
        <v>0.99924066250134358</v>
      </c>
      <c r="E49" s="3">
        <v>52466</v>
      </c>
      <c r="F49" s="3">
        <f t="shared" si="5"/>
        <v>7.5933749865636805E-4</v>
      </c>
      <c r="G49" s="3">
        <v>25657</v>
      </c>
      <c r="H49" s="3">
        <f t="shared" si="6"/>
        <v>3.7133233337831041E-4</v>
      </c>
      <c r="I49" s="3">
        <v>8542</v>
      </c>
      <c r="J49" s="3">
        <f t="shared" si="7"/>
        <v>1.2362789070107682E-4</v>
      </c>
      <c r="K49" s="3">
        <v>11956</v>
      </c>
      <c r="L49" s="3">
        <f t="shared" si="8"/>
        <v>1.7303852273730676E-4</v>
      </c>
      <c r="M49" s="3">
        <v>6311</v>
      </c>
      <c r="N49" s="3">
        <f t="shared" si="9"/>
        <v>9.1338751839674053E-5</v>
      </c>
      <c r="O49" s="3"/>
      <c r="P49" s="3"/>
      <c r="Q49" s="3"/>
      <c r="R49" s="3"/>
      <c r="S49" s="3"/>
      <c r="T49" s="3"/>
      <c r="U49" s="3"/>
      <c r="V49" s="3"/>
      <c r="W49" s="3"/>
    </row>
    <row r="50" spans="1:23" ht="15.5" customHeight="1" x14ac:dyDescent="0.3">
      <c r="A50" s="3" t="s">
        <v>58</v>
      </c>
      <c r="B50" s="3">
        <v>69001792</v>
      </c>
      <c r="C50" s="3">
        <v>68952064</v>
      </c>
      <c r="D50" s="3">
        <f t="shared" si="4"/>
        <v>0.99927932306453726</v>
      </c>
      <c r="E50" s="3">
        <v>49728</v>
      </c>
      <c r="F50" s="3">
        <f t="shared" si="5"/>
        <v>7.2067693546277751E-4</v>
      </c>
      <c r="G50" s="3">
        <v>23752</v>
      </c>
      <c r="H50" s="3">
        <f t="shared" si="6"/>
        <v>3.4422294423889745E-4</v>
      </c>
      <c r="I50" s="3">
        <v>8434</v>
      </c>
      <c r="J50" s="3">
        <f t="shared" si="7"/>
        <v>1.2222870965438115E-4</v>
      </c>
      <c r="K50" s="3">
        <v>11437</v>
      </c>
      <c r="L50" s="3">
        <f t="shared" si="8"/>
        <v>1.6574931851045261E-4</v>
      </c>
      <c r="M50" s="3">
        <v>6105</v>
      </c>
      <c r="N50" s="3">
        <f t="shared" si="9"/>
        <v>8.8475963059046352E-5</v>
      </c>
      <c r="O50" s="3"/>
      <c r="P50" s="3"/>
      <c r="Q50" s="3"/>
      <c r="R50" s="3"/>
      <c r="S50" s="3"/>
      <c r="T50" s="3"/>
      <c r="U50" s="3"/>
      <c r="V50" s="3"/>
      <c r="W50" s="3"/>
    </row>
    <row r="51" spans="1:23" ht="15.5" customHeight="1" x14ac:dyDescent="0.3">
      <c r="A51" s="3" t="s">
        <v>59</v>
      </c>
      <c r="B51" s="3">
        <v>68804388</v>
      </c>
      <c r="C51" s="3">
        <v>68757191</v>
      </c>
      <c r="D51" s="3">
        <f t="shared" si="4"/>
        <v>0.99931404084286024</v>
      </c>
      <c r="E51" s="3">
        <v>47197</v>
      </c>
      <c r="F51" s="3">
        <f t="shared" si="5"/>
        <v>6.8595915713980332E-4</v>
      </c>
      <c r="G51" s="3">
        <v>22175</v>
      </c>
      <c r="H51" s="3">
        <f t="shared" si="6"/>
        <v>3.2229049112390915E-4</v>
      </c>
      <c r="I51" s="3">
        <v>8328</v>
      </c>
      <c r="J51" s="3">
        <f t="shared" si="7"/>
        <v>1.210387918863547E-4</v>
      </c>
      <c r="K51" s="3">
        <v>10833</v>
      </c>
      <c r="L51" s="3">
        <f t="shared" si="8"/>
        <v>1.5744635356686843E-4</v>
      </c>
      <c r="M51" s="3">
        <v>5861</v>
      </c>
      <c r="N51" s="3">
        <f t="shared" si="9"/>
        <v>8.5183520562671095E-5</v>
      </c>
      <c r="O51" s="3"/>
      <c r="P51" s="3"/>
      <c r="Q51" s="3"/>
      <c r="R51" s="3"/>
      <c r="S51" s="3"/>
      <c r="T51" s="3"/>
      <c r="U51" s="3"/>
      <c r="V51" s="3"/>
      <c r="W51" s="3"/>
    </row>
    <row r="52" spans="1:23" ht="15.5" customHeight="1" x14ac:dyDescent="0.3">
      <c r="A52" s="3" t="s">
        <v>60</v>
      </c>
      <c r="B52" s="3">
        <v>37558261</v>
      </c>
      <c r="C52" s="3">
        <v>37493090</v>
      </c>
      <c r="D52" s="3">
        <f t="shared" si="4"/>
        <v>0.99826480251575012</v>
      </c>
      <c r="E52" s="3">
        <v>65171</v>
      </c>
      <c r="F52" s="3">
        <f t="shared" si="5"/>
        <v>1.7351974842498698E-3</v>
      </c>
      <c r="G52" s="3">
        <v>37590</v>
      </c>
      <c r="H52" s="3">
        <f t="shared" si="6"/>
        <v>1.0008450604249222E-3</v>
      </c>
      <c r="I52" s="3">
        <v>7609</v>
      </c>
      <c r="J52" s="3">
        <f t="shared" si="7"/>
        <v>2.025919144659014E-4</v>
      </c>
      <c r="K52" s="3">
        <v>14145</v>
      </c>
      <c r="L52" s="3">
        <f t="shared" si="8"/>
        <v>3.766148810776942E-4</v>
      </c>
      <c r="M52" s="3">
        <v>5827</v>
      </c>
      <c r="N52" s="3">
        <f t="shared" si="9"/>
        <v>1.55145628281352E-4</v>
      </c>
      <c r="O52" s="3"/>
      <c r="P52" s="3"/>
      <c r="Q52" s="3"/>
      <c r="R52" s="3"/>
      <c r="S52" s="3"/>
      <c r="T52" s="3"/>
      <c r="U52" s="3"/>
      <c r="V52" s="3"/>
      <c r="W52" s="3"/>
    </row>
    <row r="53" spans="1:23" ht="15.5" customHeight="1" x14ac:dyDescent="0.3">
      <c r="A53" s="3" t="s">
        <v>61</v>
      </c>
      <c r="B53" s="3">
        <v>37274630</v>
      </c>
      <c r="C53" s="3">
        <v>37218715</v>
      </c>
      <c r="D53" s="3">
        <f t="shared" si="4"/>
        <v>0.99849991804076932</v>
      </c>
      <c r="E53" s="3">
        <v>55915</v>
      </c>
      <c r="F53" s="3">
        <f t="shared" si="5"/>
        <v>1.5000819592307154E-3</v>
      </c>
      <c r="G53" s="3">
        <v>33905</v>
      </c>
      <c r="H53" s="3">
        <f t="shared" si="6"/>
        <v>9.0959990749740511E-4</v>
      </c>
      <c r="I53" s="3">
        <v>7537</v>
      </c>
      <c r="J53" s="3">
        <f t="shared" si="7"/>
        <v>2.0220187296292411E-4</v>
      </c>
      <c r="K53" s="3">
        <v>8760</v>
      </c>
      <c r="L53" s="3">
        <f t="shared" si="8"/>
        <v>2.3501239314783272E-4</v>
      </c>
      <c r="M53" s="3">
        <v>5713</v>
      </c>
      <c r="N53" s="3">
        <f t="shared" si="9"/>
        <v>1.5326778562255346E-4</v>
      </c>
      <c r="O53" s="3"/>
      <c r="P53" s="3"/>
      <c r="Q53" s="3"/>
      <c r="R53" s="3"/>
      <c r="S53" s="3"/>
      <c r="T53" s="3"/>
      <c r="U53" s="3"/>
      <c r="V53" s="3"/>
      <c r="W53" s="3"/>
    </row>
    <row r="54" spans="1:23" ht="15.5" customHeight="1" x14ac:dyDescent="0.3">
      <c r="A54" s="3" t="s">
        <v>62</v>
      </c>
      <c r="B54" s="3">
        <v>37105118</v>
      </c>
      <c r="C54" s="3">
        <v>37052968</v>
      </c>
      <c r="D54" s="3">
        <f t="shared" si="4"/>
        <v>0.99859453350882754</v>
      </c>
      <c r="E54" s="3">
        <v>52150</v>
      </c>
      <c r="F54" s="3">
        <f t="shared" si="5"/>
        <v>1.4054664911724577E-3</v>
      </c>
      <c r="G54" s="3">
        <v>30635</v>
      </c>
      <c r="H54" s="3">
        <f t="shared" si="6"/>
        <v>8.256273433761887E-4</v>
      </c>
      <c r="I54" s="3">
        <v>7514</v>
      </c>
      <c r="J54" s="3">
        <f t="shared" si="7"/>
        <v>2.025057567530172E-4</v>
      </c>
      <c r="K54" s="3">
        <v>8402</v>
      </c>
      <c r="L54" s="3">
        <f t="shared" si="8"/>
        <v>2.2643776527000938E-4</v>
      </c>
      <c r="M54" s="3">
        <v>5599</v>
      </c>
      <c r="N54" s="3">
        <f t="shared" si="9"/>
        <v>1.508956257732424E-4</v>
      </c>
      <c r="O54" s="3"/>
      <c r="P54" s="3"/>
      <c r="Q54" s="3"/>
      <c r="R54" s="3"/>
      <c r="S54" s="3"/>
      <c r="T54" s="3"/>
      <c r="U54" s="3"/>
      <c r="V54" s="3"/>
      <c r="W54" s="3"/>
    </row>
    <row r="55" spans="1:23" ht="15.5" customHeight="1" x14ac:dyDescent="0.3">
      <c r="A55" s="3" t="s">
        <v>63</v>
      </c>
      <c r="B55" s="3">
        <v>36999834</v>
      </c>
      <c r="C55" s="3">
        <v>36950884</v>
      </c>
      <c r="D55" s="3">
        <f t="shared" si="4"/>
        <v>0.99867702109150003</v>
      </c>
      <c r="E55" s="3">
        <v>48950</v>
      </c>
      <c r="F55" s="3">
        <f t="shared" si="5"/>
        <v>1.3229789084999678E-3</v>
      </c>
      <c r="G55" s="3">
        <v>27901</v>
      </c>
      <c r="H55" s="3">
        <f t="shared" si="6"/>
        <v>7.5408446427083968E-4</v>
      </c>
      <c r="I55" s="3">
        <v>7498</v>
      </c>
      <c r="J55" s="3">
        <f t="shared" si="7"/>
        <v>2.0264955783315137E-4</v>
      </c>
      <c r="K55" s="3">
        <v>8065</v>
      </c>
      <c r="L55" s="3">
        <f t="shared" si="8"/>
        <v>2.1797395091015815E-4</v>
      </c>
      <c r="M55" s="3">
        <v>5486</v>
      </c>
      <c r="N55" s="3">
        <f t="shared" si="9"/>
        <v>1.4827093548581865E-4</v>
      </c>
      <c r="O55" s="3"/>
      <c r="P55" s="3"/>
      <c r="Q55" s="3"/>
      <c r="R55" s="3"/>
      <c r="S55" s="3"/>
      <c r="T55" s="3"/>
      <c r="U55" s="3"/>
      <c r="V55" s="3"/>
      <c r="W55" s="3"/>
    </row>
    <row r="56" spans="1:23" ht="15.5" customHeight="1" x14ac:dyDescent="0.3">
      <c r="A56" s="3" t="s">
        <v>64</v>
      </c>
      <c r="B56" s="3">
        <v>36906526</v>
      </c>
      <c r="C56" s="3">
        <v>36860582</v>
      </c>
      <c r="D56" s="3">
        <f t="shared" si="4"/>
        <v>0.99875512531306798</v>
      </c>
      <c r="E56" s="3">
        <v>45944</v>
      </c>
      <c r="F56" s="3">
        <f t="shared" si="5"/>
        <v>1.2448746869320618E-3</v>
      </c>
      <c r="G56" s="3">
        <v>25431</v>
      </c>
      <c r="H56" s="3">
        <f t="shared" si="6"/>
        <v>6.8906512631397489E-4</v>
      </c>
      <c r="I56" s="3">
        <v>7469</v>
      </c>
      <c r="J56" s="3">
        <f t="shared" si="7"/>
        <v>2.0237613261134358E-4</v>
      </c>
      <c r="K56" s="3">
        <v>7667</v>
      </c>
      <c r="L56" s="3">
        <f t="shared" si="8"/>
        <v>2.077410374522923E-4</v>
      </c>
      <c r="M56" s="3">
        <v>5377</v>
      </c>
      <c r="N56" s="3">
        <f t="shared" si="9"/>
        <v>1.45692390554451E-4</v>
      </c>
      <c r="O56" s="3"/>
      <c r="P56" s="3"/>
      <c r="Q56" s="3"/>
      <c r="R56" s="3"/>
      <c r="S56" s="3"/>
      <c r="T56" s="3"/>
      <c r="U56" s="3"/>
      <c r="V56" s="3"/>
      <c r="W56" s="3"/>
    </row>
    <row r="57" spans="1:23" ht="15.5" customHeight="1" x14ac:dyDescent="0.3">
      <c r="A57" s="3" t="s">
        <v>65</v>
      </c>
      <c r="B57" s="3">
        <v>36849719</v>
      </c>
      <c r="C57" s="3">
        <v>36806295</v>
      </c>
      <c r="D57" s="3">
        <f t="shared" si="4"/>
        <v>0.99882159209952182</v>
      </c>
      <c r="E57" s="3">
        <v>43424</v>
      </c>
      <c r="F57" s="3">
        <f t="shared" si="5"/>
        <v>1.1784079004781556E-3</v>
      </c>
      <c r="G57" s="3">
        <v>23374</v>
      </c>
      <c r="H57" s="3">
        <f t="shared" si="6"/>
        <v>6.3430605807333288E-4</v>
      </c>
      <c r="I57" s="3">
        <v>7444</v>
      </c>
      <c r="J57" s="3">
        <f t="shared" si="7"/>
        <v>2.0200968153922695E-4</v>
      </c>
      <c r="K57" s="3">
        <v>7322</v>
      </c>
      <c r="L57" s="3">
        <f t="shared" si="8"/>
        <v>1.9869893716150183E-4</v>
      </c>
      <c r="M57" s="3">
        <v>5284</v>
      </c>
      <c r="N57" s="3">
        <f t="shared" si="9"/>
        <v>1.4339322370409392E-4</v>
      </c>
      <c r="O57" s="3"/>
      <c r="P57" s="3"/>
      <c r="Q57" s="3"/>
      <c r="R57" s="3"/>
      <c r="S57" s="3"/>
      <c r="T57" s="3"/>
      <c r="U57" s="3"/>
      <c r="V57" s="3"/>
      <c r="W57" s="3"/>
    </row>
    <row r="58" spans="1:23" ht="15.5" customHeight="1" x14ac:dyDescent="0.3">
      <c r="A58" s="3" t="s">
        <v>66</v>
      </c>
      <c r="B58" s="3">
        <v>36801033</v>
      </c>
      <c r="C58" s="3">
        <v>36759922</v>
      </c>
      <c r="D58" s="3">
        <f t="shared" si="4"/>
        <v>0.99888288461902686</v>
      </c>
      <c r="E58" s="3">
        <v>41111</v>
      </c>
      <c r="F58" s="3">
        <f t="shared" si="5"/>
        <v>1.1171153809731373E-3</v>
      </c>
      <c r="G58" s="3">
        <v>21574</v>
      </c>
      <c r="H58" s="3">
        <f t="shared" si="6"/>
        <v>5.8623354404209254E-4</v>
      </c>
      <c r="I58" s="3">
        <v>7413</v>
      </c>
      <c r="J58" s="3">
        <f t="shared" si="7"/>
        <v>2.014345629917508E-4</v>
      </c>
      <c r="K58" s="3">
        <v>6942</v>
      </c>
      <c r="L58" s="3">
        <f t="shared" si="8"/>
        <v>1.8863600921202402E-4</v>
      </c>
      <c r="M58" s="3">
        <v>5182</v>
      </c>
      <c r="N58" s="3">
        <f t="shared" si="9"/>
        <v>1.4081126472727002E-4</v>
      </c>
      <c r="O58" s="3"/>
      <c r="P58" s="3"/>
      <c r="Q58" s="3"/>
      <c r="R58" s="3"/>
      <c r="S58" s="3"/>
      <c r="T58" s="3"/>
      <c r="U58" s="3"/>
      <c r="V58" s="3"/>
      <c r="W58" s="3"/>
    </row>
    <row r="59" spans="1:23" ht="15.5" customHeight="1" x14ac:dyDescent="0.3">
      <c r="A59" s="3" t="s">
        <v>67</v>
      </c>
      <c r="B59" s="3">
        <v>36758612</v>
      </c>
      <c r="C59" s="3">
        <v>36719430</v>
      </c>
      <c r="D59" s="3">
        <f t="shared" si="4"/>
        <v>0.99893407291874892</v>
      </c>
      <c r="E59" s="3">
        <v>39182</v>
      </c>
      <c r="F59" s="3">
        <f t="shared" si="5"/>
        <v>1.0659270812510549E-3</v>
      </c>
      <c r="G59" s="3">
        <v>20145</v>
      </c>
      <c r="H59" s="3">
        <f t="shared" si="6"/>
        <v>5.4803483874744778E-4</v>
      </c>
      <c r="I59" s="3">
        <v>7390</v>
      </c>
      <c r="J59" s="3">
        <f t="shared" si="7"/>
        <v>2.0104132332308958E-4</v>
      </c>
      <c r="K59" s="3">
        <v>6559</v>
      </c>
      <c r="L59" s="3">
        <f t="shared" si="8"/>
        <v>1.7843437614020901E-4</v>
      </c>
      <c r="M59" s="3">
        <v>5088</v>
      </c>
      <c r="N59" s="3">
        <f t="shared" si="9"/>
        <v>1.3841654304030848E-4</v>
      </c>
      <c r="O59" s="3"/>
      <c r="P59" s="3"/>
      <c r="Q59" s="3"/>
      <c r="R59" s="3"/>
      <c r="S59" s="3"/>
      <c r="T59" s="3"/>
      <c r="U59" s="3"/>
      <c r="V59" s="3"/>
      <c r="W59" s="3"/>
    </row>
    <row r="60" spans="1:23" ht="15.5" customHeight="1" x14ac:dyDescent="0.3">
      <c r="A60" s="3" t="s">
        <v>68</v>
      </c>
      <c r="B60" s="3">
        <v>36713592</v>
      </c>
      <c r="C60" s="3">
        <v>36676214</v>
      </c>
      <c r="D60" s="3">
        <f t="shared" si="4"/>
        <v>0.99898190294210387</v>
      </c>
      <c r="E60" s="3">
        <v>37378</v>
      </c>
      <c r="F60" s="3">
        <f t="shared" si="5"/>
        <v>1.01809705789616E-3</v>
      </c>
      <c r="G60" s="3">
        <v>18875</v>
      </c>
      <c r="H60" s="3">
        <f t="shared" si="6"/>
        <v>5.1411477253437911E-4</v>
      </c>
      <c r="I60" s="3">
        <v>7346</v>
      </c>
      <c r="J60" s="3">
        <f t="shared" si="7"/>
        <v>2.0008938379006882E-4</v>
      </c>
      <c r="K60" s="3">
        <v>6202</v>
      </c>
      <c r="L60" s="3">
        <f t="shared" si="8"/>
        <v>1.6892926194745533E-4</v>
      </c>
      <c r="M60" s="3">
        <v>4955</v>
      </c>
      <c r="N60" s="3">
        <f t="shared" si="9"/>
        <v>1.3496363962425687E-4</v>
      </c>
      <c r="O60" s="3"/>
      <c r="P60" s="3"/>
      <c r="Q60" s="3"/>
      <c r="R60" s="3"/>
      <c r="S60" s="3"/>
      <c r="T60" s="3"/>
      <c r="U60" s="3"/>
      <c r="V60" s="3"/>
      <c r="W60" s="3"/>
    </row>
    <row r="61" spans="1:23" ht="15.5" customHeight="1" x14ac:dyDescent="0.3">
      <c r="A61" s="3" t="s">
        <v>69</v>
      </c>
      <c r="B61" s="3">
        <v>36661361</v>
      </c>
      <c r="C61" s="3">
        <v>36625588</v>
      </c>
      <c r="D61" s="3">
        <f t="shared" si="4"/>
        <v>0.99902423153357567</v>
      </c>
      <c r="E61" s="3">
        <v>35773</v>
      </c>
      <c r="F61" s="3">
        <f t="shared" si="5"/>
        <v>9.7576846642436431E-4</v>
      </c>
      <c r="G61" s="3">
        <v>17773</v>
      </c>
      <c r="H61" s="3">
        <f t="shared" si="6"/>
        <v>4.8478833068963263E-4</v>
      </c>
      <c r="I61" s="3">
        <v>7300</v>
      </c>
      <c r="J61" s="3">
        <f t="shared" si="7"/>
        <v>1.9911972171464119E-4</v>
      </c>
      <c r="K61" s="3">
        <v>5853</v>
      </c>
      <c r="L61" s="3">
        <f t="shared" si="8"/>
        <v>1.5965037413641025E-4</v>
      </c>
      <c r="M61" s="3">
        <v>4847</v>
      </c>
      <c r="N61" s="3">
        <f t="shared" si="9"/>
        <v>1.3221003988368027E-4</v>
      </c>
      <c r="O61" s="3"/>
      <c r="P61" s="3"/>
      <c r="Q61" s="3"/>
      <c r="R61" s="3"/>
      <c r="S61" s="3"/>
      <c r="T61" s="3"/>
      <c r="U61" s="3"/>
      <c r="V61" s="3"/>
      <c r="W61" s="3"/>
    </row>
    <row r="62" spans="1:23" ht="15.5" customHeight="1" x14ac:dyDescent="0.3">
      <c r="A62" s="3" t="s">
        <v>70</v>
      </c>
      <c r="B62" s="3">
        <v>17379435</v>
      </c>
      <c r="C62" s="3">
        <v>17334474</v>
      </c>
      <c r="D62" s="3">
        <f t="shared" si="4"/>
        <v>0.99741297688906461</v>
      </c>
      <c r="E62" s="3">
        <v>44961</v>
      </c>
      <c r="F62" s="3">
        <f t="shared" si="5"/>
        <v>2.5870231109354244E-3</v>
      </c>
      <c r="G62" s="3">
        <v>26748</v>
      </c>
      <c r="H62" s="3">
        <f t="shared" si="6"/>
        <v>1.5390603894775636E-3</v>
      </c>
      <c r="I62" s="3">
        <v>6518</v>
      </c>
      <c r="J62" s="3">
        <f t="shared" si="7"/>
        <v>3.7504096076771196E-4</v>
      </c>
      <c r="K62" s="3">
        <v>7048</v>
      </c>
      <c r="L62" s="3">
        <f t="shared" si="8"/>
        <v>4.0553677377889443E-4</v>
      </c>
      <c r="M62" s="3">
        <v>4647</v>
      </c>
      <c r="N62" s="3">
        <f t="shared" si="9"/>
        <v>2.6738498691125461E-4</v>
      </c>
      <c r="O62" s="3"/>
      <c r="P62" s="3"/>
      <c r="Q62" s="3"/>
      <c r="R62" s="3"/>
      <c r="S62" s="3"/>
      <c r="T62" s="3"/>
      <c r="U62" s="3"/>
      <c r="V62" s="3"/>
      <c r="W62" s="3"/>
    </row>
    <row r="63" spans="1:23" ht="15.5" customHeight="1" x14ac:dyDescent="0.3">
      <c r="A63" s="3" t="s">
        <v>71</v>
      </c>
      <c r="B63" s="3">
        <v>17144473</v>
      </c>
      <c r="C63" s="3">
        <v>17104431</v>
      </c>
      <c r="D63" s="3">
        <f t="shared" si="4"/>
        <v>0.99766443681296002</v>
      </c>
      <c r="E63" s="3">
        <v>40042</v>
      </c>
      <c r="F63" s="3">
        <f t="shared" si="5"/>
        <v>2.3355631870399284E-3</v>
      </c>
      <c r="G63" s="3">
        <v>24634</v>
      </c>
      <c r="H63" s="3">
        <f t="shared" si="6"/>
        <v>1.4368478984451724E-3</v>
      </c>
      <c r="I63" s="3">
        <v>6481</v>
      </c>
      <c r="J63" s="3">
        <f t="shared" si="7"/>
        <v>3.7802270154352368E-4</v>
      </c>
      <c r="K63" s="3">
        <v>4346</v>
      </c>
      <c r="L63" s="3">
        <f t="shared" si="8"/>
        <v>2.5349277286038481E-4</v>
      </c>
      <c r="M63" s="3">
        <v>4581</v>
      </c>
      <c r="N63" s="3">
        <f t="shared" si="9"/>
        <v>2.6719981419084742E-4</v>
      </c>
      <c r="O63" s="3"/>
      <c r="P63" s="3"/>
      <c r="Q63" s="3"/>
      <c r="R63" s="3"/>
      <c r="S63" s="3"/>
      <c r="T63" s="3"/>
      <c r="U63" s="3"/>
      <c r="V63" s="3"/>
      <c r="W63" s="3"/>
    </row>
    <row r="64" spans="1:23" ht="15.5" customHeight="1" x14ac:dyDescent="0.3">
      <c r="A64" s="3" t="s">
        <v>72</v>
      </c>
      <c r="B64" s="3">
        <v>16996615</v>
      </c>
      <c r="C64" s="3">
        <v>16958878</v>
      </c>
      <c r="D64" s="3">
        <f t="shared" si="4"/>
        <v>0.99777973437652145</v>
      </c>
      <c r="E64" s="3">
        <v>37737</v>
      </c>
      <c r="F64" s="3">
        <f t="shared" si="5"/>
        <v>2.2202656234785573E-3</v>
      </c>
      <c r="G64" s="3">
        <v>22636</v>
      </c>
      <c r="H64" s="3">
        <f t="shared" si="6"/>
        <v>1.3317945955709416E-3</v>
      </c>
      <c r="I64" s="3">
        <v>6466</v>
      </c>
      <c r="J64" s="3">
        <f t="shared" si="7"/>
        <v>3.8042869124234443E-4</v>
      </c>
      <c r="K64" s="3">
        <v>4124</v>
      </c>
      <c r="L64" s="3">
        <f t="shared" si="8"/>
        <v>2.4263654851274798E-4</v>
      </c>
      <c r="M64" s="3">
        <v>4511</v>
      </c>
      <c r="N64" s="3">
        <f t="shared" si="9"/>
        <v>2.654057881525233E-4</v>
      </c>
      <c r="O64" s="3"/>
      <c r="P64" s="3"/>
      <c r="Q64" s="3"/>
      <c r="R64" s="3"/>
      <c r="S64" s="3"/>
      <c r="T64" s="3"/>
      <c r="U64" s="3"/>
      <c r="V64" s="3"/>
      <c r="W64" s="3"/>
    </row>
    <row r="65" spans="1:23" ht="15.5" customHeight="1" x14ac:dyDescent="0.3">
      <c r="A65" s="3" t="s">
        <v>73</v>
      </c>
      <c r="B65" s="3">
        <v>16904731</v>
      </c>
      <c r="C65" s="3">
        <v>16869032</v>
      </c>
      <c r="D65" s="3">
        <f t="shared" si="4"/>
        <v>0.99788822430833124</v>
      </c>
      <c r="E65" s="3">
        <v>35699</v>
      </c>
      <c r="F65" s="3">
        <f t="shared" si="5"/>
        <v>2.1117756916687997E-3</v>
      </c>
      <c r="G65" s="3">
        <v>20917</v>
      </c>
      <c r="H65" s="3">
        <f t="shared" si="6"/>
        <v>1.237345924049309E-3</v>
      </c>
      <c r="I65" s="3">
        <v>6457</v>
      </c>
      <c r="J65" s="3">
        <f t="shared" si="7"/>
        <v>3.8196407857658311E-4</v>
      </c>
      <c r="K65" s="3">
        <v>3887</v>
      </c>
      <c r="L65" s="3">
        <f t="shared" si="8"/>
        <v>2.2993563162880261E-4</v>
      </c>
      <c r="M65" s="3">
        <v>4438</v>
      </c>
      <c r="N65" s="3">
        <f t="shared" si="9"/>
        <v>2.6253005741410496E-4</v>
      </c>
      <c r="O65" s="3"/>
      <c r="P65" s="3"/>
      <c r="Q65" s="3"/>
      <c r="R65" s="3"/>
      <c r="S65" s="3"/>
      <c r="T65" s="3"/>
      <c r="U65" s="3"/>
      <c r="V65" s="3"/>
      <c r="W65" s="3"/>
    </row>
    <row r="66" spans="1:23" ht="15.5" customHeight="1" x14ac:dyDescent="0.3">
      <c r="A66" s="3" t="s">
        <v>74</v>
      </c>
      <c r="B66" s="3">
        <v>16824481</v>
      </c>
      <c r="C66" s="3">
        <v>16790693</v>
      </c>
      <c r="D66" s="3">
        <f t="shared" si="4"/>
        <v>0.99799173597093427</v>
      </c>
      <c r="E66" s="3">
        <v>33788</v>
      </c>
      <c r="F66" s="3">
        <f t="shared" si="5"/>
        <v>2.0082640290657408E-3</v>
      </c>
      <c r="G66" s="3">
        <v>19373</v>
      </c>
      <c r="H66" s="3">
        <f t="shared" ref="H66:H97" si="10">G66/B66</f>
        <v>1.1514768271306557E-3</v>
      </c>
      <c r="I66" s="3">
        <v>6437</v>
      </c>
      <c r="J66" s="3">
        <f t="shared" ref="J66:J97" si="11">I66/B66</f>
        <v>3.8259724029525785E-4</v>
      </c>
      <c r="K66" s="3">
        <v>3620</v>
      </c>
      <c r="L66" s="3">
        <f t="shared" ref="L66:L97" si="12">K66/B66</f>
        <v>2.1516265494311534E-4</v>
      </c>
      <c r="M66" s="3">
        <v>4358</v>
      </c>
      <c r="N66" s="3">
        <f t="shared" ref="N66:N97" si="13">M66/B66</f>
        <v>2.5902730669671175E-4</v>
      </c>
      <c r="O66" s="3"/>
      <c r="P66" s="3"/>
      <c r="Q66" s="3"/>
      <c r="R66" s="3"/>
      <c r="S66" s="3"/>
      <c r="T66" s="3"/>
      <c r="U66" s="3"/>
      <c r="V66" s="3"/>
      <c r="W66" s="3"/>
    </row>
    <row r="67" spans="1:23" ht="15.5" customHeight="1" x14ac:dyDescent="0.3">
      <c r="A67" s="3" t="s">
        <v>75</v>
      </c>
      <c r="B67" s="3">
        <v>16778644</v>
      </c>
      <c r="C67" s="3">
        <v>16746436</v>
      </c>
      <c r="D67" s="3">
        <f t="shared" ref="D67:D110" si="14">C67/B67</f>
        <v>0.99808041698721306</v>
      </c>
      <c r="E67" s="3">
        <v>32208</v>
      </c>
      <c r="F67" s="3">
        <f t="shared" ref="F67:F111" si="15">E67/B67</f>
        <v>1.9195830127869691E-3</v>
      </c>
      <c r="G67" s="3">
        <v>18073</v>
      </c>
      <c r="H67" s="3">
        <f t="shared" si="10"/>
        <v>1.0771430635276606E-3</v>
      </c>
      <c r="I67" s="3">
        <v>6423</v>
      </c>
      <c r="J67" s="3">
        <f t="shared" si="11"/>
        <v>3.8280805051945797E-4</v>
      </c>
      <c r="K67" s="3">
        <v>3408</v>
      </c>
      <c r="L67" s="3">
        <f t="shared" si="12"/>
        <v>2.0311534114437376E-4</v>
      </c>
      <c r="M67" s="3">
        <v>4304</v>
      </c>
      <c r="N67" s="3">
        <f t="shared" si="13"/>
        <v>2.5651655759547672E-4</v>
      </c>
      <c r="O67" s="3"/>
      <c r="P67" s="3"/>
      <c r="Q67" s="3"/>
      <c r="R67" s="3"/>
      <c r="S67" s="3"/>
      <c r="T67" s="3"/>
      <c r="U67" s="3"/>
      <c r="V67" s="3"/>
      <c r="W67" s="3"/>
    </row>
    <row r="68" spans="1:23" ht="15.5" customHeight="1" x14ac:dyDescent="0.3">
      <c r="A68" s="3" t="s">
        <v>76</v>
      </c>
      <c r="B68" s="3">
        <v>16740419</v>
      </c>
      <c r="C68" s="3">
        <v>16709765</v>
      </c>
      <c r="D68" s="3">
        <f t="shared" si="14"/>
        <v>0.99816886303741859</v>
      </c>
      <c r="E68" s="3">
        <v>30654</v>
      </c>
      <c r="F68" s="3">
        <f t="shared" si="15"/>
        <v>1.8311369625814025E-3</v>
      </c>
      <c r="G68" s="3">
        <v>16835</v>
      </c>
      <c r="H68" s="3">
        <f t="shared" si="10"/>
        <v>1.0056498585847822E-3</v>
      </c>
      <c r="I68" s="3">
        <v>6404</v>
      </c>
      <c r="J68" s="3">
        <f t="shared" si="11"/>
        <v>3.825471751931657E-4</v>
      </c>
      <c r="K68" s="3">
        <v>3166</v>
      </c>
      <c r="L68" s="3">
        <f t="shared" si="12"/>
        <v>1.8912310378850134E-4</v>
      </c>
      <c r="M68" s="3">
        <v>4249</v>
      </c>
      <c r="N68" s="3">
        <f t="shared" si="13"/>
        <v>2.5381682501495335E-4</v>
      </c>
      <c r="O68" s="3"/>
      <c r="P68" s="3"/>
      <c r="Q68" s="3"/>
      <c r="R68" s="3"/>
      <c r="S68" s="3"/>
      <c r="T68" s="3"/>
      <c r="U68" s="3"/>
      <c r="V68" s="3"/>
      <c r="W68" s="3"/>
    </row>
    <row r="69" spans="1:23" ht="15.5" customHeight="1" x14ac:dyDescent="0.3">
      <c r="A69" s="3" t="s">
        <v>77</v>
      </c>
      <c r="B69" s="3">
        <v>16710933</v>
      </c>
      <c r="C69" s="3">
        <v>16681580</v>
      </c>
      <c r="D69" s="3">
        <f t="shared" si="14"/>
        <v>0.99824348526799789</v>
      </c>
      <c r="E69" s="3">
        <v>29353</v>
      </c>
      <c r="F69" s="3">
        <f t="shared" si="15"/>
        <v>1.756514732002097E-3</v>
      </c>
      <c r="G69" s="3">
        <v>15881</v>
      </c>
      <c r="H69" s="3">
        <f t="shared" si="10"/>
        <v>9.503359267851771E-4</v>
      </c>
      <c r="I69" s="3">
        <v>6391</v>
      </c>
      <c r="J69" s="3">
        <f t="shared" si="11"/>
        <v>3.8244423575870961E-4</v>
      </c>
      <c r="K69" s="3">
        <v>2889</v>
      </c>
      <c r="L69" s="3">
        <f t="shared" si="12"/>
        <v>1.7288083196790986E-4</v>
      </c>
      <c r="M69" s="3">
        <v>4192</v>
      </c>
      <c r="N69" s="3">
        <f t="shared" si="13"/>
        <v>2.5085373749030054E-4</v>
      </c>
      <c r="O69" s="3"/>
      <c r="P69" s="3"/>
      <c r="Q69" s="3"/>
      <c r="R69" s="3"/>
      <c r="S69" s="3"/>
      <c r="T69" s="3"/>
      <c r="U69" s="3"/>
      <c r="V69" s="3"/>
      <c r="W69" s="3"/>
    </row>
    <row r="70" spans="1:23" ht="15.5" customHeight="1" x14ac:dyDescent="0.3">
      <c r="A70" s="3" t="s">
        <v>78</v>
      </c>
      <c r="B70" s="3">
        <v>16685351</v>
      </c>
      <c r="C70" s="3">
        <v>16657175</v>
      </c>
      <c r="D70" s="3">
        <f t="shared" si="14"/>
        <v>0.99831133309691833</v>
      </c>
      <c r="E70" s="3">
        <v>28176</v>
      </c>
      <c r="F70" s="3">
        <f t="shared" si="15"/>
        <v>1.6886669030816313E-3</v>
      </c>
      <c r="G70" s="3">
        <v>15029</v>
      </c>
      <c r="H70" s="3">
        <f t="shared" si="10"/>
        <v>9.0073022737130308E-4</v>
      </c>
      <c r="I70" s="3">
        <v>6367</v>
      </c>
      <c r="J70" s="3">
        <f t="shared" si="11"/>
        <v>3.8159221223455235E-4</v>
      </c>
      <c r="K70" s="3">
        <v>2657</v>
      </c>
      <c r="L70" s="3">
        <f t="shared" si="12"/>
        <v>1.5924148074559534E-4</v>
      </c>
      <c r="M70" s="3">
        <v>4123</v>
      </c>
      <c r="N70" s="3">
        <f t="shared" si="13"/>
        <v>2.4710298273018051E-4</v>
      </c>
      <c r="O70" s="3"/>
      <c r="P70" s="3"/>
      <c r="Q70" s="3"/>
      <c r="R70" s="3"/>
      <c r="S70" s="3"/>
      <c r="T70" s="3"/>
      <c r="U70" s="3"/>
      <c r="V70" s="3"/>
      <c r="W70" s="3"/>
    </row>
    <row r="71" spans="1:23" ht="15.5" customHeight="1" x14ac:dyDescent="0.3">
      <c r="A71" s="3" t="s">
        <v>79</v>
      </c>
      <c r="B71" s="3">
        <v>16659705</v>
      </c>
      <c r="C71" s="3">
        <v>16632605</v>
      </c>
      <c r="D71" s="3">
        <f t="shared" si="14"/>
        <v>0.99837332053598793</v>
      </c>
      <c r="E71" s="3">
        <v>27100</v>
      </c>
      <c r="F71" s="3">
        <f t="shared" si="15"/>
        <v>1.6266794640121178E-3</v>
      </c>
      <c r="G71" s="3">
        <v>14234</v>
      </c>
      <c r="H71" s="3">
        <f t="shared" si="10"/>
        <v>8.5439688157743486E-4</v>
      </c>
      <c r="I71" s="3">
        <v>6345</v>
      </c>
      <c r="J71" s="3">
        <f t="shared" si="11"/>
        <v>3.8085908483973755E-4</v>
      </c>
      <c r="K71" s="3">
        <v>2458</v>
      </c>
      <c r="L71" s="3">
        <f t="shared" si="12"/>
        <v>1.4754162813807327E-4</v>
      </c>
      <c r="M71" s="3">
        <v>4063</v>
      </c>
      <c r="N71" s="3">
        <f t="shared" si="13"/>
        <v>2.4388186945687213E-4</v>
      </c>
      <c r="O71" s="3"/>
      <c r="P71" s="3"/>
      <c r="Q71" s="3"/>
      <c r="R71" s="3"/>
      <c r="S71" s="3"/>
      <c r="T71" s="3"/>
      <c r="U71" s="3"/>
      <c r="V71" s="3"/>
      <c r="W71" s="3"/>
    </row>
    <row r="72" spans="1:23" ht="15.5" customHeight="1" x14ac:dyDescent="0.3">
      <c r="A72" s="3" t="s">
        <v>80</v>
      </c>
      <c r="B72" s="3">
        <v>11481102</v>
      </c>
      <c r="C72" s="3">
        <v>11446633</v>
      </c>
      <c r="D72" s="3">
        <f t="shared" si="14"/>
        <v>0.99699776206151636</v>
      </c>
      <c r="E72" s="3">
        <v>34469</v>
      </c>
      <c r="F72" s="3">
        <f t="shared" si="15"/>
        <v>3.0022379384836055E-3</v>
      </c>
      <c r="G72" s="3">
        <v>20094</v>
      </c>
      <c r="H72" s="3">
        <f t="shared" si="10"/>
        <v>1.7501804269311431E-3</v>
      </c>
      <c r="I72" s="3">
        <v>5747</v>
      </c>
      <c r="J72" s="3">
        <f t="shared" si="11"/>
        <v>5.0056170566205229E-4</v>
      </c>
      <c r="K72" s="3">
        <v>4671</v>
      </c>
      <c r="L72" s="3">
        <f t="shared" si="12"/>
        <v>4.0684247905819495E-4</v>
      </c>
      <c r="M72" s="3">
        <v>3957</v>
      </c>
      <c r="N72" s="3">
        <f t="shared" si="13"/>
        <v>3.4465332683221526E-4</v>
      </c>
      <c r="O72" s="3"/>
      <c r="P72" s="3"/>
      <c r="Q72" s="3"/>
      <c r="R72" s="3"/>
      <c r="S72" s="3"/>
      <c r="T72" s="3"/>
      <c r="U72" s="3"/>
      <c r="V72" s="3"/>
      <c r="W72" s="3"/>
    </row>
    <row r="73" spans="1:23" ht="15.5" customHeight="1" x14ac:dyDescent="0.3">
      <c r="A73" s="3" t="s">
        <v>81</v>
      </c>
      <c r="B73" s="3">
        <v>11283405</v>
      </c>
      <c r="C73" s="3">
        <v>11252404</v>
      </c>
      <c r="D73" s="3">
        <f t="shared" si="14"/>
        <v>0.9972525137580367</v>
      </c>
      <c r="E73" s="3">
        <v>31001</v>
      </c>
      <c r="F73" s="3">
        <f t="shared" si="15"/>
        <v>2.7474862419633083E-3</v>
      </c>
      <c r="G73" s="3">
        <v>18719</v>
      </c>
      <c r="H73" s="3">
        <f t="shared" si="10"/>
        <v>1.6589850315574066E-3</v>
      </c>
      <c r="I73" s="3">
        <v>5720</v>
      </c>
      <c r="J73" s="3">
        <f t="shared" si="11"/>
        <v>5.0693917305990525E-4</v>
      </c>
      <c r="K73" s="3">
        <v>2651</v>
      </c>
      <c r="L73" s="3">
        <f t="shared" si="12"/>
        <v>2.3494680905276376E-4</v>
      </c>
      <c r="M73" s="3">
        <v>3911</v>
      </c>
      <c r="N73" s="3">
        <f t="shared" si="13"/>
        <v>3.466152282932324E-4</v>
      </c>
      <c r="O73" s="3"/>
      <c r="P73" s="3"/>
      <c r="Q73" s="3"/>
      <c r="R73" s="3"/>
      <c r="S73" s="3"/>
      <c r="T73" s="3"/>
      <c r="U73" s="3"/>
      <c r="V73" s="3"/>
      <c r="W73" s="3"/>
    </row>
    <row r="74" spans="1:23" ht="15.5" customHeight="1" x14ac:dyDescent="0.3">
      <c r="A74" s="3" t="s">
        <v>82</v>
      </c>
      <c r="B74" s="3">
        <v>11154059</v>
      </c>
      <c r="C74" s="3">
        <v>11124537</v>
      </c>
      <c r="D74" s="3">
        <f t="shared" si="14"/>
        <v>0.99735325050728174</v>
      </c>
      <c r="E74" s="3">
        <v>29522</v>
      </c>
      <c r="F74" s="3">
        <f t="shared" si="15"/>
        <v>2.6467494927183009E-3</v>
      </c>
      <c r="G74" s="3">
        <v>17457</v>
      </c>
      <c r="H74" s="3">
        <f t="shared" si="10"/>
        <v>1.5650804787745878E-3</v>
      </c>
      <c r="I74" s="3">
        <v>5708</v>
      </c>
      <c r="J74" s="3">
        <f t="shared" si="11"/>
        <v>5.117419586896573E-4</v>
      </c>
      <c r="K74" s="3">
        <v>2494</v>
      </c>
      <c r="L74" s="3">
        <f t="shared" si="12"/>
        <v>2.2359573317659516E-4</v>
      </c>
      <c r="M74" s="3">
        <v>3863</v>
      </c>
      <c r="N74" s="3">
        <f t="shared" si="13"/>
        <v>3.4633132207746075E-4</v>
      </c>
      <c r="O74" s="3"/>
      <c r="P74" s="3"/>
      <c r="Q74" s="3"/>
      <c r="R74" s="3"/>
      <c r="S74" s="3"/>
      <c r="T74" s="3"/>
      <c r="U74" s="3"/>
      <c r="V74" s="3"/>
      <c r="W74" s="3"/>
    </row>
    <row r="75" spans="1:23" ht="15.5" customHeight="1" x14ac:dyDescent="0.3">
      <c r="A75" s="3" t="s">
        <v>83</v>
      </c>
      <c r="B75" s="3">
        <v>11072742</v>
      </c>
      <c r="C75" s="3">
        <v>11044533</v>
      </c>
      <c r="D75" s="3">
        <f t="shared" si="14"/>
        <v>0.99745239255100493</v>
      </c>
      <c r="E75" s="3">
        <v>28209</v>
      </c>
      <c r="F75" s="3">
        <f t="shared" si="15"/>
        <v>2.5476074489950186E-3</v>
      </c>
      <c r="G75" s="3">
        <v>16341</v>
      </c>
      <c r="H75" s="3">
        <f t="shared" si="10"/>
        <v>1.4757862144715373E-3</v>
      </c>
      <c r="I75" s="3">
        <v>5701</v>
      </c>
      <c r="J75" s="3">
        <f t="shared" si="11"/>
        <v>5.1486795231027688E-4</v>
      </c>
      <c r="K75" s="3">
        <v>2351</v>
      </c>
      <c r="L75" s="3">
        <f t="shared" si="12"/>
        <v>2.12323198716271E-4</v>
      </c>
      <c r="M75" s="3">
        <v>3816</v>
      </c>
      <c r="N75" s="3">
        <f t="shared" si="13"/>
        <v>3.4463008349693328E-4</v>
      </c>
      <c r="O75" s="3"/>
      <c r="P75" s="3"/>
      <c r="Q75" s="3"/>
      <c r="R75" s="3"/>
      <c r="S75" s="3"/>
      <c r="T75" s="3"/>
      <c r="U75" s="3"/>
      <c r="V75" s="3"/>
      <c r="W75" s="3"/>
    </row>
    <row r="76" spans="1:23" ht="15.5" customHeight="1" x14ac:dyDescent="0.3">
      <c r="A76" s="3" t="s">
        <v>84</v>
      </c>
      <c r="B76" s="3">
        <v>11001573</v>
      </c>
      <c r="C76" s="3">
        <v>10974662</v>
      </c>
      <c r="D76" s="3">
        <f t="shared" si="14"/>
        <v>0.99755389524752502</v>
      </c>
      <c r="E76" s="3">
        <v>26911</v>
      </c>
      <c r="F76" s="3">
        <f t="shared" si="15"/>
        <v>2.4461047524749415E-3</v>
      </c>
      <c r="G76" s="3">
        <v>15297</v>
      </c>
      <c r="H76" s="3">
        <f t="shared" si="10"/>
        <v>1.3904375310694207E-3</v>
      </c>
      <c r="I76" s="3">
        <v>5686</v>
      </c>
      <c r="J76" s="3">
        <f t="shared" si="11"/>
        <v>5.1683518347785356E-4</v>
      </c>
      <c r="K76" s="3">
        <v>2160</v>
      </c>
      <c r="L76" s="3">
        <f t="shared" si="12"/>
        <v>1.9633556037850224E-4</v>
      </c>
      <c r="M76" s="3">
        <v>3768</v>
      </c>
      <c r="N76" s="3">
        <f t="shared" si="13"/>
        <v>3.42496477549165E-4</v>
      </c>
      <c r="O76" s="3"/>
      <c r="P76" s="3"/>
      <c r="Q76" s="3"/>
      <c r="R76" s="3"/>
      <c r="S76" s="3"/>
      <c r="T76" s="3"/>
      <c r="U76" s="3"/>
      <c r="V76" s="3"/>
      <c r="W76" s="3"/>
    </row>
    <row r="77" spans="1:23" ht="15.5" customHeight="1" x14ac:dyDescent="0.3">
      <c r="A77" s="3" t="s">
        <v>85</v>
      </c>
      <c r="B77" s="3">
        <v>10961973</v>
      </c>
      <c r="C77" s="3">
        <v>10936127</v>
      </c>
      <c r="D77" s="3">
        <f t="shared" si="14"/>
        <v>0.99764221276589538</v>
      </c>
      <c r="E77" s="3">
        <v>25846</v>
      </c>
      <c r="F77" s="3">
        <f t="shared" si="15"/>
        <v>2.3577872341046632E-3</v>
      </c>
      <c r="G77" s="3">
        <v>14428</v>
      </c>
      <c r="H77" s="3">
        <f t="shared" si="10"/>
        <v>1.3161864200906168E-3</v>
      </c>
      <c r="I77" s="3">
        <v>5680</v>
      </c>
      <c r="J77" s="3">
        <f t="shared" si="11"/>
        <v>5.1815489784548822E-4</v>
      </c>
      <c r="K77" s="3">
        <v>2011</v>
      </c>
      <c r="L77" s="3">
        <f t="shared" si="12"/>
        <v>1.8345237668437972E-4</v>
      </c>
      <c r="M77" s="3">
        <v>3727</v>
      </c>
      <c r="N77" s="3">
        <f t="shared" si="13"/>
        <v>3.399935394841786E-4</v>
      </c>
      <c r="O77" s="3"/>
      <c r="P77" s="3"/>
      <c r="Q77" s="3"/>
      <c r="R77" s="3"/>
      <c r="S77" s="3"/>
      <c r="T77" s="3"/>
      <c r="U77" s="3"/>
      <c r="V77" s="3"/>
      <c r="W77" s="3"/>
    </row>
    <row r="78" spans="1:23" ht="15.5" customHeight="1" x14ac:dyDescent="0.3">
      <c r="A78" s="3" t="s">
        <v>86</v>
      </c>
      <c r="B78" s="3">
        <v>10929877</v>
      </c>
      <c r="C78" s="3">
        <v>10905117</v>
      </c>
      <c r="D78" s="3">
        <f t="shared" si="14"/>
        <v>0.9977346497128925</v>
      </c>
      <c r="E78" s="3">
        <v>24760</v>
      </c>
      <c r="F78" s="3">
        <f t="shared" si="15"/>
        <v>2.2653502871075311E-3</v>
      </c>
      <c r="G78" s="3">
        <v>13578</v>
      </c>
      <c r="H78" s="3">
        <f t="shared" si="10"/>
        <v>1.2422829643920054E-3</v>
      </c>
      <c r="I78" s="3">
        <v>5667</v>
      </c>
      <c r="J78" s="3">
        <f t="shared" si="11"/>
        <v>5.1848707904032223E-4</v>
      </c>
      <c r="K78" s="3">
        <v>1830</v>
      </c>
      <c r="L78" s="3">
        <f t="shared" si="12"/>
        <v>1.6743097840899766E-4</v>
      </c>
      <c r="M78" s="3">
        <v>3685</v>
      </c>
      <c r="N78" s="3">
        <f t="shared" si="13"/>
        <v>3.3714926526620567E-4</v>
      </c>
      <c r="O78" s="3"/>
      <c r="P78" s="3"/>
      <c r="Q78" s="3"/>
      <c r="R78" s="3"/>
      <c r="S78" s="3"/>
      <c r="T78" s="3"/>
      <c r="U78" s="3"/>
      <c r="V78" s="3"/>
      <c r="W78" s="3"/>
    </row>
    <row r="79" spans="1:23" ht="15.5" customHeight="1" x14ac:dyDescent="0.3">
      <c r="A79" s="3" t="s">
        <v>87</v>
      </c>
      <c r="B79" s="3">
        <v>10907285</v>
      </c>
      <c r="C79" s="3">
        <v>10883440</v>
      </c>
      <c r="D79" s="3">
        <f t="shared" si="14"/>
        <v>0.99781384643382842</v>
      </c>
      <c r="E79" s="3">
        <v>23845</v>
      </c>
      <c r="F79" s="3">
        <f t="shared" si="15"/>
        <v>2.1861535661716002E-3</v>
      </c>
      <c r="G79" s="3">
        <v>12920</v>
      </c>
      <c r="H79" s="3">
        <f t="shared" si="10"/>
        <v>1.1845294223081179E-3</v>
      </c>
      <c r="I79" s="3">
        <v>5658</v>
      </c>
      <c r="J79" s="3">
        <f t="shared" si="11"/>
        <v>5.18735872400877E-4</v>
      </c>
      <c r="K79" s="3">
        <v>1625</v>
      </c>
      <c r="L79" s="3">
        <f t="shared" si="12"/>
        <v>1.4898299622683372E-4</v>
      </c>
      <c r="M79" s="3">
        <v>3642</v>
      </c>
      <c r="N79" s="3">
        <f t="shared" si="13"/>
        <v>3.339052752357713E-4</v>
      </c>
      <c r="O79" s="3"/>
      <c r="P79" s="3"/>
      <c r="Q79" s="3"/>
      <c r="R79" s="3"/>
      <c r="S79" s="3"/>
      <c r="T79" s="3"/>
      <c r="U79" s="3"/>
      <c r="V79" s="3"/>
      <c r="W79" s="3"/>
    </row>
    <row r="80" spans="1:23" ht="15.5" customHeight="1" x14ac:dyDescent="0.3">
      <c r="A80" s="3" t="s">
        <v>88</v>
      </c>
      <c r="B80" s="3">
        <v>10889277</v>
      </c>
      <c r="C80" s="3">
        <v>10866258</v>
      </c>
      <c r="D80" s="3">
        <f t="shared" si="14"/>
        <v>0.99788608555003233</v>
      </c>
      <c r="E80" s="3">
        <v>23019</v>
      </c>
      <c r="F80" s="3">
        <f t="shared" si="15"/>
        <v>2.113914449967615E-3</v>
      </c>
      <c r="G80" s="3">
        <v>12298</v>
      </c>
      <c r="H80" s="3">
        <f t="shared" si="10"/>
        <v>1.1293679093662507E-3</v>
      </c>
      <c r="I80" s="3">
        <v>5645</v>
      </c>
      <c r="J80" s="3">
        <f t="shared" si="11"/>
        <v>5.1839989009371326E-4</v>
      </c>
      <c r="K80" s="3">
        <v>1474</v>
      </c>
      <c r="L80" s="3">
        <f t="shared" si="12"/>
        <v>1.353625222317331E-4</v>
      </c>
      <c r="M80" s="3">
        <v>3602</v>
      </c>
      <c r="N80" s="3">
        <f t="shared" si="13"/>
        <v>3.307841282759177E-4</v>
      </c>
      <c r="O80" s="3"/>
      <c r="P80" s="3"/>
      <c r="Q80" s="3"/>
      <c r="R80" s="3"/>
      <c r="S80" s="3"/>
      <c r="T80" s="3"/>
      <c r="U80" s="3"/>
      <c r="V80" s="3"/>
      <c r="W80" s="3"/>
    </row>
    <row r="81" spans="1:23" ht="15.5" customHeight="1" x14ac:dyDescent="0.3">
      <c r="A81" s="3" t="s">
        <v>89</v>
      </c>
      <c r="B81" s="3">
        <v>10871490</v>
      </c>
      <c r="C81" s="3">
        <v>10849224</v>
      </c>
      <c r="D81" s="3">
        <f t="shared" si="14"/>
        <v>0.99795189067919854</v>
      </c>
      <c r="E81" s="3">
        <v>22266</v>
      </c>
      <c r="F81" s="3">
        <f t="shared" si="15"/>
        <v>2.0481093208014724E-3</v>
      </c>
      <c r="G81" s="3">
        <v>11738</v>
      </c>
      <c r="H81" s="3">
        <f t="shared" si="10"/>
        <v>1.0797048058729761E-3</v>
      </c>
      <c r="I81" s="3">
        <v>5631</v>
      </c>
      <c r="J81" s="3">
        <f t="shared" si="11"/>
        <v>5.179602795936896E-4</v>
      </c>
      <c r="K81" s="3">
        <v>1333</v>
      </c>
      <c r="L81" s="3">
        <f t="shared" si="12"/>
        <v>1.2261428746197624E-4</v>
      </c>
      <c r="M81" s="3">
        <v>3564</v>
      </c>
      <c r="N81" s="3">
        <f t="shared" si="13"/>
        <v>3.278299478728307E-4</v>
      </c>
      <c r="O81" s="3"/>
      <c r="P81" s="3"/>
      <c r="Q81" s="3"/>
      <c r="R81" s="3"/>
      <c r="S81" s="3"/>
      <c r="T81" s="3"/>
      <c r="U81" s="3"/>
      <c r="V81" s="3"/>
      <c r="W81" s="3"/>
    </row>
    <row r="82" spans="1:23" ht="15.5" customHeight="1" x14ac:dyDescent="0.3">
      <c r="A82" s="3" t="s">
        <v>90</v>
      </c>
      <c r="B82" s="3">
        <v>8518518</v>
      </c>
      <c r="C82" s="3">
        <v>8490625</v>
      </c>
      <c r="D82" s="3">
        <f t="shared" si="14"/>
        <v>0.99672560414851508</v>
      </c>
      <c r="E82" s="3">
        <v>27893</v>
      </c>
      <c r="F82" s="3">
        <f t="shared" si="15"/>
        <v>3.2743958514849648E-3</v>
      </c>
      <c r="G82" s="3">
        <v>15741</v>
      </c>
      <c r="H82" s="3">
        <f t="shared" si="10"/>
        <v>1.8478566342173604E-3</v>
      </c>
      <c r="I82" s="3">
        <v>5058</v>
      </c>
      <c r="J82" s="3">
        <f t="shared" si="11"/>
        <v>5.9376525353353716E-4</v>
      </c>
      <c r="K82" s="3">
        <v>3613</v>
      </c>
      <c r="L82" s="3">
        <f t="shared" si="12"/>
        <v>4.2413480842559703E-4</v>
      </c>
      <c r="M82" s="3">
        <v>3481</v>
      </c>
      <c r="N82" s="3">
        <f t="shared" si="13"/>
        <v>4.0863915530847032E-4</v>
      </c>
      <c r="O82" s="3"/>
      <c r="P82" s="3"/>
      <c r="Q82" s="3"/>
      <c r="R82" s="3"/>
      <c r="S82" s="3"/>
      <c r="T82" s="3"/>
      <c r="U82" s="3"/>
      <c r="V82" s="3"/>
      <c r="W82" s="3"/>
    </row>
    <row r="83" spans="1:23" ht="15.5" customHeight="1" x14ac:dyDescent="0.3">
      <c r="A83" s="3" t="s">
        <v>91</v>
      </c>
      <c r="B83" s="3">
        <v>8350547</v>
      </c>
      <c r="C83" s="3">
        <v>8325364</v>
      </c>
      <c r="D83" s="3">
        <f t="shared" si="14"/>
        <v>0.9969842694137282</v>
      </c>
      <c r="E83" s="3">
        <v>25183</v>
      </c>
      <c r="F83" s="3">
        <f t="shared" si="15"/>
        <v>3.0157305862717736E-3</v>
      </c>
      <c r="G83" s="3">
        <v>14816</v>
      </c>
      <c r="H83" s="3">
        <f t="shared" si="10"/>
        <v>1.7742550278442837E-3</v>
      </c>
      <c r="I83" s="3">
        <v>5034</v>
      </c>
      <c r="J83" s="3">
        <f t="shared" si="11"/>
        <v>6.0283476040551591E-4</v>
      </c>
      <c r="K83" s="3">
        <v>1883</v>
      </c>
      <c r="L83" s="3">
        <f t="shared" si="12"/>
        <v>2.2549421013976688E-4</v>
      </c>
      <c r="M83" s="3">
        <v>3450</v>
      </c>
      <c r="N83" s="3">
        <f t="shared" si="13"/>
        <v>4.1314658788220698E-4</v>
      </c>
      <c r="O83" s="3"/>
      <c r="P83" s="3"/>
      <c r="Q83" s="3"/>
      <c r="R83" s="3"/>
      <c r="S83" s="3"/>
      <c r="T83" s="3"/>
      <c r="U83" s="3"/>
      <c r="V83" s="3"/>
      <c r="W83" s="3"/>
    </row>
    <row r="84" spans="1:23" ht="15.5" customHeight="1" x14ac:dyDescent="0.3">
      <c r="A84" s="3" t="s">
        <v>92</v>
      </c>
      <c r="B84" s="3">
        <v>8236734</v>
      </c>
      <c r="C84" s="3">
        <v>8212576</v>
      </c>
      <c r="D84" s="3">
        <f t="shared" si="14"/>
        <v>0.99706704137829383</v>
      </c>
      <c r="E84" s="3">
        <v>24158</v>
      </c>
      <c r="F84" s="3">
        <f t="shared" si="15"/>
        <v>2.9329586217061278E-3</v>
      </c>
      <c r="G84" s="3">
        <v>13951</v>
      </c>
      <c r="H84" s="3">
        <f t="shared" si="10"/>
        <v>1.6937538592359544E-3</v>
      </c>
      <c r="I84" s="3">
        <v>5023</v>
      </c>
      <c r="J84" s="3">
        <f t="shared" si="11"/>
        <v>6.098290900252455E-4</v>
      </c>
      <c r="K84" s="3">
        <v>1768</v>
      </c>
      <c r="L84" s="3">
        <f t="shared" si="12"/>
        <v>2.1464818458384111E-4</v>
      </c>
      <c r="M84" s="3">
        <v>3416</v>
      </c>
      <c r="N84" s="3">
        <f t="shared" si="13"/>
        <v>4.147274878610867E-4</v>
      </c>
      <c r="O84" s="3"/>
      <c r="P84" s="3"/>
      <c r="Q84" s="3"/>
      <c r="R84" s="3"/>
      <c r="S84" s="3"/>
      <c r="T84" s="3"/>
      <c r="U84" s="3"/>
      <c r="V84" s="3"/>
      <c r="W84" s="3"/>
    </row>
    <row r="85" spans="1:23" ht="15.5" customHeight="1" x14ac:dyDescent="0.3">
      <c r="A85" s="3" t="s">
        <v>93</v>
      </c>
      <c r="B85" s="3">
        <v>8163922</v>
      </c>
      <c r="C85" s="3">
        <v>8140711</v>
      </c>
      <c r="D85" s="3">
        <f t="shared" si="14"/>
        <v>0.9971568812146907</v>
      </c>
      <c r="E85" s="3">
        <v>23211</v>
      </c>
      <c r="F85" s="3">
        <f t="shared" si="15"/>
        <v>2.8431187853093158E-3</v>
      </c>
      <c r="G85" s="3">
        <v>13148</v>
      </c>
      <c r="H85" s="3">
        <f t="shared" si="10"/>
        <v>1.6105004432918394E-3</v>
      </c>
      <c r="I85" s="3">
        <v>5018</v>
      </c>
      <c r="J85" s="3">
        <f t="shared" si="11"/>
        <v>6.1465555403395573E-4</v>
      </c>
      <c r="K85" s="3">
        <v>1663</v>
      </c>
      <c r="L85" s="3">
        <f t="shared" si="12"/>
        <v>2.0370111326394348E-4</v>
      </c>
      <c r="M85" s="3">
        <v>3382</v>
      </c>
      <c r="N85" s="3">
        <f t="shared" si="13"/>
        <v>4.1426167471957716E-4</v>
      </c>
      <c r="O85" s="3"/>
      <c r="P85" s="3"/>
      <c r="Q85" s="3"/>
      <c r="R85" s="3"/>
      <c r="S85" s="3"/>
      <c r="T85" s="3"/>
      <c r="U85" s="3"/>
      <c r="V85" s="3"/>
      <c r="W85" s="3"/>
    </row>
    <row r="86" spans="1:23" ht="15.5" customHeight="1" x14ac:dyDescent="0.3">
      <c r="A86" s="3" t="s">
        <v>94</v>
      </c>
      <c r="B86" s="3">
        <v>8099848</v>
      </c>
      <c r="C86" s="3">
        <v>8077581</v>
      </c>
      <c r="D86" s="3">
        <f t="shared" si="14"/>
        <v>0.99725093606694837</v>
      </c>
      <c r="E86" s="3">
        <v>22267</v>
      </c>
      <c r="F86" s="3">
        <f t="shared" si="15"/>
        <v>2.749063933051583E-3</v>
      </c>
      <c r="G86" s="3">
        <v>12409</v>
      </c>
      <c r="H86" s="3">
        <f t="shared" si="10"/>
        <v>1.5320040573600887E-3</v>
      </c>
      <c r="I86" s="3">
        <v>5007</v>
      </c>
      <c r="J86" s="3">
        <f t="shared" si="11"/>
        <v>6.1815974818292888E-4</v>
      </c>
      <c r="K86" s="3">
        <v>1506</v>
      </c>
      <c r="L86" s="3">
        <f t="shared" si="12"/>
        <v>1.8592941497173773E-4</v>
      </c>
      <c r="M86" s="3">
        <v>3345</v>
      </c>
      <c r="N86" s="3">
        <f t="shared" si="13"/>
        <v>4.1297071253682785E-4</v>
      </c>
      <c r="O86" s="3"/>
      <c r="P86" s="3"/>
      <c r="Q86" s="3"/>
      <c r="R86" s="3"/>
      <c r="S86" s="3"/>
      <c r="T86" s="3"/>
      <c r="U86" s="3"/>
      <c r="V86" s="3"/>
      <c r="W86" s="3"/>
    </row>
    <row r="87" spans="1:23" ht="15.5" customHeight="1" x14ac:dyDescent="0.3">
      <c r="A87" s="3" t="s">
        <v>95</v>
      </c>
      <c r="B87" s="3">
        <v>8064583</v>
      </c>
      <c r="C87" s="3">
        <v>8043088</v>
      </c>
      <c r="D87" s="3">
        <f t="shared" si="14"/>
        <v>0.99733464210114775</v>
      </c>
      <c r="E87" s="3">
        <v>21495</v>
      </c>
      <c r="F87" s="3">
        <f t="shared" si="15"/>
        <v>2.6653578988523026E-3</v>
      </c>
      <c r="G87" s="3">
        <v>11788</v>
      </c>
      <c r="H87" s="3">
        <f t="shared" si="10"/>
        <v>1.4616998795845984E-3</v>
      </c>
      <c r="I87" s="3">
        <v>5002</v>
      </c>
      <c r="J87" s="3">
        <f t="shared" si="11"/>
        <v>6.2024285694623025E-4</v>
      </c>
      <c r="K87" s="3">
        <v>1389</v>
      </c>
      <c r="L87" s="3">
        <f t="shared" si="12"/>
        <v>1.7223457183093038E-4</v>
      </c>
      <c r="M87" s="3">
        <v>3316</v>
      </c>
      <c r="N87" s="3">
        <f t="shared" si="13"/>
        <v>4.1118059049054365E-4</v>
      </c>
      <c r="O87" s="3"/>
      <c r="P87" s="3"/>
      <c r="Q87" s="3"/>
      <c r="R87" s="3"/>
      <c r="S87" s="3"/>
      <c r="T87" s="3"/>
      <c r="U87" s="3"/>
      <c r="V87" s="3"/>
      <c r="W87" s="3"/>
    </row>
    <row r="88" spans="1:23" ht="15.5" customHeight="1" x14ac:dyDescent="0.3">
      <c r="A88" s="3" t="s">
        <v>96</v>
      </c>
      <c r="B88" s="3">
        <v>8036605</v>
      </c>
      <c r="C88" s="3">
        <v>8015905</v>
      </c>
      <c r="D88" s="3">
        <f t="shared" si="14"/>
        <v>0.99742428550364237</v>
      </c>
      <c r="E88" s="3">
        <v>20700</v>
      </c>
      <c r="F88" s="3">
        <f t="shared" si="15"/>
        <v>2.5757144963576037E-3</v>
      </c>
      <c r="G88" s="3">
        <v>11170</v>
      </c>
      <c r="H88" s="3">
        <f t="shared" si="10"/>
        <v>1.3898903828171224E-3</v>
      </c>
      <c r="I88" s="3">
        <v>4994</v>
      </c>
      <c r="J88" s="3">
        <f t="shared" si="11"/>
        <v>6.2140667607777169E-4</v>
      </c>
      <c r="K88" s="3">
        <v>1251</v>
      </c>
      <c r="L88" s="3">
        <f t="shared" si="12"/>
        <v>1.556627456494378E-4</v>
      </c>
      <c r="M88" s="3">
        <v>3285</v>
      </c>
      <c r="N88" s="3">
        <f t="shared" si="13"/>
        <v>4.0875469181327192E-4</v>
      </c>
      <c r="O88" s="3"/>
      <c r="P88" s="3"/>
      <c r="Q88" s="3"/>
      <c r="R88" s="3"/>
      <c r="S88" s="3"/>
      <c r="T88" s="3"/>
      <c r="U88" s="3"/>
      <c r="V88" s="3"/>
      <c r="W88" s="3"/>
    </row>
    <row r="89" spans="1:23" ht="15.5" customHeight="1" x14ac:dyDescent="0.3">
      <c r="A89" s="3" t="s">
        <v>97</v>
      </c>
      <c r="B89" s="3">
        <v>8017721</v>
      </c>
      <c r="C89" s="3">
        <v>7997673</v>
      </c>
      <c r="D89" s="3">
        <f t="shared" si="14"/>
        <v>0.9974995388340403</v>
      </c>
      <c r="E89" s="3">
        <v>20048</v>
      </c>
      <c r="F89" s="3">
        <f t="shared" si="15"/>
        <v>2.5004611659597536E-3</v>
      </c>
      <c r="G89" s="3">
        <v>10699</v>
      </c>
      <c r="H89" s="3">
        <f t="shared" si="10"/>
        <v>1.3344190949024044E-3</v>
      </c>
      <c r="I89" s="3">
        <v>4989</v>
      </c>
      <c r="J89" s="3">
        <f t="shared" si="11"/>
        <v>6.2224664589850408E-4</v>
      </c>
      <c r="K89" s="3">
        <v>1108</v>
      </c>
      <c r="L89" s="3">
        <f t="shared" si="12"/>
        <v>1.3819388327431198E-4</v>
      </c>
      <c r="M89" s="3">
        <v>3252</v>
      </c>
      <c r="N89" s="3">
        <f t="shared" si="13"/>
        <v>4.0560154188453302E-4</v>
      </c>
      <c r="O89" s="3"/>
      <c r="P89" s="3"/>
      <c r="Q89" s="3"/>
      <c r="R89" s="3"/>
      <c r="S89" s="3"/>
      <c r="T89" s="3"/>
      <c r="U89" s="3"/>
      <c r="V89" s="3"/>
      <c r="W89" s="3"/>
    </row>
    <row r="90" spans="1:23" ht="15.5" customHeight="1" x14ac:dyDescent="0.3">
      <c r="A90" s="3" t="s">
        <v>98</v>
      </c>
      <c r="B90" s="3">
        <v>8003154</v>
      </c>
      <c r="C90" s="3">
        <v>7983705</v>
      </c>
      <c r="D90" s="3">
        <f t="shared" si="14"/>
        <v>0.99756983309330294</v>
      </c>
      <c r="E90" s="3">
        <v>19449</v>
      </c>
      <c r="F90" s="3">
        <f t="shared" si="15"/>
        <v>2.4301669066970348E-3</v>
      </c>
      <c r="G90" s="3">
        <v>10243</v>
      </c>
      <c r="H90" s="3">
        <f t="shared" si="10"/>
        <v>1.2798704110904276E-3</v>
      </c>
      <c r="I90" s="3">
        <v>4981</v>
      </c>
      <c r="J90" s="3">
        <f t="shared" si="11"/>
        <v>6.2237962683212142E-4</v>
      </c>
      <c r="K90" s="3">
        <v>996</v>
      </c>
      <c r="L90" s="3">
        <f t="shared" si="12"/>
        <v>1.2445093521878999E-4</v>
      </c>
      <c r="M90" s="3">
        <v>3229</v>
      </c>
      <c r="N90" s="3">
        <f t="shared" si="13"/>
        <v>4.0346593355569568E-4</v>
      </c>
      <c r="O90" s="3"/>
      <c r="P90" s="3"/>
      <c r="Q90" s="3"/>
      <c r="R90" s="3"/>
      <c r="S90" s="3"/>
      <c r="T90" s="3"/>
      <c r="U90" s="3"/>
      <c r="V90" s="3"/>
      <c r="W90" s="3"/>
    </row>
    <row r="91" spans="1:23" ht="15.5" customHeight="1" x14ac:dyDescent="0.3">
      <c r="A91" s="3" t="s">
        <v>99</v>
      </c>
      <c r="B91" s="3">
        <v>7989386</v>
      </c>
      <c r="C91" s="3">
        <v>7970494</v>
      </c>
      <c r="D91" s="3">
        <f t="shared" si="14"/>
        <v>0.99763536271748543</v>
      </c>
      <c r="E91" s="3">
        <v>18892</v>
      </c>
      <c r="F91" s="3">
        <f t="shared" si="15"/>
        <v>2.3646372825145761E-3</v>
      </c>
      <c r="G91" s="3">
        <v>9826</v>
      </c>
      <c r="H91" s="3">
        <f t="shared" si="10"/>
        <v>1.2298817456059827E-3</v>
      </c>
      <c r="I91" s="3">
        <v>4970</v>
      </c>
      <c r="J91" s="3">
        <f t="shared" si="11"/>
        <v>6.2207533845529551E-4</v>
      </c>
      <c r="K91" s="3">
        <v>892</v>
      </c>
      <c r="L91" s="3">
        <f t="shared" si="12"/>
        <v>1.1164812915535687E-4</v>
      </c>
      <c r="M91" s="3">
        <v>3204</v>
      </c>
      <c r="N91" s="3">
        <f t="shared" si="13"/>
        <v>4.0103206929794103E-4</v>
      </c>
      <c r="O91" s="3"/>
      <c r="P91" s="3"/>
      <c r="Q91" s="3"/>
      <c r="R91" s="3"/>
      <c r="S91" s="3"/>
      <c r="T91" s="3"/>
      <c r="U91" s="3"/>
      <c r="V91" s="3"/>
      <c r="W91" s="3"/>
    </row>
    <row r="92" spans="1:23" ht="15.5" customHeight="1" x14ac:dyDescent="0.3">
      <c r="A92" s="3" t="s">
        <v>100</v>
      </c>
      <c r="B92" s="3">
        <v>7032108</v>
      </c>
      <c r="C92" s="3">
        <v>7008851</v>
      </c>
      <c r="D92" s="3">
        <f t="shared" si="14"/>
        <v>0.99669274135152641</v>
      </c>
      <c r="E92" s="3">
        <v>23257</v>
      </c>
      <c r="F92" s="3">
        <f t="shared" si="15"/>
        <v>3.3072586484735444E-3</v>
      </c>
      <c r="G92" s="3">
        <v>12721</v>
      </c>
      <c r="H92" s="3">
        <f t="shared" si="10"/>
        <v>1.8089881440956253E-3</v>
      </c>
      <c r="I92" s="3">
        <v>4460</v>
      </c>
      <c r="J92" s="3">
        <f t="shared" si="11"/>
        <v>6.3423371768465443E-4</v>
      </c>
      <c r="K92" s="3">
        <v>2998</v>
      </c>
      <c r="L92" s="3">
        <f t="shared" si="12"/>
        <v>4.2633019856919146E-4</v>
      </c>
      <c r="M92" s="3">
        <v>3078</v>
      </c>
      <c r="N92" s="3">
        <f t="shared" si="13"/>
        <v>4.3770658812407321E-4</v>
      </c>
      <c r="O92" s="3"/>
      <c r="P92" s="3"/>
      <c r="Q92" s="3"/>
      <c r="R92" s="3"/>
      <c r="S92" s="3"/>
      <c r="T92" s="3"/>
      <c r="U92" s="3"/>
      <c r="V92" s="3"/>
      <c r="W92" s="3"/>
    </row>
    <row r="93" spans="1:23" ht="15.5" customHeight="1" x14ac:dyDescent="0.3">
      <c r="A93" s="3" t="s">
        <v>101</v>
      </c>
      <c r="B93" s="3">
        <v>6888184</v>
      </c>
      <c r="C93" s="3">
        <v>6867142</v>
      </c>
      <c r="D93" s="3">
        <f t="shared" si="14"/>
        <v>0.99694520355437655</v>
      </c>
      <c r="E93" s="3">
        <v>21042</v>
      </c>
      <c r="F93" s="3">
        <f t="shared" si="15"/>
        <v>3.0547964456234039E-3</v>
      </c>
      <c r="G93" s="3">
        <v>12074</v>
      </c>
      <c r="H93" s="3">
        <f t="shared" si="10"/>
        <v>1.7528567761836791E-3</v>
      </c>
      <c r="I93" s="3">
        <v>4438</v>
      </c>
      <c r="J93" s="3">
        <f t="shared" si="11"/>
        <v>6.4429173204432399E-4</v>
      </c>
      <c r="K93" s="3">
        <v>1478</v>
      </c>
      <c r="L93" s="3">
        <f t="shared" si="12"/>
        <v>2.1457034248794748E-4</v>
      </c>
      <c r="M93" s="3">
        <v>3052</v>
      </c>
      <c r="N93" s="3">
        <f t="shared" si="13"/>
        <v>4.4307759490745311E-4</v>
      </c>
      <c r="O93" s="3"/>
      <c r="P93" s="3"/>
      <c r="Q93" s="3"/>
      <c r="R93" s="3"/>
      <c r="S93" s="3"/>
      <c r="T93" s="3"/>
      <c r="U93" s="3"/>
      <c r="V93" s="3"/>
      <c r="W93" s="3"/>
    </row>
    <row r="94" spans="1:23" ht="15.5" customHeight="1" x14ac:dyDescent="0.3">
      <c r="A94" s="3" t="s">
        <v>102</v>
      </c>
      <c r="B94" s="3">
        <v>6787377</v>
      </c>
      <c r="C94" s="3">
        <v>6767070</v>
      </c>
      <c r="D94" s="3">
        <f t="shared" si="14"/>
        <v>0.99700812257813287</v>
      </c>
      <c r="E94" s="3">
        <v>20307</v>
      </c>
      <c r="F94" s="3">
        <f t="shared" si="15"/>
        <v>2.9918774218670925E-3</v>
      </c>
      <c r="G94" s="3">
        <v>11449</v>
      </c>
      <c r="H94" s="3">
        <f t="shared" si="10"/>
        <v>1.6868077314697563E-3</v>
      </c>
      <c r="I94" s="3">
        <v>4429</v>
      </c>
      <c r="J94" s="3">
        <f t="shared" si="11"/>
        <v>6.5253484519866808E-4</v>
      </c>
      <c r="K94" s="3">
        <v>1400</v>
      </c>
      <c r="L94" s="3">
        <f t="shared" si="12"/>
        <v>2.062652479742911E-4</v>
      </c>
      <c r="M94" s="3">
        <v>3029</v>
      </c>
      <c r="N94" s="3">
        <f t="shared" si="13"/>
        <v>4.4626959722437695E-4</v>
      </c>
      <c r="O94" s="3"/>
      <c r="P94" s="3"/>
      <c r="Q94" s="3"/>
      <c r="R94" s="3"/>
      <c r="S94" s="3"/>
      <c r="T94" s="3"/>
      <c r="U94" s="3"/>
      <c r="V94" s="3"/>
      <c r="W94" s="3"/>
    </row>
    <row r="95" spans="1:23" ht="15.5" customHeight="1" x14ac:dyDescent="0.3">
      <c r="A95" s="3" t="s">
        <v>103</v>
      </c>
      <c r="B95" s="3">
        <v>6721748</v>
      </c>
      <c r="C95" s="3">
        <v>6702119</v>
      </c>
      <c r="D95" s="3">
        <f t="shared" si="14"/>
        <v>0.99707977746264809</v>
      </c>
      <c r="E95" s="3">
        <v>19629</v>
      </c>
      <c r="F95" s="3">
        <f t="shared" si="15"/>
        <v>2.9202225373518914E-3</v>
      </c>
      <c r="G95" s="3">
        <v>10882</v>
      </c>
      <c r="H95" s="3">
        <f t="shared" si="10"/>
        <v>1.6189241250936513E-3</v>
      </c>
      <c r="I95" s="3">
        <v>4426</v>
      </c>
      <c r="J95" s="3">
        <f t="shared" si="11"/>
        <v>6.5845967447753179E-4</v>
      </c>
      <c r="K95" s="3">
        <v>1319</v>
      </c>
      <c r="L95" s="3">
        <f t="shared" si="12"/>
        <v>1.9622871907724003E-4</v>
      </c>
      <c r="M95" s="3">
        <v>3002</v>
      </c>
      <c r="N95" s="3">
        <f t="shared" si="13"/>
        <v>4.466100187034682E-4</v>
      </c>
      <c r="O95" s="3"/>
      <c r="P95" s="3"/>
      <c r="Q95" s="3"/>
      <c r="R95" s="3"/>
      <c r="S95" s="3"/>
      <c r="T95" s="3"/>
      <c r="U95" s="3"/>
      <c r="V95" s="3"/>
      <c r="W95" s="3"/>
    </row>
    <row r="96" spans="1:23" ht="15.5" customHeight="1" x14ac:dyDescent="0.3">
      <c r="A96" s="3" t="s">
        <v>104</v>
      </c>
      <c r="B96" s="3">
        <v>6663458</v>
      </c>
      <c r="C96" s="3">
        <v>6644524</v>
      </c>
      <c r="D96" s="3">
        <f t="shared" si="14"/>
        <v>0.99715853240164487</v>
      </c>
      <c r="E96" s="3">
        <v>18934</v>
      </c>
      <c r="F96" s="3">
        <f t="shared" si="15"/>
        <v>2.8414675983550884E-3</v>
      </c>
      <c r="G96" s="3">
        <v>10343</v>
      </c>
      <c r="H96" s="3">
        <f t="shared" si="10"/>
        <v>1.5521970724509707E-3</v>
      </c>
      <c r="I96" s="3">
        <v>4418</v>
      </c>
      <c r="J96" s="3">
        <f t="shared" si="11"/>
        <v>6.630191110981715E-4</v>
      </c>
      <c r="K96" s="3">
        <v>1196</v>
      </c>
      <c r="L96" s="3">
        <f t="shared" si="12"/>
        <v>1.7948638679796586E-4</v>
      </c>
      <c r="M96" s="3">
        <v>2977</v>
      </c>
      <c r="N96" s="3">
        <f t="shared" si="13"/>
        <v>4.4676502800798022E-4</v>
      </c>
      <c r="O96" s="3"/>
      <c r="P96" s="3"/>
      <c r="Q96" s="3"/>
      <c r="R96" s="3"/>
      <c r="S96" s="3"/>
      <c r="T96" s="3"/>
      <c r="U96" s="3"/>
      <c r="V96" s="3"/>
      <c r="W96" s="3"/>
    </row>
    <row r="97" spans="1:23" ht="15.5" customHeight="1" x14ac:dyDescent="0.3">
      <c r="A97" s="3" t="s">
        <v>105</v>
      </c>
      <c r="B97" s="3">
        <v>6631689</v>
      </c>
      <c r="C97" s="3">
        <v>6613355</v>
      </c>
      <c r="D97" s="3">
        <f t="shared" si="14"/>
        <v>0.99723539508562598</v>
      </c>
      <c r="E97" s="3">
        <v>18334</v>
      </c>
      <c r="F97" s="3">
        <f t="shared" si="15"/>
        <v>2.7646049143740005E-3</v>
      </c>
      <c r="G97" s="3">
        <v>9871</v>
      </c>
      <c r="H97" s="3">
        <f t="shared" si="10"/>
        <v>1.4884594256455632E-3</v>
      </c>
      <c r="I97" s="3">
        <v>4415</v>
      </c>
      <c r="J97" s="3">
        <f t="shared" si="11"/>
        <v>6.657429200916991E-4</v>
      </c>
      <c r="K97" s="3">
        <v>1095</v>
      </c>
      <c r="L97" s="3">
        <f t="shared" si="12"/>
        <v>1.6511630747461167E-4</v>
      </c>
      <c r="M97" s="3">
        <v>2953</v>
      </c>
      <c r="N97" s="3">
        <f t="shared" si="13"/>
        <v>4.4528626116212625E-4</v>
      </c>
      <c r="O97" s="3"/>
      <c r="P97" s="3"/>
      <c r="Q97" s="3"/>
      <c r="R97" s="3"/>
      <c r="S97" s="3"/>
      <c r="T97" s="3"/>
      <c r="U97" s="3"/>
      <c r="V97" s="3"/>
      <c r="W97" s="3"/>
    </row>
    <row r="98" spans="1:23" ht="15.5" customHeight="1" x14ac:dyDescent="0.3">
      <c r="A98" s="3" t="s">
        <v>106</v>
      </c>
      <c r="B98" s="3">
        <v>6606657</v>
      </c>
      <c r="C98" s="3">
        <v>6588913</v>
      </c>
      <c r="D98" s="3">
        <f t="shared" si="14"/>
        <v>0.99731422412272952</v>
      </c>
      <c r="E98" s="3">
        <v>17744</v>
      </c>
      <c r="F98" s="3">
        <f t="shared" si="15"/>
        <v>2.685775877270456E-3</v>
      </c>
      <c r="G98" s="3">
        <v>9421</v>
      </c>
      <c r="H98" s="3">
        <f t="shared" ref="H98:H129" si="16">G98/B98</f>
        <v>1.4259859411499644E-3</v>
      </c>
      <c r="I98" s="3">
        <v>4411</v>
      </c>
      <c r="J98" s="3">
        <f t="shared" ref="J98:J129" si="17">I98/B98</f>
        <v>6.6765990727231644E-4</v>
      </c>
      <c r="K98" s="3">
        <v>984</v>
      </c>
      <c r="L98" s="3">
        <f t="shared" ref="L98:L129" si="18">K98/B98</f>
        <v>1.489406821029153E-4</v>
      </c>
      <c r="M98" s="3">
        <v>2928</v>
      </c>
      <c r="N98" s="3">
        <f t="shared" ref="N98:N129" si="19">M98/B98</f>
        <v>4.4318934674526014E-4</v>
      </c>
      <c r="O98" s="3"/>
      <c r="P98" s="3"/>
      <c r="Q98" s="3"/>
      <c r="R98" s="3"/>
      <c r="S98" s="3"/>
      <c r="T98" s="3"/>
      <c r="U98" s="3"/>
      <c r="V98" s="3"/>
      <c r="W98" s="3"/>
    </row>
    <row r="99" spans="1:23" ht="15.5" customHeight="1" x14ac:dyDescent="0.3">
      <c r="A99" s="3" t="s">
        <v>107</v>
      </c>
      <c r="B99" s="3">
        <v>6590019</v>
      </c>
      <c r="C99" s="3">
        <v>6572765</v>
      </c>
      <c r="D99" s="3">
        <f t="shared" si="14"/>
        <v>0.99738179814049099</v>
      </c>
      <c r="E99" s="3">
        <v>17254</v>
      </c>
      <c r="F99" s="3">
        <f t="shared" si="15"/>
        <v>2.6182018595090543E-3</v>
      </c>
      <c r="G99" s="3">
        <v>9076</v>
      </c>
      <c r="H99" s="3">
        <f t="shared" si="16"/>
        <v>1.3772342689755523E-3</v>
      </c>
      <c r="I99" s="3">
        <v>4407</v>
      </c>
      <c r="J99" s="3">
        <f t="shared" si="17"/>
        <v>6.6873858785536128E-4</v>
      </c>
      <c r="K99" s="3">
        <v>870</v>
      </c>
      <c r="L99" s="3">
        <f t="shared" si="18"/>
        <v>1.3201782878015982E-4</v>
      </c>
      <c r="M99" s="3">
        <v>2901</v>
      </c>
      <c r="N99" s="3">
        <f t="shared" si="19"/>
        <v>4.4021117389798117E-4</v>
      </c>
      <c r="O99" s="3"/>
      <c r="P99" s="3"/>
      <c r="Q99" s="3"/>
      <c r="R99" s="3"/>
      <c r="S99" s="3"/>
      <c r="T99" s="3"/>
      <c r="U99" s="3"/>
      <c r="V99" s="3"/>
      <c r="W99" s="3"/>
    </row>
    <row r="100" spans="1:23" ht="15.5" customHeight="1" x14ac:dyDescent="0.3">
      <c r="A100" s="3" t="s">
        <v>108</v>
      </c>
      <c r="B100" s="3">
        <v>6577649</v>
      </c>
      <c r="C100" s="3">
        <v>6560840</v>
      </c>
      <c r="D100" s="3">
        <f t="shared" si="14"/>
        <v>0.9974445276724252</v>
      </c>
      <c r="E100" s="3">
        <v>16809</v>
      </c>
      <c r="F100" s="3">
        <f t="shared" si="15"/>
        <v>2.5554723275747915E-3</v>
      </c>
      <c r="G100" s="3">
        <v>8745</v>
      </c>
      <c r="H100" s="3">
        <f t="shared" si="16"/>
        <v>1.3295023799536887E-3</v>
      </c>
      <c r="I100" s="3">
        <v>4404</v>
      </c>
      <c r="J100" s="3">
        <f t="shared" si="17"/>
        <v>6.6954013508473923E-4</v>
      </c>
      <c r="K100" s="3">
        <v>775</v>
      </c>
      <c r="L100" s="3">
        <f t="shared" si="18"/>
        <v>1.1782325265455788E-4</v>
      </c>
      <c r="M100" s="3">
        <v>2885</v>
      </c>
      <c r="N100" s="3">
        <f t="shared" si="19"/>
        <v>4.3860655988180582E-4</v>
      </c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5" customHeight="1" x14ac:dyDescent="0.3">
      <c r="A101" s="3" t="s">
        <v>109</v>
      </c>
      <c r="B101" s="3">
        <v>6566346</v>
      </c>
      <c r="C101" s="3">
        <v>6549955</v>
      </c>
      <c r="D101" s="3">
        <f t="shared" si="14"/>
        <v>0.997503786733139</v>
      </c>
      <c r="E101" s="3">
        <v>16391</v>
      </c>
      <c r="F101" s="3">
        <f t="shared" si="15"/>
        <v>2.4962132668610517E-3</v>
      </c>
      <c r="G101" s="3">
        <v>8436</v>
      </c>
      <c r="H101" s="3">
        <f t="shared" si="16"/>
        <v>1.2847327874589611E-3</v>
      </c>
      <c r="I101" s="3">
        <v>4397</v>
      </c>
      <c r="J101" s="3">
        <f t="shared" si="17"/>
        <v>6.696266081622869E-4</v>
      </c>
      <c r="K101" s="3">
        <v>693</v>
      </c>
      <c r="L101" s="3">
        <f t="shared" si="18"/>
        <v>1.0553814861416075E-4</v>
      </c>
      <c r="M101" s="3">
        <v>2865</v>
      </c>
      <c r="N101" s="3">
        <f t="shared" si="19"/>
        <v>4.3631572262564292E-4</v>
      </c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5" customHeight="1" x14ac:dyDescent="0.3">
      <c r="A102" s="3" t="s">
        <v>110</v>
      </c>
      <c r="B102" s="3">
        <v>6010982</v>
      </c>
      <c r="C102" s="3">
        <v>5990968</v>
      </c>
      <c r="D102" s="3">
        <f t="shared" si="14"/>
        <v>0.99667042756075463</v>
      </c>
      <c r="E102" s="3">
        <v>20014</v>
      </c>
      <c r="F102" s="3">
        <f t="shared" si="15"/>
        <v>3.3295724392453678E-3</v>
      </c>
      <c r="G102" s="3">
        <v>10608</v>
      </c>
      <c r="H102" s="3">
        <f t="shared" si="16"/>
        <v>1.7647698828577427E-3</v>
      </c>
      <c r="I102" s="3">
        <v>4026</v>
      </c>
      <c r="J102" s="3">
        <f t="shared" si="17"/>
        <v>6.6977409015698262E-4</v>
      </c>
      <c r="K102" s="3">
        <v>2626</v>
      </c>
      <c r="L102" s="3">
        <f t="shared" si="18"/>
        <v>4.3686705433488237E-4</v>
      </c>
      <c r="M102" s="3">
        <v>2754</v>
      </c>
      <c r="N102" s="3">
        <f t="shared" si="19"/>
        <v>4.5816141189576013E-4</v>
      </c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5" customHeight="1" x14ac:dyDescent="0.3">
      <c r="A103" s="3" t="s">
        <v>111</v>
      </c>
      <c r="B103" s="3">
        <v>5886631</v>
      </c>
      <c r="C103" s="3">
        <v>5868497</v>
      </c>
      <c r="D103" s="3">
        <f t="shared" si="14"/>
        <v>0.99691946038404644</v>
      </c>
      <c r="E103" s="3">
        <v>18134</v>
      </c>
      <c r="F103" s="3">
        <f t="shared" si="15"/>
        <v>3.0805396159535054E-3</v>
      </c>
      <c r="G103" s="3">
        <v>10134</v>
      </c>
      <c r="H103" s="3">
        <f t="shared" si="16"/>
        <v>1.7215279843428269E-3</v>
      </c>
      <c r="I103" s="3">
        <v>4005</v>
      </c>
      <c r="J103" s="3">
        <f t="shared" si="17"/>
        <v>6.8035519807509593E-4</v>
      </c>
      <c r="K103" s="3">
        <v>1262</v>
      </c>
      <c r="L103" s="3">
        <f t="shared" si="18"/>
        <v>2.1438408488658452E-4</v>
      </c>
      <c r="M103" s="3">
        <v>2733</v>
      </c>
      <c r="N103" s="3">
        <f t="shared" si="19"/>
        <v>4.6427234864899802E-4</v>
      </c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5" customHeight="1" x14ac:dyDescent="0.3">
      <c r="A104" s="3" t="s">
        <v>112</v>
      </c>
      <c r="B104" s="3">
        <v>5796870</v>
      </c>
      <c r="C104" s="3">
        <v>5779305</v>
      </c>
      <c r="D104" s="3">
        <f t="shared" si="14"/>
        <v>0.9969699165239172</v>
      </c>
      <c r="E104" s="3">
        <v>17565</v>
      </c>
      <c r="F104" s="3">
        <f t="shared" si="15"/>
        <v>3.0300834760827824E-3</v>
      </c>
      <c r="G104" s="3">
        <v>9662</v>
      </c>
      <c r="H104" s="3">
        <f t="shared" si="16"/>
        <v>1.6667615454547023E-3</v>
      </c>
      <c r="I104" s="3">
        <v>3997</v>
      </c>
      <c r="J104" s="3">
        <f t="shared" si="17"/>
        <v>6.8951002868789532E-4</v>
      </c>
      <c r="K104" s="3">
        <v>1193</v>
      </c>
      <c r="L104" s="3">
        <f t="shared" si="18"/>
        <v>2.0580071659360999E-4</v>
      </c>
      <c r="M104" s="3">
        <v>2713</v>
      </c>
      <c r="N104" s="3">
        <f t="shared" si="19"/>
        <v>4.6801118534657495E-4</v>
      </c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5" customHeight="1" x14ac:dyDescent="0.3">
      <c r="A105" s="3" t="s">
        <v>113</v>
      </c>
      <c r="B105" s="3">
        <v>5737171</v>
      </c>
      <c r="C105" s="3">
        <v>5720115</v>
      </c>
      <c r="D105" s="3">
        <f t="shared" si="14"/>
        <v>0.99702710621663537</v>
      </c>
      <c r="E105" s="3">
        <v>17056</v>
      </c>
      <c r="F105" s="3">
        <f t="shared" si="15"/>
        <v>2.9728937833646582E-3</v>
      </c>
      <c r="G105" s="3">
        <v>9242</v>
      </c>
      <c r="H105" s="3">
        <f t="shared" si="16"/>
        <v>1.6108984724352822E-3</v>
      </c>
      <c r="I105" s="3">
        <v>3994</v>
      </c>
      <c r="J105" s="3">
        <f t="shared" si="17"/>
        <v>6.9616192370769501E-4</v>
      </c>
      <c r="K105" s="3">
        <v>1122</v>
      </c>
      <c r="L105" s="3">
        <f t="shared" si="18"/>
        <v>1.9556676975464039E-4</v>
      </c>
      <c r="M105" s="3">
        <v>2698</v>
      </c>
      <c r="N105" s="3">
        <f t="shared" si="19"/>
        <v>4.7026661746704082E-4</v>
      </c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5" customHeight="1" x14ac:dyDescent="0.3">
      <c r="A106" s="3" t="s">
        <v>114</v>
      </c>
      <c r="B106" s="3">
        <v>5683636</v>
      </c>
      <c r="C106" s="3">
        <v>5667105</v>
      </c>
      <c r="D106" s="3">
        <f t="shared" si="14"/>
        <v>0.99709147454200098</v>
      </c>
      <c r="E106" s="3">
        <v>16531</v>
      </c>
      <c r="F106" s="3">
        <f t="shared" si="15"/>
        <v>2.9085254579990696E-3</v>
      </c>
      <c r="G106" s="3">
        <v>8851</v>
      </c>
      <c r="H106" s="3">
        <f t="shared" si="16"/>
        <v>1.5572777707791279E-3</v>
      </c>
      <c r="I106" s="3">
        <v>3987</v>
      </c>
      <c r="J106" s="3">
        <f t="shared" si="17"/>
        <v>7.0148756887316503E-4</v>
      </c>
      <c r="K106" s="3">
        <v>1014</v>
      </c>
      <c r="L106" s="3">
        <f t="shared" si="18"/>
        <v>1.7840692120325792E-4</v>
      </c>
      <c r="M106" s="3">
        <v>2679</v>
      </c>
      <c r="N106" s="3">
        <f t="shared" si="19"/>
        <v>4.7135319714351867E-4</v>
      </c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5" customHeight="1" x14ac:dyDescent="0.3">
      <c r="A107" s="3" t="s">
        <v>115</v>
      </c>
      <c r="B107" s="3">
        <v>5654499</v>
      </c>
      <c r="C107" s="3">
        <v>5638432</v>
      </c>
      <c r="D107" s="3">
        <f t="shared" si="14"/>
        <v>0.99715854578805296</v>
      </c>
      <c r="E107" s="3">
        <v>16067</v>
      </c>
      <c r="F107" s="3">
        <f t="shared" si="15"/>
        <v>2.8414542119469823E-3</v>
      </c>
      <c r="G107" s="3">
        <v>8492</v>
      </c>
      <c r="H107" s="3">
        <f t="shared" si="16"/>
        <v>1.5018129811323691E-3</v>
      </c>
      <c r="I107" s="3">
        <v>3984</v>
      </c>
      <c r="J107" s="3">
        <f t="shared" si="17"/>
        <v>7.0457170476111142E-4</v>
      </c>
      <c r="K107" s="3">
        <v>930</v>
      </c>
      <c r="L107" s="3">
        <f t="shared" si="18"/>
        <v>1.6447080457525945E-4</v>
      </c>
      <c r="M107" s="3">
        <v>2661</v>
      </c>
      <c r="N107" s="3">
        <f t="shared" si="19"/>
        <v>4.7059872147824235E-4</v>
      </c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5" customHeight="1" x14ac:dyDescent="0.3">
      <c r="A108" s="3" t="s">
        <v>116</v>
      </c>
      <c r="B108" s="3">
        <v>5631736</v>
      </c>
      <c r="C108" s="3">
        <v>5616115</v>
      </c>
      <c r="D108" s="3">
        <f t="shared" si="14"/>
        <v>0.99722625492388139</v>
      </c>
      <c r="E108" s="3">
        <v>15621</v>
      </c>
      <c r="F108" s="3">
        <f t="shared" si="15"/>
        <v>2.7737450761186251E-3</v>
      </c>
      <c r="G108" s="3">
        <v>8157</v>
      </c>
      <c r="H108" s="3">
        <f t="shared" si="16"/>
        <v>1.448398859605635E-3</v>
      </c>
      <c r="I108" s="3">
        <v>3982</v>
      </c>
      <c r="J108" s="3">
        <f t="shared" si="17"/>
        <v>7.0706439364345201E-4</v>
      </c>
      <c r="K108" s="3">
        <v>838</v>
      </c>
      <c r="L108" s="3">
        <f t="shared" si="18"/>
        <v>1.4879958861708007E-4</v>
      </c>
      <c r="M108" s="3">
        <v>2644</v>
      </c>
      <c r="N108" s="3">
        <f t="shared" si="19"/>
        <v>4.6948223425245783E-4</v>
      </c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5" customHeight="1" x14ac:dyDescent="0.3">
      <c r="A109" s="3" t="s">
        <v>117</v>
      </c>
      <c r="B109" s="3">
        <v>5616727</v>
      </c>
      <c r="C109" s="3">
        <v>5601500</v>
      </c>
      <c r="D109" s="3">
        <f t="shared" si="14"/>
        <v>0.99728899054556153</v>
      </c>
      <c r="E109" s="3">
        <v>15227</v>
      </c>
      <c r="F109" s="3">
        <f t="shared" si="15"/>
        <v>2.7110094544385015E-3</v>
      </c>
      <c r="G109" s="3">
        <v>7885</v>
      </c>
      <c r="H109" s="3">
        <f t="shared" si="16"/>
        <v>1.4038424869145323E-3</v>
      </c>
      <c r="I109" s="3">
        <v>3979</v>
      </c>
      <c r="J109" s="3">
        <f t="shared" si="17"/>
        <v>7.0841968997246974E-4</v>
      </c>
      <c r="K109" s="3">
        <v>740</v>
      </c>
      <c r="L109" s="3">
        <f t="shared" si="18"/>
        <v>1.3174932660960735E-4</v>
      </c>
      <c r="M109" s="3">
        <v>2623</v>
      </c>
      <c r="N109" s="3">
        <f t="shared" si="19"/>
        <v>4.6699795094189194E-4</v>
      </c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5" customHeight="1" x14ac:dyDescent="0.3">
      <c r="A110" s="3" t="s">
        <v>118</v>
      </c>
      <c r="B110" s="3">
        <v>5605830</v>
      </c>
      <c r="C110" s="3">
        <v>5590956</v>
      </c>
      <c r="D110" s="3">
        <f t="shared" si="14"/>
        <v>0.99734669085576977</v>
      </c>
      <c r="E110" s="3">
        <v>14874</v>
      </c>
      <c r="F110" s="3">
        <f t="shared" si="15"/>
        <v>2.6533091442302033E-3</v>
      </c>
      <c r="G110" s="3">
        <v>7629</v>
      </c>
      <c r="H110" s="3">
        <f t="shared" si="16"/>
        <v>1.3609046296444952E-3</v>
      </c>
      <c r="I110" s="3">
        <v>3977</v>
      </c>
      <c r="J110" s="3">
        <f t="shared" si="17"/>
        <v>7.0943999372082283E-4</v>
      </c>
      <c r="K110" s="3">
        <v>657</v>
      </c>
      <c r="L110" s="3">
        <f t="shared" si="18"/>
        <v>1.171994156083934E-4</v>
      </c>
      <c r="M110" s="3">
        <v>2611</v>
      </c>
      <c r="N110" s="3">
        <f t="shared" si="19"/>
        <v>4.6576510525649193E-4</v>
      </c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5" customHeight="1" x14ac:dyDescent="0.3">
      <c r="A111" s="3" t="s">
        <v>119</v>
      </c>
      <c r="B111" s="3">
        <v>5596080</v>
      </c>
      <c r="C111" s="3">
        <v>5581544</v>
      </c>
      <c r="D111" s="3">
        <f>C111/B111</f>
        <v>0.99740246744149474</v>
      </c>
      <c r="E111" s="3">
        <v>14536</v>
      </c>
      <c r="F111" s="3">
        <f t="shared" si="15"/>
        <v>2.5975325585052395E-3</v>
      </c>
      <c r="G111" s="3">
        <v>7377</v>
      </c>
      <c r="H111" s="3">
        <f t="shared" si="16"/>
        <v>1.3182441995110864E-3</v>
      </c>
      <c r="I111" s="3">
        <v>3971</v>
      </c>
      <c r="J111" s="3">
        <f t="shared" si="17"/>
        <v>7.0960386556303699E-4</v>
      </c>
      <c r="K111" s="3">
        <v>594</v>
      </c>
      <c r="L111" s="3">
        <f t="shared" si="18"/>
        <v>1.0614573058283656E-4</v>
      </c>
      <c r="M111" s="3">
        <v>2594</v>
      </c>
      <c r="N111" s="3">
        <f t="shared" si="19"/>
        <v>4.6353876284827949E-4</v>
      </c>
      <c r="O111" s="3"/>
      <c r="P111" s="3"/>
      <c r="Q111" s="3"/>
      <c r="R111" s="3"/>
      <c r="S111" s="3"/>
      <c r="T111" s="3"/>
      <c r="U111" s="3"/>
      <c r="V111" s="3"/>
      <c r="W11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萍萍 张</cp:lastModifiedBy>
  <dcterms:created xsi:type="dcterms:W3CDTF">2015-06-05T18:17:20Z</dcterms:created>
  <dcterms:modified xsi:type="dcterms:W3CDTF">2025-11-03T13:55:58Z</dcterms:modified>
</cp:coreProperties>
</file>