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_mcdonough/Documents/UML/CE_methylRAD/manuscript/"/>
    </mc:Choice>
  </mc:AlternateContent>
  <xr:revisionPtr revIDLastSave="0" documentId="13_ncr:1_{E204AE5B-5FA9-FA4C-9F55-0218ED42A418}" xr6:coauthVersionLast="47" xr6:coauthVersionMax="47" xr10:uidLastSave="{00000000-0000-0000-0000-000000000000}"/>
  <bookViews>
    <workbookView xWindow="11980" yWindow="5900" windowWidth="27640" windowHeight="16940" xr2:uid="{C1B56B2D-D87C-AE4E-80D9-895A9C45AB86}"/>
  </bookViews>
  <sheets>
    <sheet name="meta_data" sheetId="1" r:id="rId1"/>
    <sheet name="pipeline_cou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<sst xmlns="http://schemas.openxmlformats.org/spreadsheetml/2006/main" count="239" uniqueCount="79">
  <si>
    <t>sample</t>
  </si>
  <si>
    <t>phase1_rep</t>
  </si>
  <si>
    <t>phase2_rep</t>
  </si>
  <si>
    <t>tag</t>
  </si>
  <si>
    <t>Phase 1 DO Treatment</t>
  </si>
  <si>
    <t>Phase 1 Temperature Treatment</t>
  </si>
  <si>
    <t>Phase 2 DO Treatment</t>
  </si>
  <si>
    <t>Phase 2 Temperature Treatment</t>
  </si>
  <si>
    <t>2018--BBB-WBO-B21-CV</t>
  </si>
  <si>
    <t>BBB</t>
  </si>
  <si>
    <t>WBO</t>
  </si>
  <si>
    <t>B21</t>
  </si>
  <si>
    <t>Hypoxic</t>
  </si>
  <si>
    <t>Ambient</t>
  </si>
  <si>
    <t>Control</t>
  </si>
  <si>
    <t>2018--WBB-WBV-W69-CV</t>
  </si>
  <si>
    <t>WBB</t>
  </si>
  <si>
    <t>WBV</t>
  </si>
  <si>
    <t>W69</t>
  </si>
  <si>
    <t>2018--BBB-WBV-B70-CV</t>
  </si>
  <si>
    <t>B70</t>
  </si>
  <si>
    <t>2018--WBG-BBB-W56-CV</t>
  </si>
  <si>
    <t>WBG</t>
  </si>
  <si>
    <t>W56</t>
  </si>
  <si>
    <t>2018--BBO-BBO-B16-CV</t>
  </si>
  <si>
    <t>BBO</t>
  </si>
  <si>
    <t>B16</t>
  </si>
  <si>
    <t>2018--WBG-WBG-W44-CV</t>
  </si>
  <si>
    <t>W44</t>
  </si>
  <si>
    <t>2018--BBO-BBY-B27-CV</t>
  </si>
  <si>
    <t>BBY</t>
  </si>
  <si>
    <t>B27</t>
  </si>
  <si>
    <t>2018--WBO-BBR-W03-CV</t>
  </si>
  <si>
    <t>BBR</t>
  </si>
  <si>
    <t>W03</t>
  </si>
  <si>
    <t>2018--BBO-WBO-B16-CV</t>
  </si>
  <si>
    <t>2018--WBO-WBV-W64-CV</t>
  </si>
  <si>
    <t>W64</t>
  </si>
  <si>
    <t>2018--BBO-WBV-B64-CV</t>
  </si>
  <si>
    <t>B64</t>
  </si>
  <si>
    <t>2018--WBR-BBY-W25-CV</t>
  </si>
  <si>
    <t>WBR</t>
  </si>
  <si>
    <t>W25</t>
  </si>
  <si>
    <t>2018--BBR-BBB-B50-CV</t>
  </si>
  <si>
    <t>B50</t>
  </si>
  <si>
    <t>2018--WBV-WBO-W23-CV</t>
  </si>
  <si>
    <t>W23</t>
  </si>
  <si>
    <t>2018--BBR-BBG-B38-CV</t>
  </si>
  <si>
    <t>BBG</t>
  </si>
  <si>
    <t>B38</t>
  </si>
  <si>
    <t>2018--WBV-WBR-W12-CV</t>
  </si>
  <si>
    <t>W12</t>
  </si>
  <si>
    <t>2018--BBR-BBY-B26-CV</t>
  </si>
  <si>
    <t>B26</t>
  </si>
  <si>
    <t>2018--WBY-BBV-W65-CV</t>
  </si>
  <si>
    <t>WBY</t>
  </si>
  <si>
    <t>BBV</t>
  </si>
  <si>
    <t>W65</t>
  </si>
  <si>
    <t>2018--BBY-WBG-B42-CV</t>
  </si>
  <si>
    <t>B42</t>
  </si>
  <si>
    <t>2018--WBY-BBY-W30-CV</t>
  </si>
  <si>
    <t>W30</t>
  </si>
  <si>
    <t>Sample</t>
  </si>
  <si>
    <t>raw_reads</t>
  </si>
  <si>
    <t>trim.galore</t>
  </si>
  <si>
    <t>bowtie2_align</t>
  </si>
  <si>
    <t>paired_reads</t>
  </si>
  <si>
    <t>unpaired_reads</t>
  </si>
  <si>
    <t>marked_dups</t>
  </si>
  <si>
    <t>featureCounts_assigned</t>
  </si>
  <si>
    <t>UniqueID</t>
  </si>
  <si>
    <t>Phase 1 Tank Replicate</t>
  </si>
  <si>
    <t>Phase 2 Tank Replicate</t>
  </si>
  <si>
    <t>B</t>
  </si>
  <si>
    <t>O</t>
  </si>
  <si>
    <t>V</t>
  </si>
  <si>
    <t>Y</t>
  </si>
  <si>
    <t>R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</si>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</sst>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DA20-F1AF-B94B-B4B3-8F0C57AE5047}">
  <dimension ref="A1:K21"/>
  <sheetViews>
    <sheetView tabSelected="1" workbookViewId="0">
      <selection activeCell="K13" sqref="K13"/>
    </sheetView>
  </sheetViews>
  <sheetFormatPr baseColWidth="10" defaultRowHeight="16" x14ac:dyDescent="0.2"/>
  <cols>
    <col min="1" max="1" width="23.1640625" bestFit="1" customWidth="1"/>
    <col min="2" max="2" width="14.6640625" bestFit="1" customWidth="1"/>
    <col min="6" max="6" width="19.1640625" bestFit="1" customWidth="1"/>
    <col min="7" max="7" width="27.1640625" bestFit="1" customWidth="1"/>
    <col min="8" max="8" width="19.6640625" bestFit="1" customWidth="1"/>
    <col min="9" max="9" width="19.1640625" bestFit="1" customWidth="1"/>
    <col min="10" max="10" width="27.1640625" bestFit="1" customWidth="1"/>
    <col min="11" max="11" width="19.6640625" bestFit="1" customWidth="1"/>
  </cols>
  <sheetData>
    <row r="1" spans="1:11" x14ac:dyDescent="0.2">
      <c r="A1" t="s">
        <v>0</v>
      </c>
      <c r="B1" t="s">
        <v>70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71</v>
      </c>
      <c r="I1" t="s">
        <v>6</v>
      </c>
      <c r="J1" t="s">
        <v>7</v>
      </c>
      <c r="K1" t="s">
        <v>72</v>
      </c>
    </row>
    <row r="2" spans="1:11" x14ac:dyDescent="0.2">
      <c r="A2" t="s">
        <v>8</v>
      </c>
      <c r="B2" t="str">
        <f>CONCATENATE(C2,"-",D2,"_",E2)</f>
        <v>BBB-WBO_B21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73</v>
      </c>
      <c r="I2" t="s">
        <v>14</v>
      </c>
      <c r="J2" t="s">
        <v>13</v>
      </c>
      <c r="K2" t="s">
        <v>74</v>
      </c>
    </row>
    <row r="3" spans="1:11" x14ac:dyDescent="0.2">
      <c r="A3" t="s">
        <v>19</v>
      </c>
      <c r="B3" t="str">
        <f>CONCATENATE(C3,"-",D3,"_",E3)</f>
        <v>BBB-WBV_B70</v>
      </c>
      <c r="C3" t="s">
        <v>9</v>
      </c>
      <c r="D3" t="s">
        <v>17</v>
      </c>
      <c r="E3" t="s">
        <v>20</v>
      </c>
      <c r="F3" t="s">
        <v>12</v>
      </c>
      <c r="G3" t="s">
        <v>13</v>
      </c>
      <c r="H3" t="s">
        <v>73</v>
      </c>
      <c r="I3" t="s">
        <v>14</v>
      </c>
      <c r="J3" t="s">
        <v>13</v>
      </c>
      <c r="K3" t="s">
        <v>75</v>
      </c>
    </row>
    <row r="4" spans="1:11" x14ac:dyDescent="0.2">
      <c r="A4" t="s">
        <v>24</v>
      </c>
      <c r="B4" t="str">
        <f>CONCATENATE(C4,"-",D4,"_",E4)</f>
        <v>BBO-BBO_B16</v>
      </c>
      <c r="C4" t="s">
        <v>25</v>
      </c>
      <c r="D4" t="s">
        <v>25</v>
      </c>
      <c r="E4" t="s">
        <v>26</v>
      </c>
      <c r="F4" t="s">
        <v>12</v>
      </c>
      <c r="G4" t="s">
        <v>13</v>
      </c>
      <c r="H4" t="s">
        <v>74</v>
      </c>
      <c r="I4" t="s">
        <v>12</v>
      </c>
      <c r="J4" t="s">
        <v>13</v>
      </c>
      <c r="K4" t="s">
        <v>74</v>
      </c>
    </row>
    <row r="5" spans="1:11" x14ac:dyDescent="0.2">
      <c r="A5" t="s">
        <v>29</v>
      </c>
      <c r="B5" t="str">
        <f>CONCATENATE(C5,"-",D5,"_",E5)</f>
        <v>BBO-BBY_B27</v>
      </c>
      <c r="C5" t="s">
        <v>25</v>
      </c>
      <c r="D5" t="s">
        <v>30</v>
      </c>
      <c r="E5" t="s">
        <v>31</v>
      </c>
      <c r="F5" t="s">
        <v>12</v>
      </c>
      <c r="G5" t="s">
        <v>13</v>
      </c>
      <c r="H5" t="s">
        <v>74</v>
      </c>
      <c r="I5" t="s">
        <v>12</v>
      </c>
      <c r="J5" t="s">
        <v>13</v>
      </c>
      <c r="K5" t="s">
        <v>76</v>
      </c>
    </row>
    <row r="6" spans="1:11" x14ac:dyDescent="0.2">
      <c r="A6" t="s">
        <v>35</v>
      </c>
      <c r="B6" t="str">
        <f>CONCATENATE(C6,"-",D6,"_",E6)</f>
        <v>BBO-WBO_B16</v>
      </c>
      <c r="C6" t="s">
        <v>25</v>
      </c>
      <c r="D6" t="s">
        <v>10</v>
      </c>
      <c r="E6" t="s">
        <v>26</v>
      </c>
      <c r="F6" t="s">
        <v>12</v>
      </c>
      <c r="G6" t="s">
        <v>13</v>
      </c>
      <c r="H6" t="s">
        <v>74</v>
      </c>
      <c r="I6" t="s">
        <v>14</v>
      </c>
      <c r="J6" t="s">
        <v>13</v>
      </c>
      <c r="K6" t="s">
        <v>74</v>
      </c>
    </row>
    <row r="7" spans="1:11" x14ac:dyDescent="0.2">
      <c r="A7" t="s">
        <v>38</v>
      </c>
      <c r="B7" t="str">
        <f>CONCATENATE(C7,"-",D7,"_",E7)</f>
        <v>BBO-WBV_B64</v>
      </c>
      <c r="C7" t="s">
        <v>25</v>
      </c>
      <c r="D7" t="s">
        <v>17</v>
      </c>
      <c r="E7" t="s">
        <v>39</v>
      </c>
      <c r="F7" t="s">
        <v>12</v>
      </c>
      <c r="G7" t="s">
        <v>13</v>
      </c>
      <c r="H7" t="s">
        <v>74</v>
      </c>
      <c r="I7" t="s">
        <v>14</v>
      </c>
      <c r="J7" t="s">
        <v>13</v>
      </c>
      <c r="K7" t="s">
        <v>75</v>
      </c>
    </row>
    <row r="8" spans="1:11" x14ac:dyDescent="0.2">
      <c r="A8" t="s">
        <v>43</v>
      </c>
      <c r="B8" t="str">
        <f>CONCATENATE(C8,"-",D8,"_",E8)</f>
        <v>BBR-BBB_B50</v>
      </c>
      <c r="C8" t="s">
        <v>33</v>
      </c>
      <c r="D8" t="s">
        <v>9</v>
      </c>
      <c r="E8" t="s">
        <v>44</v>
      </c>
      <c r="F8" t="s">
        <v>12</v>
      </c>
      <c r="G8" t="s">
        <v>13</v>
      </c>
      <c r="H8" t="s">
        <v>77</v>
      </c>
      <c r="I8" t="s">
        <v>12</v>
      </c>
      <c r="J8" t="s">
        <v>13</v>
      </c>
      <c r="K8" t="s">
        <v>73</v>
      </c>
    </row>
    <row r="9" spans="1:11" x14ac:dyDescent="0.2">
      <c r="A9" t="s">
        <v>47</v>
      </c>
      <c r="B9" t="str">
        <f>CONCATENATE(C9,"-",D9,"_",E9)</f>
        <v>BBR-BBG_B38</v>
      </c>
      <c r="C9" t="s">
        <v>33</v>
      </c>
      <c r="D9" t="s">
        <v>48</v>
      </c>
      <c r="E9" t="s">
        <v>49</v>
      </c>
      <c r="F9" t="s">
        <v>12</v>
      </c>
      <c r="G9" t="s">
        <v>13</v>
      </c>
      <c r="H9" t="s">
        <v>77</v>
      </c>
      <c r="I9" t="s">
        <v>12</v>
      </c>
      <c r="J9" t="s">
        <v>13</v>
      </c>
      <c r="K9" t="s">
        <v>78</v>
      </c>
    </row>
    <row r="10" spans="1:11" x14ac:dyDescent="0.2">
      <c r="A10" t="s">
        <v>52</v>
      </c>
      <c r="B10" t="str">
        <f>CONCATENATE(C10,"-",D10,"_",E10)</f>
        <v>BBR-BBY_B26</v>
      </c>
      <c r="C10" t="s">
        <v>33</v>
      </c>
      <c r="D10" t="s">
        <v>30</v>
      </c>
      <c r="E10" t="s">
        <v>53</v>
      </c>
      <c r="F10" t="s">
        <v>12</v>
      </c>
      <c r="G10" t="s">
        <v>13</v>
      </c>
      <c r="H10" t="s">
        <v>77</v>
      </c>
      <c r="I10" t="s">
        <v>12</v>
      </c>
      <c r="J10" t="s">
        <v>13</v>
      </c>
      <c r="K10" t="s">
        <v>76</v>
      </c>
    </row>
    <row r="11" spans="1:11" x14ac:dyDescent="0.2">
      <c r="A11" t="s">
        <v>58</v>
      </c>
      <c r="B11" t="str">
        <f>CONCATENATE(C11,"-",D11,"_",E11)</f>
        <v>BBY-WBG_B42</v>
      </c>
      <c r="C11" t="s">
        <v>30</v>
      </c>
      <c r="D11" t="s">
        <v>22</v>
      </c>
      <c r="E11" t="s">
        <v>59</v>
      </c>
      <c r="F11" t="s">
        <v>12</v>
      </c>
      <c r="G11" t="s">
        <v>13</v>
      </c>
      <c r="H11" t="s">
        <v>76</v>
      </c>
      <c r="I11" t="s">
        <v>14</v>
      </c>
      <c r="J11" t="s">
        <v>13</v>
      </c>
      <c r="K11" t="s">
        <v>78</v>
      </c>
    </row>
    <row r="12" spans="1:11" x14ac:dyDescent="0.2">
      <c r="A12" t="s">
        <v>15</v>
      </c>
      <c r="B12" t="str">
        <f>CONCATENATE(C12,"-",D12,"_",E12)</f>
        <v>WBB-WBV_W69</v>
      </c>
      <c r="C12" t="s">
        <v>16</v>
      </c>
      <c r="D12" t="s">
        <v>17</v>
      </c>
      <c r="E12" t="s">
        <v>18</v>
      </c>
      <c r="F12" t="s">
        <v>14</v>
      </c>
      <c r="G12" t="s">
        <v>13</v>
      </c>
      <c r="H12" t="s">
        <v>73</v>
      </c>
      <c r="I12" t="s">
        <v>14</v>
      </c>
      <c r="J12" t="s">
        <v>13</v>
      </c>
      <c r="K12" t="s">
        <v>75</v>
      </c>
    </row>
    <row r="13" spans="1:11" x14ac:dyDescent="0.2">
      <c r="A13" t="s">
        <v>21</v>
      </c>
      <c r="B13" t="str">
        <f>CONCATENATE(C13,"-",D13,"_",E13)</f>
        <v>WBG-BBB_W56</v>
      </c>
      <c r="C13" t="s">
        <v>22</v>
      </c>
      <c r="D13" t="s">
        <v>9</v>
      </c>
      <c r="E13" t="s">
        <v>23</v>
      </c>
      <c r="F13" t="s">
        <v>14</v>
      </c>
      <c r="G13" t="s">
        <v>13</v>
      </c>
      <c r="H13" t="s">
        <v>78</v>
      </c>
      <c r="I13" t="s">
        <v>12</v>
      </c>
      <c r="J13" t="s">
        <v>13</v>
      </c>
      <c r="K13" t="s">
        <v>73</v>
      </c>
    </row>
    <row r="14" spans="1:11" x14ac:dyDescent="0.2">
      <c r="A14" t="s">
        <v>27</v>
      </c>
      <c r="B14" t="str">
        <f>CONCATENATE(C14,"-",D14,"_",E14)</f>
        <v>WBG-WBG_W44</v>
      </c>
      <c r="C14" t="s">
        <v>22</v>
      </c>
      <c r="D14" t="s">
        <v>22</v>
      </c>
      <c r="E14" t="s">
        <v>28</v>
      </c>
      <c r="F14" t="s">
        <v>14</v>
      </c>
      <c r="G14" t="s">
        <v>13</v>
      </c>
      <c r="H14" t="s">
        <v>78</v>
      </c>
      <c r="I14" t="s">
        <v>14</v>
      </c>
      <c r="J14" t="s">
        <v>13</v>
      </c>
      <c r="K14" t="s">
        <v>78</v>
      </c>
    </row>
    <row r="15" spans="1:11" x14ac:dyDescent="0.2">
      <c r="A15" t="s">
        <v>32</v>
      </c>
      <c r="B15" t="str">
        <f>CONCATENATE(C15,"-",D15,"_",E15)</f>
        <v>WBO-BBR_W03</v>
      </c>
      <c r="C15" t="s">
        <v>10</v>
      </c>
      <c r="D15" t="s">
        <v>33</v>
      </c>
      <c r="E15" t="s">
        <v>34</v>
      </c>
      <c r="F15" t="s">
        <v>14</v>
      </c>
      <c r="G15" t="s">
        <v>13</v>
      </c>
      <c r="H15" t="s">
        <v>74</v>
      </c>
      <c r="I15" t="s">
        <v>12</v>
      </c>
      <c r="J15" t="s">
        <v>13</v>
      </c>
      <c r="K15" t="s">
        <v>77</v>
      </c>
    </row>
    <row r="16" spans="1:11" x14ac:dyDescent="0.2">
      <c r="A16" t="s">
        <v>36</v>
      </c>
      <c r="B16" t="str">
        <f>CONCATENATE(C16,"-",D16,"_",E16)</f>
        <v>WBO-WBV_W64</v>
      </c>
      <c r="C16" t="s">
        <v>10</v>
      </c>
      <c r="D16" t="s">
        <v>17</v>
      </c>
      <c r="E16" t="s">
        <v>37</v>
      </c>
      <c r="F16" t="s">
        <v>14</v>
      </c>
      <c r="G16" t="s">
        <v>13</v>
      </c>
      <c r="H16" t="s">
        <v>74</v>
      </c>
      <c r="I16" t="s">
        <v>14</v>
      </c>
      <c r="J16" t="s">
        <v>13</v>
      </c>
      <c r="K16" t="s">
        <v>75</v>
      </c>
    </row>
    <row r="17" spans="1:11" x14ac:dyDescent="0.2">
      <c r="A17" t="s">
        <v>40</v>
      </c>
      <c r="B17" t="str">
        <f>CONCATENATE(C17,"-",D17,"_",E17)</f>
        <v>WBR-BBY_W25</v>
      </c>
      <c r="C17" t="s">
        <v>41</v>
      </c>
      <c r="D17" t="s">
        <v>30</v>
      </c>
      <c r="E17" t="s">
        <v>42</v>
      </c>
      <c r="F17" t="s">
        <v>14</v>
      </c>
      <c r="G17" t="s">
        <v>13</v>
      </c>
      <c r="H17" t="s">
        <v>77</v>
      </c>
      <c r="I17" t="s">
        <v>12</v>
      </c>
      <c r="J17" t="s">
        <v>13</v>
      </c>
      <c r="K17" t="s">
        <v>76</v>
      </c>
    </row>
    <row r="18" spans="1:11" x14ac:dyDescent="0.2">
      <c r="A18" t="s">
        <v>45</v>
      </c>
      <c r="B18" t="str">
        <f>CONCATENATE(C18,"-",D18,"_",E18)</f>
        <v>WBV-WBO_W23</v>
      </c>
      <c r="C18" t="s">
        <v>17</v>
      </c>
      <c r="D18" t="s">
        <v>10</v>
      </c>
      <c r="E18" t="s">
        <v>46</v>
      </c>
      <c r="F18" t="s">
        <v>14</v>
      </c>
      <c r="G18" t="s">
        <v>13</v>
      </c>
      <c r="H18" t="s">
        <v>75</v>
      </c>
      <c r="I18" t="s">
        <v>14</v>
      </c>
      <c r="J18" t="s">
        <v>13</v>
      </c>
      <c r="K18" t="s">
        <v>74</v>
      </c>
    </row>
    <row r="19" spans="1:11" x14ac:dyDescent="0.2">
      <c r="A19" t="s">
        <v>50</v>
      </c>
      <c r="B19" t="str">
        <f>CONCATENATE(C19,"-",D19,"_",E19)</f>
        <v>WBV-WBR_W12</v>
      </c>
      <c r="C19" t="s">
        <v>17</v>
      </c>
      <c r="D19" t="s">
        <v>41</v>
      </c>
      <c r="E19" t="s">
        <v>51</v>
      </c>
      <c r="F19" t="s">
        <v>14</v>
      </c>
      <c r="G19" t="s">
        <v>13</v>
      </c>
      <c r="H19" t="s">
        <v>75</v>
      </c>
      <c r="I19" t="s">
        <v>14</v>
      </c>
      <c r="J19" t="s">
        <v>13</v>
      </c>
      <c r="K19" t="s">
        <v>77</v>
      </c>
    </row>
    <row r="20" spans="1:11" x14ac:dyDescent="0.2">
      <c r="A20" t="s">
        <v>54</v>
      </c>
      <c r="B20" t="str">
        <f>CONCATENATE(C20,"-",D20,"_",E20)</f>
        <v>WBY-BBV_W65</v>
      </c>
      <c r="C20" t="s">
        <v>55</v>
      </c>
      <c r="D20" t="s">
        <v>56</v>
      </c>
      <c r="E20" t="s">
        <v>57</v>
      </c>
      <c r="F20" t="s">
        <v>14</v>
      </c>
      <c r="G20" t="s">
        <v>13</v>
      </c>
      <c r="H20" t="s">
        <v>76</v>
      </c>
      <c r="I20" t="s">
        <v>12</v>
      </c>
      <c r="J20" t="s">
        <v>13</v>
      </c>
      <c r="K20" t="s">
        <v>75</v>
      </c>
    </row>
    <row r="21" spans="1:11" x14ac:dyDescent="0.2">
      <c r="A21" t="s">
        <v>60</v>
      </c>
      <c r="B21" t="str">
        <f>CONCATENATE(C21,"-",D21,"_",E21)</f>
        <v>WBY-BBY_W30</v>
      </c>
      <c r="C21" t="s">
        <v>55</v>
      </c>
      <c r="D21" t="s">
        <v>30</v>
      </c>
      <c r="E21" t="s">
        <v>61</v>
      </c>
      <c r="F21" t="s">
        <v>14</v>
      </c>
      <c r="G21" t="s">
        <v>13</v>
      </c>
      <c r="H21" t="s">
        <v>76</v>
      </c>
      <c r="I21" t="s">
        <v>12</v>
      </c>
      <c r="J21" t="s">
        <v>13</v>
      </c>
      <c r="K21" t="s">
        <v>76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437A-1607-074C-9B44-8D4FABE1D6FB}">
  <dimension ref="A1:H21"/>
  <sheetViews>
    <sheetView workbookViewId="0">
      <selection activeCell="D13" sqref="D13"/>
    </sheetView>
  </sheetViews>
  <sheetFormatPr baseColWidth="10" defaultRowHeight="16" x14ac:dyDescent="0.2"/>
  <sheetData>
    <row r="1" spans="1:8" x14ac:dyDescent="0.2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</row>
    <row r="2" spans="1:8" x14ac:dyDescent="0.2">
      <c r="A2" t="s">
        <v>8</v>
      </c>
      <c r="B2">
        <v>60015908</v>
      </c>
      <c r="C2">
        <v>9142520</v>
      </c>
      <c r="D2">
        <v>1987316</v>
      </c>
      <c r="E2">
        <v>2020021</v>
      </c>
      <c r="F2">
        <v>14421</v>
      </c>
      <c r="G2">
        <v>9850</v>
      </c>
      <c r="H2">
        <v>1215661</v>
      </c>
    </row>
    <row r="3" spans="1:8" x14ac:dyDescent="0.2">
      <c r="A3" t="s">
        <v>19</v>
      </c>
      <c r="B3">
        <v>47021020</v>
      </c>
      <c r="C3">
        <v>7920020</v>
      </c>
      <c r="D3">
        <v>1702318</v>
      </c>
      <c r="E3">
        <v>1733903</v>
      </c>
      <c r="F3">
        <v>12637</v>
      </c>
      <c r="G3">
        <v>9107</v>
      </c>
      <c r="H3">
        <v>1059670</v>
      </c>
    </row>
    <row r="4" spans="1:8" x14ac:dyDescent="0.2">
      <c r="A4" t="s">
        <v>24</v>
      </c>
      <c r="B4">
        <v>55592344</v>
      </c>
      <c r="C4">
        <v>6907492</v>
      </c>
      <c r="D4">
        <v>1504682</v>
      </c>
      <c r="E4">
        <v>1527667</v>
      </c>
      <c r="F4">
        <v>11081</v>
      </c>
      <c r="G4">
        <v>4699</v>
      </c>
      <c r="H4">
        <v>853106</v>
      </c>
    </row>
    <row r="5" spans="1:8" x14ac:dyDescent="0.2">
      <c r="A5" t="s">
        <v>29</v>
      </c>
      <c r="B5">
        <v>36591468</v>
      </c>
      <c r="C5">
        <v>4437592</v>
      </c>
      <c r="D5">
        <v>963810</v>
      </c>
      <c r="E5">
        <v>978519</v>
      </c>
      <c r="F5">
        <v>6871</v>
      </c>
      <c r="G5">
        <v>3552</v>
      </c>
      <c r="H5">
        <v>569055</v>
      </c>
    </row>
    <row r="6" spans="1:8" x14ac:dyDescent="0.2">
      <c r="A6" t="s">
        <v>35</v>
      </c>
      <c r="B6">
        <v>59769484</v>
      </c>
      <c r="C6">
        <v>9603844</v>
      </c>
      <c r="D6">
        <v>2076074</v>
      </c>
      <c r="E6">
        <v>2109689</v>
      </c>
      <c r="F6">
        <v>14556</v>
      </c>
      <c r="G6">
        <v>10334</v>
      </c>
      <c r="H6">
        <v>1232808</v>
      </c>
    </row>
    <row r="7" spans="1:8" x14ac:dyDescent="0.2">
      <c r="A7" t="s">
        <v>38</v>
      </c>
      <c r="B7">
        <v>49958272</v>
      </c>
      <c r="C7">
        <v>8379816</v>
      </c>
      <c r="D7">
        <v>1812804</v>
      </c>
      <c r="E7">
        <v>1840935</v>
      </c>
      <c r="F7">
        <v>13313</v>
      </c>
      <c r="G7">
        <v>8994</v>
      </c>
      <c r="H7">
        <v>1120224</v>
      </c>
    </row>
    <row r="8" spans="1:8" x14ac:dyDescent="0.2">
      <c r="A8" t="s">
        <v>43</v>
      </c>
      <c r="B8">
        <v>33469908</v>
      </c>
      <c r="C8">
        <v>3961648</v>
      </c>
      <c r="D8">
        <v>859402</v>
      </c>
      <c r="E8">
        <v>874456</v>
      </c>
      <c r="F8">
        <v>6878</v>
      </c>
      <c r="G8">
        <v>2652</v>
      </c>
      <c r="H8">
        <v>467930</v>
      </c>
    </row>
    <row r="9" spans="1:8" x14ac:dyDescent="0.2">
      <c r="A9" t="s">
        <v>47</v>
      </c>
      <c r="B9">
        <v>50157680</v>
      </c>
      <c r="C9">
        <v>7082652</v>
      </c>
      <c r="D9">
        <v>1538688</v>
      </c>
      <c r="E9">
        <v>1562707</v>
      </c>
      <c r="F9">
        <v>11822</v>
      </c>
      <c r="G9">
        <v>5177</v>
      </c>
      <c r="H9">
        <v>891936</v>
      </c>
    </row>
    <row r="10" spans="1:8" x14ac:dyDescent="0.2">
      <c r="A10" t="s">
        <v>52</v>
      </c>
      <c r="B10">
        <v>60953096</v>
      </c>
      <c r="C10">
        <v>6692840</v>
      </c>
      <c r="D10">
        <v>1451844</v>
      </c>
      <c r="E10">
        <v>1476603</v>
      </c>
      <c r="F10">
        <v>11046</v>
      </c>
      <c r="G10">
        <v>4909</v>
      </c>
      <c r="H10">
        <v>835124</v>
      </c>
    </row>
    <row r="11" spans="1:8" x14ac:dyDescent="0.2">
      <c r="A11" t="s">
        <v>58</v>
      </c>
      <c r="B11">
        <v>24111420</v>
      </c>
      <c r="C11">
        <v>2258428</v>
      </c>
      <c r="D11">
        <v>492580</v>
      </c>
      <c r="E11">
        <v>501016</v>
      </c>
      <c r="F11">
        <v>4711</v>
      </c>
      <c r="G11">
        <v>1523</v>
      </c>
      <c r="H11">
        <v>258020</v>
      </c>
    </row>
    <row r="12" spans="1:8" x14ac:dyDescent="0.2">
      <c r="A12" t="s">
        <v>15</v>
      </c>
      <c r="B12">
        <v>41913360</v>
      </c>
      <c r="C12">
        <v>8547732</v>
      </c>
      <c r="D12">
        <v>1841576</v>
      </c>
      <c r="E12">
        <v>1866682</v>
      </c>
      <c r="F12">
        <v>14635</v>
      </c>
      <c r="G12">
        <v>8793</v>
      </c>
      <c r="H12">
        <v>1028507</v>
      </c>
    </row>
    <row r="13" spans="1:8" x14ac:dyDescent="0.2">
      <c r="A13" t="s">
        <v>21</v>
      </c>
      <c r="B13">
        <v>63528856</v>
      </c>
      <c r="C13">
        <v>7540704</v>
      </c>
      <c r="D13">
        <v>1631652</v>
      </c>
      <c r="E13">
        <v>1660416</v>
      </c>
      <c r="F13">
        <v>13827</v>
      </c>
      <c r="G13">
        <v>7376</v>
      </c>
      <c r="H13">
        <v>914556</v>
      </c>
    </row>
    <row r="14" spans="1:8" x14ac:dyDescent="0.2">
      <c r="A14" t="s">
        <v>27</v>
      </c>
      <c r="B14">
        <v>16667292</v>
      </c>
      <c r="C14">
        <v>1598204</v>
      </c>
      <c r="D14">
        <v>346466</v>
      </c>
      <c r="E14">
        <v>351751</v>
      </c>
      <c r="F14">
        <v>3415</v>
      </c>
      <c r="G14">
        <v>973</v>
      </c>
      <c r="H14">
        <v>195738</v>
      </c>
    </row>
    <row r="15" spans="1:8" x14ac:dyDescent="0.2">
      <c r="A15" t="s">
        <v>32</v>
      </c>
      <c r="B15">
        <v>11006436</v>
      </c>
      <c r="C15">
        <v>576356</v>
      </c>
      <c r="D15">
        <v>122690</v>
      </c>
      <c r="E15">
        <v>124954</v>
      </c>
      <c r="F15">
        <v>1941</v>
      </c>
      <c r="G15">
        <v>157</v>
      </c>
      <c r="H15">
        <v>71816</v>
      </c>
    </row>
    <row r="16" spans="1:8" x14ac:dyDescent="0.2">
      <c r="A16" t="s">
        <v>36</v>
      </c>
      <c r="B16">
        <v>41768060</v>
      </c>
      <c r="C16">
        <v>7113444</v>
      </c>
      <c r="D16">
        <v>1528096</v>
      </c>
      <c r="E16">
        <v>1554342</v>
      </c>
      <c r="F16">
        <v>11155</v>
      </c>
      <c r="G16">
        <v>7532</v>
      </c>
      <c r="H16">
        <v>817148</v>
      </c>
    </row>
    <row r="17" spans="1:8" x14ac:dyDescent="0.2">
      <c r="A17" t="s">
        <v>40</v>
      </c>
      <c r="B17">
        <v>27798588</v>
      </c>
      <c r="C17">
        <v>2281232</v>
      </c>
      <c r="D17">
        <v>491730</v>
      </c>
      <c r="E17">
        <v>501023</v>
      </c>
      <c r="F17">
        <v>4560</v>
      </c>
      <c r="G17">
        <v>1947</v>
      </c>
      <c r="H17">
        <v>285559</v>
      </c>
    </row>
    <row r="18" spans="1:8" x14ac:dyDescent="0.2">
      <c r="A18" t="s">
        <v>45</v>
      </c>
      <c r="B18">
        <v>20244836</v>
      </c>
      <c r="C18">
        <v>2744600</v>
      </c>
      <c r="D18">
        <v>597972</v>
      </c>
      <c r="E18">
        <v>605699</v>
      </c>
      <c r="F18">
        <v>5243</v>
      </c>
      <c r="G18">
        <v>2083</v>
      </c>
      <c r="H18">
        <v>316764</v>
      </c>
    </row>
    <row r="19" spans="1:8" x14ac:dyDescent="0.2">
      <c r="A19" t="s">
        <v>50</v>
      </c>
      <c r="B19">
        <v>13378624</v>
      </c>
      <c r="C19">
        <v>831908</v>
      </c>
      <c r="D19">
        <v>180442</v>
      </c>
      <c r="E19">
        <v>183009</v>
      </c>
      <c r="F19">
        <v>1604</v>
      </c>
      <c r="G19">
        <v>520</v>
      </c>
      <c r="H19">
        <v>98778</v>
      </c>
    </row>
    <row r="20" spans="1:8" x14ac:dyDescent="0.2">
      <c r="A20" t="s">
        <v>54</v>
      </c>
      <c r="B20">
        <v>60407232</v>
      </c>
      <c r="C20">
        <v>6785928</v>
      </c>
      <c r="D20">
        <v>1464800</v>
      </c>
      <c r="E20">
        <v>1488899</v>
      </c>
      <c r="F20">
        <v>12069</v>
      </c>
      <c r="G20">
        <v>6248</v>
      </c>
      <c r="H20">
        <v>769758</v>
      </c>
    </row>
    <row r="21" spans="1:8" x14ac:dyDescent="0.2">
      <c r="A21" t="s">
        <v>60</v>
      </c>
      <c r="B21">
        <v>28348324</v>
      </c>
      <c r="C21">
        <v>3922892</v>
      </c>
      <c r="D21">
        <v>849148</v>
      </c>
      <c r="E21">
        <v>862643</v>
      </c>
      <c r="F21">
        <v>7540</v>
      </c>
      <c r="G21">
        <v>3542</v>
      </c>
      <c r="H21">
        <v>496576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meta_data</vt:lpstr>
      <vt:lpstr>pipeline_counts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McDonough, Julia G</cp:lastModifiedBy>
  <dcterms:created xsi:type="dcterms:W3CDTF">2025-12-10T15:01:31Z</dcterms:created>
  <dcterms:modified xsi:type="dcterms:W3CDTF">2025-12-10T15:54:11Z</dcterms:modified>
</cp:coreProperties>
</file>