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dhn\Dropbox\Publication\Kevin_2024-2025\BMC Genomics_2025\BMC Genomics_Revision_251202\Additional file (251117) (1)\"/>
    </mc:Choice>
  </mc:AlternateContent>
  <xr:revisionPtr revIDLastSave="0" documentId="13_ncr:1_{32662C89-C49E-46F8-AA67-0717E3DDCC88}" xr6:coauthVersionLast="47" xr6:coauthVersionMax="47" xr10:uidLastSave="{00000000-0000-0000-0000-000000000000}"/>
  <bookViews>
    <workbookView xWindow="3735" yWindow="255" windowWidth="24300" windowHeight="15405" xr2:uid="{45D3AC56-88A0-4784-A166-B9411FB66015}"/>
  </bookViews>
  <sheets>
    <sheet name="Table S2A" sheetId="1" r:id="rId1"/>
    <sheet name="Table S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" l="1"/>
  <c r="C33" i="2"/>
  <c r="B33" i="2"/>
</calcChain>
</file>

<file path=xl/sharedStrings.xml><?xml version="1.0" encoding="utf-8"?>
<sst xmlns="http://schemas.openxmlformats.org/spreadsheetml/2006/main" count="44" uniqueCount="44">
  <si>
    <t>Basic statistics</t>
  </si>
  <si>
    <t>Raw reads of the genomic DNA</t>
  </si>
  <si>
    <t>Read counts after base quality filtering</t>
  </si>
  <si>
    <t>Number of mapped reads</t>
  </si>
  <si>
    <t xml:space="preserve">Mapping rate </t>
  </si>
  <si>
    <t>Average mapping coverage for each chromosome</t>
  </si>
  <si>
    <t>No.of variants in the whole genome</t>
  </si>
  <si>
    <t>Chromosome</t>
    <phoneticPr fontId="2"/>
  </si>
  <si>
    <t xml:space="preserve">Number of bases </t>
  </si>
  <si>
    <t xml:space="preserve">Number of mapped bases </t>
  </si>
  <si>
    <t>Coverage rate (%)</t>
  </si>
  <si>
    <t>BTA1</t>
    <phoneticPr fontId="2"/>
  </si>
  <si>
    <t>BTA2</t>
  </si>
  <si>
    <t>BTA3</t>
  </si>
  <si>
    <t>BTA4</t>
  </si>
  <si>
    <t>BTA5</t>
  </si>
  <si>
    <t>BTA6</t>
  </si>
  <si>
    <t>BTA7</t>
  </si>
  <si>
    <t>BTA8</t>
  </si>
  <si>
    <t>BTA9</t>
  </si>
  <si>
    <t>BTA10</t>
  </si>
  <si>
    <t>BTA11</t>
  </si>
  <si>
    <t>BTA12</t>
  </si>
  <si>
    <t>BTA13</t>
  </si>
  <si>
    <t>BTA14</t>
  </si>
  <si>
    <t>BTA15</t>
  </si>
  <si>
    <t>BTA16</t>
  </si>
  <si>
    <t>BTA17</t>
  </si>
  <si>
    <t>BTA18</t>
  </si>
  <si>
    <t>BTA19</t>
  </si>
  <si>
    <t>BTA20</t>
  </si>
  <si>
    <t>BTA21</t>
  </si>
  <si>
    <t>BTA22</t>
  </si>
  <si>
    <t>BTA23</t>
  </si>
  <si>
    <t>BTA24</t>
  </si>
  <si>
    <t>BTA25</t>
  </si>
  <si>
    <t>BTA26</t>
  </si>
  <si>
    <t>BTA27</t>
  </si>
  <si>
    <t>BTA28</t>
  </si>
  <si>
    <t>BTA29</t>
  </si>
  <si>
    <t>Total</t>
  </si>
  <si>
    <t>BTAX</t>
    <phoneticPr fontId="4"/>
  </si>
  <si>
    <t>Table S2A. Results of whole-genome resequencing of Japanese Black cattle.</t>
    <phoneticPr fontId="7"/>
  </si>
  <si>
    <t>Table S2B. Detailed results of whole-genome resequencing of Japanese Black cattle.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</si>
</sst>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_ "/>
  </numFmts>
  <fonts count="8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2" fillId="0" borderId="0"/>
    <xf numFmtId="0" fontId="6" fillId="0" borderId="0">
      <alignment vertical="center"/>
    </xf>
    <xf numFmtId="176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8" fontId="4" fillId="0" borderId="0" xfId="4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4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38" fontId="4" fillId="0" borderId="4" xfId="0" applyNumberFormat="1" applyFont="1" applyBorder="1" applyAlignment="1">
      <alignment horizontal="center"/>
    </xf>
    <xf numFmtId="177" fontId="4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5">
    <cellStyle name="Normal 2" xfId="3" xr:uid="{590CDCA7-B323-4BD7-AC1E-58328CF71F62}"/>
    <cellStyle name="Normal 3" xfId="1" xr:uid="{660340A9-83ED-45CA-A8E0-4A5C942F9C06}"/>
    <cellStyle name="桁区切り" xfId="4" builtinId="6"/>
    <cellStyle name="標準" xfId="0" builtinId="0"/>
    <cellStyle name="標準 2" xfId="2" xr:uid="{CBE5BEFE-88B0-459A-B1C3-40CFCACA7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CC8B-7444-46F9-A392-5F9E155F42FA}">
  <dimension ref="A1:C1074"/>
  <sheetViews>
    <sheetView tabSelected="1" zoomScaleNormal="100" workbookViewId="0">
      <selection activeCell="B18" sqref="B18"/>
    </sheetView>
  </sheetViews>
  <sheetFormatPr defaultRowHeight="18.75" x14ac:dyDescent="0.4"/>
  <cols>
    <col min="1" max="1" width="53.375" style="12" bestFit="1" customWidth="1"/>
    <col min="2" max="2" width="18.625" style="12" customWidth="1"/>
  </cols>
  <sheetData>
    <row r="1" spans="1:3" ht="19.5" thickBot="1" x14ac:dyDescent="0.45">
      <c r="A1" s="5" t="s">
        <v>42</v>
      </c>
      <c r="B1" s="4"/>
    </row>
    <row r="2" spans="1:3" ht="19.5" thickBot="1" x14ac:dyDescent="0.45">
      <c r="A2" s="23" t="s">
        <v>0</v>
      </c>
      <c r="B2" s="23"/>
    </row>
    <row r="3" spans="1:3" x14ac:dyDescent="0.4">
      <c r="A3" s="6" t="s">
        <v>1</v>
      </c>
      <c r="B3" s="7">
        <v>304040149</v>
      </c>
      <c r="C3" s="3"/>
    </row>
    <row r="4" spans="1:3" x14ac:dyDescent="0.4">
      <c r="A4" s="6" t="s">
        <v>2</v>
      </c>
      <c r="B4" s="7">
        <v>297597686</v>
      </c>
    </row>
    <row r="5" spans="1:3" x14ac:dyDescent="0.4">
      <c r="A5" s="6" t="s">
        <v>3</v>
      </c>
      <c r="B5" s="7">
        <v>297243057</v>
      </c>
    </row>
    <row r="6" spans="1:3" x14ac:dyDescent="0.4">
      <c r="A6" s="6" t="s">
        <v>4</v>
      </c>
      <c r="B6" s="8">
        <v>0.99880000000000002</v>
      </c>
    </row>
    <row r="7" spans="1:3" x14ac:dyDescent="0.4">
      <c r="A7" s="6" t="s">
        <v>5</v>
      </c>
      <c r="B7" s="8">
        <v>0.99099999999999999</v>
      </c>
    </row>
    <row r="8" spans="1:3" ht="19.5" thickBot="1" x14ac:dyDescent="0.45">
      <c r="A8" s="9" t="s">
        <v>6</v>
      </c>
      <c r="B8" s="10">
        <v>8434516</v>
      </c>
    </row>
    <row r="9" spans="1:3" x14ac:dyDescent="0.4">
      <c r="A9" s="2"/>
      <c r="B9" s="2"/>
    </row>
    <row r="10" spans="1:3" x14ac:dyDescent="0.4">
      <c r="A10" s="2"/>
      <c r="B10" s="2"/>
    </row>
    <row r="11" spans="1:3" x14ac:dyDescent="0.4">
      <c r="A11" s="2"/>
      <c r="B11" s="2"/>
    </row>
    <row r="12" spans="1:3" x14ac:dyDescent="0.4">
      <c r="A12" s="2"/>
      <c r="B12" s="2"/>
    </row>
    <row r="13" spans="1:3" x14ac:dyDescent="0.4">
      <c r="A13" s="2"/>
      <c r="B13" s="2"/>
    </row>
    <row r="14" spans="1:3" x14ac:dyDescent="0.4">
      <c r="A14" s="2"/>
      <c r="B14" s="2"/>
    </row>
    <row r="15" spans="1:3" x14ac:dyDescent="0.4">
      <c r="A15" s="2"/>
      <c r="B15" s="2"/>
    </row>
    <row r="16" spans="1:3" x14ac:dyDescent="0.4">
      <c r="A16" s="2"/>
      <c r="B16" s="2"/>
    </row>
    <row r="17" spans="1:2" x14ac:dyDescent="0.4">
      <c r="A17" s="2"/>
      <c r="B17" s="2"/>
    </row>
    <row r="18" spans="1:2" x14ac:dyDescent="0.4">
      <c r="A18" s="2"/>
      <c r="B18" s="2"/>
    </row>
    <row r="19" spans="1:2" x14ac:dyDescent="0.4">
      <c r="A19" s="2"/>
      <c r="B19" s="2"/>
    </row>
    <row r="20" spans="1:2" x14ac:dyDescent="0.4">
      <c r="A20" s="2"/>
      <c r="B20" s="2"/>
    </row>
    <row r="21" spans="1:2" x14ac:dyDescent="0.4">
      <c r="A21" s="2"/>
      <c r="B21" s="2"/>
    </row>
    <row r="22" spans="1:2" x14ac:dyDescent="0.4">
      <c r="A22" s="2"/>
      <c r="B22" s="2"/>
    </row>
    <row r="23" spans="1:2" x14ac:dyDescent="0.4">
      <c r="A23" s="2"/>
      <c r="B23" s="2"/>
    </row>
    <row r="24" spans="1:2" x14ac:dyDescent="0.4">
      <c r="A24" s="2"/>
      <c r="B24" s="2"/>
    </row>
    <row r="25" spans="1:2" x14ac:dyDescent="0.4">
      <c r="A25" s="2"/>
      <c r="B25" s="2"/>
    </row>
    <row r="26" spans="1:2" x14ac:dyDescent="0.4">
      <c r="A26" s="2"/>
      <c r="B26" s="2"/>
    </row>
    <row r="27" spans="1:2" x14ac:dyDescent="0.4">
      <c r="A27" s="2"/>
      <c r="B27" s="2"/>
    </row>
    <row r="28" spans="1:2" x14ac:dyDescent="0.4">
      <c r="A28" s="2"/>
      <c r="B28" s="2"/>
    </row>
    <row r="29" spans="1:2" x14ac:dyDescent="0.4">
      <c r="A29" s="2"/>
      <c r="B29" s="2"/>
    </row>
    <row r="30" spans="1:2" x14ac:dyDescent="0.4">
      <c r="A30" s="2"/>
      <c r="B30" s="2"/>
    </row>
    <row r="31" spans="1:2" x14ac:dyDescent="0.4">
      <c r="A31" s="2"/>
      <c r="B31" s="2"/>
    </row>
    <row r="32" spans="1:2" x14ac:dyDescent="0.4">
      <c r="A32" s="2"/>
      <c r="B32" s="2"/>
    </row>
    <row r="33" spans="1:2" x14ac:dyDescent="0.4">
      <c r="A33" s="2"/>
      <c r="B33" s="2"/>
    </row>
    <row r="1074" spans="1:3" ht="19.5" thickBot="1" x14ac:dyDescent="0.45">
      <c r="A1074" s="11"/>
      <c r="B1074" s="11"/>
      <c r="C1074" s="1"/>
    </row>
  </sheetData>
  <mergeCells count="1">
    <mergeCell ref="A2:B2"/>
  </mergeCells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B777-83E6-4CD0-BA77-81508689F868}">
  <dimension ref="A1:D33"/>
  <sheetViews>
    <sheetView topLeftCell="A15" workbookViewId="0">
      <selection activeCell="C22" sqref="C22"/>
    </sheetView>
  </sheetViews>
  <sheetFormatPr defaultRowHeight="18.75" x14ac:dyDescent="0.4"/>
  <cols>
    <col min="1" max="1" width="14.75" customWidth="1"/>
    <col min="2" max="4" width="30" customWidth="1"/>
  </cols>
  <sheetData>
    <row r="1" spans="1:4" ht="19.5" thickBot="1" x14ac:dyDescent="0.45">
      <c r="A1" s="24" t="s">
        <v>43</v>
      </c>
      <c r="B1" s="24"/>
      <c r="C1" s="24"/>
      <c r="D1" s="24"/>
    </row>
    <row r="2" spans="1:4" ht="19.5" thickBot="1" x14ac:dyDescent="0.45">
      <c r="A2" s="13" t="s">
        <v>7</v>
      </c>
      <c r="B2" s="14" t="s">
        <v>8</v>
      </c>
      <c r="C2" s="14" t="s">
        <v>9</v>
      </c>
      <c r="D2" s="14" t="s">
        <v>10</v>
      </c>
    </row>
    <row r="3" spans="1:4" x14ac:dyDescent="0.4">
      <c r="A3" s="6" t="s">
        <v>11</v>
      </c>
      <c r="B3" s="15">
        <v>158534110</v>
      </c>
      <c r="C3" s="15">
        <v>157043731</v>
      </c>
      <c r="D3" s="16">
        <v>99.06</v>
      </c>
    </row>
    <row r="4" spans="1:4" x14ac:dyDescent="0.4">
      <c r="A4" s="6" t="s">
        <v>12</v>
      </c>
      <c r="B4" s="15">
        <v>136231102</v>
      </c>
      <c r="C4" s="15">
        <v>135256053</v>
      </c>
      <c r="D4" s="16">
        <v>99.28</v>
      </c>
    </row>
    <row r="5" spans="1:4" x14ac:dyDescent="0.4">
      <c r="A5" s="6" t="s">
        <v>13</v>
      </c>
      <c r="B5" s="15">
        <v>121005158</v>
      </c>
      <c r="C5" s="15">
        <v>120174766</v>
      </c>
      <c r="D5" s="16">
        <v>99.31</v>
      </c>
    </row>
    <row r="6" spans="1:4" x14ac:dyDescent="0.4">
      <c r="A6" s="6" t="s">
        <v>14</v>
      </c>
      <c r="B6" s="15">
        <v>120000601</v>
      </c>
      <c r="C6" s="15">
        <v>118928717</v>
      </c>
      <c r="D6" s="16">
        <v>99.11</v>
      </c>
    </row>
    <row r="7" spans="1:4" x14ac:dyDescent="0.4">
      <c r="A7" s="6" t="s">
        <v>15</v>
      </c>
      <c r="B7" s="15">
        <v>120089316</v>
      </c>
      <c r="C7" s="15">
        <v>119246925</v>
      </c>
      <c r="D7" s="16">
        <v>99.3</v>
      </c>
    </row>
    <row r="8" spans="1:4" x14ac:dyDescent="0.4">
      <c r="A8" s="6" t="s">
        <v>16</v>
      </c>
      <c r="B8" s="15">
        <v>117806340</v>
      </c>
      <c r="C8" s="15">
        <v>116581281</v>
      </c>
      <c r="D8" s="16">
        <v>98.96</v>
      </c>
    </row>
    <row r="9" spans="1:4" x14ac:dyDescent="0.4">
      <c r="A9" s="6" t="s">
        <v>17</v>
      </c>
      <c r="B9" s="15">
        <v>110682743</v>
      </c>
      <c r="C9" s="15">
        <v>109877185</v>
      </c>
      <c r="D9" s="16">
        <v>99.27</v>
      </c>
    </row>
    <row r="10" spans="1:4" x14ac:dyDescent="0.4">
      <c r="A10" s="6" t="s">
        <v>18</v>
      </c>
      <c r="B10" s="15">
        <v>113319770</v>
      </c>
      <c r="C10" s="15">
        <v>112435626</v>
      </c>
      <c r="D10" s="16">
        <v>99.22</v>
      </c>
    </row>
    <row r="11" spans="1:4" x14ac:dyDescent="0.4">
      <c r="A11" s="6" t="s">
        <v>19</v>
      </c>
      <c r="B11" s="15">
        <v>105454467</v>
      </c>
      <c r="C11" s="15">
        <v>103712306</v>
      </c>
      <c r="D11" s="16">
        <v>98.35</v>
      </c>
    </row>
    <row r="12" spans="1:4" x14ac:dyDescent="0.4">
      <c r="A12" s="6" t="s">
        <v>20</v>
      </c>
      <c r="B12" s="15">
        <v>103308737</v>
      </c>
      <c r="C12" s="15">
        <v>101423743</v>
      </c>
      <c r="D12" s="16">
        <v>98.18</v>
      </c>
    </row>
    <row r="13" spans="1:4" x14ac:dyDescent="0.4">
      <c r="A13" s="6" t="s">
        <v>21</v>
      </c>
      <c r="B13" s="15">
        <v>106982474</v>
      </c>
      <c r="C13" s="15">
        <v>106374379</v>
      </c>
      <c r="D13" s="16">
        <v>99.43</v>
      </c>
    </row>
    <row r="14" spans="1:4" x14ac:dyDescent="0.4">
      <c r="A14" s="6" t="s">
        <v>22</v>
      </c>
      <c r="B14" s="15">
        <v>87216183</v>
      </c>
      <c r="C14" s="15">
        <v>85892525</v>
      </c>
      <c r="D14" s="16">
        <v>98.48</v>
      </c>
    </row>
    <row r="15" spans="1:4" x14ac:dyDescent="0.4">
      <c r="A15" s="6" t="s">
        <v>23</v>
      </c>
      <c r="B15" s="15">
        <v>83472345</v>
      </c>
      <c r="C15" s="15">
        <v>83120835</v>
      </c>
      <c r="D15" s="16">
        <v>99.58</v>
      </c>
    </row>
    <row r="16" spans="1:4" x14ac:dyDescent="0.4">
      <c r="A16" s="6" t="s">
        <v>24</v>
      </c>
      <c r="B16" s="15">
        <v>82403003</v>
      </c>
      <c r="C16" s="15">
        <v>81832613</v>
      </c>
      <c r="D16" s="16">
        <v>99.31</v>
      </c>
    </row>
    <row r="17" spans="1:4" x14ac:dyDescent="0.4">
      <c r="A17" s="6" t="s">
        <v>25</v>
      </c>
      <c r="B17" s="15">
        <v>85007780</v>
      </c>
      <c r="C17" s="15">
        <v>84256034</v>
      </c>
      <c r="D17" s="16">
        <v>99.12</v>
      </c>
    </row>
    <row r="18" spans="1:4" x14ac:dyDescent="0.4">
      <c r="A18" s="6" t="s">
        <v>26</v>
      </c>
      <c r="B18" s="15">
        <v>81013979</v>
      </c>
      <c r="C18" s="15">
        <v>80295915</v>
      </c>
      <c r="D18" s="16">
        <v>99.11</v>
      </c>
    </row>
    <row r="19" spans="1:4" x14ac:dyDescent="0.4">
      <c r="A19" s="6" t="s">
        <v>27</v>
      </c>
      <c r="B19" s="15">
        <v>73167244</v>
      </c>
      <c r="C19" s="15">
        <v>72490993</v>
      </c>
      <c r="D19" s="16">
        <v>99.08</v>
      </c>
    </row>
    <row r="20" spans="1:4" x14ac:dyDescent="0.4">
      <c r="A20" s="6" t="s">
        <v>28</v>
      </c>
      <c r="B20" s="15">
        <v>65820629</v>
      </c>
      <c r="C20" s="15">
        <v>65467155</v>
      </c>
      <c r="D20" s="16">
        <v>99.46</v>
      </c>
    </row>
    <row r="21" spans="1:4" x14ac:dyDescent="0.4">
      <c r="A21" s="6" t="s">
        <v>29</v>
      </c>
      <c r="B21" s="15">
        <v>63449741</v>
      </c>
      <c r="C21" s="15">
        <v>63196809</v>
      </c>
      <c r="D21" s="16">
        <v>99.6</v>
      </c>
    </row>
    <row r="22" spans="1:4" x14ac:dyDescent="0.4">
      <c r="A22" s="6" t="s">
        <v>30</v>
      </c>
      <c r="B22" s="15">
        <v>71974595</v>
      </c>
      <c r="C22" s="15">
        <v>71401890</v>
      </c>
      <c r="D22" s="16">
        <v>99.2</v>
      </c>
    </row>
    <row r="23" spans="1:4" x14ac:dyDescent="0.4">
      <c r="A23" s="6" t="s">
        <v>31</v>
      </c>
      <c r="B23" s="15">
        <v>69862954</v>
      </c>
      <c r="C23" s="15">
        <v>69389008</v>
      </c>
      <c r="D23" s="16">
        <v>99.32</v>
      </c>
    </row>
    <row r="24" spans="1:4" x14ac:dyDescent="0.4">
      <c r="A24" s="6" t="s">
        <v>32</v>
      </c>
      <c r="B24" s="15">
        <v>60773035</v>
      </c>
      <c r="C24" s="15">
        <v>60602960</v>
      </c>
      <c r="D24" s="16">
        <v>99.72</v>
      </c>
    </row>
    <row r="25" spans="1:4" x14ac:dyDescent="0.4">
      <c r="A25" s="6" t="s">
        <v>33</v>
      </c>
      <c r="B25" s="15">
        <v>52498615</v>
      </c>
      <c r="C25" s="15">
        <v>52015032</v>
      </c>
      <c r="D25" s="16">
        <v>99.08</v>
      </c>
    </row>
    <row r="26" spans="1:4" x14ac:dyDescent="0.4">
      <c r="A26" s="6" t="s">
        <v>34</v>
      </c>
      <c r="B26" s="15">
        <v>62317253</v>
      </c>
      <c r="C26" s="15">
        <v>62000660</v>
      </c>
      <c r="D26" s="16">
        <v>99.49</v>
      </c>
    </row>
    <row r="27" spans="1:4" x14ac:dyDescent="0.4">
      <c r="A27" s="6" t="s">
        <v>35</v>
      </c>
      <c r="B27" s="15">
        <v>42350435</v>
      </c>
      <c r="C27" s="15">
        <v>42280110</v>
      </c>
      <c r="D27" s="16">
        <v>99.83</v>
      </c>
    </row>
    <row r="28" spans="1:4" x14ac:dyDescent="0.4">
      <c r="A28" s="6" t="s">
        <v>36</v>
      </c>
      <c r="B28" s="15">
        <v>51992305</v>
      </c>
      <c r="C28" s="15">
        <v>51518854</v>
      </c>
      <c r="D28" s="16">
        <v>99.09</v>
      </c>
    </row>
    <row r="29" spans="1:4" x14ac:dyDescent="0.4">
      <c r="A29" s="6" t="s">
        <v>37</v>
      </c>
      <c r="B29" s="15">
        <v>45612108</v>
      </c>
      <c r="C29" s="15">
        <v>45200564</v>
      </c>
      <c r="D29" s="16">
        <v>99.1</v>
      </c>
    </row>
    <row r="30" spans="1:4" x14ac:dyDescent="0.4">
      <c r="A30" s="6" t="s">
        <v>38</v>
      </c>
      <c r="B30" s="15">
        <v>45940150</v>
      </c>
      <c r="C30" s="15">
        <v>45643049</v>
      </c>
      <c r="D30" s="16">
        <v>99.35</v>
      </c>
    </row>
    <row r="31" spans="1:4" x14ac:dyDescent="0.4">
      <c r="A31" s="6" t="s">
        <v>39</v>
      </c>
      <c r="B31" s="15">
        <v>51098607</v>
      </c>
      <c r="C31" s="15">
        <v>50796070</v>
      </c>
      <c r="D31" s="16">
        <v>99.41</v>
      </c>
    </row>
    <row r="32" spans="1:4" x14ac:dyDescent="0.4">
      <c r="A32" s="17" t="s">
        <v>41</v>
      </c>
      <c r="B32" s="18">
        <v>139009144</v>
      </c>
      <c r="C32" s="18">
        <v>134463988</v>
      </c>
      <c r="D32" s="19">
        <v>96.73</v>
      </c>
    </row>
    <row r="33" spans="1:4" ht="19.5" thickBot="1" x14ac:dyDescent="0.45">
      <c r="A33" s="20" t="s">
        <v>40</v>
      </c>
      <c r="B33" s="21">
        <f>SUM(B3:B32)</f>
        <v>2628394923</v>
      </c>
      <c r="C33" s="21">
        <f>SUM(C3:C32)</f>
        <v>2602919776</v>
      </c>
      <c r="D33" s="22">
        <f>AVERAGE(D3:D32)</f>
        <v>99.117666666666636</v>
      </c>
    </row>
  </sheetData>
  <mergeCells count="1">
    <mergeCell ref="A1:D1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S2A</vt:lpstr>
      <vt:lpstr>Table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kevin.amolo.75t@st.kyoto-u.ac.jp</dc:creator>
  <cp:lastModifiedBy>yokoi.norihide.5w@ms.c.kyoto-u.ac.jp</cp:lastModifiedBy>
  <dcterms:created xsi:type="dcterms:W3CDTF">2025-01-01T14:45:44Z</dcterms:created>
  <dcterms:modified xsi:type="dcterms:W3CDTF">2025-11-27T08:46:15Z</dcterms:modified>
</cp:coreProperties>
</file>