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nt\Documents\PhD\Conjugation\"/>
    </mc:Choice>
  </mc:AlternateContent>
  <xr:revisionPtr revIDLastSave="0" documentId="8_{9EDED8F8-4B77-4D11-BB2E-D21BE5B66C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S1 Antibiotic resistance" sheetId="1" r:id="rId1"/>
    <sheet name="Table S2 AB combinations" sheetId="4" r:id="rId2"/>
    <sheet name="Table S3 Bacterial growth" sheetId="2" r:id="rId3"/>
    <sheet name="Table S4 Bacterial strains " sheetId="3" r:id="rId4"/>
  </sheets>
  <definedNames>
    <definedName name="_30j0zll" localSheetId="3">'Table S4 Bacterial strains '!$A$26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2" l="1"/>
  <c r="C38" i="2"/>
  <c r="B38" i="2"/>
  <c r="D37" i="2"/>
  <c r="C37" i="2"/>
  <c r="B37" i="2"/>
  <c r="D36" i="2"/>
  <c r="C36" i="2"/>
  <c r="B36" i="2"/>
  <c r="D35" i="2"/>
  <c r="C35" i="2"/>
  <c r="B35" i="2"/>
  <c r="D34" i="2"/>
  <c r="C34" i="2"/>
  <c r="B34" i="2"/>
  <c r="C33" i="2"/>
  <c r="D33" i="2" s="1"/>
  <c r="B33" i="2"/>
  <c r="D30" i="2"/>
  <c r="C30" i="2"/>
  <c r="B30" i="2"/>
  <c r="D29" i="2"/>
  <c r="C29" i="2"/>
  <c r="B29" i="2"/>
  <c r="D13" i="2"/>
</calcChain>
</file>

<file path=xl/sharedStrings.xml><?xml version="1.0" encoding="utf-8"?>
<sst xmlns="http://schemas.openxmlformats.org/spreadsheetml/2006/main" count="1202" uniqueCount="205">
  <si>
    <t>AK 
30 µg</t>
  </si>
  <si>
    <t>CN 
30 µg</t>
  </si>
  <si>
    <t>TOB 
10 µg</t>
  </si>
  <si>
    <t>ENR 
5 µg</t>
  </si>
  <si>
    <t>MAR 
50 µg</t>
  </si>
  <si>
    <t>F 
300 µg</t>
  </si>
  <si>
    <t>C 
30 µg</t>
  </si>
  <si>
    <t>CT
25 µg</t>
  </si>
  <si>
    <t>PB
300 IE</t>
  </si>
  <si>
    <t>RD
30 µg</t>
  </si>
  <si>
    <t>SXT
25 µg</t>
  </si>
  <si>
    <t>CTX
30 µg</t>
  </si>
  <si>
    <t>CL
30 µg</t>
  </si>
  <si>
    <t>CPD
10 µg</t>
  </si>
  <si>
    <t>CTX 
5 µg</t>
  </si>
  <si>
    <t>DSM 15979</t>
  </si>
  <si>
    <t>Citrobacter freundii</t>
  </si>
  <si>
    <t>S</t>
  </si>
  <si>
    <t>x</t>
  </si>
  <si>
    <t>DSM 30053</t>
  </si>
  <si>
    <t>Enterobacter aerogenes
syn.  Klebsiella mobilis</t>
  </si>
  <si>
    <t>IMT  20749/402</t>
  </si>
  <si>
    <t>Enterobacter cloacae</t>
  </si>
  <si>
    <t>R</t>
  </si>
  <si>
    <t>DSM 2840</t>
  </si>
  <si>
    <t>Escherichia coli</t>
  </si>
  <si>
    <t>IMT 13211/356</t>
  </si>
  <si>
    <t>(R )</t>
  </si>
  <si>
    <t xml:space="preserve">R </t>
  </si>
  <si>
    <t>IMT 20751/402</t>
  </si>
  <si>
    <t>IMT 3910/123</t>
  </si>
  <si>
    <t>Escherichia coli  Abbottstown</t>
  </si>
  <si>
    <t>F18</t>
  </si>
  <si>
    <t xml:space="preserve">Escherichia coli 9910297-2STM </t>
  </si>
  <si>
    <t>IMT 203/7</t>
  </si>
  <si>
    <t>Escherichia coli Abbottstown</t>
  </si>
  <si>
    <t>IMT15146</t>
  </si>
  <si>
    <t>Escherichia coli Chicken "Commensal"</t>
  </si>
  <si>
    <t>IMT11863</t>
  </si>
  <si>
    <t>Escherichia coli Chicken APEC</t>
  </si>
  <si>
    <t>IMT2271</t>
  </si>
  <si>
    <t>IMT2358</t>
  </si>
  <si>
    <t>IMT9241</t>
  </si>
  <si>
    <t>PS 37</t>
  </si>
  <si>
    <t>Escherichia coli PS 37 fedA, heatstable</t>
  </si>
  <si>
    <t>PS 79</t>
  </si>
  <si>
    <t>Escherichia coli PS 79 shigatoxin</t>
  </si>
  <si>
    <t>PS 90</t>
  </si>
  <si>
    <t>Escherichia coli PS 90</t>
  </si>
  <si>
    <t>IMT11716</t>
  </si>
  <si>
    <t>Escherichia coli Turkey APEC</t>
  </si>
  <si>
    <t>IMT 20750/402</t>
  </si>
  <si>
    <t>Klebsiella pneumoniae</t>
  </si>
  <si>
    <t>DSM 30104</t>
  </si>
  <si>
    <t>Klebsiella pneumoniae subsp. Pneumoniae</t>
  </si>
  <si>
    <t>Salmonella enterica subsp. Enterica</t>
  </si>
  <si>
    <t>DSM 5569</t>
  </si>
  <si>
    <t xml:space="preserve">Salmonella enterica subsp. enterica </t>
  </si>
  <si>
    <t>LiCC-S664</t>
  </si>
  <si>
    <t xml:space="preserve">Salmonella enteriditis </t>
  </si>
  <si>
    <t>S 145</t>
  </si>
  <si>
    <t xml:space="preserve">Salmonella livingstone S 145 </t>
  </si>
  <si>
    <t>S 100</t>
  </si>
  <si>
    <t xml:space="preserve">Salmonella mbandaka S 100 </t>
  </si>
  <si>
    <t>DSM 30122</t>
  </si>
  <si>
    <t>DSM 5570</t>
  </si>
  <si>
    <t>Serratia marcescens subsp. marcescens</t>
  </si>
  <si>
    <t>Shigella sonnei</t>
  </si>
  <si>
    <t>?</t>
  </si>
  <si>
    <t xml:space="preserve">DSM 30060 </t>
  </si>
  <si>
    <t>DSM 4782</t>
  </si>
  <si>
    <t>Shigella flexneri</t>
  </si>
  <si>
    <t>Salmonella enterica subsp. enterica</t>
  </si>
  <si>
    <t>DSM 102929</t>
  </si>
  <si>
    <t>Actinetobacter baumanii</t>
  </si>
  <si>
    <t>DSM 12059</t>
  </si>
  <si>
    <t>DSM 4479</t>
  </si>
  <si>
    <t>Proteus mirabilis</t>
  </si>
  <si>
    <t>S= sensitiv</t>
  </si>
  <si>
    <t xml:space="preserve">ESBL Escherichia coli CTX-M-1 </t>
  </si>
  <si>
    <t xml:space="preserve">ESBL Escherichia coli TEM-52 </t>
  </si>
  <si>
    <t>ESBL Escherichia coli SHV-12</t>
  </si>
  <si>
    <t xml:space="preserve">ESBL Escherichia coli CMY-2, TEM-1 </t>
  </si>
  <si>
    <t xml:space="preserve">ESBL Escherichia coli CTX-M-15 </t>
  </si>
  <si>
    <t>I</t>
  </si>
  <si>
    <t>X</t>
  </si>
  <si>
    <t>R= resistant</t>
  </si>
  <si>
    <t>x= not tested</t>
  </si>
  <si>
    <t>Indication</t>
  </si>
  <si>
    <t>Bacteria</t>
  </si>
  <si>
    <t>Antibiotic substance</t>
  </si>
  <si>
    <t>FOS 50 µg</t>
  </si>
  <si>
    <t>TGC 15 µg</t>
  </si>
  <si>
    <t>MEM 10 µg</t>
  </si>
  <si>
    <t>IPM 10 µg</t>
  </si>
  <si>
    <t>CEFT
30 µg</t>
  </si>
  <si>
    <t>5 µg</t>
  </si>
  <si>
    <t>CIP      5 µg</t>
  </si>
  <si>
    <t>Concentration</t>
  </si>
  <si>
    <t>30 µg</t>
  </si>
  <si>
    <t>10 µg</t>
  </si>
  <si>
    <t>25 µg</t>
  </si>
  <si>
    <t>300 µg</t>
  </si>
  <si>
    <t xml:space="preserve"> 50 µg</t>
  </si>
  <si>
    <t>300 IE</t>
  </si>
  <si>
    <t>15 µg</t>
  </si>
  <si>
    <t>Amikacin (AK)</t>
  </si>
  <si>
    <t>Cefitofur (CEFT)</t>
  </si>
  <si>
    <t>Chloramphenicol (C )</t>
  </si>
  <si>
    <t>Ciprofloxacin (CIP)</t>
  </si>
  <si>
    <t>Cephalexime (CL)</t>
  </si>
  <si>
    <t>Gentamycin (CN)</t>
  </si>
  <si>
    <t>Cefpodoxime (CPD)</t>
  </si>
  <si>
    <t>Colistin (CT)</t>
  </si>
  <si>
    <t>Cefotaxime (CTX)</t>
  </si>
  <si>
    <t>Enrofloxacin (ENR)</t>
  </si>
  <si>
    <t>Nitrofurantoin (F)</t>
  </si>
  <si>
    <t>Fosfomycin (FOS)</t>
  </si>
  <si>
    <t>Imipenem (IPM)</t>
  </si>
  <si>
    <t>Marbofloxacin (MAR)</t>
  </si>
  <si>
    <t>Meropenem (MEM)</t>
  </si>
  <si>
    <t>Polymyxin (PB)</t>
  </si>
  <si>
    <t>Rifampicin (RD)</t>
  </si>
  <si>
    <t>Sulfamethoxazol/ Trimethoprim (SXT)</t>
  </si>
  <si>
    <t>Tigecycline (TGC)</t>
  </si>
  <si>
    <t>Tobramycin (TOB)</t>
  </si>
  <si>
    <t>ESBL 10682</t>
  </si>
  <si>
    <t>ESBL 10689</t>
  </si>
  <si>
    <t xml:space="preserve"> ESBL 10708</t>
  </si>
  <si>
    <t>ESBL 10716</t>
  </si>
  <si>
    <t>ESBL 10717</t>
  </si>
  <si>
    <t>Bacterial growth</t>
  </si>
  <si>
    <t>cfu/mL</t>
  </si>
  <si>
    <t>Total bacterial count</t>
  </si>
  <si>
    <t>E. coli ESBL 10682</t>
  </si>
  <si>
    <t xml:space="preserve">Serratia marcescens </t>
  </si>
  <si>
    <t>cfu</t>
  </si>
  <si>
    <t>colony forming units</t>
  </si>
  <si>
    <t>E. coli</t>
  </si>
  <si>
    <t>total bacterial count</t>
  </si>
  <si>
    <t>E. coli 10689</t>
  </si>
  <si>
    <t>Salmonella Typhimurium</t>
  </si>
  <si>
    <t>E. coli  ESBL10682</t>
  </si>
  <si>
    <t>log(cfu/mL)</t>
  </si>
  <si>
    <t xml:space="preserve">DSM 17420 </t>
  </si>
  <si>
    <t>L1219-R32</t>
  </si>
  <si>
    <t>Abbreviations</t>
  </si>
  <si>
    <t>Name</t>
  </si>
  <si>
    <t>Designation</t>
  </si>
  <si>
    <t>Origin</t>
  </si>
  <si>
    <r>
      <t>Actinetobacter baumanii</t>
    </r>
    <r>
      <rPr>
        <vertAlign val="superscript"/>
        <sz val="10"/>
        <color rgb="FF000000"/>
        <rFont val="Times New Roman"/>
        <family val="1"/>
      </rPr>
      <t>1</t>
    </r>
  </si>
  <si>
    <t>DSMZ</t>
  </si>
  <si>
    <r>
      <t>Escherichia coli</t>
    </r>
    <r>
      <rPr>
        <vertAlign val="superscript"/>
        <sz val="10"/>
        <color rgb="FF000000"/>
        <rFont val="Times New Roman"/>
        <family val="1"/>
      </rPr>
      <t>1</t>
    </r>
  </si>
  <si>
    <t>IMT</t>
  </si>
  <si>
    <r>
      <t>Citrobacter freundii</t>
    </r>
    <r>
      <rPr>
        <vertAlign val="superscript"/>
        <sz val="10"/>
        <color rgb="FF000000"/>
        <rFont val="Times New Roman"/>
        <family val="1"/>
      </rPr>
      <t>1</t>
    </r>
  </si>
  <si>
    <r>
      <t>Enterobacter aerogenes</t>
    </r>
    <r>
      <rPr>
        <vertAlign val="superscript"/>
        <sz val="10"/>
        <color rgb="FF000000"/>
        <rFont val="Times New Roman"/>
        <family val="1"/>
      </rPr>
      <t>1</t>
    </r>
  </si>
  <si>
    <t>IAN</t>
  </si>
  <si>
    <r>
      <t>Enterobacter cloacae</t>
    </r>
    <r>
      <rPr>
        <vertAlign val="superscript"/>
        <sz val="10"/>
        <color rgb="FF000000"/>
        <rFont val="Times New Roman"/>
        <family val="1"/>
      </rPr>
      <t>1</t>
    </r>
  </si>
  <si>
    <t>IMT 20749/402</t>
  </si>
  <si>
    <r>
      <t>Erwinia billingiae</t>
    </r>
    <r>
      <rPr>
        <vertAlign val="superscript"/>
        <sz val="10"/>
        <color rgb="FF000000"/>
        <rFont val="Times New Roman"/>
        <family val="1"/>
      </rPr>
      <t>1</t>
    </r>
  </si>
  <si>
    <t>DSM 17872</t>
  </si>
  <si>
    <r>
      <t>Escherichia coli</t>
    </r>
    <r>
      <rPr>
        <vertAlign val="superscript"/>
        <sz val="10"/>
        <color rgb="FF000000"/>
        <rFont val="Times New Roman"/>
        <family val="1"/>
      </rPr>
      <t>2</t>
    </r>
  </si>
  <si>
    <t>RESET</t>
  </si>
  <si>
    <r>
      <t>Klebsiella pneumoniae</t>
    </r>
    <r>
      <rPr>
        <vertAlign val="superscript"/>
        <sz val="10"/>
        <color rgb="FF000000"/>
        <rFont val="Times New Roman"/>
        <family val="1"/>
      </rPr>
      <t>1</t>
    </r>
  </si>
  <si>
    <t xml:space="preserve"> </t>
  </si>
  <si>
    <t>ESBL 10708</t>
  </si>
  <si>
    <r>
      <t xml:space="preserve">Klebsiella pneumoniae </t>
    </r>
    <r>
      <rPr>
        <sz val="10"/>
        <color rgb="FF000000"/>
        <rFont val="Times New Roman"/>
        <family val="1"/>
      </rPr>
      <t>subsp</t>
    </r>
    <r>
      <rPr>
        <i/>
        <sz val="10"/>
        <color rgb="FF000000"/>
        <rFont val="Times New Roman"/>
        <family val="1"/>
      </rPr>
      <t>. Pneumoniae</t>
    </r>
    <r>
      <rPr>
        <vertAlign val="superscript"/>
        <sz val="10"/>
        <color rgb="FF000000"/>
        <rFont val="Times New Roman"/>
        <family val="1"/>
      </rPr>
      <t>1</t>
    </r>
  </si>
  <si>
    <r>
      <t>Proteus mirabilis</t>
    </r>
    <r>
      <rPr>
        <vertAlign val="superscript"/>
        <sz val="10"/>
        <color rgb="FF000000"/>
        <rFont val="Times New Roman"/>
        <family val="1"/>
      </rPr>
      <t>1</t>
    </r>
  </si>
  <si>
    <r>
      <t xml:space="preserve">Salmonella enterica </t>
    </r>
    <r>
      <rPr>
        <sz val="10"/>
        <color rgb="FF000000"/>
        <rFont val="Times New Roman"/>
        <family val="1"/>
      </rPr>
      <t>subsp</t>
    </r>
    <r>
      <rPr>
        <i/>
        <sz val="10"/>
        <color rgb="FF000000"/>
        <rFont val="Times New Roman"/>
        <family val="1"/>
      </rPr>
      <t>. Enterica</t>
    </r>
    <r>
      <rPr>
        <vertAlign val="superscript"/>
        <sz val="10"/>
        <color rgb="FF000000"/>
        <rFont val="Times New Roman"/>
        <family val="1"/>
      </rPr>
      <t>1</t>
    </r>
  </si>
  <si>
    <t>DSM 17420</t>
  </si>
  <si>
    <r>
      <t>Salmonella enterica subsp. enterica</t>
    </r>
    <r>
      <rPr>
        <vertAlign val="superscript"/>
        <sz val="10"/>
        <color rgb="FF000000"/>
        <rFont val="Times New Roman"/>
        <family val="1"/>
      </rPr>
      <t>1</t>
    </r>
  </si>
  <si>
    <r>
      <t xml:space="preserve">Salmonella enterica </t>
    </r>
    <r>
      <rPr>
        <sz val="10"/>
        <color rgb="FF000000"/>
        <rFont val="Times New Roman"/>
        <family val="1"/>
      </rPr>
      <t>subsp</t>
    </r>
    <r>
      <rPr>
        <i/>
        <sz val="10"/>
        <color rgb="FF000000"/>
        <rFont val="Times New Roman"/>
        <family val="1"/>
      </rPr>
      <t>. enterica</t>
    </r>
    <r>
      <rPr>
        <vertAlign val="superscript"/>
        <sz val="10"/>
        <color rgb="FF000000"/>
        <rFont val="Times New Roman"/>
        <family val="1"/>
      </rPr>
      <t>1</t>
    </r>
  </si>
  <si>
    <r>
      <t>Salmonella enteriditis</t>
    </r>
    <r>
      <rPr>
        <vertAlign val="superscript"/>
        <sz val="10"/>
        <color rgb="FF000000"/>
        <rFont val="Times New Roman"/>
        <family val="1"/>
      </rPr>
      <t>1</t>
    </r>
  </si>
  <si>
    <t>Lisando</t>
  </si>
  <si>
    <r>
      <t>Escherichia coli</t>
    </r>
    <r>
      <rPr>
        <sz val="10"/>
        <color rgb="FF000000"/>
        <rFont val="Times New Roman"/>
        <family val="1"/>
      </rPr>
      <t xml:space="preserve"> Abbottstown</t>
    </r>
    <r>
      <rPr>
        <vertAlign val="superscript"/>
        <sz val="10"/>
        <color rgb="FF000000"/>
        <rFont val="Times New Roman"/>
        <family val="1"/>
      </rPr>
      <t>1</t>
    </r>
  </si>
  <si>
    <r>
      <t>Salmonella livingstone</t>
    </r>
    <r>
      <rPr>
        <vertAlign val="superscript"/>
        <sz val="10"/>
        <color rgb="FF000000"/>
        <rFont val="Times New Roman"/>
        <family val="1"/>
      </rPr>
      <t>1</t>
    </r>
    <r>
      <rPr>
        <i/>
        <sz val="10"/>
        <color rgb="FF000000"/>
        <rFont val="Times New Roman"/>
        <family val="1"/>
      </rPr>
      <t xml:space="preserve">  </t>
    </r>
  </si>
  <si>
    <t>BfR</t>
  </si>
  <si>
    <r>
      <t>Salmonella mbandaka</t>
    </r>
    <r>
      <rPr>
        <vertAlign val="superscript"/>
        <sz val="10"/>
        <color rgb="FF000000"/>
        <rFont val="Times New Roman"/>
        <family val="1"/>
      </rPr>
      <t>1</t>
    </r>
  </si>
  <si>
    <r>
      <t>Salmonella</t>
    </r>
    <r>
      <rPr>
        <sz val="10"/>
        <color rgb="FF000000"/>
        <rFont val="Times New Roman"/>
        <family val="1"/>
      </rPr>
      <t xml:space="preserve"> Typhimurium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 xml:space="preserve"> </t>
    </r>
  </si>
  <si>
    <t>Lohmann; D. Taras</t>
  </si>
  <si>
    <r>
      <t xml:space="preserve">Serratia marcescens </t>
    </r>
    <r>
      <rPr>
        <sz val="10"/>
        <color rgb="FF000000"/>
        <rFont val="Times New Roman"/>
        <family val="1"/>
      </rPr>
      <t>subsp</t>
    </r>
    <r>
      <rPr>
        <i/>
        <sz val="10"/>
        <color rgb="FF000000"/>
        <rFont val="Times New Roman"/>
        <family val="1"/>
      </rPr>
      <t>. marcescens</t>
    </r>
    <r>
      <rPr>
        <vertAlign val="superscript"/>
        <sz val="10"/>
        <color rgb="FF000000"/>
        <rFont val="Times New Roman"/>
        <family val="1"/>
      </rPr>
      <t>1</t>
    </r>
  </si>
  <si>
    <r>
      <t>Shigella flexneri</t>
    </r>
    <r>
      <rPr>
        <vertAlign val="superscript"/>
        <sz val="10"/>
        <color rgb="FF000000"/>
        <rFont val="Times New Roman"/>
        <family val="1"/>
      </rPr>
      <t>1</t>
    </r>
  </si>
  <si>
    <r>
      <t>Shigella sonnei</t>
    </r>
    <r>
      <rPr>
        <vertAlign val="superscript"/>
        <sz val="10"/>
        <color rgb="FF000000"/>
        <rFont val="Times New Roman"/>
        <family val="1"/>
      </rPr>
      <t>1</t>
    </r>
  </si>
  <si>
    <t>Table S1: Bacterial strains used for the screening</t>
  </si>
  <si>
    <r>
      <t xml:space="preserve">1 </t>
    </r>
    <r>
      <rPr>
        <sz val="10"/>
        <color rgb="FF000000"/>
        <rFont val="Times New Roman"/>
        <family val="1"/>
      </rPr>
      <t xml:space="preserve">strain used as recipient in experiments; </t>
    </r>
    <r>
      <rPr>
        <vertAlign val="superscript"/>
        <sz val="10"/>
        <color rgb="FF000000"/>
        <rFont val="Times New Roman"/>
        <family val="1"/>
      </rPr>
      <t xml:space="preserve"> 2 </t>
    </r>
    <r>
      <rPr>
        <sz val="10"/>
        <color rgb="FF000000"/>
        <rFont val="Times New Roman"/>
        <family val="1"/>
      </rPr>
      <t xml:space="preserve">strain used as donor in experiments; BfR: German Federal Institute for Risk Assessment; DSMZ: German Collection of Microorganisms and Cell Cultures, Leibnitz Institute, Braunschweig, Germany; IMT: Institute of Microbiology and Epizootics, Freie Universität Berlin, Berlin, Germany; IAN: Institute of Animal Nutrition, Freie Universität Berlin, Berlin, Germany; RESET: research project on ESBL and fluoroquinolone resistant </t>
    </r>
    <r>
      <rPr>
        <i/>
        <sz val="10"/>
        <color rgb="FF000000"/>
        <rFont val="Times New Roman"/>
        <family val="1"/>
      </rPr>
      <t>Enterobacteriaceae</t>
    </r>
    <r>
      <rPr>
        <sz val="10"/>
        <color rgb="FF000000"/>
        <rFont val="Times New Roman"/>
        <family val="1"/>
      </rPr>
      <t xml:space="preserve"> (http://www.reset-verbund.de/index.htm)</t>
    </r>
  </si>
  <si>
    <t>(CTX-M-1)</t>
  </si>
  <si>
    <t>(TEM-52)</t>
  </si>
  <si>
    <t>(SHV-12)</t>
  </si>
  <si>
    <t>(CTX-M-15)</t>
  </si>
  <si>
    <t>(CMY-2, TEM-1)</t>
  </si>
  <si>
    <t>8 µg CTX/mL</t>
  </si>
  <si>
    <t>25 µg C/mL</t>
  </si>
  <si>
    <t>--</t>
  </si>
  <si>
    <t>100 µg C/mL</t>
  </si>
  <si>
    <t>APEC</t>
  </si>
  <si>
    <t>2 µg CTX/mL</t>
  </si>
  <si>
    <r>
      <t xml:space="preserve">Salmonella </t>
    </r>
    <r>
      <rPr>
        <sz val="12"/>
        <color theme="1"/>
        <rFont val="Times New Roman"/>
        <family val="1"/>
      </rPr>
      <t>Typhimurium</t>
    </r>
  </si>
  <si>
    <t>25 µg SXT/mL</t>
  </si>
  <si>
    <r>
      <t>Serratia marcescens</t>
    </r>
    <r>
      <rPr>
        <sz val="12"/>
        <color theme="1"/>
        <rFont val="Times New Roman"/>
        <family val="1"/>
      </rPr>
      <t xml:space="preserve"> subsp. </t>
    </r>
    <r>
      <rPr>
        <i/>
        <sz val="12"/>
        <color theme="1"/>
        <rFont val="Times New Roman"/>
        <family val="1"/>
      </rPr>
      <t>marcescens</t>
    </r>
  </si>
  <si>
    <t>25 µg CT/mL</t>
  </si>
  <si>
    <t>DSM 30060</t>
  </si>
  <si>
    <t>30 µg F/mL</t>
  </si>
  <si>
    <t>Donor                                                         Recipient</t>
  </si>
  <si>
    <t>-- : no combination found, C: Chloramphenicol, CTX: Cefotaxime, CT: Colistin, F: Nitrofurantoin, SXT: Sulfamtehoxazole/Trimethoprim, APEC: avian pathogenic Escherichia coli</t>
  </si>
  <si>
    <t>Combination of antibiotics for the different donor-recipient pairs.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</si>
</sst>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  <font>
      <i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9"/>
      <color rgb="FF44546A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9"/>
      <color rgb="FF44546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/>
    <xf numFmtId="0" fontId="2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Border="1" applyAlignment="1">
      <alignment horizontal="center"/>
    </xf>
    <xf numFmtId="0" fontId="3" fillId="0" borderId="1" xfId="0" applyFont="1" applyBorder="1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2" borderId="0" xfId="0" applyFill="1"/>
    <xf numFmtId="11" fontId="0" fillId="0" borderId="0" xfId="0" applyNumberFormat="1"/>
    <xf numFmtId="0" fontId="5" fillId="0" borderId="0" xfId="0" applyFont="1"/>
    <xf numFmtId="11" fontId="5" fillId="0" borderId="0" xfId="0" applyNumberFormat="1" applyFont="1"/>
    <xf numFmtId="2" fontId="0" fillId="0" borderId="0" xfId="0" applyNumberFormat="1"/>
    <xf numFmtId="11" fontId="0" fillId="3" borderId="0" xfId="0" applyNumberFormat="1" applyFill="1"/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justify" vertical="center" wrapText="1"/>
    </xf>
    <xf numFmtId="0" fontId="14" fillId="0" borderId="20" xfId="0" applyFont="1" applyBorder="1" applyAlignment="1">
      <alignment horizontal="justify" vertical="center" wrapText="1"/>
    </xf>
    <xf numFmtId="0" fontId="14" fillId="0" borderId="21" xfId="0" applyFont="1" applyBorder="1" applyAlignment="1">
      <alignment horizontal="justify" vertical="center" wrapText="1"/>
    </xf>
    <xf numFmtId="0" fontId="13" fillId="0" borderId="23" xfId="0" applyFont="1" applyBorder="1" applyAlignment="1">
      <alignment horizontal="justify" vertical="center" wrapText="1"/>
    </xf>
    <xf numFmtId="0" fontId="14" fillId="0" borderId="22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justify" vertical="center" wrapText="1"/>
    </xf>
    <xf numFmtId="0" fontId="0" fillId="0" borderId="21" xfId="0" applyBorder="1" applyAlignment="1">
      <alignment vertical="center" wrapText="1"/>
    </xf>
    <xf numFmtId="0" fontId="14" fillId="0" borderId="24" xfId="0" applyFont="1" applyBorder="1" applyAlignment="1">
      <alignment horizontal="justify" vertical="center" wrapText="1"/>
    </xf>
    <xf numFmtId="0" fontId="14" fillId="0" borderId="22" xfId="0" applyFont="1" applyBorder="1" applyAlignment="1">
      <alignment horizontal="justify" vertical="center" wrapText="1"/>
    </xf>
    <xf numFmtId="0" fontId="12" fillId="0" borderId="24" xfId="0" applyFont="1" applyBorder="1" applyAlignment="1">
      <alignment horizontal="justify" vertical="center" wrapText="1"/>
    </xf>
    <xf numFmtId="0" fontId="12" fillId="0" borderId="22" xfId="0" applyFont="1" applyBorder="1" applyAlignment="1">
      <alignment horizontal="justify" vertical="center" wrapText="1"/>
    </xf>
    <xf numFmtId="0" fontId="14" fillId="0" borderId="23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23" xfId="0" quotePrefix="1" applyFont="1" applyFill="1" applyBorder="1" applyAlignment="1">
      <alignment horizontal="justify" vertical="center" wrapText="1"/>
    </xf>
    <xf numFmtId="0" fontId="1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9"/>
  <sheetViews>
    <sheetView tabSelected="1" workbookViewId="0">
      <selection sqref="A1:XFD1048576"/>
    </sheetView>
  </sheetViews>
  <sheetFormatPr defaultColWidth="11.42578125" defaultRowHeight="15" x14ac:dyDescent="0.25"/>
  <cols>
    <col min="1" max="1" width="25.85546875" style="2" customWidth="1"/>
    <col min="2" max="2" width="32.42578125" customWidth="1"/>
    <col min="3" max="3" width="5.5703125" style="2" customWidth="1"/>
    <col min="4" max="6" width="6" style="2" customWidth="1"/>
    <col min="7" max="7" width="6.7109375" style="2" customWidth="1"/>
    <col min="8" max="8" width="7.140625" style="2" customWidth="1"/>
    <col min="9" max="9" width="6.7109375" style="2" customWidth="1"/>
    <col min="10" max="10" width="6.28515625" style="2" customWidth="1"/>
    <col min="11" max="11" width="6.7109375" style="2" customWidth="1"/>
    <col min="12" max="12" width="6.5703125" style="2" customWidth="1"/>
    <col min="13" max="13" width="6.85546875" style="2" customWidth="1"/>
    <col min="14" max="14" width="6.28515625" style="2" customWidth="1"/>
    <col min="15" max="15" width="5.7109375" style="2" customWidth="1"/>
    <col min="16" max="16" width="5.5703125" style="2" customWidth="1"/>
    <col min="17" max="17" width="5.28515625" style="2" customWidth="1"/>
    <col min="18" max="18" width="4.5703125" bestFit="1" customWidth="1"/>
    <col min="19" max="19" width="5.42578125" style="9" customWidth="1"/>
    <col min="20" max="20" width="6.7109375" style="9" customWidth="1"/>
    <col min="21" max="21" width="6.28515625" style="9" customWidth="1"/>
    <col min="22" max="22" width="6" style="9" customWidth="1"/>
    <col min="23" max="23" width="5.42578125" style="9" customWidth="1"/>
    <col min="24" max="24" width="11.42578125" style="7"/>
  </cols>
  <sheetData>
    <row r="1" spans="1:24" x14ac:dyDescent="0.25">
      <c r="A1" s="10"/>
      <c r="C1" s="1" t="s">
        <v>90</v>
      </c>
      <c r="R1" s="3"/>
      <c r="T1" s="15"/>
      <c r="U1" s="15"/>
    </row>
    <row r="2" spans="1:24" s="4" customFormat="1" ht="28.5" customHeight="1" x14ac:dyDescent="0.25">
      <c r="A2" s="20" t="s">
        <v>89</v>
      </c>
      <c r="B2" s="21" t="s">
        <v>88</v>
      </c>
      <c r="C2" s="22" t="s">
        <v>0</v>
      </c>
      <c r="D2" s="22" t="s">
        <v>1</v>
      </c>
      <c r="E2" s="22" t="s">
        <v>2</v>
      </c>
      <c r="F2" s="22" t="s">
        <v>3</v>
      </c>
      <c r="G2" s="22" t="s">
        <v>4</v>
      </c>
      <c r="H2" s="22" t="s">
        <v>5</v>
      </c>
      <c r="I2" s="22" t="s">
        <v>6</v>
      </c>
      <c r="J2" s="22" t="s">
        <v>7</v>
      </c>
      <c r="K2" s="22" t="s">
        <v>8</v>
      </c>
      <c r="L2" s="22" t="s">
        <v>9</v>
      </c>
      <c r="M2" s="22" t="s">
        <v>10</v>
      </c>
      <c r="N2" s="22" t="s">
        <v>11</v>
      </c>
      <c r="O2" s="22" t="s">
        <v>95</v>
      </c>
      <c r="P2" s="22" t="s">
        <v>12</v>
      </c>
      <c r="Q2" s="22" t="s">
        <v>13</v>
      </c>
      <c r="R2" s="23" t="s">
        <v>14</v>
      </c>
      <c r="S2" s="24" t="s">
        <v>94</v>
      </c>
      <c r="T2" s="24" t="s">
        <v>93</v>
      </c>
      <c r="U2" s="24" t="s">
        <v>97</v>
      </c>
      <c r="V2" s="24" t="s">
        <v>91</v>
      </c>
      <c r="W2" s="34" t="s">
        <v>92</v>
      </c>
      <c r="X2" s="8"/>
    </row>
    <row r="3" spans="1:24" x14ac:dyDescent="0.25">
      <c r="A3" s="16" t="s">
        <v>16</v>
      </c>
      <c r="B3" s="17" t="s">
        <v>15</v>
      </c>
      <c r="C3" s="10" t="s">
        <v>17</v>
      </c>
      <c r="D3" s="10" t="s">
        <v>17</v>
      </c>
      <c r="E3" s="10" t="s">
        <v>17</v>
      </c>
      <c r="F3" s="10" t="s">
        <v>17</v>
      </c>
      <c r="G3" s="10" t="s">
        <v>17</v>
      </c>
      <c r="H3" s="10" t="s">
        <v>17</v>
      </c>
      <c r="I3" s="10" t="s">
        <v>17</v>
      </c>
      <c r="J3" s="10" t="s">
        <v>17</v>
      </c>
      <c r="K3" s="10" t="s">
        <v>17</v>
      </c>
      <c r="L3" s="10" t="s">
        <v>17</v>
      </c>
      <c r="M3" s="10" t="s">
        <v>17</v>
      </c>
      <c r="N3" s="18" t="s">
        <v>17</v>
      </c>
      <c r="O3" s="10" t="s">
        <v>18</v>
      </c>
      <c r="P3" s="10" t="s">
        <v>18</v>
      </c>
      <c r="Q3" s="10" t="s">
        <v>18</v>
      </c>
      <c r="R3" s="10" t="s">
        <v>18</v>
      </c>
      <c r="S3" s="15" t="s">
        <v>17</v>
      </c>
      <c r="T3" s="15" t="s">
        <v>17</v>
      </c>
      <c r="U3" s="15" t="s">
        <v>17</v>
      </c>
      <c r="V3" s="15" t="s">
        <v>17</v>
      </c>
      <c r="W3" s="35" t="s">
        <v>17</v>
      </c>
    </row>
    <row r="4" spans="1:24" ht="26.25" x14ac:dyDescent="0.25">
      <c r="A4" s="5" t="s">
        <v>20</v>
      </c>
      <c r="B4" s="17" t="s">
        <v>19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  <c r="H4" s="10" t="s">
        <v>17</v>
      </c>
      <c r="I4" s="10" t="s">
        <v>17</v>
      </c>
      <c r="J4" s="10" t="s">
        <v>17</v>
      </c>
      <c r="K4" s="10" t="s">
        <v>17</v>
      </c>
      <c r="L4" s="10" t="s">
        <v>17</v>
      </c>
      <c r="M4" s="10" t="s">
        <v>17</v>
      </c>
      <c r="N4" s="18" t="s">
        <v>17</v>
      </c>
      <c r="O4" s="10" t="s">
        <v>18</v>
      </c>
      <c r="P4" s="10" t="s">
        <v>18</v>
      </c>
      <c r="Q4" s="10" t="s">
        <v>18</v>
      </c>
      <c r="R4" s="10" t="s">
        <v>18</v>
      </c>
      <c r="S4" s="15" t="s">
        <v>17</v>
      </c>
      <c r="T4" s="15" t="s">
        <v>17</v>
      </c>
      <c r="U4" s="15" t="s">
        <v>17</v>
      </c>
      <c r="V4" s="15" t="s">
        <v>17</v>
      </c>
      <c r="W4" s="35" t="s">
        <v>17</v>
      </c>
    </row>
    <row r="5" spans="1:24" x14ac:dyDescent="0.25">
      <c r="A5" s="5" t="s">
        <v>22</v>
      </c>
      <c r="B5" s="17" t="s">
        <v>21</v>
      </c>
      <c r="C5" s="10" t="s">
        <v>17</v>
      </c>
      <c r="D5" s="10" t="s">
        <v>17</v>
      </c>
      <c r="E5" s="10" t="s">
        <v>17</v>
      </c>
      <c r="F5" s="10" t="s">
        <v>17</v>
      </c>
      <c r="G5" s="10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23</v>
      </c>
      <c r="N5" s="37" t="s">
        <v>23</v>
      </c>
      <c r="O5" s="10" t="s">
        <v>17</v>
      </c>
      <c r="P5" s="10" t="s">
        <v>23</v>
      </c>
      <c r="Q5" s="10" t="s">
        <v>23</v>
      </c>
      <c r="R5" s="10" t="s">
        <v>18</v>
      </c>
      <c r="S5" s="15" t="s">
        <v>17</v>
      </c>
      <c r="T5" s="15" t="s">
        <v>17</v>
      </c>
      <c r="U5" s="15" t="s">
        <v>23</v>
      </c>
      <c r="V5" s="15" t="s">
        <v>17</v>
      </c>
      <c r="W5" s="35" t="s">
        <v>17</v>
      </c>
    </row>
    <row r="6" spans="1:24" x14ac:dyDescent="0.25">
      <c r="A6" s="5" t="s">
        <v>25</v>
      </c>
      <c r="B6" s="17" t="s">
        <v>24</v>
      </c>
      <c r="C6" s="10" t="s">
        <v>17</v>
      </c>
      <c r="D6" s="10" t="s">
        <v>17</v>
      </c>
      <c r="E6" s="10" t="s">
        <v>17</v>
      </c>
      <c r="F6" s="10" t="s">
        <v>17</v>
      </c>
      <c r="G6" s="10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8" t="s">
        <v>17</v>
      </c>
      <c r="O6" s="10" t="s">
        <v>18</v>
      </c>
      <c r="P6" s="10" t="s">
        <v>18</v>
      </c>
      <c r="Q6" s="10" t="s">
        <v>18</v>
      </c>
      <c r="R6" s="10" t="s">
        <v>18</v>
      </c>
      <c r="S6" s="15" t="s">
        <v>17</v>
      </c>
      <c r="T6" s="15" t="s">
        <v>17</v>
      </c>
      <c r="U6" s="15" t="s">
        <v>17</v>
      </c>
      <c r="V6" s="15" t="s">
        <v>17</v>
      </c>
      <c r="W6" s="35" t="s">
        <v>17</v>
      </c>
    </row>
    <row r="7" spans="1:24" x14ac:dyDescent="0.25">
      <c r="A7" s="5" t="s">
        <v>25</v>
      </c>
      <c r="B7" s="17" t="s">
        <v>26</v>
      </c>
      <c r="C7" s="10" t="s">
        <v>17</v>
      </c>
      <c r="D7" s="10" t="s">
        <v>27</v>
      </c>
      <c r="E7" s="10" t="s">
        <v>27</v>
      </c>
      <c r="F7" s="10" t="s">
        <v>28</v>
      </c>
      <c r="G7" s="10" t="s">
        <v>27</v>
      </c>
      <c r="H7" s="10" t="s">
        <v>17</v>
      </c>
      <c r="I7" s="10" t="s">
        <v>17</v>
      </c>
      <c r="J7" s="10" t="s">
        <v>17</v>
      </c>
      <c r="K7" s="10" t="s">
        <v>17</v>
      </c>
      <c r="L7" s="10" t="s">
        <v>17</v>
      </c>
      <c r="M7" s="10" t="s">
        <v>23</v>
      </c>
      <c r="N7" s="18" t="s">
        <v>23</v>
      </c>
      <c r="O7" s="10" t="s">
        <v>18</v>
      </c>
      <c r="P7" s="10" t="s">
        <v>18</v>
      </c>
      <c r="Q7" s="10" t="s">
        <v>18</v>
      </c>
      <c r="R7" s="10" t="s">
        <v>18</v>
      </c>
      <c r="S7" s="15" t="s">
        <v>85</v>
      </c>
      <c r="T7" s="15" t="s">
        <v>85</v>
      </c>
      <c r="U7" s="15" t="s">
        <v>85</v>
      </c>
      <c r="V7" s="15" t="s">
        <v>85</v>
      </c>
      <c r="W7" s="35" t="s">
        <v>85</v>
      </c>
    </row>
    <row r="8" spans="1:24" x14ac:dyDescent="0.25">
      <c r="A8" s="5" t="s">
        <v>25</v>
      </c>
      <c r="B8" s="17" t="s">
        <v>29</v>
      </c>
      <c r="C8" s="10" t="s">
        <v>17</v>
      </c>
      <c r="D8" s="10" t="s">
        <v>17</v>
      </c>
      <c r="E8" s="10" t="s">
        <v>27</v>
      </c>
      <c r="F8" s="10" t="s">
        <v>28</v>
      </c>
      <c r="G8" s="10" t="s">
        <v>23</v>
      </c>
      <c r="H8" s="10" t="s">
        <v>17</v>
      </c>
      <c r="I8" s="10" t="s">
        <v>23</v>
      </c>
      <c r="J8" s="10" t="s">
        <v>17</v>
      </c>
      <c r="K8" s="10" t="s">
        <v>17</v>
      </c>
      <c r="L8" s="10" t="s">
        <v>17</v>
      </c>
      <c r="M8" s="10" t="s">
        <v>23</v>
      </c>
      <c r="N8" s="18" t="s">
        <v>17</v>
      </c>
      <c r="O8" s="10" t="s">
        <v>17</v>
      </c>
      <c r="P8" s="10" t="s">
        <v>23</v>
      </c>
      <c r="Q8" s="10" t="s">
        <v>23</v>
      </c>
      <c r="R8" s="10" t="s">
        <v>18</v>
      </c>
      <c r="S8" s="15" t="s">
        <v>17</v>
      </c>
      <c r="T8" s="15" t="s">
        <v>17</v>
      </c>
      <c r="U8" s="15" t="s">
        <v>17</v>
      </c>
      <c r="V8" s="15" t="s">
        <v>17</v>
      </c>
      <c r="W8" s="35" t="s">
        <v>17</v>
      </c>
    </row>
    <row r="9" spans="1:24" x14ac:dyDescent="0.25">
      <c r="A9" s="5" t="s">
        <v>31</v>
      </c>
      <c r="B9" s="17" t="s">
        <v>30</v>
      </c>
      <c r="C9" s="10" t="s">
        <v>17</v>
      </c>
      <c r="D9" s="10" t="s">
        <v>17</v>
      </c>
      <c r="E9" s="10" t="s">
        <v>17</v>
      </c>
      <c r="F9" s="10" t="s">
        <v>17</v>
      </c>
      <c r="G9" s="10" t="s">
        <v>17</v>
      </c>
      <c r="H9" s="10" t="s">
        <v>17</v>
      </c>
      <c r="I9" s="10" t="s">
        <v>17</v>
      </c>
      <c r="J9" s="10" t="s">
        <v>17</v>
      </c>
      <c r="K9" s="10" t="s">
        <v>17</v>
      </c>
      <c r="L9" s="10" t="s">
        <v>17</v>
      </c>
      <c r="M9" s="10" t="s">
        <v>17</v>
      </c>
      <c r="N9" s="18" t="s">
        <v>17</v>
      </c>
      <c r="O9" s="10" t="s">
        <v>18</v>
      </c>
      <c r="P9" s="10" t="s">
        <v>18</v>
      </c>
      <c r="Q9" s="10" t="s">
        <v>18</v>
      </c>
      <c r="R9" s="10" t="s">
        <v>18</v>
      </c>
      <c r="S9" s="15" t="s">
        <v>17</v>
      </c>
      <c r="T9" s="15" t="s">
        <v>17</v>
      </c>
      <c r="U9" s="15" t="s">
        <v>17</v>
      </c>
      <c r="V9" s="15" t="s">
        <v>17</v>
      </c>
      <c r="W9" s="35" t="s">
        <v>17</v>
      </c>
    </row>
    <row r="10" spans="1:24" ht="26.25" x14ac:dyDescent="0.25">
      <c r="A10" s="5" t="s">
        <v>33</v>
      </c>
      <c r="B10" s="17" t="s">
        <v>32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8" t="s">
        <v>17</v>
      </c>
      <c r="O10" s="10" t="s">
        <v>18</v>
      </c>
      <c r="P10" s="10" t="s">
        <v>18</v>
      </c>
      <c r="Q10" s="10" t="s">
        <v>18</v>
      </c>
      <c r="R10" s="10" t="s">
        <v>18</v>
      </c>
      <c r="S10" s="15" t="s">
        <v>17</v>
      </c>
      <c r="T10" s="15" t="s">
        <v>17</v>
      </c>
      <c r="U10" s="15" t="s">
        <v>17</v>
      </c>
      <c r="V10" s="15" t="s">
        <v>17</v>
      </c>
      <c r="W10" s="35" t="s">
        <v>17</v>
      </c>
    </row>
    <row r="11" spans="1:24" x14ac:dyDescent="0.25">
      <c r="A11" s="5" t="s">
        <v>35</v>
      </c>
      <c r="B11" s="17" t="s">
        <v>34</v>
      </c>
      <c r="C11" s="10" t="s">
        <v>17</v>
      </c>
      <c r="D11" s="10" t="s">
        <v>17</v>
      </c>
      <c r="E11" s="10" t="s">
        <v>17</v>
      </c>
      <c r="F11" s="10" t="s">
        <v>17</v>
      </c>
      <c r="G11" s="10" t="s">
        <v>17</v>
      </c>
      <c r="H11" s="10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10" t="s">
        <v>17</v>
      </c>
      <c r="N11" s="18" t="s">
        <v>17</v>
      </c>
      <c r="O11" s="10" t="s">
        <v>18</v>
      </c>
      <c r="P11" s="10" t="s">
        <v>18</v>
      </c>
      <c r="Q11" s="10" t="s">
        <v>18</v>
      </c>
      <c r="R11" s="10" t="s">
        <v>18</v>
      </c>
      <c r="S11" s="15" t="s">
        <v>17</v>
      </c>
      <c r="T11" s="15" t="s">
        <v>17</v>
      </c>
      <c r="U11" s="15" t="s">
        <v>17</v>
      </c>
      <c r="V11" s="15" t="s">
        <v>17</v>
      </c>
      <c r="W11" s="35" t="s">
        <v>17</v>
      </c>
    </row>
    <row r="12" spans="1:24" ht="26.25" x14ac:dyDescent="0.25">
      <c r="A12" s="5" t="s">
        <v>37</v>
      </c>
      <c r="B12" s="17" t="s">
        <v>36</v>
      </c>
      <c r="C12" s="10" t="s">
        <v>17</v>
      </c>
      <c r="D12" s="10" t="s">
        <v>17</v>
      </c>
      <c r="E12" s="10" t="s">
        <v>17</v>
      </c>
      <c r="F12" s="10" t="s">
        <v>17</v>
      </c>
      <c r="G12" s="10" t="s">
        <v>17</v>
      </c>
      <c r="H12" s="10" t="s">
        <v>17</v>
      </c>
      <c r="I12" s="10" t="s">
        <v>17</v>
      </c>
      <c r="J12" s="10" t="s">
        <v>17</v>
      </c>
      <c r="K12" s="10" t="s">
        <v>17</v>
      </c>
      <c r="L12" s="10" t="s">
        <v>17</v>
      </c>
      <c r="M12" s="10" t="s">
        <v>17</v>
      </c>
      <c r="N12" s="18" t="s">
        <v>17</v>
      </c>
      <c r="O12" s="10" t="s">
        <v>18</v>
      </c>
      <c r="P12" s="10" t="s">
        <v>18</v>
      </c>
      <c r="Q12" s="10" t="s">
        <v>18</v>
      </c>
      <c r="R12" s="10" t="s">
        <v>18</v>
      </c>
      <c r="S12" s="15" t="s">
        <v>17</v>
      </c>
      <c r="T12" s="15" t="s">
        <v>17</v>
      </c>
      <c r="U12" s="15" t="s">
        <v>17</v>
      </c>
      <c r="V12" s="15" t="s">
        <v>17</v>
      </c>
      <c r="W12" s="35" t="s">
        <v>17</v>
      </c>
    </row>
    <row r="13" spans="1:24" ht="26.25" x14ac:dyDescent="0.25">
      <c r="A13" s="5" t="s">
        <v>39</v>
      </c>
      <c r="B13" s="17" t="s">
        <v>38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  <c r="H13" s="10" t="s">
        <v>17</v>
      </c>
      <c r="I13" s="10" t="s">
        <v>17</v>
      </c>
      <c r="J13" s="10" t="s">
        <v>17</v>
      </c>
      <c r="K13" s="10" t="s">
        <v>17</v>
      </c>
      <c r="L13" s="10" t="s">
        <v>17</v>
      </c>
      <c r="M13" s="10" t="s">
        <v>17</v>
      </c>
      <c r="N13" s="18" t="s">
        <v>17</v>
      </c>
      <c r="O13" s="10" t="s">
        <v>18</v>
      </c>
      <c r="P13" s="10" t="s">
        <v>18</v>
      </c>
      <c r="Q13" s="10" t="s">
        <v>18</v>
      </c>
      <c r="R13" s="10" t="s">
        <v>18</v>
      </c>
      <c r="S13" s="15" t="s">
        <v>17</v>
      </c>
      <c r="T13" s="15" t="s">
        <v>17</v>
      </c>
      <c r="U13" s="15" t="s">
        <v>17</v>
      </c>
      <c r="V13" s="15" t="s">
        <v>17</v>
      </c>
      <c r="W13" s="35" t="s">
        <v>17</v>
      </c>
    </row>
    <row r="14" spans="1:24" ht="26.25" x14ac:dyDescent="0.25">
      <c r="A14" s="5" t="s">
        <v>39</v>
      </c>
      <c r="B14" s="17" t="s">
        <v>40</v>
      </c>
      <c r="C14" s="10" t="s">
        <v>17</v>
      </c>
      <c r="D14" s="10" t="s">
        <v>17</v>
      </c>
      <c r="E14" s="10" t="s">
        <v>17</v>
      </c>
      <c r="F14" s="10" t="s">
        <v>17</v>
      </c>
      <c r="G14" s="10" t="s">
        <v>17</v>
      </c>
      <c r="H14" s="10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0" t="s">
        <v>17</v>
      </c>
      <c r="N14" s="18" t="s">
        <v>17</v>
      </c>
      <c r="O14" s="10" t="s">
        <v>18</v>
      </c>
      <c r="P14" s="10" t="s">
        <v>18</v>
      </c>
      <c r="Q14" s="10" t="s">
        <v>18</v>
      </c>
      <c r="R14" s="10" t="s">
        <v>18</v>
      </c>
      <c r="S14" s="15" t="s">
        <v>17</v>
      </c>
      <c r="T14" s="15" t="s">
        <v>17</v>
      </c>
      <c r="U14" s="15" t="s">
        <v>17</v>
      </c>
      <c r="V14" s="15" t="s">
        <v>17</v>
      </c>
      <c r="W14" s="35" t="s">
        <v>17</v>
      </c>
    </row>
    <row r="15" spans="1:24" ht="26.25" x14ac:dyDescent="0.25">
      <c r="A15" s="5" t="s">
        <v>39</v>
      </c>
      <c r="B15" s="17" t="s">
        <v>41</v>
      </c>
      <c r="C15" s="10" t="s">
        <v>17</v>
      </c>
      <c r="D15" s="10" t="s">
        <v>17</v>
      </c>
      <c r="E15" s="10" t="s">
        <v>17</v>
      </c>
      <c r="F15" s="10" t="s">
        <v>17</v>
      </c>
      <c r="G15" s="10" t="s">
        <v>17</v>
      </c>
      <c r="H15" s="10" t="s">
        <v>17</v>
      </c>
      <c r="I15" s="10" t="s">
        <v>17</v>
      </c>
      <c r="J15" s="10" t="s">
        <v>17</v>
      </c>
      <c r="K15" s="10" t="s">
        <v>17</v>
      </c>
      <c r="L15" s="10" t="s">
        <v>17</v>
      </c>
      <c r="M15" s="10" t="s">
        <v>17</v>
      </c>
      <c r="N15" s="18" t="s">
        <v>17</v>
      </c>
      <c r="O15" s="10" t="s">
        <v>18</v>
      </c>
      <c r="P15" s="10" t="s">
        <v>18</v>
      </c>
      <c r="Q15" s="10" t="s">
        <v>18</v>
      </c>
      <c r="R15" s="10" t="s">
        <v>18</v>
      </c>
      <c r="S15" s="15" t="s">
        <v>17</v>
      </c>
      <c r="T15" s="15" t="s">
        <v>17</v>
      </c>
      <c r="U15" s="15" t="s">
        <v>17</v>
      </c>
      <c r="V15" s="15" t="s">
        <v>17</v>
      </c>
      <c r="W15" s="35" t="s">
        <v>17</v>
      </c>
    </row>
    <row r="16" spans="1:24" ht="26.25" x14ac:dyDescent="0.25">
      <c r="A16" s="5" t="s">
        <v>39</v>
      </c>
      <c r="B16" s="17" t="s">
        <v>42</v>
      </c>
      <c r="C16" s="10" t="s">
        <v>17</v>
      </c>
      <c r="D16" s="10" t="s">
        <v>17</v>
      </c>
      <c r="E16" s="10" t="s">
        <v>17</v>
      </c>
      <c r="F16" s="10" t="s">
        <v>17</v>
      </c>
      <c r="G16" s="10" t="s">
        <v>17</v>
      </c>
      <c r="H16" s="10" t="s">
        <v>17</v>
      </c>
      <c r="I16" s="10" t="s">
        <v>17</v>
      </c>
      <c r="J16" s="10" t="s">
        <v>17</v>
      </c>
      <c r="K16" s="10" t="s">
        <v>17</v>
      </c>
      <c r="L16" s="10" t="s">
        <v>17</v>
      </c>
      <c r="M16" s="10" t="s">
        <v>17</v>
      </c>
      <c r="N16" s="18" t="s">
        <v>17</v>
      </c>
      <c r="O16" s="10" t="s">
        <v>18</v>
      </c>
      <c r="P16" s="10" t="s">
        <v>18</v>
      </c>
      <c r="Q16" s="10" t="s">
        <v>18</v>
      </c>
      <c r="R16" s="10" t="s">
        <v>18</v>
      </c>
      <c r="S16" s="15" t="s">
        <v>17</v>
      </c>
      <c r="T16" s="15" t="s">
        <v>17</v>
      </c>
      <c r="U16" s="15" t="s">
        <v>17</v>
      </c>
      <c r="V16" s="15" t="s">
        <v>17</v>
      </c>
      <c r="W16" s="35" t="s">
        <v>17</v>
      </c>
    </row>
    <row r="17" spans="1:24" ht="26.25" x14ac:dyDescent="0.25">
      <c r="A17" s="5" t="s">
        <v>44</v>
      </c>
      <c r="B17" s="17" t="s">
        <v>43</v>
      </c>
      <c r="C17" s="10" t="s">
        <v>17</v>
      </c>
      <c r="D17" s="10" t="s">
        <v>17</v>
      </c>
      <c r="E17" s="10" t="s">
        <v>17</v>
      </c>
      <c r="F17" s="10" t="s">
        <v>17</v>
      </c>
      <c r="G17" s="10" t="s">
        <v>17</v>
      </c>
      <c r="H17" s="10" t="s">
        <v>17</v>
      </c>
      <c r="I17" s="10" t="s">
        <v>17</v>
      </c>
      <c r="J17" s="10" t="s">
        <v>17</v>
      </c>
      <c r="K17" s="10" t="s">
        <v>17</v>
      </c>
      <c r="L17" s="10" t="s">
        <v>17</v>
      </c>
      <c r="M17" s="10" t="s">
        <v>17</v>
      </c>
      <c r="N17" s="18" t="s">
        <v>17</v>
      </c>
      <c r="O17" s="10" t="s">
        <v>18</v>
      </c>
      <c r="P17" s="10" t="s">
        <v>18</v>
      </c>
      <c r="Q17" s="10" t="s">
        <v>18</v>
      </c>
      <c r="R17" s="10" t="s">
        <v>18</v>
      </c>
      <c r="S17" s="15" t="s">
        <v>17</v>
      </c>
      <c r="T17" s="15" t="s">
        <v>17</v>
      </c>
      <c r="U17" s="15" t="s">
        <v>17</v>
      </c>
      <c r="V17" s="15" t="s">
        <v>17</v>
      </c>
      <c r="W17" s="35" t="s">
        <v>17</v>
      </c>
      <c r="X17"/>
    </row>
    <row r="18" spans="1:24" ht="26.25" x14ac:dyDescent="0.25">
      <c r="A18" s="5" t="s">
        <v>46</v>
      </c>
      <c r="B18" s="17" t="s">
        <v>45</v>
      </c>
      <c r="C18" s="10" t="s">
        <v>17</v>
      </c>
      <c r="D18" s="10" t="s">
        <v>17</v>
      </c>
      <c r="E18" s="10" t="s">
        <v>17</v>
      </c>
      <c r="F18" s="10" t="s">
        <v>17</v>
      </c>
      <c r="G18" s="10" t="s">
        <v>17</v>
      </c>
      <c r="H18" s="10" t="s">
        <v>17</v>
      </c>
      <c r="I18" s="10" t="s">
        <v>17</v>
      </c>
      <c r="J18" s="10" t="s">
        <v>17</v>
      </c>
      <c r="K18" s="10" t="s">
        <v>17</v>
      </c>
      <c r="L18" s="10" t="s">
        <v>17</v>
      </c>
      <c r="M18" s="10" t="s">
        <v>17</v>
      </c>
      <c r="N18" s="18" t="s">
        <v>17</v>
      </c>
      <c r="O18" s="10" t="s">
        <v>18</v>
      </c>
      <c r="P18" s="10" t="s">
        <v>18</v>
      </c>
      <c r="Q18" s="10" t="s">
        <v>18</v>
      </c>
      <c r="R18" s="10" t="s">
        <v>18</v>
      </c>
      <c r="S18" s="15" t="s">
        <v>17</v>
      </c>
      <c r="T18" s="15" t="s">
        <v>17</v>
      </c>
      <c r="U18" s="15" t="s">
        <v>17</v>
      </c>
      <c r="V18" s="15" t="s">
        <v>17</v>
      </c>
      <c r="W18" s="35" t="s">
        <v>17</v>
      </c>
      <c r="X18"/>
    </row>
    <row r="19" spans="1:24" x14ac:dyDescent="0.25">
      <c r="A19" s="5" t="s">
        <v>48</v>
      </c>
      <c r="B19" s="17" t="s">
        <v>47</v>
      </c>
      <c r="C19" s="10" t="s">
        <v>17</v>
      </c>
      <c r="D19" s="10" t="s">
        <v>17</v>
      </c>
      <c r="E19" s="10" t="s">
        <v>17</v>
      </c>
      <c r="F19" s="10" t="s">
        <v>17</v>
      </c>
      <c r="G19" s="10" t="s">
        <v>17</v>
      </c>
      <c r="H19" s="10" t="s">
        <v>17</v>
      </c>
      <c r="I19" s="10" t="s">
        <v>17</v>
      </c>
      <c r="J19" s="10" t="s">
        <v>17</v>
      </c>
      <c r="K19" s="10" t="s">
        <v>17</v>
      </c>
      <c r="L19" s="10" t="s">
        <v>17</v>
      </c>
      <c r="M19" s="10" t="s">
        <v>17</v>
      </c>
      <c r="N19" s="18" t="s">
        <v>17</v>
      </c>
      <c r="O19" s="10" t="s">
        <v>18</v>
      </c>
      <c r="P19" s="10" t="s">
        <v>18</v>
      </c>
      <c r="Q19" s="10" t="s">
        <v>18</v>
      </c>
      <c r="R19" s="10" t="s">
        <v>18</v>
      </c>
      <c r="S19" s="15" t="s">
        <v>17</v>
      </c>
      <c r="T19" s="15" t="s">
        <v>17</v>
      </c>
      <c r="U19" s="15" t="s">
        <v>17</v>
      </c>
      <c r="V19" s="15" t="s">
        <v>17</v>
      </c>
      <c r="W19" s="35" t="s">
        <v>17</v>
      </c>
      <c r="X19"/>
    </row>
    <row r="20" spans="1:24" ht="26.25" x14ac:dyDescent="0.25">
      <c r="A20" s="5" t="s">
        <v>50</v>
      </c>
      <c r="B20" s="17" t="s">
        <v>49</v>
      </c>
      <c r="C20" s="10" t="s">
        <v>17</v>
      </c>
      <c r="D20" s="10" t="s">
        <v>17</v>
      </c>
      <c r="E20" s="10" t="s">
        <v>17</v>
      </c>
      <c r="F20" s="10" t="s">
        <v>17</v>
      </c>
      <c r="G20" s="10" t="s">
        <v>17</v>
      </c>
      <c r="H20" s="10" t="s">
        <v>17</v>
      </c>
      <c r="I20" s="10" t="s">
        <v>23</v>
      </c>
      <c r="J20" s="10" t="s">
        <v>17</v>
      </c>
      <c r="K20" s="10" t="s">
        <v>17</v>
      </c>
      <c r="L20" s="10" t="s">
        <v>17</v>
      </c>
      <c r="M20" s="10" t="s">
        <v>17</v>
      </c>
      <c r="N20" s="18" t="s">
        <v>17</v>
      </c>
      <c r="O20" s="10" t="s">
        <v>17</v>
      </c>
      <c r="P20" s="10" t="s">
        <v>17</v>
      </c>
      <c r="Q20" s="10" t="s">
        <v>17</v>
      </c>
      <c r="R20" s="10" t="s">
        <v>18</v>
      </c>
      <c r="S20" s="15" t="s">
        <v>17</v>
      </c>
      <c r="T20" s="15" t="s">
        <v>17</v>
      </c>
      <c r="U20" s="15" t="s">
        <v>17</v>
      </c>
      <c r="V20" s="15" t="s">
        <v>17</v>
      </c>
      <c r="W20" s="35" t="s">
        <v>17</v>
      </c>
      <c r="X20"/>
    </row>
    <row r="21" spans="1:24" x14ac:dyDescent="0.25">
      <c r="A21" s="5" t="s">
        <v>52</v>
      </c>
      <c r="B21" s="17" t="s">
        <v>51</v>
      </c>
      <c r="C21" s="10" t="s">
        <v>17</v>
      </c>
      <c r="D21" s="10" t="s">
        <v>17</v>
      </c>
      <c r="E21" s="10" t="s">
        <v>17</v>
      </c>
      <c r="F21" s="10" t="s">
        <v>17</v>
      </c>
      <c r="G21" s="10" t="s">
        <v>17</v>
      </c>
      <c r="H21" s="10" t="s">
        <v>17</v>
      </c>
      <c r="I21" s="10" t="s">
        <v>17</v>
      </c>
      <c r="J21" s="10" t="s">
        <v>17</v>
      </c>
      <c r="K21" s="10" t="s">
        <v>17</v>
      </c>
      <c r="L21" s="10" t="s">
        <v>17</v>
      </c>
      <c r="M21" s="10" t="s">
        <v>17</v>
      </c>
      <c r="N21" s="18" t="s">
        <v>17</v>
      </c>
      <c r="O21" s="10" t="s">
        <v>18</v>
      </c>
      <c r="P21" s="10" t="s">
        <v>18</v>
      </c>
      <c r="Q21" s="10" t="s">
        <v>18</v>
      </c>
      <c r="R21" s="10" t="s">
        <v>18</v>
      </c>
      <c r="S21" s="15" t="s">
        <v>17</v>
      </c>
      <c r="T21" s="15" t="s">
        <v>17</v>
      </c>
      <c r="U21" s="15" t="s">
        <v>27</v>
      </c>
      <c r="V21" s="15" t="s">
        <v>17</v>
      </c>
      <c r="W21" s="35" t="s">
        <v>17</v>
      </c>
      <c r="X21"/>
    </row>
    <row r="22" spans="1:24" ht="26.25" x14ac:dyDescent="0.25">
      <c r="A22" s="5" t="s">
        <v>54</v>
      </c>
      <c r="B22" s="17" t="s">
        <v>53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10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18" t="s">
        <v>17</v>
      </c>
      <c r="O22" s="10" t="s">
        <v>18</v>
      </c>
      <c r="P22" s="10" t="s">
        <v>18</v>
      </c>
      <c r="Q22" s="10" t="s">
        <v>18</v>
      </c>
      <c r="R22" s="10" t="s">
        <v>18</v>
      </c>
      <c r="S22" s="15" t="s">
        <v>17</v>
      </c>
      <c r="T22" s="15" t="s">
        <v>17</v>
      </c>
      <c r="U22" s="15" t="s">
        <v>17</v>
      </c>
      <c r="V22" s="15" t="s">
        <v>17</v>
      </c>
      <c r="W22" s="35" t="s">
        <v>17</v>
      </c>
      <c r="X22"/>
    </row>
    <row r="23" spans="1:24" ht="26.25" x14ac:dyDescent="0.25">
      <c r="A23" s="5" t="s">
        <v>55</v>
      </c>
      <c r="B23" s="17" t="s">
        <v>144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8" t="s">
        <v>17</v>
      </c>
      <c r="O23" s="10" t="s">
        <v>18</v>
      </c>
      <c r="P23" s="10" t="s">
        <v>18</v>
      </c>
      <c r="Q23" s="10" t="s">
        <v>18</v>
      </c>
      <c r="R23" s="10" t="s">
        <v>18</v>
      </c>
      <c r="S23" s="15" t="s">
        <v>17</v>
      </c>
      <c r="T23" s="15" t="s">
        <v>17</v>
      </c>
      <c r="U23" s="15" t="s">
        <v>17</v>
      </c>
      <c r="V23" s="15" t="s">
        <v>17</v>
      </c>
      <c r="W23" s="35" t="s">
        <v>17</v>
      </c>
      <c r="X23"/>
    </row>
    <row r="24" spans="1:24" ht="26.25" x14ac:dyDescent="0.25">
      <c r="A24" s="5" t="s">
        <v>57</v>
      </c>
      <c r="B24" s="17" t="s">
        <v>56</v>
      </c>
      <c r="C24" s="10" t="s">
        <v>17</v>
      </c>
      <c r="D24" s="10" t="s">
        <v>17</v>
      </c>
      <c r="E24" s="10" t="s">
        <v>17</v>
      </c>
      <c r="F24" s="10" t="s">
        <v>17</v>
      </c>
      <c r="G24" s="10" t="s">
        <v>17</v>
      </c>
      <c r="H24" s="10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0" t="s">
        <v>17</v>
      </c>
      <c r="N24" s="18" t="s">
        <v>17</v>
      </c>
      <c r="O24" s="10" t="s">
        <v>18</v>
      </c>
      <c r="P24" s="10" t="s">
        <v>18</v>
      </c>
      <c r="Q24" s="10" t="s">
        <v>18</v>
      </c>
      <c r="R24" s="10" t="s">
        <v>18</v>
      </c>
      <c r="S24" s="15" t="s">
        <v>17</v>
      </c>
      <c r="T24" s="15" t="s">
        <v>17</v>
      </c>
      <c r="U24" s="15" t="s">
        <v>17</v>
      </c>
      <c r="V24" s="15" t="s">
        <v>17</v>
      </c>
      <c r="W24" s="35" t="s">
        <v>17</v>
      </c>
      <c r="X24"/>
    </row>
    <row r="25" spans="1:24" x14ac:dyDescent="0.25">
      <c r="A25" s="5" t="s">
        <v>59</v>
      </c>
      <c r="B25" s="17" t="s">
        <v>58</v>
      </c>
      <c r="C25" s="10" t="s">
        <v>17</v>
      </c>
      <c r="D25" s="10" t="s">
        <v>17</v>
      </c>
      <c r="E25" s="10" t="s">
        <v>17</v>
      </c>
      <c r="F25" s="10" t="s">
        <v>17</v>
      </c>
      <c r="G25" s="10" t="s">
        <v>17</v>
      </c>
      <c r="H25" s="10" t="s">
        <v>17</v>
      </c>
      <c r="I25" s="10" t="s">
        <v>17</v>
      </c>
      <c r="J25" s="10" t="s">
        <v>17</v>
      </c>
      <c r="K25" s="10" t="s">
        <v>17</v>
      </c>
      <c r="L25" s="10" t="s">
        <v>17</v>
      </c>
      <c r="M25" s="10" t="s">
        <v>17</v>
      </c>
      <c r="N25" s="18" t="s">
        <v>17</v>
      </c>
      <c r="O25" s="10" t="s">
        <v>18</v>
      </c>
      <c r="P25" s="10" t="s">
        <v>18</v>
      </c>
      <c r="Q25" s="10" t="s">
        <v>18</v>
      </c>
      <c r="R25" s="10" t="s">
        <v>18</v>
      </c>
      <c r="S25" s="15" t="s">
        <v>17</v>
      </c>
      <c r="T25" s="15" t="s">
        <v>17</v>
      </c>
      <c r="U25" s="15" t="s">
        <v>17</v>
      </c>
      <c r="V25" s="15" t="s">
        <v>17</v>
      </c>
      <c r="W25" s="35" t="s">
        <v>17</v>
      </c>
      <c r="X25"/>
    </row>
    <row r="26" spans="1:24" x14ac:dyDescent="0.25">
      <c r="A26" s="5" t="s">
        <v>61</v>
      </c>
      <c r="B26" s="17" t="s">
        <v>60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8" t="s">
        <v>17</v>
      </c>
      <c r="O26" s="10" t="s">
        <v>18</v>
      </c>
      <c r="P26" s="10" t="s">
        <v>18</v>
      </c>
      <c r="Q26" s="10" t="s">
        <v>18</v>
      </c>
      <c r="R26" s="10" t="s">
        <v>18</v>
      </c>
      <c r="S26" s="15" t="s">
        <v>17</v>
      </c>
      <c r="T26" s="15" t="s">
        <v>17</v>
      </c>
      <c r="U26" s="15" t="s">
        <v>17</v>
      </c>
      <c r="V26" s="15" t="s">
        <v>17</v>
      </c>
      <c r="W26" s="35" t="s">
        <v>17</v>
      </c>
      <c r="X26"/>
    </row>
    <row r="27" spans="1:24" x14ac:dyDescent="0.25">
      <c r="A27" s="5" t="s">
        <v>63</v>
      </c>
      <c r="B27" s="17" t="s">
        <v>62</v>
      </c>
      <c r="C27" s="10" t="s">
        <v>17</v>
      </c>
      <c r="D27" s="10" t="s">
        <v>17</v>
      </c>
      <c r="E27" s="10" t="s">
        <v>17</v>
      </c>
      <c r="F27" s="10" t="s">
        <v>17</v>
      </c>
      <c r="G27" s="10" t="s">
        <v>17</v>
      </c>
      <c r="H27" s="10" t="s">
        <v>17</v>
      </c>
      <c r="I27" s="10" t="s">
        <v>17</v>
      </c>
      <c r="J27" s="10" t="s">
        <v>17</v>
      </c>
      <c r="K27" s="10" t="s">
        <v>17</v>
      </c>
      <c r="L27" s="10" t="s">
        <v>17</v>
      </c>
      <c r="M27" s="10" t="s">
        <v>17</v>
      </c>
      <c r="N27" s="18" t="s">
        <v>17</v>
      </c>
      <c r="O27" s="10" t="s">
        <v>18</v>
      </c>
      <c r="P27" s="10" t="s">
        <v>18</v>
      </c>
      <c r="Q27" s="10" t="s">
        <v>18</v>
      </c>
      <c r="R27" s="10" t="s">
        <v>18</v>
      </c>
      <c r="S27" s="15" t="s">
        <v>17</v>
      </c>
      <c r="T27" s="15" t="s">
        <v>17</v>
      </c>
      <c r="U27" s="15" t="s">
        <v>17</v>
      </c>
      <c r="V27" s="15" t="s">
        <v>17</v>
      </c>
      <c r="W27" s="35" t="s">
        <v>17</v>
      </c>
      <c r="X27"/>
    </row>
    <row r="28" spans="1:24" x14ac:dyDescent="0.25">
      <c r="A28" s="5" t="s">
        <v>141</v>
      </c>
      <c r="B28" s="33" t="s">
        <v>145</v>
      </c>
      <c r="C28" s="10" t="s">
        <v>17</v>
      </c>
      <c r="D28" s="10" t="s">
        <v>17</v>
      </c>
      <c r="E28" s="10" t="s">
        <v>17</v>
      </c>
      <c r="F28" s="10" t="s">
        <v>17</v>
      </c>
      <c r="G28" s="10" t="s">
        <v>17</v>
      </c>
      <c r="H28" s="10" t="s">
        <v>17</v>
      </c>
      <c r="I28" s="10" t="s">
        <v>17</v>
      </c>
      <c r="J28" s="10" t="s">
        <v>17</v>
      </c>
      <c r="K28" s="10" t="s">
        <v>17</v>
      </c>
      <c r="L28" s="10" t="s">
        <v>17</v>
      </c>
      <c r="M28" s="10" t="s">
        <v>23</v>
      </c>
      <c r="N28" s="18" t="s">
        <v>17</v>
      </c>
      <c r="O28" s="10" t="s">
        <v>17</v>
      </c>
      <c r="P28" s="10" t="s">
        <v>17</v>
      </c>
      <c r="Q28" s="10" t="s">
        <v>17</v>
      </c>
      <c r="R28" s="10" t="s">
        <v>18</v>
      </c>
      <c r="S28" s="15" t="s">
        <v>17</v>
      </c>
      <c r="T28" s="15" t="s">
        <v>17</v>
      </c>
      <c r="U28" s="15" t="s">
        <v>17</v>
      </c>
      <c r="V28" s="15" t="s">
        <v>17</v>
      </c>
      <c r="W28" s="35" t="s">
        <v>17</v>
      </c>
      <c r="X28"/>
    </row>
    <row r="29" spans="1:24" ht="26.25" x14ac:dyDescent="0.25">
      <c r="A29" s="5" t="s">
        <v>66</v>
      </c>
      <c r="B29" s="17" t="s">
        <v>64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23</v>
      </c>
      <c r="K29" s="10" t="s">
        <v>23</v>
      </c>
      <c r="L29" s="10" t="s">
        <v>17</v>
      </c>
      <c r="M29" s="10" t="s">
        <v>17</v>
      </c>
      <c r="N29" s="18" t="s">
        <v>17</v>
      </c>
      <c r="O29" s="10" t="s">
        <v>17</v>
      </c>
      <c r="P29" s="10" t="s">
        <v>23</v>
      </c>
      <c r="Q29" s="10" t="s">
        <v>17</v>
      </c>
      <c r="R29" s="10" t="s">
        <v>18</v>
      </c>
      <c r="S29" s="15" t="s">
        <v>17</v>
      </c>
      <c r="T29" s="15" t="s">
        <v>17</v>
      </c>
      <c r="U29" s="15" t="s">
        <v>17</v>
      </c>
      <c r="V29" s="15" t="s">
        <v>17</v>
      </c>
      <c r="W29" s="35" t="s">
        <v>17</v>
      </c>
      <c r="X29"/>
    </row>
    <row r="30" spans="1:24" x14ac:dyDescent="0.25">
      <c r="A30" s="5" t="s">
        <v>67</v>
      </c>
      <c r="B30" s="33" t="s">
        <v>65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8" t="s">
        <v>17</v>
      </c>
      <c r="O30" s="10" t="s">
        <v>18</v>
      </c>
      <c r="P30" s="10" t="s">
        <v>18</v>
      </c>
      <c r="Q30" s="10" t="s">
        <v>18</v>
      </c>
      <c r="R30" s="10" t="s">
        <v>18</v>
      </c>
      <c r="S30" s="15" t="s">
        <v>17</v>
      </c>
      <c r="T30" s="15" t="s">
        <v>17</v>
      </c>
      <c r="U30" s="15" t="s">
        <v>17</v>
      </c>
      <c r="V30" s="15" t="s">
        <v>17</v>
      </c>
      <c r="W30" s="35" t="s">
        <v>17</v>
      </c>
      <c r="X30"/>
    </row>
    <row r="31" spans="1:24" ht="26.25" x14ac:dyDescent="0.25">
      <c r="A31" s="5" t="s">
        <v>79</v>
      </c>
      <c r="B31" s="17" t="s">
        <v>126</v>
      </c>
      <c r="C31" s="10" t="s">
        <v>17</v>
      </c>
      <c r="D31" s="10" t="s">
        <v>17</v>
      </c>
      <c r="E31" s="10" t="s">
        <v>17</v>
      </c>
      <c r="F31" s="10" t="s">
        <v>17</v>
      </c>
      <c r="G31" s="10" t="s">
        <v>17</v>
      </c>
      <c r="H31" s="10" t="s">
        <v>17</v>
      </c>
      <c r="I31" s="10" t="s">
        <v>17</v>
      </c>
      <c r="J31" s="10" t="s">
        <v>17</v>
      </c>
      <c r="K31" s="10" t="s">
        <v>17</v>
      </c>
      <c r="L31" s="10" t="s">
        <v>17</v>
      </c>
      <c r="M31" s="10" t="s">
        <v>17</v>
      </c>
      <c r="N31" s="18" t="s">
        <v>17</v>
      </c>
      <c r="O31" s="10" t="s">
        <v>68</v>
      </c>
      <c r="P31" s="10" t="s">
        <v>23</v>
      </c>
      <c r="Q31" s="10" t="s">
        <v>23</v>
      </c>
      <c r="R31" s="10" t="s">
        <v>18</v>
      </c>
      <c r="S31" s="15" t="s">
        <v>85</v>
      </c>
      <c r="T31" s="15" t="s">
        <v>85</v>
      </c>
      <c r="U31" s="15" t="s">
        <v>85</v>
      </c>
      <c r="V31" s="15" t="s">
        <v>85</v>
      </c>
      <c r="W31" s="35" t="s">
        <v>85</v>
      </c>
      <c r="X31"/>
    </row>
    <row r="32" spans="1:24" ht="26.25" x14ac:dyDescent="0.25">
      <c r="A32" s="5" t="s">
        <v>80</v>
      </c>
      <c r="B32" s="10" t="s">
        <v>127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23</v>
      </c>
      <c r="N32" s="18" t="s">
        <v>17</v>
      </c>
      <c r="O32" s="10" t="s">
        <v>17</v>
      </c>
      <c r="P32" s="10" t="s">
        <v>17</v>
      </c>
      <c r="Q32" s="10" t="s">
        <v>23</v>
      </c>
      <c r="R32" s="10" t="s">
        <v>18</v>
      </c>
      <c r="S32" s="15" t="s">
        <v>85</v>
      </c>
      <c r="T32" s="15" t="s">
        <v>85</v>
      </c>
      <c r="U32" s="15" t="s">
        <v>85</v>
      </c>
      <c r="V32" s="15" t="s">
        <v>85</v>
      </c>
      <c r="W32" s="35" t="s">
        <v>85</v>
      </c>
      <c r="X32"/>
    </row>
    <row r="33" spans="1:24" ht="26.25" x14ac:dyDescent="0.25">
      <c r="A33" s="5" t="s">
        <v>81</v>
      </c>
      <c r="B33" s="10" t="s">
        <v>128</v>
      </c>
      <c r="C33" s="10" t="s">
        <v>17</v>
      </c>
      <c r="D33" s="10" t="s">
        <v>17</v>
      </c>
      <c r="E33" s="10" t="s">
        <v>17</v>
      </c>
      <c r="F33" s="10" t="s">
        <v>17</v>
      </c>
      <c r="G33" s="10" t="s">
        <v>17</v>
      </c>
      <c r="H33" s="10" t="s">
        <v>17</v>
      </c>
      <c r="I33" s="10" t="s">
        <v>27</v>
      </c>
      <c r="J33" s="10" t="s">
        <v>17</v>
      </c>
      <c r="K33" s="10" t="s">
        <v>17</v>
      </c>
      <c r="L33" s="10" t="s">
        <v>17</v>
      </c>
      <c r="M33" s="10" t="s">
        <v>17</v>
      </c>
      <c r="N33" s="18" t="s">
        <v>17</v>
      </c>
      <c r="O33" s="10" t="s">
        <v>17</v>
      </c>
      <c r="P33" s="10" t="s">
        <v>23</v>
      </c>
      <c r="Q33" s="10" t="s">
        <v>23</v>
      </c>
      <c r="R33" s="10" t="s">
        <v>18</v>
      </c>
      <c r="S33" s="15" t="s">
        <v>85</v>
      </c>
      <c r="T33" s="15" t="s">
        <v>85</v>
      </c>
      <c r="U33" s="15" t="s">
        <v>85</v>
      </c>
      <c r="V33" s="15" t="s">
        <v>85</v>
      </c>
      <c r="W33" s="35" t="s">
        <v>85</v>
      </c>
    </row>
    <row r="34" spans="1:24" x14ac:dyDescent="0.25">
      <c r="A34" s="19" t="s">
        <v>22</v>
      </c>
      <c r="B34" s="10" t="s">
        <v>69</v>
      </c>
      <c r="C34" s="10" t="s">
        <v>17</v>
      </c>
      <c r="D34" s="10" t="s">
        <v>17</v>
      </c>
      <c r="E34" s="10" t="s">
        <v>17</v>
      </c>
      <c r="F34" s="10" t="s">
        <v>17</v>
      </c>
      <c r="G34" s="10" t="s">
        <v>17</v>
      </c>
      <c r="H34" s="10" t="s">
        <v>27</v>
      </c>
      <c r="I34" s="10" t="s">
        <v>17</v>
      </c>
      <c r="J34" s="10" t="s">
        <v>17</v>
      </c>
      <c r="K34" s="10" t="s">
        <v>17</v>
      </c>
      <c r="L34" s="10" t="s">
        <v>17</v>
      </c>
      <c r="M34" s="10" t="s">
        <v>17</v>
      </c>
      <c r="N34" s="10" t="s">
        <v>18</v>
      </c>
      <c r="O34" s="10" t="s">
        <v>18</v>
      </c>
      <c r="P34" s="10" t="s">
        <v>18</v>
      </c>
      <c r="Q34" s="10" t="s">
        <v>18</v>
      </c>
      <c r="R34" s="10" t="s">
        <v>17</v>
      </c>
      <c r="S34" s="15" t="s">
        <v>17</v>
      </c>
      <c r="T34" s="15" t="s">
        <v>17</v>
      </c>
      <c r="U34" s="15" t="s">
        <v>17</v>
      </c>
      <c r="V34" s="15" t="s">
        <v>17</v>
      </c>
      <c r="W34" s="35" t="s">
        <v>17</v>
      </c>
    </row>
    <row r="35" spans="1:24" x14ac:dyDescent="0.25">
      <c r="A35" s="19" t="s">
        <v>71</v>
      </c>
      <c r="B35" s="10" t="s">
        <v>70</v>
      </c>
      <c r="C35" s="10" t="s">
        <v>17</v>
      </c>
      <c r="D35" s="10" t="s">
        <v>17</v>
      </c>
      <c r="E35" s="10" t="s">
        <v>17</v>
      </c>
      <c r="F35" s="10" t="s">
        <v>17</v>
      </c>
      <c r="G35" s="10" t="s">
        <v>17</v>
      </c>
      <c r="H35" s="10" t="s">
        <v>17</v>
      </c>
      <c r="I35" s="10" t="s">
        <v>17</v>
      </c>
      <c r="J35" s="10" t="s">
        <v>17</v>
      </c>
      <c r="K35" s="10" t="s">
        <v>17</v>
      </c>
      <c r="L35" s="10" t="s">
        <v>17</v>
      </c>
      <c r="M35" s="10" t="s">
        <v>17</v>
      </c>
      <c r="N35" s="10" t="s">
        <v>18</v>
      </c>
      <c r="O35" s="10" t="s">
        <v>18</v>
      </c>
      <c r="P35" s="10" t="s">
        <v>18</v>
      </c>
      <c r="Q35" s="10" t="s">
        <v>18</v>
      </c>
      <c r="R35" s="10" t="s">
        <v>17</v>
      </c>
      <c r="S35" s="15" t="s">
        <v>17</v>
      </c>
      <c r="T35" s="15" t="s">
        <v>17</v>
      </c>
      <c r="U35" s="15" t="s">
        <v>17</v>
      </c>
      <c r="V35" s="15" t="s">
        <v>17</v>
      </c>
      <c r="W35" s="35" t="s">
        <v>17</v>
      </c>
    </row>
    <row r="36" spans="1:24" x14ac:dyDescent="0.25">
      <c r="A36" s="19" t="s">
        <v>72</v>
      </c>
      <c r="B36" s="10" t="s">
        <v>56</v>
      </c>
      <c r="C36" s="10" t="s">
        <v>17</v>
      </c>
      <c r="D36" s="10" t="s">
        <v>17</v>
      </c>
      <c r="E36" s="10" t="s">
        <v>17</v>
      </c>
      <c r="F36" s="10" t="s">
        <v>17</v>
      </c>
      <c r="G36" s="10" t="s">
        <v>17</v>
      </c>
      <c r="H36" s="10" t="s">
        <v>17</v>
      </c>
      <c r="I36" s="10" t="s">
        <v>17</v>
      </c>
      <c r="J36" s="10" t="s">
        <v>17</v>
      </c>
      <c r="K36" s="10" t="s">
        <v>17</v>
      </c>
      <c r="L36" s="10" t="s">
        <v>17</v>
      </c>
      <c r="M36" s="10" t="s">
        <v>17</v>
      </c>
      <c r="N36" s="10" t="s">
        <v>18</v>
      </c>
      <c r="O36" s="10" t="s">
        <v>18</v>
      </c>
      <c r="P36" s="10" t="s">
        <v>18</v>
      </c>
      <c r="Q36" s="10" t="s">
        <v>18</v>
      </c>
      <c r="R36" s="10" t="s">
        <v>17</v>
      </c>
      <c r="S36" s="15" t="s">
        <v>17</v>
      </c>
      <c r="T36" s="15" t="s">
        <v>17</v>
      </c>
      <c r="U36" s="15" t="s">
        <v>17</v>
      </c>
      <c r="V36" s="15" t="s">
        <v>17</v>
      </c>
      <c r="W36" s="35" t="s">
        <v>17</v>
      </c>
    </row>
    <row r="37" spans="1:24" x14ac:dyDescent="0.25">
      <c r="A37" s="3" t="s">
        <v>74</v>
      </c>
      <c r="B37" s="10" t="s">
        <v>73</v>
      </c>
      <c r="C37" s="10" t="s">
        <v>17</v>
      </c>
      <c r="D37" s="10" t="s">
        <v>27</v>
      </c>
      <c r="E37" s="10" t="s">
        <v>17</v>
      </c>
      <c r="F37" s="10" t="s">
        <v>17</v>
      </c>
      <c r="G37" s="10" t="s">
        <v>17</v>
      </c>
      <c r="H37" s="10" t="s">
        <v>23</v>
      </c>
      <c r="I37" s="10" t="s">
        <v>27</v>
      </c>
      <c r="J37" s="10" t="s">
        <v>17</v>
      </c>
      <c r="K37" s="10" t="s">
        <v>17</v>
      </c>
      <c r="L37" s="10" t="s">
        <v>17</v>
      </c>
      <c r="M37" s="10" t="s">
        <v>17</v>
      </c>
      <c r="N37" s="10" t="s">
        <v>18</v>
      </c>
      <c r="O37" s="10" t="s">
        <v>18</v>
      </c>
      <c r="P37" s="10" t="s">
        <v>18</v>
      </c>
      <c r="Q37" s="10" t="s">
        <v>18</v>
      </c>
      <c r="R37" s="10" t="s">
        <v>17</v>
      </c>
      <c r="S37" s="15" t="s">
        <v>85</v>
      </c>
      <c r="T37" s="15" t="s">
        <v>85</v>
      </c>
      <c r="U37" s="15" t="s">
        <v>85</v>
      </c>
      <c r="V37" s="15" t="s">
        <v>85</v>
      </c>
      <c r="W37" s="35" t="s">
        <v>85</v>
      </c>
    </row>
    <row r="38" spans="1:24" x14ac:dyDescent="0.25">
      <c r="A38" s="3" t="s">
        <v>52</v>
      </c>
      <c r="B38" s="10" t="s">
        <v>75</v>
      </c>
      <c r="C38" s="10" t="s">
        <v>17</v>
      </c>
      <c r="D38" s="10" t="s">
        <v>17</v>
      </c>
      <c r="E38" s="10" t="s">
        <v>17</v>
      </c>
      <c r="F38" s="10" t="s">
        <v>17</v>
      </c>
      <c r="G38" s="10" t="s">
        <v>17</v>
      </c>
      <c r="H38" s="10" t="s">
        <v>17</v>
      </c>
      <c r="I38" s="10" t="s">
        <v>17</v>
      </c>
      <c r="J38" s="10" t="s">
        <v>17</v>
      </c>
      <c r="K38" s="10" t="s">
        <v>17</v>
      </c>
      <c r="L38" s="10" t="s">
        <v>17</v>
      </c>
      <c r="M38" s="10" t="s">
        <v>17</v>
      </c>
      <c r="N38" s="10" t="s">
        <v>18</v>
      </c>
      <c r="O38" s="10" t="s">
        <v>18</v>
      </c>
      <c r="P38" s="10" t="s">
        <v>18</v>
      </c>
      <c r="Q38" s="10" t="s">
        <v>18</v>
      </c>
      <c r="R38" s="10" t="s">
        <v>17</v>
      </c>
      <c r="S38" s="15" t="s">
        <v>17</v>
      </c>
      <c r="T38" s="15" t="s">
        <v>17</v>
      </c>
      <c r="U38" s="15" t="s">
        <v>17</v>
      </c>
      <c r="V38" s="15" t="s">
        <v>17</v>
      </c>
      <c r="W38" s="35" t="s">
        <v>17</v>
      </c>
    </row>
    <row r="39" spans="1:24" x14ac:dyDescent="0.25">
      <c r="A39" s="3" t="s">
        <v>77</v>
      </c>
      <c r="B39" s="10" t="s">
        <v>76</v>
      </c>
      <c r="C39" s="10" t="s">
        <v>17</v>
      </c>
      <c r="D39" s="10" t="s">
        <v>17</v>
      </c>
      <c r="E39" s="10" t="s">
        <v>17</v>
      </c>
      <c r="F39" s="10" t="s">
        <v>17</v>
      </c>
      <c r="G39" s="10" t="s">
        <v>17</v>
      </c>
      <c r="H39" s="18" t="s">
        <v>27</v>
      </c>
      <c r="I39" s="10" t="s">
        <v>17</v>
      </c>
      <c r="J39" s="10" t="s">
        <v>23</v>
      </c>
      <c r="K39" s="10" t="s">
        <v>23</v>
      </c>
      <c r="L39" s="10" t="s">
        <v>17</v>
      </c>
      <c r="M39" s="10" t="s">
        <v>17</v>
      </c>
      <c r="N39" s="10" t="s">
        <v>18</v>
      </c>
      <c r="O39" s="10" t="s">
        <v>18</v>
      </c>
      <c r="P39" s="10" t="s">
        <v>18</v>
      </c>
      <c r="Q39" s="10" t="s">
        <v>18</v>
      </c>
      <c r="R39" s="10" t="s">
        <v>17</v>
      </c>
      <c r="S39" s="15" t="s">
        <v>17</v>
      </c>
      <c r="T39" s="15" t="s">
        <v>17</v>
      </c>
      <c r="U39" s="15" t="s">
        <v>17</v>
      </c>
      <c r="V39" s="15" t="s">
        <v>17</v>
      </c>
      <c r="W39" s="35" t="s">
        <v>17</v>
      </c>
    </row>
    <row r="40" spans="1:24" s="6" customFormat="1" ht="26.25" x14ac:dyDescent="0.25">
      <c r="A40" s="5" t="s">
        <v>83</v>
      </c>
      <c r="B40" s="18" t="s">
        <v>129</v>
      </c>
      <c r="C40" s="18" t="s">
        <v>17</v>
      </c>
      <c r="D40" s="18" t="s">
        <v>23</v>
      </c>
      <c r="E40" s="18" t="s">
        <v>23</v>
      </c>
      <c r="F40" s="18" t="s">
        <v>28</v>
      </c>
      <c r="G40" s="18" t="s">
        <v>23</v>
      </c>
      <c r="H40" s="18" t="s">
        <v>17</v>
      </c>
      <c r="I40" s="18" t="s">
        <v>23</v>
      </c>
      <c r="J40" s="18" t="s">
        <v>17</v>
      </c>
      <c r="K40" s="18" t="s">
        <v>17</v>
      </c>
      <c r="L40" s="18" t="s">
        <v>85</v>
      </c>
      <c r="M40" s="18" t="s">
        <v>23</v>
      </c>
      <c r="N40" s="18" t="s">
        <v>23</v>
      </c>
      <c r="O40" s="18" t="s">
        <v>23</v>
      </c>
      <c r="P40" s="18" t="s">
        <v>23</v>
      </c>
      <c r="Q40" s="18" t="s">
        <v>23</v>
      </c>
      <c r="R40" s="19" t="s">
        <v>23</v>
      </c>
      <c r="S40" s="15" t="s">
        <v>17</v>
      </c>
      <c r="T40" s="15" t="s">
        <v>17</v>
      </c>
      <c r="U40" s="15" t="s">
        <v>23</v>
      </c>
      <c r="V40" s="15" t="s">
        <v>17</v>
      </c>
      <c r="W40" s="35" t="s">
        <v>17</v>
      </c>
      <c r="X40" s="9"/>
    </row>
    <row r="41" spans="1:24" s="6" customFormat="1" ht="26.25" x14ac:dyDescent="0.25">
      <c r="A41" s="25" t="s">
        <v>82</v>
      </c>
      <c r="B41" s="26" t="s">
        <v>130</v>
      </c>
      <c r="C41" s="18" t="s">
        <v>17</v>
      </c>
      <c r="D41" s="18" t="s">
        <v>17</v>
      </c>
      <c r="E41" s="18" t="s">
        <v>17</v>
      </c>
      <c r="F41" s="18" t="s">
        <v>17</v>
      </c>
      <c r="G41" s="18" t="s">
        <v>17</v>
      </c>
      <c r="H41" s="18" t="s">
        <v>84</v>
      </c>
      <c r="I41" s="18" t="s">
        <v>17</v>
      </c>
      <c r="J41" s="18" t="s">
        <v>23</v>
      </c>
      <c r="K41" s="18" t="s">
        <v>23</v>
      </c>
      <c r="L41" s="18" t="s">
        <v>85</v>
      </c>
      <c r="M41" s="18" t="s">
        <v>17</v>
      </c>
      <c r="N41" s="18" t="s">
        <v>23</v>
      </c>
      <c r="O41" s="18" t="s">
        <v>23</v>
      </c>
      <c r="P41" s="18" t="s">
        <v>23</v>
      </c>
      <c r="Q41" s="18" t="s">
        <v>23</v>
      </c>
      <c r="R41" s="19" t="s">
        <v>23</v>
      </c>
      <c r="S41" s="15" t="s">
        <v>17</v>
      </c>
      <c r="T41" s="15" t="s">
        <v>17</v>
      </c>
      <c r="U41" s="15" t="s">
        <v>17</v>
      </c>
      <c r="V41" s="15" t="s">
        <v>17</v>
      </c>
      <c r="W41" s="36" t="s">
        <v>17</v>
      </c>
      <c r="X41" s="9"/>
    </row>
    <row r="42" spans="1:24" ht="27" customHeight="1" x14ac:dyDescent="0.25">
      <c r="B42" s="3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  <c r="S42" s="24"/>
      <c r="T42" s="24"/>
      <c r="U42" s="24"/>
      <c r="V42" s="24"/>
      <c r="W42" s="24"/>
    </row>
    <row r="43" spans="1:24" x14ac:dyDescent="0.25">
      <c r="A43" s="2" t="s">
        <v>146</v>
      </c>
    </row>
    <row r="44" spans="1:24" x14ac:dyDescent="0.25">
      <c r="B44" s="5" t="s">
        <v>78</v>
      </c>
    </row>
    <row r="45" spans="1:24" x14ac:dyDescent="0.25">
      <c r="B45" s="5" t="s">
        <v>86</v>
      </c>
    </row>
    <row r="46" spans="1:24" x14ac:dyDescent="0.25">
      <c r="B46" t="s">
        <v>87</v>
      </c>
      <c r="M46" s="10"/>
    </row>
    <row r="48" spans="1:24" x14ac:dyDescent="0.25">
      <c r="A48" s="11" t="s">
        <v>90</v>
      </c>
      <c r="B48" s="11" t="s">
        <v>98</v>
      </c>
    </row>
    <row r="49" spans="1:24" ht="15.75" x14ac:dyDescent="0.25">
      <c r="A49" s="12" t="s">
        <v>106</v>
      </c>
      <c r="B49" s="12" t="s">
        <v>99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S49"/>
      <c r="T49"/>
      <c r="U49"/>
      <c r="V49"/>
      <c r="W49"/>
      <c r="X49"/>
    </row>
    <row r="50" spans="1:24" ht="15.75" x14ac:dyDescent="0.25">
      <c r="A50" s="13" t="s">
        <v>108</v>
      </c>
      <c r="B50" s="13" t="s">
        <v>99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S50"/>
      <c r="T50"/>
      <c r="U50"/>
      <c r="V50"/>
      <c r="W50"/>
      <c r="X50"/>
    </row>
    <row r="51" spans="1:24" ht="15.75" x14ac:dyDescent="0.25">
      <c r="A51" s="13" t="s">
        <v>107</v>
      </c>
      <c r="B51" s="13" t="s">
        <v>99</v>
      </c>
    </row>
    <row r="52" spans="1:24" ht="15.75" x14ac:dyDescent="0.25">
      <c r="A52" s="13" t="s">
        <v>109</v>
      </c>
      <c r="B52" s="13" t="s">
        <v>96</v>
      </c>
    </row>
    <row r="53" spans="1:24" ht="15.75" x14ac:dyDescent="0.25">
      <c r="A53" s="13" t="s">
        <v>110</v>
      </c>
      <c r="B53" s="13" t="s">
        <v>99</v>
      </c>
    </row>
    <row r="54" spans="1:24" ht="15.75" x14ac:dyDescent="0.25">
      <c r="A54" s="13" t="s">
        <v>111</v>
      </c>
      <c r="B54" s="13" t="s">
        <v>99</v>
      </c>
    </row>
    <row r="55" spans="1:24" ht="15.75" x14ac:dyDescent="0.25">
      <c r="A55" s="13" t="s">
        <v>112</v>
      </c>
      <c r="B55" s="13" t="s">
        <v>100</v>
      </c>
    </row>
    <row r="56" spans="1:24" ht="15.75" x14ac:dyDescent="0.25">
      <c r="A56" s="13" t="s">
        <v>113</v>
      </c>
      <c r="B56" s="13" t="s">
        <v>101</v>
      </c>
    </row>
    <row r="57" spans="1:24" ht="15.75" x14ac:dyDescent="0.25">
      <c r="A57" s="13" t="s">
        <v>114</v>
      </c>
      <c r="B57" s="13" t="s">
        <v>99</v>
      </c>
    </row>
    <row r="58" spans="1:24" ht="15.75" x14ac:dyDescent="0.25">
      <c r="A58" s="13" t="s">
        <v>114</v>
      </c>
      <c r="B58" s="13" t="s">
        <v>96</v>
      </c>
    </row>
    <row r="59" spans="1:24" ht="15.75" x14ac:dyDescent="0.25">
      <c r="A59" s="13" t="s">
        <v>115</v>
      </c>
      <c r="B59" s="13" t="s">
        <v>96</v>
      </c>
    </row>
    <row r="60" spans="1:24" ht="15.75" x14ac:dyDescent="0.25">
      <c r="A60" s="13" t="s">
        <v>116</v>
      </c>
      <c r="B60" s="13" t="s">
        <v>102</v>
      </c>
    </row>
    <row r="61" spans="1:24" ht="15.75" x14ac:dyDescent="0.25">
      <c r="A61" s="13" t="s">
        <v>117</v>
      </c>
      <c r="B61" s="13" t="s">
        <v>103</v>
      </c>
    </row>
    <row r="62" spans="1:24" ht="15.75" x14ac:dyDescent="0.25">
      <c r="A62" s="13" t="s">
        <v>118</v>
      </c>
      <c r="B62" s="13" t="s">
        <v>100</v>
      </c>
    </row>
    <row r="63" spans="1:24" ht="15.75" x14ac:dyDescent="0.25">
      <c r="A63" s="13" t="s">
        <v>119</v>
      </c>
      <c r="B63" s="13" t="s">
        <v>96</v>
      </c>
    </row>
    <row r="64" spans="1:24" ht="15.75" x14ac:dyDescent="0.25">
      <c r="A64" s="13" t="s">
        <v>120</v>
      </c>
      <c r="B64" s="13" t="s">
        <v>100</v>
      </c>
    </row>
    <row r="65" spans="1:2" ht="15.75" x14ac:dyDescent="0.25">
      <c r="A65" s="13" t="s">
        <v>121</v>
      </c>
      <c r="B65" s="13" t="s">
        <v>104</v>
      </c>
    </row>
    <row r="66" spans="1:2" ht="15.75" x14ac:dyDescent="0.25">
      <c r="A66" s="13" t="s">
        <v>122</v>
      </c>
      <c r="B66" s="13" t="s">
        <v>99</v>
      </c>
    </row>
    <row r="67" spans="1:2" ht="31.5" x14ac:dyDescent="0.25">
      <c r="A67" s="13" t="s">
        <v>123</v>
      </c>
      <c r="B67" s="13" t="s">
        <v>101</v>
      </c>
    </row>
    <row r="68" spans="1:2" ht="15.75" x14ac:dyDescent="0.25">
      <c r="A68" s="13" t="s">
        <v>124</v>
      </c>
      <c r="B68" s="13" t="s">
        <v>105</v>
      </c>
    </row>
    <row r="69" spans="1:2" ht="15.75" x14ac:dyDescent="0.25">
      <c r="A69" s="14" t="s">
        <v>125</v>
      </c>
      <c r="B69" s="14" t="s">
        <v>100</v>
      </c>
    </row>
  </sheetData>
  <pageMargins left="0.7" right="0.7" top="0.78740157499999996" bottom="0.78740157499999996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D21A-B8DB-4480-AF44-5E4043289549}">
  <dimension ref="A1:F18"/>
  <sheetViews>
    <sheetView workbookViewId="0">
      <selection activeCell="H10" sqref="H10"/>
    </sheetView>
  </sheetViews>
  <sheetFormatPr defaultRowHeight="15" x14ac:dyDescent="0.25"/>
  <cols>
    <col min="1" max="1" width="17.5703125" customWidth="1"/>
    <col min="2" max="2" width="20.7109375" customWidth="1"/>
    <col min="3" max="3" width="14.5703125" customWidth="1"/>
    <col min="4" max="4" width="14.7109375" customWidth="1"/>
    <col min="5" max="5" width="15.42578125" customWidth="1"/>
    <col min="6" max="6" width="14.5703125" customWidth="1"/>
  </cols>
  <sheetData>
    <row r="1" spans="1:6" ht="48.75" thickBot="1" x14ac:dyDescent="0.3">
      <c r="A1" s="76" t="s">
        <v>204</v>
      </c>
    </row>
    <row r="2" spans="1:6" ht="15.75" x14ac:dyDescent="0.25">
      <c r="A2" s="72" t="s">
        <v>202</v>
      </c>
      <c r="B2" s="59" t="s">
        <v>138</v>
      </c>
      <c r="C2" s="59" t="s">
        <v>138</v>
      </c>
      <c r="D2" s="59" t="s">
        <v>138</v>
      </c>
      <c r="E2" s="59" t="s">
        <v>138</v>
      </c>
      <c r="F2" s="59" t="s">
        <v>138</v>
      </c>
    </row>
    <row r="3" spans="1:6" ht="25.5" x14ac:dyDescent="0.25">
      <c r="A3" s="73"/>
      <c r="B3" s="60" t="s">
        <v>185</v>
      </c>
      <c r="C3" s="60" t="s">
        <v>186</v>
      </c>
      <c r="D3" s="60" t="s">
        <v>187</v>
      </c>
      <c r="E3" s="60" t="s">
        <v>188</v>
      </c>
      <c r="F3" s="60" t="s">
        <v>189</v>
      </c>
    </row>
    <row r="4" spans="1:6" ht="15.75" thickBot="1" x14ac:dyDescent="0.3">
      <c r="A4" s="74"/>
      <c r="B4" s="61">
        <v>10682</v>
      </c>
      <c r="C4" s="61">
        <v>10689</v>
      </c>
      <c r="D4" s="61">
        <v>10708</v>
      </c>
      <c r="E4" s="61">
        <v>10716</v>
      </c>
      <c r="F4" s="61">
        <v>10717</v>
      </c>
    </row>
    <row r="5" spans="1:6" ht="25.5" x14ac:dyDescent="0.25">
      <c r="A5" s="62" t="s">
        <v>138</v>
      </c>
      <c r="B5" s="60" t="s">
        <v>190</v>
      </c>
      <c r="C5" s="60" t="s">
        <v>190</v>
      </c>
      <c r="D5" s="66" t="s">
        <v>192</v>
      </c>
      <c r="E5" s="68" t="s">
        <v>192</v>
      </c>
      <c r="F5" s="60" t="s">
        <v>190</v>
      </c>
    </row>
    <row r="6" spans="1:6" ht="26.25" thickBot="1" x14ac:dyDescent="0.3">
      <c r="A6" s="63" t="s">
        <v>29</v>
      </c>
      <c r="B6" s="61" t="s">
        <v>191</v>
      </c>
      <c r="C6" s="61" t="s">
        <v>191</v>
      </c>
      <c r="D6" s="67"/>
      <c r="E6" s="69"/>
      <c r="F6" s="61" t="s">
        <v>193</v>
      </c>
    </row>
    <row r="7" spans="1:6" ht="25.5" x14ac:dyDescent="0.25">
      <c r="A7" s="62" t="s">
        <v>138</v>
      </c>
      <c r="B7" s="60" t="s">
        <v>190</v>
      </c>
      <c r="C7" s="60" t="s">
        <v>190</v>
      </c>
      <c r="D7" s="66" t="s">
        <v>192</v>
      </c>
      <c r="E7" s="68" t="s">
        <v>192</v>
      </c>
      <c r="F7" s="60" t="s">
        <v>195</v>
      </c>
    </row>
    <row r="8" spans="1:6" ht="25.5" x14ac:dyDescent="0.25">
      <c r="A8" s="64" t="s">
        <v>194</v>
      </c>
      <c r="B8" s="60" t="s">
        <v>191</v>
      </c>
      <c r="C8" s="60" t="s">
        <v>191</v>
      </c>
      <c r="D8" s="70"/>
      <c r="E8" s="71"/>
      <c r="F8" s="60" t="s">
        <v>193</v>
      </c>
    </row>
    <row r="9" spans="1:6" ht="15.75" thickBot="1" x14ac:dyDescent="0.3">
      <c r="A9" s="63" t="s">
        <v>49</v>
      </c>
      <c r="B9" s="65"/>
      <c r="C9" s="65"/>
      <c r="D9" s="67"/>
      <c r="E9" s="69"/>
      <c r="F9" s="65"/>
    </row>
    <row r="10" spans="1:6" ht="63" x14ac:dyDescent="0.25">
      <c r="A10" s="62" t="s">
        <v>196</v>
      </c>
      <c r="B10" s="60" t="s">
        <v>190</v>
      </c>
      <c r="C10" s="68" t="s">
        <v>192</v>
      </c>
      <c r="D10" s="60" t="s">
        <v>190</v>
      </c>
      <c r="E10" s="68" t="s">
        <v>192</v>
      </c>
      <c r="F10" s="60" t="s">
        <v>195</v>
      </c>
    </row>
    <row r="11" spans="1:6" ht="26.25" thickBot="1" x14ac:dyDescent="0.3">
      <c r="A11" s="63" t="s">
        <v>64</v>
      </c>
      <c r="B11" s="61" t="s">
        <v>197</v>
      </c>
      <c r="C11" s="69"/>
      <c r="D11" s="61" t="s">
        <v>197</v>
      </c>
      <c r="E11" s="69"/>
      <c r="F11" s="61" t="s">
        <v>197</v>
      </c>
    </row>
    <row r="12" spans="1:6" ht="94.5" x14ac:dyDescent="0.25">
      <c r="A12" s="62" t="s">
        <v>198</v>
      </c>
      <c r="B12" s="60" t="s">
        <v>190</v>
      </c>
      <c r="C12" s="60" t="s">
        <v>190</v>
      </c>
      <c r="D12" s="60" t="s">
        <v>190</v>
      </c>
      <c r="E12" s="60" t="s">
        <v>195</v>
      </c>
      <c r="F12" s="68" t="s">
        <v>192</v>
      </c>
    </row>
    <row r="13" spans="1:6" ht="26.25" thickBot="1" x14ac:dyDescent="0.3">
      <c r="A13" s="63" t="s">
        <v>65</v>
      </c>
      <c r="B13" s="61" t="s">
        <v>199</v>
      </c>
      <c r="C13" s="61" t="s">
        <v>199</v>
      </c>
      <c r="D13" s="61" t="s">
        <v>199</v>
      </c>
      <c r="E13" s="61" t="s">
        <v>199</v>
      </c>
      <c r="F13" s="69"/>
    </row>
    <row r="14" spans="1:6" ht="47.25" x14ac:dyDescent="0.25">
      <c r="A14" s="62" t="s">
        <v>22</v>
      </c>
      <c r="B14" s="60" t="s">
        <v>190</v>
      </c>
      <c r="C14" s="60" t="s">
        <v>190</v>
      </c>
      <c r="D14" s="60" t="s">
        <v>190</v>
      </c>
      <c r="E14" s="60" t="s">
        <v>190</v>
      </c>
      <c r="F14" s="60" t="s">
        <v>190</v>
      </c>
    </row>
    <row r="15" spans="1:6" ht="26.25" thickBot="1" x14ac:dyDescent="0.3">
      <c r="A15" s="63" t="s">
        <v>200</v>
      </c>
      <c r="B15" s="61" t="s">
        <v>201</v>
      </c>
      <c r="C15" s="61" t="s">
        <v>201</v>
      </c>
      <c r="D15" s="61" t="s">
        <v>201</v>
      </c>
      <c r="E15" s="61" t="s">
        <v>201</v>
      </c>
      <c r="F15" s="61" t="s">
        <v>201</v>
      </c>
    </row>
    <row r="16" spans="1:6" ht="47.25" x14ac:dyDescent="0.25">
      <c r="A16" s="62" t="s">
        <v>77</v>
      </c>
      <c r="B16" s="60" t="s">
        <v>190</v>
      </c>
      <c r="C16" s="60" t="s">
        <v>190</v>
      </c>
      <c r="D16" s="60" t="s">
        <v>190</v>
      </c>
      <c r="E16" s="60" t="s">
        <v>195</v>
      </c>
      <c r="F16" s="60" t="s">
        <v>190</v>
      </c>
    </row>
    <row r="17" spans="1:6" ht="26.25" thickBot="1" x14ac:dyDescent="0.3">
      <c r="A17" s="63" t="s">
        <v>76</v>
      </c>
      <c r="B17" s="61" t="s">
        <v>201</v>
      </c>
      <c r="C17" s="61" t="s">
        <v>201</v>
      </c>
      <c r="D17" s="61" t="s">
        <v>201</v>
      </c>
      <c r="E17" s="61" t="s">
        <v>201</v>
      </c>
      <c r="F17" s="61" t="s">
        <v>201</v>
      </c>
    </row>
    <row r="18" spans="1:6" ht="220.5" x14ac:dyDescent="0.25">
      <c r="A18" s="75" t="s">
        <v>203</v>
      </c>
    </row>
  </sheetData>
  <mergeCells count="8">
    <mergeCell ref="F12:F13"/>
    <mergeCell ref="A2:A4"/>
    <mergeCell ref="D5:D6"/>
    <mergeCell ref="E5:E6"/>
    <mergeCell ref="D7:D9"/>
    <mergeCell ref="E7:E9"/>
    <mergeCell ref="C10:C11"/>
    <mergeCell ref="E10:E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topLeftCell="A3" workbookViewId="0">
      <selection activeCell="G19" sqref="G19"/>
    </sheetView>
  </sheetViews>
  <sheetFormatPr defaultColWidth="9.140625" defaultRowHeight="15" x14ac:dyDescent="0.25"/>
  <cols>
    <col min="2" max="2" width="9.28515625" customWidth="1"/>
  </cols>
  <sheetData>
    <row r="1" spans="1:13" x14ac:dyDescent="0.25">
      <c r="A1" t="s">
        <v>131</v>
      </c>
      <c r="B1" s="27" t="s">
        <v>132</v>
      </c>
    </row>
    <row r="2" spans="1:13" x14ac:dyDescent="0.25">
      <c r="B2" t="s">
        <v>133</v>
      </c>
      <c r="C2" s="28" t="s">
        <v>134</v>
      </c>
      <c r="D2" s="29" t="s">
        <v>135</v>
      </c>
    </row>
    <row r="3" spans="1:13" x14ac:dyDescent="0.25">
      <c r="A3">
        <v>4</v>
      </c>
      <c r="B3" s="28">
        <v>19300000</v>
      </c>
      <c r="C3" s="28">
        <v>13100000</v>
      </c>
      <c r="D3" s="28">
        <v>6200000</v>
      </c>
      <c r="H3" t="s">
        <v>146</v>
      </c>
      <c r="M3" s="28"/>
    </row>
    <row r="4" spans="1:13" x14ac:dyDescent="0.25">
      <c r="A4">
        <v>6</v>
      </c>
      <c r="B4" s="28">
        <v>454000000</v>
      </c>
      <c r="C4" s="28">
        <v>421000000</v>
      </c>
      <c r="D4" s="28">
        <v>33000000</v>
      </c>
      <c r="H4" t="s">
        <v>136</v>
      </c>
      <c r="I4" t="s">
        <v>137</v>
      </c>
    </row>
    <row r="5" spans="1:13" x14ac:dyDescent="0.25">
      <c r="A5">
        <v>8</v>
      </c>
      <c r="B5" s="28">
        <v>313499999.99999994</v>
      </c>
      <c r="C5" s="28">
        <v>284500000</v>
      </c>
      <c r="D5" s="28">
        <v>29000000</v>
      </c>
      <c r="H5" t="s">
        <v>138</v>
      </c>
      <c r="I5" t="s">
        <v>25</v>
      </c>
    </row>
    <row r="6" spans="1:13" x14ac:dyDescent="0.25">
      <c r="A6">
        <v>22</v>
      </c>
      <c r="B6" s="28">
        <v>1822727272.7272727</v>
      </c>
      <c r="C6" s="28">
        <v>1609090909.090909</v>
      </c>
      <c r="D6" s="28">
        <v>213636363.63636363</v>
      </c>
    </row>
    <row r="7" spans="1:13" x14ac:dyDescent="0.25">
      <c r="B7" s="28"/>
      <c r="C7" s="28"/>
      <c r="D7" s="28"/>
    </row>
    <row r="8" spans="1:13" x14ac:dyDescent="0.25">
      <c r="B8" t="s">
        <v>139</v>
      </c>
      <c r="C8" t="s">
        <v>140</v>
      </c>
      <c r="D8" t="s">
        <v>135</v>
      </c>
    </row>
    <row r="9" spans="1:13" x14ac:dyDescent="0.25">
      <c r="A9">
        <v>8</v>
      </c>
      <c r="B9" s="28">
        <v>51700000</v>
      </c>
      <c r="C9" s="28">
        <v>42200000</v>
      </c>
      <c r="D9" s="28">
        <v>9500000</v>
      </c>
    </row>
    <row r="10" spans="1:13" x14ac:dyDescent="0.25">
      <c r="A10">
        <v>22</v>
      </c>
      <c r="B10" s="28">
        <v>96363636.36363636</v>
      </c>
      <c r="C10" s="28">
        <v>80454545.454545453</v>
      </c>
      <c r="D10" s="28">
        <v>15909090.909090908</v>
      </c>
    </row>
    <row r="12" spans="1:13" x14ac:dyDescent="0.25">
      <c r="B12" t="s">
        <v>141</v>
      </c>
      <c r="C12" t="s">
        <v>142</v>
      </c>
      <c r="D12" t="s">
        <v>133</v>
      </c>
    </row>
    <row r="13" spans="1:13" x14ac:dyDescent="0.25">
      <c r="A13">
        <v>0</v>
      </c>
      <c r="B13" s="28">
        <v>509090.90909090906</v>
      </c>
      <c r="C13" s="28">
        <v>654545.45454545459</v>
      </c>
      <c r="D13" s="28">
        <f>C13+B13</f>
        <v>1163636.3636363638</v>
      </c>
    </row>
    <row r="14" spans="1:13" x14ac:dyDescent="0.25">
      <c r="A14">
        <v>2</v>
      </c>
      <c r="B14" s="28">
        <v>1063636.3636363638</v>
      </c>
      <c r="C14" s="28">
        <v>3654545.4545454546</v>
      </c>
      <c r="D14" s="28">
        <v>4718181.8181818184</v>
      </c>
    </row>
    <row r="15" spans="1:13" x14ac:dyDescent="0.25">
      <c r="A15">
        <v>4</v>
      </c>
      <c r="B15" s="28">
        <v>1363636.3636363638</v>
      </c>
      <c r="C15" s="28">
        <v>39681818.18181818</v>
      </c>
      <c r="D15" s="30">
        <v>41045454.545454539</v>
      </c>
    </row>
    <row r="16" spans="1:13" x14ac:dyDescent="0.25">
      <c r="A16">
        <v>6</v>
      </c>
      <c r="B16" s="28">
        <v>40454545.454545453</v>
      </c>
      <c r="C16" s="28">
        <v>389545454.5454545</v>
      </c>
      <c r="D16" s="28">
        <v>429999999.99999994</v>
      </c>
    </row>
    <row r="17" spans="1:11" x14ac:dyDescent="0.25">
      <c r="A17">
        <v>8</v>
      </c>
      <c r="B17" s="28">
        <v>36363636.36363636</v>
      </c>
      <c r="C17" s="28">
        <v>485000000</v>
      </c>
      <c r="D17" s="28">
        <v>521363636.36363631</v>
      </c>
    </row>
    <row r="18" spans="1:11" x14ac:dyDescent="0.25">
      <c r="A18">
        <v>22</v>
      </c>
      <c r="B18" s="28">
        <v>150000000</v>
      </c>
      <c r="C18" s="28">
        <v>959090909.090909</v>
      </c>
      <c r="D18" s="28">
        <v>1109090909.090909</v>
      </c>
    </row>
    <row r="19" spans="1:11" x14ac:dyDescent="0.25">
      <c r="B19" s="31"/>
      <c r="C19" s="31"/>
      <c r="D19" s="31"/>
    </row>
    <row r="21" spans="1:11" x14ac:dyDescent="0.25">
      <c r="B21" s="32" t="s">
        <v>143</v>
      </c>
      <c r="C21" s="28"/>
      <c r="D21" s="28"/>
      <c r="E21" s="28"/>
      <c r="F21" s="28"/>
      <c r="G21" s="28"/>
      <c r="K21" s="28"/>
    </row>
    <row r="22" spans="1:11" x14ac:dyDescent="0.25">
      <c r="B22" t="s">
        <v>133</v>
      </c>
      <c r="C22" s="28" t="s">
        <v>134</v>
      </c>
      <c r="D22" s="29" t="s">
        <v>135</v>
      </c>
      <c r="F22" s="28"/>
      <c r="G22" s="29"/>
    </row>
    <row r="23" spans="1:11" x14ac:dyDescent="0.25">
      <c r="A23">
        <v>4</v>
      </c>
      <c r="B23" s="31">
        <v>7.2387342757025124</v>
      </c>
      <c r="C23" s="31">
        <v>7.0734514349640989</v>
      </c>
      <c r="D23" s="31">
        <v>6.7387776660994909</v>
      </c>
      <c r="E23" s="31"/>
      <c r="F23" s="31"/>
      <c r="G23" s="31"/>
    </row>
    <row r="24" spans="1:11" x14ac:dyDescent="0.25">
      <c r="A24">
        <v>6</v>
      </c>
      <c r="B24" s="31">
        <v>8.6566751988462229</v>
      </c>
      <c r="C24" s="31">
        <v>8.6242514648647308</v>
      </c>
      <c r="D24" s="31">
        <v>7.4754257294442734</v>
      </c>
      <c r="E24" s="31"/>
      <c r="F24" s="31"/>
      <c r="G24" s="31"/>
    </row>
    <row r="25" spans="1:11" x14ac:dyDescent="0.25">
      <c r="A25">
        <v>8</v>
      </c>
      <c r="B25" s="31">
        <v>8.4962237358226211</v>
      </c>
      <c r="C25" s="31">
        <v>8.4540279370493838</v>
      </c>
      <c r="D25" s="31">
        <v>7.4613627289966296</v>
      </c>
      <c r="E25" s="31"/>
      <c r="F25" s="31"/>
      <c r="G25" s="31"/>
    </row>
    <row r="26" spans="1:11" x14ac:dyDescent="0.25">
      <c r="A26">
        <v>22</v>
      </c>
      <c r="B26" s="31">
        <v>9.260417636827043</v>
      </c>
      <c r="C26" s="31">
        <v>9.2060184278136639</v>
      </c>
      <c r="D26" s="31">
        <v>8.3287886595888967</v>
      </c>
      <c r="E26" s="31"/>
      <c r="F26" s="31"/>
      <c r="G26" s="31"/>
      <c r="H26" s="31"/>
      <c r="I26" s="31"/>
      <c r="J26" s="31"/>
    </row>
    <row r="28" spans="1:11" x14ac:dyDescent="0.25">
      <c r="B28" t="s">
        <v>139</v>
      </c>
      <c r="C28" t="s">
        <v>140</v>
      </c>
      <c r="D28" t="s">
        <v>135</v>
      </c>
    </row>
    <row r="29" spans="1:11" x14ac:dyDescent="0.25">
      <c r="A29">
        <v>8</v>
      </c>
      <c r="B29">
        <f>LOG10(B9)</f>
        <v>7.7134905430939424</v>
      </c>
      <c r="C29">
        <f t="shared" ref="C29:D30" si="0">LOG10(C9)</f>
        <v>7.6253124509616734</v>
      </c>
      <c r="D29">
        <f t="shared" si="0"/>
        <v>6.9777236052888476</v>
      </c>
    </row>
    <row r="30" spans="1:11" x14ac:dyDescent="0.25">
      <c r="A30">
        <v>22</v>
      </c>
      <c r="B30">
        <f>LOG10(B10)</f>
        <v>7.983913180106545</v>
      </c>
      <c r="C30">
        <f t="shared" si="0"/>
        <v>7.9055505855396007</v>
      </c>
      <c r="D30">
        <f t="shared" si="0"/>
        <v>7.2016453635280691</v>
      </c>
    </row>
    <row r="32" spans="1:11" x14ac:dyDescent="0.25">
      <c r="B32" t="s">
        <v>141</v>
      </c>
      <c r="C32" t="s">
        <v>142</v>
      </c>
      <c r="D32" t="s">
        <v>133</v>
      </c>
    </row>
    <row r="33" spans="1:4" x14ac:dyDescent="0.25">
      <c r="A33">
        <v>0</v>
      </c>
      <c r="B33">
        <f>LOG10(B13)</f>
        <v>5.7067953418479753</v>
      </c>
      <c r="C33">
        <f t="shared" ref="C33" si="1">LOG10(C13)</f>
        <v>5.8159398112730436</v>
      </c>
      <c r="D33" s="28">
        <f>C33+B33</f>
        <v>11.522735153121019</v>
      </c>
    </row>
    <row r="34" spans="1:4" x14ac:dyDescent="0.25">
      <c r="A34">
        <v>2</v>
      </c>
      <c r="B34">
        <f t="shared" ref="B34:D38" si="2">LOG10(B14)</f>
        <v>6.0267931765879368</v>
      </c>
      <c r="C34">
        <f t="shared" si="2"/>
        <v>6.5628333679262454</v>
      </c>
      <c r="D34">
        <f t="shared" si="2"/>
        <v>6.6737746726902332</v>
      </c>
    </row>
    <row r="35" spans="1:4" x14ac:dyDescent="0.25">
      <c r="A35">
        <v>4</v>
      </c>
      <c r="B35">
        <f t="shared" si="2"/>
        <v>6.134698573897456</v>
      </c>
      <c r="C35">
        <f t="shared" si="2"/>
        <v>7.5985915628833638</v>
      </c>
      <c r="D35">
        <f t="shared" si="2"/>
        <v>7.6132650694912991</v>
      </c>
    </row>
    <row r="36" spans="1:4" x14ac:dyDescent="0.25">
      <c r="A36">
        <v>6</v>
      </c>
      <c r="B36">
        <f t="shared" si="2"/>
        <v>7.6069673258227066</v>
      </c>
      <c r="C36">
        <f t="shared" si="2"/>
        <v>8.5905581411009919</v>
      </c>
      <c r="D36">
        <f t="shared" si="2"/>
        <v>8.6334684555795871</v>
      </c>
    </row>
    <row r="37" spans="1:4" x14ac:dyDescent="0.25">
      <c r="A37">
        <v>8</v>
      </c>
      <c r="B37">
        <f t="shared" si="2"/>
        <v>7.5606673061697371</v>
      </c>
      <c r="C37">
        <f t="shared" si="2"/>
        <v>8.685741738602264</v>
      </c>
      <c r="D37">
        <f t="shared" si="2"/>
        <v>8.7171407370790615</v>
      </c>
    </row>
    <row r="38" spans="1:4" x14ac:dyDescent="0.25">
      <c r="A38">
        <v>22</v>
      </c>
      <c r="B38">
        <f t="shared" si="2"/>
        <v>8.1760912590556813</v>
      </c>
      <c r="C38">
        <f t="shared" si="2"/>
        <v>8.9818597744754864</v>
      </c>
      <c r="D38">
        <f t="shared" si="2"/>
        <v>9.044967145516523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opLeftCell="A9" workbookViewId="0">
      <selection activeCell="D18" sqref="D18:D19"/>
    </sheetView>
  </sheetViews>
  <sheetFormatPr defaultColWidth="11.42578125" defaultRowHeight="15" x14ac:dyDescent="0.25"/>
  <sheetData>
    <row r="1" spans="1:6" ht="60.75" thickBot="1" x14ac:dyDescent="0.3">
      <c r="A1" s="47" t="s">
        <v>183</v>
      </c>
    </row>
    <row r="2" spans="1:6" ht="15.75" thickBot="1" x14ac:dyDescent="0.3">
      <c r="A2" s="38" t="s">
        <v>147</v>
      </c>
      <c r="B2" s="38" t="s">
        <v>148</v>
      </c>
      <c r="C2" s="38" t="s">
        <v>149</v>
      </c>
      <c r="D2" s="39" t="s">
        <v>147</v>
      </c>
      <c r="E2" s="38" t="s">
        <v>148</v>
      </c>
      <c r="F2" s="38" t="s">
        <v>149</v>
      </c>
    </row>
    <row r="3" spans="1:6" x14ac:dyDescent="0.25">
      <c r="A3" s="56" t="s">
        <v>150</v>
      </c>
      <c r="B3" s="55" t="s">
        <v>73</v>
      </c>
      <c r="C3" s="57" t="s">
        <v>151</v>
      </c>
      <c r="D3" s="58" t="s">
        <v>152</v>
      </c>
      <c r="E3" s="55" t="s">
        <v>41</v>
      </c>
      <c r="F3" s="55" t="s">
        <v>153</v>
      </c>
    </row>
    <row r="4" spans="1:6" x14ac:dyDescent="0.25">
      <c r="A4" s="53"/>
      <c r="B4" s="49"/>
      <c r="C4" s="51"/>
      <c r="D4" s="54"/>
      <c r="E4" s="49"/>
      <c r="F4" s="49"/>
    </row>
    <row r="5" spans="1:6" x14ac:dyDescent="0.25">
      <c r="A5" s="53" t="s">
        <v>154</v>
      </c>
      <c r="B5" s="49" t="s">
        <v>15</v>
      </c>
      <c r="C5" s="51" t="s">
        <v>151</v>
      </c>
      <c r="D5" s="54" t="s">
        <v>152</v>
      </c>
      <c r="E5" s="49" t="s">
        <v>42</v>
      </c>
      <c r="F5" s="49" t="s">
        <v>153</v>
      </c>
    </row>
    <row r="6" spans="1:6" x14ac:dyDescent="0.25">
      <c r="A6" s="53"/>
      <c r="B6" s="49"/>
      <c r="C6" s="51"/>
      <c r="D6" s="54"/>
      <c r="E6" s="49"/>
      <c r="F6" s="49"/>
    </row>
    <row r="7" spans="1:6" x14ac:dyDescent="0.25">
      <c r="A7" s="53" t="s">
        <v>155</v>
      </c>
      <c r="B7" s="49" t="s">
        <v>19</v>
      </c>
      <c r="C7" s="51" t="s">
        <v>151</v>
      </c>
      <c r="D7" s="54" t="s">
        <v>152</v>
      </c>
      <c r="E7" s="49" t="s">
        <v>43</v>
      </c>
      <c r="F7" s="49" t="s">
        <v>156</v>
      </c>
    </row>
    <row r="8" spans="1:6" x14ac:dyDescent="0.25">
      <c r="A8" s="53"/>
      <c r="B8" s="49"/>
      <c r="C8" s="51"/>
      <c r="D8" s="54"/>
      <c r="E8" s="49"/>
      <c r="F8" s="49"/>
    </row>
    <row r="9" spans="1:6" ht="28.5" x14ac:dyDescent="0.25">
      <c r="A9" s="40" t="s">
        <v>157</v>
      </c>
      <c r="B9" s="41" t="s">
        <v>158</v>
      </c>
      <c r="C9" s="41" t="s">
        <v>151</v>
      </c>
      <c r="D9" s="42" t="s">
        <v>152</v>
      </c>
      <c r="E9" s="41" t="s">
        <v>45</v>
      </c>
      <c r="F9" s="41" t="s">
        <v>156</v>
      </c>
    </row>
    <row r="10" spans="1:6" ht="28.5" x14ac:dyDescent="0.25">
      <c r="A10" s="40" t="s">
        <v>157</v>
      </c>
      <c r="B10" s="41" t="s">
        <v>69</v>
      </c>
      <c r="C10" s="41" t="s">
        <v>153</v>
      </c>
      <c r="D10" s="42" t="s">
        <v>152</v>
      </c>
      <c r="E10" s="41" t="s">
        <v>47</v>
      </c>
      <c r="F10" s="41" t="s">
        <v>156</v>
      </c>
    </row>
    <row r="11" spans="1:6" ht="28.5" x14ac:dyDescent="0.25">
      <c r="A11" s="40" t="s">
        <v>159</v>
      </c>
      <c r="B11" s="41" t="s">
        <v>160</v>
      </c>
      <c r="C11" s="41" t="s">
        <v>151</v>
      </c>
      <c r="D11" s="42" t="s">
        <v>152</v>
      </c>
      <c r="E11" s="41" t="s">
        <v>49</v>
      </c>
      <c r="F11" s="41" t="s">
        <v>153</v>
      </c>
    </row>
    <row r="12" spans="1:6" ht="41.25" x14ac:dyDescent="0.25">
      <c r="A12" s="40" t="s">
        <v>161</v>
      </c>
      <c r="B12" s="41" t="s">
        <v>126</v>
      </c>
      <c r="C12" s="41" t="s">
        <v>162</v>
      </c>
      <c r="D12" s="43" t="s">
        <v>163</v>
      </c>
      <c r="E12" s="41" t="s">
        <v>51</v>
      </c>
      <c r="F12" s="41" t="s">
        <v>153</v>
      </c>
    </row>
    <row r="13" spans="1:6" ht="28.5" x14ac:dyDescent="0.25">
      <c r="A13" s="40" t="s">
        <v>161</v>
      </c>
      <c r="B13" s="49" t="s">
        <v>127</v>
      </c>
      <c r="C13" s="51" t="s">
        <v>162</v>
      </c>
      <c r="D13" s="52" t="s">
        <v>163</v>
      </c>
      <c r="E13" s="49" t="s">
        <v>75</v>
      </c>
      <c r="F13" s="49" t="s">
        <v>151</v>
      </c>
    </row>
    <row r="14" spans="1:6" x14ac:dyDescent="0.25">
      <c r="A14" s="41" t="s">
        <v>164</v>
      </c>
      <c r="B14" s="49"/>
      <c r="C14" s="51"/>
      <c r="D14" s="52"/>
      <c r="E14" s="49"/>
      <c r="F14" s="49"/>
    </row>
    <row r="15" spans="1:6" ht="66.75" x14ac:dyDescent="0.25">
      <c r="A15" s="40" t="s">
        <v>161</v>
      </c>
      <c r="B15" s="41" t="s">
        <v>165</v>
      </c>
      <c r="C15" s="41" t="s">
        <v>162</v>
      </c>
      <c r="D15" s="43" t="s">
        <v>166</v>
      </c>
      <c r="E15" s="41" t="s">
        <v>53</v>
      </c>
      <c r="F15" s="41" t="s">
        <v>151</v>
      </c>
    </row>
    <row r="16" spans="1:6" x14ac:dyDescent="0.25">
      <c r="A16" s="53" t="s">
        <v>161</v>
      </c>
      <c r="B16" s="49" t="s">
        <v>129</v>
      </c>
      <c r="C16" s="51" t="s">
        <v>162</v>
      </c>
      <c r="D16" s="52" t="s">
        <v>167</v>
      </c>
      <c r="E16" s="49" t="s">
        <v>76</v>
      </c>
      <c r="F16" s="49" t="s">
        <v>151</v>
      </c>
    </row>
    <row r="17" spans="1:6" x14ac:dyDescent="0.25">
      <c r="A17" s="53"/>
      <c r="B17" s="49"/>
      <c r="C17" s="51"/>
      <c r="D17" s="52"/>
      <c r="E17" s="49"/>
      <c r="F17" s="49"/>
    </row>
    <row r="18" spans="1:6" ht="39" customHeight="1" x14ac:dyDescent="0.25">
      <c r="A18" s="50" t="s">
        <v>161</v>
      </c>
      <c r="B18" s="49" t="s">
        <v>130</v>
      </c>
      <c r="C18" s="51" t="s">
        <v>162</v>
      </c>
      <c r="D18" s="52" t="s">
        <v>168</v>
      </c>
      <c r="E18" s="49" t="s">
        <v>169</v>
      </c>
      <c r="F18" s="49" t="s">
        <v>151</v>
      </c>
    </row>
    <row r="19" spans="1:6" x14ac:dyDescent="0.25">
      <c r="A19" s="50"/>
      <c r="B19" s="49"/>
      <c r="C19" s="51"/>
      <c r="D19" s="52"/>
      <c r="E19" s="49"/>
      <c r="F19" s="49"/>
    </row>
    <row r="20" spans="1:6" ht="54" x14ac:dyDescent="0.25">
      <c r="A20" s="40" t="s">
        <v>152</v>
      </c>
      <c r="B20" s="41" t="s">
        <v>24</v>
      </c>
      <c r="C20" s="41" t="s">
        <v>151</v>
      </c>
      <c r="D20" s="43" t="s">
        <v>170</v>
      </c>
      <c r="E20" s="41" t="s">
        <v>56</v>
      </c>
      <c r="F20" s="41" t="s">
        <v>151</v>
      </c>
    </row>
    <row r="21" spans="1:6" ht="54" x14ac:dyDescent="0.25">
      <c r="A21" s="40" t="s">
        <v>152</v>
      </c>
      <c r="B21" s="41" t="s">
        <v>26</v>
      </c>
      <c r="C21" s="41" t="s">
        <v>153</v>
      </c>
      <c r="D21" s="43" t="s">
        <v>171</v>
      </c>
      <c r="E21" s="41" t="s">
        <v>56</v>
      </c>
      <c r="F21" s="41" t="s">
        <v>151</v>
      </c>
    </row>
    <row r="22" spans="1:6" ht="28.5" x14ac:dyDescent="0.25">
      <c r="A22" s="40" t="s">
        <v>152</v>
      </c>
      <c r="B22" s="41" t="s">
        <v>29</v>
      </c>
      <c r="C22" s="41" t="s">
        <v>153</v>
      </c>
      <c r="D22" s="43" t="s">
        <v>172</v>
      </c>
      <c r="E22" s="41" t="s">
        <v>58</v>
      </c>
      <c r="F22" s="41" t="s">
        <v>173</v>
      </c>
    </row>
    <row r="23" spans="1:6" ht="54" x14ac:dyDescent="0.25">
      <c r="A23" s="40" t="s">
        <v>174</v>
      </c>
      <c r="B23" s="41" t="s">
        <v>30</v>
      </c>
      <c r="C23" s="41" t="s">
        <v>153</v>
      </c>
      <c r="D23" s="42" t="s">
        <v>175</v>
      </c>
      <c r="E23" s="41" t="s">
        <v>60</v>
      </c>
      <c r="F23" s="41" t="s">
        <v>176</v>
      </c>
    </row>
    <row r="24" spans="1:6" ht="28.5" x14ac:dyDescent="0.25">
      <c r="A24" s="40" t="s">
        <v>152</v>
      </c>
      <c r="B24" s="41" t="s">
        <v>32</v>
      </c>
      <c r="C24" s="41"/>
      <c r="D24" s="42" t="s">
        <v>177</v>
      </c>
      <c r="E24" s="41" t="s">
        <v>62</v>
      </c>
      <c r="F24" s="41" t="s">
        <v>176</v>
      </c>
    </row>
    <row r="25" spans="1:6" ht="54" x14ac:dyDescent="0.25">
      <c r="A25" s="40" t="s">
        <v>174</v>
      </c>
      <c r="B25" s="41" t="s">
        <v>34</v>
      </c>
      <c r="C25" s="41" t="s">
        <v>153</v>
      </c>
      <c r="D25" s="42" t="s">
        <v>178</v>
      </c>
      <c r="E25" s="41" t="s">
        <v>145</v>
      </c>
      <c r="F25" s="41" t="s">
        <v>179</v>
      </c>
    </row>
    <row r="26" spans="1:6" ht="54" x14ac:dyDescent="0.25">
      <c r="A26" s="40" t="s">
        <v>152</v>
      </c>
      <c r="B26" s="41" t="s">
        <v>36</v>
      </c>
      <c r="C26" s="41" t="s">
        <v>153</v>
      </c>
      <c r="D26" s="43" t="s">
        <v>180</v>
      </c>
      <c r="E26" s="41" t="s">
        <v>64</v>
      </c>
      <c r="F26" s="41" t="s">
        <v>151</v>
      </c>
    </row>
    <row r="27" spans="1:6" ht="28.5" x14ac:dyDescent="0.25">
      <c r="A27" s="40" t="s">
        <v>152</v>
      </c>
      <c r="B27" s="41" t="s">
        <v>38</v>
      </c>
      <c r="C27" s="41" t="s">
        <v>153</v>
      </c>
      <c r="D27" s="43" t="s">
        <v>181</v>
      </c>
      <c r="E27" s="41" t="s">
        <v>70</v>
      </c>
      <c r="F27" s="41" t="s">
        <v>151</v>
      </c>
    </row>
    <row r="28" spans="1:6" ht="29.25" thickBot="1" x14ac:dyDescent="0.3">
      <c r="A28" s="44" t="s">
        <v>152</v>
      </c>
      <c r="B28" s="45" t="s">
        <v>40</v>
      </c>
      <c r="C28" s="45" t="s">
        <v>153</v>
      </c>
      <c r="D28" s="46" t="s">
        <v>182</v>
      </c>
      <c r="E28" s="45" t="s">
        <v>65</v>
      </c>
      <c r="F28" s="45" t="s">
        <v>151</v>
      </c>
    </row>
    <row r="30" spans="1:6" ht="108" customHeight="1" x14ac:dyDescent="0.25">
      <c r="A30" s="48" t="s">
        <v>184</v>
      </c>
      <c r="B30" s="48"/>
      <c r="C30" s="48"/>
      <c r="D30" s="48"/>
      <c r="E30" s="48"/>
      <c r="F30" s="48"/>
    </row>
  </sheetData>
  <mergeCells count="36">
    <mergeCell ref="F3:F4"/>
    <mergeCell ref="A3:A4"/>
    <mergeCell ref="B3:B4"/>
    <mergeCell ref="C3:C4"/>
    <mergeCell ref="D3:D4"/>
    <mergeCell ref="E3:E4"/>
    <mergeCell ref="F7:F8"/>
    <mergeCell ref="A5:A6"/>
    <mergeCell ref="B5:B6"/>
    <mergeCell ref="C5:C6"/>
    <mergeCell ref="D5:D6"/>
    <mergeCell ref="E5:E6"/>
    <mergeCell ref="F5:F6"/>
    <mergeCell ref="A7:A8"/>
    <mergeCell ref="B7:B8"/>
    <mergeCell ref="C7:C8"/>
    <mergeCell ref="D7:D8"/>
    <mergeCell ref="E7:E8"/>
    <mergeCell ref="B13:B14"/>
    <mergeCell ref="C13:C14"/>
    <mergeCell ref="D13:D14"/>
    <mergeCell ref="E13:E14"/>
    <mergeCell ref="F13:F14"/>
    <mergeCell ref="A30:F30"/>
    <mergeCell ref="F16:F17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</mergeCells>
  <phoneticPr fontId="11" type="noConversion"/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 S1 Antibiotic resistance</vt:lpstr>
      <vt:lpstr>Table S2 AB combinations</vt:lpstr>
      <vt:lpstr>Table S3 Bacterial growth</vt:lpstr>
      <vt:lpstr>Table S4 Bacterial strains </vt:lpstr>
      <vt:lpstr>'Table S4 Bacterial strains '!_30j0zll</vt:lpstr>
    </vt:vector>
  </TitlesOfParts>
  <Company>Freie Universitaet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Saliu, Eva-Maria</dc:creator>
  <cp:lastModifiedBy>Eva Saliu</cp:lastModifiedBy>
  <dcterms:created xsi:type="dcterms:W3CDTF">2017-02-08T10:16:48Z</dcterms:created>
  <dcterms:modified xsi:type="dcterms:W3CDTF">2020-04-07T06:00:03Z</dcterms:modified>
</cp:coreProperties>
</file>