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e-jc\Desktop\"/>
    </mc:Choice>
  </mc:AlternateContent>
  <bookViews>
    <workbookView xWindow="0" yWindow="0" windowWidth="28800" windowHeight="11925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G27" i="1" s="1"/>
  <c r="F27" i="1" s="1"/>
  <c r="E27" i="1" s="1"/>
  <c r="D27" i="1" s="1"/>
  <c r="E12" i="1" l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<sst xmlns="http://schemas.openxmlformats.org/spreadsheetml/2006/main" count="70" uniqueCount="37">
  <si>
    <t>16S rRNA</t>
    <phoneticPr fontId="1" type="noConversion"/>
  </si>
  <si>
    <t>zrlA</t>
    <phoneticPr fontId="1" type="noConversion"/>
  </si>
  <si>
    <t>CT</t>
    <phoneticPr fontId="1" type="noConversion"/>
  </si>
  <si>
    <t>Relative gene expression</t>
    <phoneticPr fontId="1" type="noConversion"/>
  </si>
  <si>
    <t>Stationsary phase-1</t>
    <phoneticPr fontId="1" type="noConversion"/>
  </si>
  <si>
    <t>Stationsary phase-2</t>
    <phoneticPr fontId="1" type="noConversion"/>
  </si>
  <si>
    <t>Stationsary phase-3</t>
    <phoneticPr fontId="1" type="noConversion"/>
  </si>
  <si>
    <t>Mid-log phase-1</t>
    <phoneticPr fontId="1" type="noConversion"/>
  </si>
  <si>
    <t>Mid-log phase-2</t>
    <phoneticPr fontId="1" type="noConversion"/>
  </si>
  <si>
    <t>Mid-log phase-3</t>
    <phoneticPr fontId="1" type="noConversion"/>
  </si>
  <si>
    <t>Growth phase</t>
    <phoneticPr fontId="1" type="noConversion"/>
  </si>
  <si>
    <t>Fig. 2b</t>
    <phoneticPr fontId="1" type="noConversion"/>
  </si>
  <si>
    <t>Fig. 3b</t>
    <phoneticPr fontId="1" type="noConversion"/>
  </si>
  <si>
    <r>
      <t xml:space="preserve">Transcription levels of </t>
    </r>
    <r>
      <rPr>
        <i/>
        <sz val="12"/>
        <color theme="1"/>
        <rFont val="Times New Roman"/>
        <family val="1"/>
      </rPr>
      <t xml:space="preserve">zrlA </t>
    </r>
    <r>
      <rPr>
        <sz val="12"/>
        <color theme="1"/>
        <rFont val="Times New Roman"/>
        <family val="1"/>
      </rPr>
      <t xml:space="preserve">in </t>
    </r>
    <r>
      <rPr>
        <i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baumannii</t>
    </r>
    <r>
      <rPr>
        <sz val="12"/>
        <color theme="1"/>
        <rFont val="Times New Roman"/>
        <family val="1"/>
      </rPr>
      <t xml:space="preserve"> ATCC 17978 </t>
    </r>
  </si>
  <si>
    <t xml:space="preserve">Protein concentration of OMVs isolated from 1 L of bacterial culture </t>
  </si>
  <si>
    <t>Fig. 4</t>
    <phoneticPr fontId="1" type="noConversion"/>
  </si>
  <si>
    <r>
      <t xml:space="preserve">Host cell cytotoxicity induced by </t>
    </r>
    <r>
      <rPr>
        <i/>
        <sz val="12"/>
        <color theme="1"/>
        <rFont val="Times New Roman"/>
        <family val="1"/>
      </rPr>
      <t xml:space="preserve">A. baumannii </t>
    </r>
    <r>
      <rPr>
        <sz val="12"/>
        <color theme="1"/>
        <rFont val="Times New Roman"/>
        <family val="1"/>
      </rPr>
      <t>OMVs</t>
    </r>
  </si>
  <si>
    <t>ATCC 17978</t>
    <phoneticPr fontId="1" type="noConversion"/>
  </si>
  <si>
    <t>OD600 at the following protein concentrations (μg/ml) of OMVs</t>
    <phoneticPr fontId="1" type="noConversion"/>
  </si>
  <si>
    <t>OH743</t>
    <phoneticPr fontId="1" type="noConversion"/>
  </si>
  <si>
    <t>OH810</t>
    <phoneticPr fontId="1" type="noConversion"/>
  </si>
  <si>
    <t xml:space="preserve">OMVs from bacterial strains </t>
    <phoneticPr fontId="1" type="noConversion"/>
  </si>
  <si>
    <t>Bacterial strains</t>
    <phoneticPr fontId="1" type="noConversion"/>
  </si>
  <si>
    <t>ΔCT</t>
    <phoneticPr fontId="2" type="noConversion"/>
  </si>
  <si>
    <t>ΔΔCT</t>
    <phoneticPr fontId="2" type="noConversion"/>
  </si>
  <si>
    <t>Table 1</t>
    <phoneticPr fontId="1" type="noConversion"/>
  </si>
  <si>
    <t xml:space="preserve">Fluorescence intensity (λex = 340 nm: λem = 455 nm) </t>
  </si>
  <si>
    <t>DD-CPase activity of the recombinant ZrlA protein</t>
  </si>
  <si>
    <t>Substrates</t>
    <phoneticPr fontId="1" type="noConversion"/>
  </si>
  <si>
    <t>D-Ala-D-Ala + rZrlA</t>
    <phoneticPr fontId="1" type="noConversion"/>
  </si>
  <si>
    <t>D-Ala-D-Ala + buffer</t>
    <phoneticPr fontId="1" type="noConversion"/>
  </si>
  <si>
    <t>Acetyl-L-Lys-D-Ala-D-Ala + rZrlA</t>
    <phoneticPr fontId="1" type="noConversion"/>
  </si>
  <si>
    <t>Acetyl-L-Lys-D-Ala-D-Ala + buffer</t>
    <phoneticPr fontId="1" type="noConversion"/>
  </si>
  <si>
    <r>
      <t>N</t>
    </r>
    <r>
      <rPr>
        <vertAlign val="subscript"/>
        <sz val="12"/>
        <color theme="1"/>
        <rFont val="Times New Roman"/>
        <family val="1"/>
      </rPr>
      <t>α</t>
    </r>
    <r>
      <rPr>
        <sz val="12"/>
        <color theme="1"/>
        <rFont val="Times New Roman"/>
        <family val="1"/>
      </rPr>
      <t>,N</t>
    </r>
    <r>
      <rPr>
        <vertAlign val="subscript"/>
        <sz val="12"/>
        <color theme="1"/>
        <rFont val="Times New Roman"/>
        <family val="1"/>
      </rPr>
      <t>ε</t>
    </r>
    <r>
      <rPr>
        <sz val="12"/>
        <color theme="1"/>
        <rFont val="Times New Roman"/>
        <family val="1"/>
      </rPr>
      <t>-diacetyl-L-Lys-D-Ala-D-Ala + rZrlA</t>
    </r>
    <phoneticPr fontId="1" type="noConversion"/>
  </si>
  <si>
    <r>
      <t>N</t>
    </r>
    <r>
      <rPr>
        <vertAlign val="subscript"/>
        <sz val="12"/>
        <color theme="1"/>
        <rFont val="Times New Roman"/>
        <family val="1"/>
      </rPr>
      <t>α</t>
    </r>
    <r>
      <rPr>
        <sz val="12"/>
        <color theme="1"/>
        <rFont val="Times New Roman"/>
        <family val="1"/>
      </rPr>
      <t>,N</t>
    </r>
    <r>
      <rPr>
        <vertAlign val="subscript"/>
        <sz val="12"/>
        <color theme="1"/>
        <rFont val="Times New Roman"/>
        <family val="1"/>
      </rPr>
      <t>ε</t>
    </r>
    <r>
      <rPr>
        <sz val="12"/>
        <color theme="1"/>
        <rFont val="Times New Roman"/>
        <family val="1"/>
      </rPr>
      <t>-diacetyl-L-Lys-D-Ala-D-Ala + buffer</t>
    </r>
    <phoneticPr fontId="1" type="noConversion"/>
  </si>
  <si>
    <t>Protein concentrations (μg/L) of OMVs</t>
    <phoneticPr fontId="1" type="noConversion"/>
  </si>
  <si>
    <t>Table S1.  Supplementary table shows the raw data in the manuscript.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</si>
</sst>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/>
    <xf numFmtId="0" fontId="7" fillId="0" borderId="0" xfId="0" applyFont="1" applyFill="1" applyAlignment="1"/>
    <xf numFmtId="176" fontId="3" fillId="0" borderId="0" xfId="0" applyNumberFormat="1" applyFont="1">
      <alignment vertical="center"/>
    </xf>
    <xf numFmtId="0" fontId="3" fillId="0" borderId="0" xfId="0" applyFont="1" applyFill="1" applyBorder="1" applyAlignment="1"/>
    <xf numFmtId="0" fontId="0" fillId="0" borderId="0" xfId="0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vertical="center"/>
    </xf>
    <xf numFmtId="0" fontId="3" fillId="0" borderId="3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8" fillId="0" borderId="2" xfId="0" applyFont="1" applyBorder="1">
      <alignment vertical="center"/>
    </xf>
    <xf numFmtId="0" fontId="3" fillId="0" borderId="0" xfId="0" applyFont="1" applyBorder="1">
      <alignment vertical="center"/>
    </xf>
    <xf numFmtId="176" fontId="8" fillId="0" borderId="0" xfId="0" applyNumberFormat="1" applyFont="1" applyBorder="1">
      <alignment vertical="center"/>
    </xf>
    <xf numFmtId="4" fontId="8" fillId="0" borderId="0" xfId="0" applyNumberFormat="1" applyFont="1" applyBorder="1">
      <alignment vertical="center"/>
    </xf>
    <xf numFmtId="0" fontId="8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7" fillId="0" borderId="0" xfId="0" applyFont="1" applyFill="1" applyBorder="1" applyAlignment="1"/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3" fontId="8" fillId="0" borderId="0" xfId="0" applyNumberFormat="1" applyFont="1" applyBorder="1">
      <alignment vertical="center"/>
    </xf>
    <xf numFmtId="0" fontId="3" fillId="0" borderId="3" xfId="0" applyFont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0" fontId="3" fillId="0" borderId="1" xfId="0" applyFont="1" applyFill="1" applyBorder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Fill="1" applyAlignment="1"/>
    <xf numFmtId="0" fontId="5" fillId="0" borderId="0" xfId="0" applyFont="1" applyFill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poly"/>
            <c:order val="2"/>
            <c:dispRSqr val="1"/>
            <c:dispEq val="1"/>
            <c:trendlineLbl>
              <c:layout>
                <c:manualLayout>
                  <c:x val="5.3721697044136893E-3"/>
                  <c:y val="-1.5597141266432605E-2"/>
                </c:manualLayout>
              </c:layout>
              <c:numFmt formatCode="General" sourceLinked="0"/>
            </c:trendlineLbl>
          </c:trendline>
          <c:xVal>
            <c:numRef>
              <c:f>[1]Sheet1!$E$4:$E$10</c:f>
              <c:numCache>
                <c:formatCode>General</c:formatCode>
                <c:ptCount val="7"/>
                <c:pt idx="0">
                  <c:v>0</c:v>
                </c:pt>
                <c:pt idx="1">
                  <c:v>3373.5</c:v>
                </c:pt>
                <c:pt idx="2">
                  <c:v>6132</c:v>
                </c:pt>
                <c:pt idx="3">
                  <c:v>11512</c:v>
                </c:pt>
                <c:pt idx="4">
                  <c:v>21150.5</c:v>
                </c:pt>
                <c:pt idx="5">
                  <c:v>34946</c:v>
                </c:pt>
                <c:pt idx="6">
                  <c:v>50920.5</c:v>
                </c:pt>
              </c:numCache>
            </c:numRef>
          </c:xVal>
          <c:yVal>
            <c:numRef>
              <c:f>[1]Sheet1!$F$4:$F$10</c:f>
              <c:numCache>
                <c:formatCode>General</c:formatCode>
                <c:ptCount val="7"/>
                <c:pt idx="0">
                  <c:v>0</c:v>
                </c:pt>
                <c:pt idx="1">
                  <c:v>0.3125</c:v>
                </c:pt>
                <c:pt idx="2">
                  <c:v>0.625</c:v>
                </c:pt>
                <c:pt idx="3">
                  <c:v>1.25</c:v>
                </c:pt>
                <c:pt idx="4">
                  <c:v>2.5</c:v>
                </c:pt>
                <c:pt idx="5">
                  <c:v>5</c:v>
                </c:pt>
                <c:pt idx="6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50-44C3-BBED-DAD2C4681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520512"/>
        <c:axId val="105534592"/>
      </c:scatterChart>
      <c:valAx>
        <c:axId val="105520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Fluorescent intensity</a:t>
                </a:r>
                <a:endParaRPr lang="ko-KR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5534592"/>
        <c:crosses val="autoZero"/>
        <c:crossBetween val="midCat"/>
      </c:valAx>
      <c:valAx>
        <c:axId val="1055345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Concentration (ug) of D-Ala-D-Ala </a:t>
                </a:r>
                <a:endParaRPr lang="ko-KR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552051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b="0">
          <a:latin typeface="Times New Roman" panose="02020603050405020304" pitchFamily="18" charset="0"/>
          <a:cs typeface="Times New Roman" panose="02020603050405020304" pitchFamily="18" charset="0"/>
        </a:defRPr>
      </a:pPr>
      <a:endParaRPr lang="ko-KR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1152525</xdr:colOff>
      <xdr:row>12</xdr:row>
      <xdr:rowOff>28574</xdr:rowOff>
    </xdr:from>
    <xdr:to>
      <xdr:col>12</xdr:col>
      <xdr:colOff>1181100</xdr:colOff>
      <xdr:row>21</xdr:row>
      <xdr:rowOff>9524</xdr:rowOff>
    </xdr:to>
    <xdr:graphicFrame macro="">
      <xdr:nvGraphicFramePr>
        <xdr:cNvPr id="3" name="차트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8148;&#53461;&#54868;&#47732;-20200114\A1S_3412\Carboxypeptidase\D-ala%20Standard%20&#44257;&#49440;%20&#48143;%20&#50696;&#51204;%20&#44050;%20&#48372;&#512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">
          <cell r="E4">
            <v>0</v>
          </cell>
          <cell r="F4">
            <v>0</v>
          </cell>
        </row>
        <row r="5">
          <cell r="E5">
            <v>3373.5</v>
          </cell>
          <cell r="F5">
            <v>0.3125</v>
          </cell>
        </row>
        <row r="6">
          <cell r="E6">
            <v>6132</v>
          </cell>
          <cell r="F6">
            <v>0.625</v>
          </cell>
        </row>
        <row r="7">
          <cell r="E7">
            <v>11512</v>
          </cell>
          <cell r="F7">
            <v>1.25</v>
          </cell>
        </row>
        <row r="8">
          <cell r="E8">
            <v>21150.5</v>
          </cell>
          <cell r="F8">
            <v>2.5</v>
          </cell>
        </row>
        <row r="9">
          <cell r="E9">
            <v>34946</v>
          </cell>
          <cell r="F9">
            <v>5</v>
          </cell>
        </row>
        <row r="10">
          <cell r="E10">
            <v>50920.5</v>
          </cell>
          <cell r="F10">
            <v>10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4"/>
  <sheetViews>
    <sheetView tabSelected="1" workbookViewId="0">
      <selection activeCell="H13" sqref="H13"/>
    </sheetView>
  </sheetViews>
  <sheetFormatPr defaultRowHeight="15.75" x14ac:dyDescent="0.3"/>
  <cols>
    <col min="1" max="1" width="16.25" style="4" bestFit="1" customWidth="1"/>
    <col min="2" max="2" width="16.5" style="4" bestFit="1" customWidth="1"/>
    <col min="3" max="3" width="12.625" style="4" customWidth="1"/>
    <col min="4" max="4" width="9" style="4" customWidth="1"/>
    <col min="5" max="5" width="11.25" style="4" bestFit="1" customWidth="1"/>
    <col min="6" max="6" width="11.875" style="4" bestFit="1" customWidth="1"/>
    <col min="7" max="7" width="13.5" style="4" customWidth="1"/>
    <col min="8" max="9" width="9" style="4"/>
    <col min="10" max="10" width="15.5" style="4" customWidth="1"/>
    <col min="11" max="11" width="36.125" style="4" customWidth="1"/>
    <col min="12" max="12" width="18.375" style="4" customWidth="1"/>
    <col min="13" max="13" width="21.25" style="4" customWidth="1"/>
    <col min="14" max="19" width="9" style="4"/>
    <col min="20" max="20" width="19" style="4" bestFit="1" customWidth="1"/>
    <col min="21" max="23" width="12.75" style="4" bestFit="1" customWidth="1"/>
    <col min="24" max="24" width="13.625" style="4" bestFit="1" customWidth="1"/>
    <col min="25" max="25" width="25.125" style="4" bestFit="1" customWidth="1"/>
    <col min="26" max="16384" width="9" style="4"/>
  </cols>
  <sheetData>
    <row r="1" spans="1:20" ht="18.75" x14ac:dyDescent="0.3">
      <c r="A1" s="5" t="s">
        <v>36</v>
      </c>
      <c r="B1" s="5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ht="18.75" x14ac:dyDescent="0.3">
      <c r="A3" s="3" t="s">
        <v>11</v>
      </c>
      <c r="B3" s="4" t="s">
        <v>13</v>
      </c>
      <c r="H3" s="7"/>
      <c r="I3" s="7"/>
      <c r="J3" s="56" t="s">
        <v>25</v>
      </c>
      <c r="K3" s="4" t="s">
        <v>27</v>
      </c>
      <c r="M3" s="7"/>
      <c r="N3" s="7"/>
      <c r="O3" s="7"/>
      <c r="P3" s="7"/>
      <c r="Q3" s="7"/>
      <c r="R3" s="7"/>
    </row>
    <row r="4" spans="1:20" ht="15" customHeight="1" x14ac:dyDescent="0.3">
      <c r="A4" s="55"/>
      <c r="B4" s="1"/>
      <c r="H4" s="7"/>
      <c r="I4" s="8"/>
      <c r="O4" s="7"/>
      <c r="P4" s="7"/>
      <c r="Q4" s="7"/>
      <c r="R4" s="7"/>
    </row>
    <row r="5" spans="1:20" ht="15" customHeight="1" x14ac:dyDescent="0.3">
      <c r="A5" s="55"/>
      <c r="B5" s="21" t="s">
        <v>10</v>
      </c>
      <c r="C5" s="35" t="s">
        <v>2</v>
      </c>
      <c r="D5" s="35" t="s">
        <v>2</v>
      </c>
      <c r="E5" s="36" t="s">
        <v>23</v>
      </c>
      <c r="F5" s="37" t="s">
        <v>24</v>
      </c>
      <c r="G5" s="46" t="s">
        <v>3</v>
      </c>
      <c r="H5" s="7"/>
      <c r="I5" s="7"/>
      <c r="K5" s="16" t="s">
        <v>28</v>
      </c>
      <c r="L5" s="12" t="s">
        <v>26</v>
      </c>
      <c r="M5" s="15"/>
      <c r="N5" s="15"/>
      <c r="O5" s="7"/>
      <c r="P5" s="7"/>
      <c r="Q5" s="7"/>
      <c r="R5" s="7"/>
    </row>
    <row r="6" spans="1:20" ht="15" customHeight="1" x14ac:dyDescent="0.3">
      <c r="A6" s="55"/>
      <c r="B6" s="15"/>
      <c r="C6" s="36" t="s">
        <v>0</v>
      </c>
      <c r="D6" s="36" t="s">
        <v>1</v>
      </c>
      <c r="E6" s="36" t="s">
        <v>1</v>
      </c>
      <c r="F6" s="36" t="s">
        <v>1</v>
      </c>
      <c r="G6" s="36" t="s">
        <v>1</v>
      </c>
      <c r="H6" s="7"/>
      <c r="I6" s="7"/>
      <c r="K6" s="52" t="s">
        <v>29</v>
      </c>
      <c r="L6" s="53">
        <v>50540</v>
      </c>
      <c r="M6" s="53">
        <v>50535</v>
      </c>
      <c r="N6" s="53">
        <v>50986</v>
      </c>
      <c r="O6" s="7"/>
      <c r="P6" s="7"/>
      <c r="Q6" s="7"/>
      <c r="R6" s="7"/>
    </row>
    <row r="7" spans="1:20" ht="15" customHeight="1" x14ac:dyDescent="0.3">
      <c r="A7" s="55"/>
      <c r="B7" s="38" t="s">
        <v>4</v>
      </c>
      <c r="C7" s="39">
        <v>20.809947967529297</v>
      </c>
      <c r="D7" s="39">
        <v>24.776742935180664</v>
      </c>
      <c r="E7" s="39">
        <f>D7-C7</f>
        <v>3.9667949676513672</v>
      </c>
      <c r="F7" s="40">
        <v>-1.7788066864013743</v>
      </c>
      <c r="G7" s="40">
        <v>3.4314222982467752</v>
      </c>
      <c r="H7" s="7"/>
      <c r="I7" s="7"/>
      <c r="K7" s="52" t="s">
        <v>30</v>
      </c>
      <c r="L7" s="53">
        <v>305</v>
      </c>
      <c r="M7" s="53">
        <v>277</v>
      </c>
      <c r="N7" s="53">
        <v>285</v>
      </c>
      <c r="O7" s="7"/>
      <c r="P7" s="7"/>
      <c r="Q7" s="7"/>
      <c r="R7" s="7"/>
    </row>
    <row r="8" spans="1:20" ht="15" customHeight="1" x14ac:dyDescent="0.3">
      <c r="A8" s="55"/>
      <c r="B8" s="31" t="s">
        <v>5</v>
      </c>
      <c r="C8" s="41">
        <v>20.785045623779297</v>
      </c>
      <c r="D8" s="41">
        <v>24.696775436401367</v>
      </c>
      <c r="E8" s="41">
        <f t="shared" ref="E8:E9" si="0">D8-C8</f>
        <v>3.9117298126220703</v>
      </c>
      <c r="F8" s="42">
        <v>-1.8338718414306641</v>
      </c>
      <c r="G8" s="42">
        <v>3.5649252874012074</v>
      </c>
      <c r="H8" s="7"/>
      <c r="I8" s="7"/>
      <c r="K8" s="52" t="s">
        <v>31</v>
      </c>
      <c r="L8" s="53">
        <v>18335</v>
      </c>
      <c r="M8" s="53">
        <v>19226</v>
      </c>
      <c r="N8" s="53">
        <v>18109</v>
      </c>
      <c r="O8" s="7"/>
      <c r="P8" s="7"/>
      <c r="Q8" s="7"/>
      <c r="R8" s="7"/>
    </row>
    <row r="9" spans="1:20" ht="15" customHeight="1" x14ac:dyDescent="0.3">
      <c r="A9" s="55"/>
      <c r="B9" s="31" t="s">
        <v>6</v>
      </c>
      <c r="C9" s="41">
        <v>20.444086074829102</v>
      </c>
      <c r="D9" s="41">
        <v>24.036741256713867</v>
      </c>
      <c r="E9" s="41">
        <f t="shared" si="0"/>
        <v>3.5926551818847656</v>
      </c>
      <c r="F9" s="42">
        <v>-2.1529464721679688</v>
      </c>
      <c r="G9" s="42">
        <v>4.4473516184062278</v>
      </c>
      <c r="H9" s="7"/>
      <c r="I9" s="7"/>
      <c r="K9" s="52" t="s">
        <v>32</v>
      </c>
      <c r="L9" s="53">
        <v>14744</v>
      </c>
      <c r="M9" s="53">
        <v>14576</v>
      </c>
      <c r="N9" s="53">
        <v>14648</v>
      </c>
      <c r="O9" s="7"/>
      <c r="P9" s="7"/>
      <c r="Q9" s="7"/>
      <c r="R9" s="7"/>
    </row>
    <row r="10" spans="1:20" ht="15" customHeight="1" x14ac:dyDescent="0.3">
      <c r="A10" s="55"/>
      <c r="B10" s="31" t="s">
        <v>7</v>
      </c>
      <c r="C10" s="41">
        <v>20.983293533325195</v>
      </c>
      <c r="D10" s="41">
        <v>26.741943359375</v>
      </c>
      <c r="E10" s="41">
        <f>D10-C10</f>
        <v>5.7586498260498047</v>
      </c>
      <c r="F10" s="42">
        <v>1.3048171997070313E-2</v>
      </c>
      <c r="G10" s="42">
        <v>0.99099647305800653</v>
      </c>
      <c r="H10" s="7"/>
      <c r="I10" s="7"/>
      <c r="K10" s="52" t="s">
        <v>33</v>
      </c>
      <c r="L10" s="53">
        <v>13893</v>
      </c>
      <c r="M10" s="53">
        <v>14017</v>
      </c>
      <c r="N10" s="53">
        <v>14114</v>
      </c>
      <c r="O10" s="7"/>
      <c r="P10" s="7"/>
      <c r="Q10" s="7"/>
      <c r="R10" s="7"/>
    </row>
    <row r="11" spans="1:20" ht="15" customHeight="1" x14ac:dyDescent="0.3">
      <c r="A11" s="55"/>
      <c r="B11" s="31" t="s">
        <v>8</v>
      </c>
      <c r="C11" s="41">
        <v>20.936578750610352</v>
      </c>
      <c r="D11" s="41">
        <v>26.677881240844727</v>
      </c>
      <c r="E11" s="41">
        <f>D11-C11</f>
        <v>5.741302490234375</v>
      </c>
      <c r="F11" s="42">
        <v>-4.299163818359375E-3</v>
      </c>
      <c r="G11" s="42">
        <v>1.0029843977539139</v>
      </c>
      <c r="H11" s="7"/>
      <c r="I11" s="8"/>
      <c r="J11" s="7"/>
      <c r="K11" s="54" t="s">
        <v>34</v>
      </c>
      <c r="L11" s="20">
        <v>306</v>
      </c>
      <c r="M11" s="20">
        <v>297</v>
      </c>
      <c r="N11" s="20">
        <v>296</v>
      </c>
      <c r="O11" s="7"/>
      <c r="P11" s="7"/>
      <c r="Q11" s="7"/>
      <c r="R11" s="7"/>
    </row>
    <row r="12" spans="1:20" ht="15" customHeight="1" x14ac:dyDescent="0.3">
      <c r="A12" s="55"/>
      <c r="B12" s="43" t="s">
        <v>9</v>
      </c>
      <c r="C12" s="44">
        <v>20.936502456665039</v>
      </c>
      <c r="D12" s="44">
        <v>26.673355102539063</v>
      </c>
      <c r="E12" s="44">
        <f>D12-C12</f>
        <v>5.7368526458740234</v>
      </c>
      <c r="F12" s="45">
        <v>-8.7490081787109375E-3</v>
      </c>
      <c r="G12" s="45">
        <v>1.00608277575156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20" ht="18.75" x14ac:dyDescent="0.3">
      <c r="A13" s="55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20" ht="18.75" x14ac:dyDescent="0.3">
      <c r="A14" s="55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20" ht="18.75" x14ac:dyDescent="0.25">
      <c r="A15" s="6" t="s">
        <v>12</v>
      </c>
      <c r="B15" s="4" t="s">
        <v>14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20" ht="63" x14ac:dyDescent="0.25">
      <c r="A16" s="5"/>
      <c r="B16" s="27" t="s">
        <v>22</v>
      </c>
      <c r="C16" s="28" t="s">
        <v>35</v>
      </c>
      <c r="E16" s="9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37" ht="18.75" x14ac:dyDescent="0.3">
      <c r="A17" s="55"/>
      <c r="B17" s="23" t="s">
        <v>17</v>
      </c>
      <c r="C17" s="24">
        <v>55.4</v>
      </c>
      <c r="E17" s="9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37" ht="18.75" x14ac:dyDescent="0.25">
      <c r="A18" s="5"/>
      <c r="B18" s="23" t="s">
        <v>17</v>
      </c>
      <c r="C18" s="24">
        <v>48.83</v>
      </c>
      <c r="F18" s="7"/>
      <c r="H18" s="7"/>
      <c r="I18" s="7"/>
      <c r="J18" s="7"/>
      <c r="K18" s="10"/>
      <c r="L18" s="10"/>
      <c r="M18" s="10"/>
      <c r="N18" s="10"/>
      <c r="O18" s="10"/>
      <c r="P18" s="10"/>
      <c r="Q18" s="10"/>
      <c r="R18" s="10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</row>
    <row r="19" spans="1:37" ht="18.75" x14ac:dyDescent="0.25">
      <c r="A19" s="5"/>
      <c r="B19" s="23" t="s">
        <v>19</v>
      </c>
      <c r="C19" s="25">
        <v>464.49</v>
      </c>
      <c r="F19" s="7"/>
      <c r="H19" s="7"/>
      <c r="I19" s="8"/>
      <c r="J19" s="7"/>
      <c r="K19" s="10"/>
      <c r="L19" s="10"/>
      <c r="M19" s="30"/>
      <c r="N19" s="10"/>
      <c r="O19" s="10"/>
      <c r="P19" s="10"/>
      <c r="Q19" s="10"/>
      <c r="R19" s="10"/>
      <c r="S19" s="10"/>
      <c r="T19" s="31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1:37" ht="18.75" x14ac:dyDescent="0.25">
      <c r="A20" s="5"/>
      <c r="B20" s="23" t="s">
        <v>19</v>
      </c>
      <c r="C20" s="25">
        <v>449.68</v>
      </c>
      <c r="G20" s="7"/>
      <c r="H20" s="7"/>
      <c r="I20" s="8"/>
      <c r="J20" s="7"/>
      <c r="K20" s="10"/>
      <c r="L20" s="10"/>
      <c r="M20" s="32"/>
      <c r="N20" s="33"/>
      <c r="O20" s="33"/>
      <c r="P20" s="10"/>
      <c r="Q20" s="51"/>
      <c r="R20" s="10"/>
      <c r="S20" s="10"/>
      <c r="T20" s="31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</row>
    <row r="21" spans="1:37" ht="18.75" x14ac:dyDescent="0.25">
      <c r="A21" s="5"/>
      <c r="B21" s="23" t="s">
        <v>20</v>
      </c>
      <c r="C21" s="26">
        <v>86.13</v>
      </c>
      <c r="G21" s="7"/>
      <c r="H21" s="7"/>
      <c r="I21" s="7"/>
      <c r="J21" s="7"/>
      <c r="K21" s="11"/>
      <c r="L21" s="11"/>
      <c r="M21" s="24"/>
      <c r="N21" s="34"/>
      <c r="O21" s="26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ht="18.75" x14ac:dyDescent="0.25">
      <c r="A22" s="5"/>
      <c r="B22" s="29" t="s">
        <v>20</v>
      </c>
      <c r="C22" s="22">
        <v>93.33</v>
      </c>
      <c r="J22" s="7"/>
      <c r="K22" s="11"/>
      <c r="L22" s="23"/>
      <c r="M22" s="23"/>
      <c r="N22" s="23"/>
      <c r="O22" s="23"/>
      <c r="P22" s="23"/>
      <c r="Q22" s="23"/>
      <c r="R22" s="23"/>
      <c r="S22" s="11"/>
      <c r="T22" s="11"/>
      <c r="U22" s="11"/>
      <c r="V22" s="23"/>
      <c r="W22" s="23"/>
      <c r="X22" s="23"/>
      <c r="Y22" s="23"/>
      <c r="Z22" s="23"/>
      <c r="AA22" s="23"/>
      <c r="AB22" s="23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ht="18.75" x14ac:dyDescent="0.25">
      <c r="A23" s="5"/>
      <c r="J23" s="7"/>
      <c r="K23" s="11"/>
      <c r="L23" s="23"/>
      <c r="M23" s="23"/>
      <c r="N23" s="23"/>
      <c r="O23" s="23"/>
      <c r="P23" s="23"/>
      <c r="Q23" s="23"/>
      <c r="R23" s="23"/>
      <c r="S23" s="11"/>
      <c r="T23" s="11"/>
      <c r="U23" s="11"/>
      <c r="V23" s="23"/>
      <c r="W23" s="23"/>
      <c r="X23" s="23"/>
      <c r="Y23" s="23"/>
      <c r="Z23" s="23"/>
      <c r="AA23" s="23"/>
      <c r="AB23" s="23"/>
      <c r="AC23" s="11"/>
      <c r="AD23" s="11"/>
      <c r="AE23" s="23"/>
      <c r="AF23" s="23"/>
      <c r="AG23" s="23"/>
      <c r="AH23" s="23"/>
      <c r="AI23" s="23"/>
      <c r="AJ23" s="23"/>
      <c r="AK23" s="23"/>
    </row>
    <row r="24" spans="1:37" ht="18.75" x14ac:dyDescent="0.25">
      <c r="A24" s="5"/>
      <c r="J24" s="7"/>
      <c r="K24" s="11"/>
      <c r="L24" s="23"/>
      <c r="M24" s="23"/>
      <c r="N24" s="23"/>
      <c r="O24" s="23"/>
      <c r="P24" s="23"/>
      <c r="Q24" s="23"/>
      <c r="R24" s="23"/>
      <c r="S24" s="11"/>
      <c r="T24" s="11"/>
      <c r="U24" s="11"/>
      <c r="V24" s="23"/>
      <c r="W24" s="23"/>
      <c r="X24" s="23"/>
      <c r="Y24" s="23"/>
      <c r="Z24" s="23"/>
      <c r="AA24" s="23"/>
      <c r="AB24" s="23"/>
      <c r="AC24" s="11"/>
      <c r="AD24" s="11"/>
      <c r="AE24" s="23"/>
      <c r="AF24" s="23"/>
      <c r="AG24" s="23"/>
      <c r="AH24" s="23"/>
      <c r="AI24" s="23"/>
      <c r="AJ24" s="23"/>
      <c r="AK24" s="23"/>
    </row>
    <row r="25" spans="1:37" ht="18.75" x14ac:dyDescent="0.25">
      <c r="A25" s="6" t="s">
        <v>15</v>
      </c>
      <c r="B25" s="4" t="s">
        <v>16</v>
      </c>
      <c r="C25" s="7"/>
      <c r="D25" s="7"/>
      <c r="E25" s="7"/>
      <c r="F25" s="7"/>
      <c r="G25" s="7"/>
      <c r="H25" s="7"/>
      <c r="I25" s="7"/>
      <c r="J25" s="7"/>
      <c r="K25" s="11"/>
      <c r="L25" s="23"/>
      <c r="M25" s="23"/>
      <c r="N25" s="23"/>
      <c r="O25" s="23"/>
      <c r="P25" s="23"/>
      <c r="Q25" s="23"/>
      <c r="R25" s="23"/>
      <c r="S25" s="11"/>
      <c r="T25" s="11"/>
      <c r="U25" s="11"/>
      <c r="V25" s="23"/>
      <c r="W25" s="23"/>
      <c r="X25" s="23"/>
      <c r="Y25" s="23"/>
      <c r="Z25" s="23"/>
      <c r="AA25" s="23"/>
      <c r="AB25" s="23"/>
      <c r="AC25" s="11"/>
      <c r="AD25" s="11"/>
      <c r="AE25" s="23"/>
      <c r="AF25" s="23"/>
      <c r="AG25" s="23"/>
      <c r="AH25" s="23"/>
      <c r="AI25" s="23"/>
      <c r="AJ25" s="23"/>
      <c r="AK25" s="23"/>
    </row>
    <row r="26" spans="1:37" ht="18.75" x14ac:dyDescent="0.3">
      <c r="A26" s="5"/>
      <c r="B26" s="48" t="s">
        <v>21</v>
      </c>
      <c r="C26" s="13" t="s">
        <v>18</v>
      </c>
      <c r="D26" s="14"/>
      <c r="E26" s="14"/>
      <c r="F26" s="14"/>
      <c r="G26" s="14"/>
      <c r="H26" s="14"/>
      <c r="I26" s="14"/>
      <c r="J26" s="7"/>
      <c r="K26" s="11"/>
      <c r="L26" s="23"/>
      <c r="M26" s="23"/>
      <c r="N26" s="23"/>
      <c r="O26" s="23"/>
      <c r="P26" s="23"/>
      <c r="Q26" s="23"/>
      <c r="R26" s="23"/>
      <c r="S26" s="11"/>
      <c r="T26" s="11"/>
      <c r="U26" s="11"/>
      <c r="V26" s="23"/>
      <c r="W26" s="23"/>
      <c r="X26" s="23"/>
      <c r="Y26" s="23"/>
      <c r="Z26" s="23"/>
      <c r="AA26" s="23"/>
      <c r="AB26" s="23"/>
      <c r="AC26" s="11"/>
      <c r="AD26" s="11"/>
      <c r="AE26" s="23"/>
      <c r="AF26" s="23"/>
      <c r="AG26" s="23"/>
      <c r="AH26" s="23"/>
      <c r="AI26" s="23"/>
      <c r="AJ26" s="23"/>
      <c r="AK26" s="23"/>
    </row>
    <row r="27" spans="1:37" ht="16.5" x14ac:dyDescent="0.25">
      <c r="B27" s="49"/>
      <c r="C27" s="47">
        <v>0</v>
      </c>
      <c r="D27" s="50">
        <f t="shared" ref="D27" si="1">E27/2</f>
        <v>0.625</v>
      </c>
      <c r="E27" s="50">
        <f t="shared" ref="E27" si="2">F27/2</f>
        <v>1.25</v>
      </c>
      <c r="F27" s="50">
        <f t="shared" ref="F27" si="3">G27/2</f>
        <v>2.5</v>
      </c>
      <c r="G27" s="50">
        <f t="shared" ref="G27" si="4">H27/2</f>
        <v>5</v>
      </c>
      <c r="H27" s="50">
        <f>I27/2</f>
        <v>10</v>
      </c>
      <c r="I27" s="50">
        <v>20</v>
      </c>
      <c r="J27" s="7"/>
      <c r="K27" s="11"/>
      <c r="L27" s="23"/>
      <c r="M27" s="23"/>
      <c r="N27" s="23"/>
      <c r="O27" s="23"/>
      <c r="P27" s="23"/>
      <c r="Q27" s="23"/>
      <c r="R27" s="23"/>
      <c r="S27" s="11"/>
      <c r="T27" s="11"/>
      <c r="U27" s="11"/>
      <c r="V27" s="23"/>
      <c r="W27" s="23"/>
      <c r="X27" s="23"/>
      <c r="Y27" s="23"/>
      <c r="Z27" s="23"/>
      <c r="AA27" s="23"/>
      <c r="AB27" s="23"/>
      <c r="AC27" s="11"/>
      <c r="AD27" s="11"/>
      <c r="AE27" s="23"/>
      <c r="AF27" s="23"/>
      <c r="AG27" s="23"/>
      <c r="AH27" s="23"/>
      <c r="AI27" s="23"/>
      <c r="AJ27" s="23"/>
      <c r="AK27" s="23"/>
    </row>
    <row r="28" spans="1:37" ht="16.5" x14ac:dyDescent="0.25">
      <c r="B28" s="17" t="s">
        <v>17</v>
      </c>
      <c r="C28" s="18">
        <v>0.32919999999999999</v>
      </c>
      <c r="D28" s="18">
        <v>0.3483</v>
      </c>
      <c r="E28" s="18">
        <v>0.29459999999999997</v>
      </c>
      <c r="F28" s="18">
        <v>0.31019999999999998</v>
      </c>
      <c r="G28" s="18">
        <v>0.25390000000000001</v>
      </c>
      <c r="H28" s="18">
        <v>0.22670000000000001</v>
      </c>
      <c r="I28" s="18">
        <v>0.18640000000000001</v>
      </c>
      <c r="J28" s="7"/>
      <c r="K28" s="11"/>
      <c r="L28" s="23"/>
      <c r="M28" s="23"/>
      <c r="N28" s="23"/>
      <c r="O28" s="23"/>
      <c r="P28" s="23"/>
      <c r="Q28" s="23"/>
      <c r="R28" s="23"/>
      <c r="S28" s="11"/>
      <c r="T28" s="11"/>
      <c r="U28" s="11"/>
      <c r="V28" s="23"/>
      <c r="W28" s="23"/>
      <c r="X28" s="23"/>
      <c r="Y28" s="23"/>
      <c r="Z28" s="23"/>
      <c r="AA28" s="23"/>
      <c r="AB28" s="23"/>
      <c r="AC28" s="11"/>
      <c r="AD28" s="11"/>
      <c r="AE28" s="23"/>
      <c r="AF28" s="23"/>
      <c r="AG28" s="23"/>
      <c r="AH28" s="23"/>
      <c r="AI28" s="23"/>
      <c r="AJ28" s="23"/>
      <c r="AK28" s="23"/>
    </row>
    <row r="29" spans="1:37" ht="16.5" x14ac:dyDescent="0.25">
      <c r="B29" s="17" t="s">
        <v>17</v>
      </c>
      <c r="C29" s="18">
        <v>0.32800000000000001</v>
      </c>
      <c r="D29" s="18">
        <v>0.33560000000000001</v>
      </c>
      <c r="E29" s="18">
        <v>0.28170000000000001</v>
      </c>
      <c r="F29" s="18">
        <v>0.2999</v>
      </c>
      <c r="G29" s="18">
        <v>0.22620000000000001</v>
      </c>
      <c r="H29" s="18">
        <v>0.219</v>
      </c>
      <c r="I29" s="18">
        <v>0.1807</v>
      </c>
      <c r="J29" s="7"/>
      <c r="K29" s="11"/>
      <c r="L29" s="23"/>
      <c r="M29" s="23"/>
      <c r="N29" s="23"/>
      <c r="O29" s="23"/>
      <c r="P29" s="23"/>
      <c r="Q29" s="23"/>
      <c r="R29" s="23"/>
      <c r="S29" s="11"/>
      <c r="T29" s="11"/>
      <c r="U29" s="11"/>
      <c r="V29" s="23"/>
      <c r="W29" s="23"/>
      <c r="X29" s="23"/>
      <c r="Y29" s="23"/>
      <c r="Z29" s="23"/>
      <c r="AA29" s="23"/>
      <c r="AB29" s="23"/>
      <c r="AC29" s="11"/>
      <c r="AD29" s="11"/>
      <c r="AE29" s="23"/>
      <c r="AF29" s="23"/>
      <c r="AG29" s="23"/>
      <c r="AH29" s="23"/>
      <c r="AI29" s="23"/>
      <c r="AJ29" s="23"/>
      <c r="AK29" s="23"/>
    </row>
    <row r="30" spans="1:37" ht="16.5" x14ac:dyDescent="0.25">
      <c r="B30" s="17" t="s">
        <v>17</v>
      </c>
      <c r="C30" s="18">
        <v>0.32029999999999997</v>
      </c>
      <c r="D30" s="18">
        <v>0.32769999999999999</v>
      </c>
      <c r="E30" s="18">
        <v>0.28160000000000002</v>
      </c>
      <c r="F30" s="18">
        <v>0.28970000000000001</v>
      </c>
      <c r="G30" s="18">
        <v>0.2258</v>
      </c>
      <c r="H30" s="18">
        <v>0.19389999999999999</v>
      </c>
      <c r="I30" s="18">
        <v>0.17860000000000001</v>
      </c>
      <c r="J30" s="7"/>
      <c r="K30" s="11"/>
      <c r="L30" s="23"/>
      <c r="M30" s="23"/>
      <c r="N30" s="23"/>
      <c r="O30" s="23"/>
      <c r="P30" s="23"/>
      <c r="Q30" s="23"/>
      <c r="R30" s="23"/>
      <c r="S30" s="11"/>
      <c r="T30" s="11"/>
      <c r="U30" s="11"/>
      <c r="V30" s="23"/>
      <c r="W30" s="23"/>
      <c r="X30" s="23"/>
      <c r="Y30" s="23"/>
      <c r="Z30" s="23"/>
      <c r="AA30" s="23"/>
      <c r="AB30" s="23"/>
      <c r="AC30" s="11"/>
      <c r="AD30" s="11"/>
      <c r="AE30" s="23"/>
      <c r="AF30" s="23"/>
      <c r="AG30" s="23"/>
      <c r="AH30" s="23"/>
      <c r="AI30" s="23"/>
      <c r="AJ30" s="23"/>
      <c r="AK30" s="23"/>
    </row>
    <row r="31" spans="1:37" ht="16.5" x14ac:dyDescent="0.25">
      <c r="B31" s="17" t="s">
        <v>17</v>
      </c>
      <c r="C31" s="18">
        <v>0.2505</v>
      </c>
      <c r="D31" s="18">
        <v>0.2487</v>
      </c>
      <c r="E31" s="18">
        <v>0.21990000000000001</v>
      </c>
      <c r="F31" s="18">
        <v>0.2273</v>
      </c>
      <c r="G31" s="18">
        <v>0.2114</v>
      </c>
      <c r="H31" s="18">
        <v>0.1898</v>
      </c>
      <c r="I31" s="18">
        <v>0.14729999999999999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1"/>
    </row>
    <row r="32" spans="1:37" ht="16.5" x14ac:dyDescent="0.25">
      <c r="B32" s="17" t="s">
        <v>17</v>
      </c>
      <c r="C32" s="18">
        <v>0.22720000000000001</v>
      </c>
      <c r="D32" s="18">
        <v>0.2165</v>
      </c>
      <c r="E32" s="18">
        <v>0.21429999999999999</v>
      </c>
      <c r="F32" s="18">
        <v>0.22289999999999999</v>
      </c>
      <c r="G32" s="18">
        <v>0.20680000000000001</v>
      </c>
      <c r="H32" s="18">
        <v>0.18079999999999999</v>
      </c>
      <c r="I32" s="18">
        <v>0.13980000000000001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1"/>
    </row>
    <row r="33" spans="2:20" ht="16.5" x14ac:dyDescent="0.25">
      <c r="B33" s="17" t="s">
        <v>17</v>
      </c>
      <c r="C33" s="18">
        <v>0.22309999999999999</v>
      </c>
      <c r="D33" s="18">
        <v>0.21590000000000001</v>
      </c>
      <c r="E33" s="18">
        <v>0.21199999999999999</v>
      </c>
      <c r="F33" s="18">
        <v>0.21970000000000001</v>
      </c>
      <c r="G33" s="18">
        <v>0.2016</v>
      </c>
      <c r="H33" s="18">
        <v>0.1552</v>
      </c>
      <c r="I33" s="18">
        <v>0.1321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1"/>
    </row>
    <row r="34" spans="2:20" ht="16.5" customHeight="1" x14ac:dyDescent="0.25">
      <c r="B34" s="17" t="s">
        <v>17</v>
      </c>
      <c r="C34" s="18">
        <v>0.219</v>
      </c>
      <c r="D34" s="18">
        <v>0.1963</v>
      </c>
      <c r="E34" s="18">
        <v>0.2046</v>
      </c>
      <c r="F34" s="18">
        <v>0.2049</v>
      </c>
      <c r="G34" s="18">
        <v>0.18010000000000001</v>
      </c>
      <c r="H34" s="18">
        <v>0.1454</v>
      </c>
      <c r="I34" s="18">
        <v>0.13700000000000001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1"/>
    </row>
    <row r="35" spans="2:20" ht="16.5" x14ac:dyDescent="0.25">
      <c r="B35" s="17" t="s">
        <v>17</v>
      </c>
      <c r="C35" s="18">
        <v>0.21829999999999999</v>
      </c>
      <c r="D35" s="18">
        <v>0.19500000000000001</v>
      </c>
      <c r="E35" s="18">
        <v>0.1946</v>
      </c>
      <c r="F35" s="18">
        <v>0.19409999999999999</v>
      </c>
      <c r="G35" s="18">
        <v>0.17230000000000001</v>
      </c>
      <c r="H35" s="18">
        <v>0.14069999999999999</v>
      </c>
      <c r="I35" s="18">
        <v>0.1285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1"/>
    </row>
    <row r="36" spans="2:20" ht="16.5" x14ac:dyDescent="0.25">
      <c r="B36" s="17" t="s">
        <v>17</v>
      </c>
      <c r="C36" s="18">
        <v>0.2039</v>
      </c>
      <c r="D36" s="18">
        <v>0.1885</v>
      </c>
      <c r="E36" s="18">
        <v>0.17269999999999999</v>
      </c>
      <c r="F36" s="18">
        <v>0.18440000000000001</v>
      </c>
      <c r="G36" s="18">
        <v>0.17100000000000001</v>
      </c>
      <c r="H36" s="18">
        <v>0.1242</v>
      </c>
      <c r="I36" s="18">
        <v>0.1111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1"/>
    </row>
    <row r="37" spans="2:20" ht="16.5" x14ac:dyDescent="0.25">
      <c r="B37" s="17" t="s">
        <v>19</v>
      </c>
      <c r="C37" s="18">
        <v>0.33310000000000001</v>
      </c>
      <c r="D37" s="18">
        <v>0.26200000000000001</v>
      </c>
      <c r="E37" s="18">
        <v>0.24909999999999999</v>
      </c>
      <c r="F37" s="18">
        <v>0.1991</v>
      </c>
      <c r="G37" s="18">
        <v>0.1769</v>
      </c>
      <c r="H37" s="18">
        <v>0.16750000000000001</v>
      </c>
      <c r="I37" s="18">
        <v>0.15720000000000001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1"/>
    </row>
    <row r="38" spans="2:20" ht="16.5" x14ac:dyDescent="0.25">
      <c r="B38" s="17" t="s">
        <v>19</v>
      </c>
      <c r="C38" s="18">
        <v>0.31769999999999998</v>
      </c>
      <c r="D38" s="18">
        <v>0.2389</v>
      </c>
      <c r="E38" s="18">
        <v>0.2437</v>
      </c>
      <c r="F38" s="18">
        <v>0.192</v>
      </c>
      <c r="G38" s="18">
        <v>0.17269999999999999</v>
      </c>
      <c r="H38" s="18">
        <v>0.1663</v>
      </c>
      <c r="I38" s="18">
        <v>0.15240000000000001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1"/>
    </row>
    <row r="39" spans="2:20" ht="16.5" x14ac:dyDescent="0.25">
      <c r="B39" s="17" t="s">
        <v>19</v>
      </c>
      <c r="C39" s="18">
        <v>0.31190000000000001</v>
      </c>
      <c r="D39" s="18">
        <v>0.2316</v>
      </c>
      <c r="E39" s="18">
        <v>0.2429</v>
      </c>
      <c r="F39" s="18">
        <v>0.1825</v>
      </c>
      <c r="G39" s="18">
        <v>0.1714</v>
      </c>
      <c r="H39" s="18">
        <v>0.1623</v>
      </c>
      <c r="I39" s="18">
        <v>0.14119999999999999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1"/>
    </row>
    <row r="40" spans="2:20" ht="16.5" x14ac:dyDescent="0.25">
      <c r="B40" s="17" t="s">
        <v>19</v>
      </c>
      <c r="C40" s="18">
        <v>0.29909999999999998</v>
      </c>
      <c r="D40" s="18">
        <v>0.23930000000000001</v>
      </c>
      <c r="E40" s="18">
        <v>0.21629999999999999</v>
      </c>
      <c r="F40" s="18">
        <v>0.20580000000000001</v>
      </c>
      <c r="G40" s="18">
        <v>0.17460000000000001</v>
      </c>
      <c r="H40" s="18">
        <v>0.1671</v>
      </c>
      <c r="I40" s="18">
        <v>0.14899999999999999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1"/>
    </row>
    <row r="41" spans="2:20" ht="16.5" x14ac:dyDescent="0.25">
      <c r="B41" s="17" t="s">
        <v>19</v>
      </c>
      <c r="C41" s="18">
        <v>0.2792</v>
      </c>
      <c r="D41" s="18">
        <v>0.2205</v>
      </c>
      <c r="E41" s="18">
        <v>0.21179999999999999</v>
      </c>
      <c r="F41" s="18">
        <v>0.2054</v>
      </c>
      <c r="G41" s="18">
        <v>0.15939999999999999</v>
      </c>
      <c r="H41" s="18">
        <v>0.16220000000000001</v>
      </c>
      <c r="I41" s="18">
        <v>0.1429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1"/>
    </row>
    <row r="42" spans="2:20" ht="16.5" x14ac:dyDescent="0.25">
      <c r="B42" s="17" t="s">
        <v>19</v>
      </c>
      <c r="C42" s="18">
        <v>0.26910000000000001</v>
      </c>
      <c r="D42" s="18">
        <v>0.1946</v>
      </c>
      <c r="E42" s="18">
        <v>0.20130000000000001</v>
      </c>
      <c r="F42" s="18">
        <v>0.18959999999999999</v>
      </c>
      <c r="G42" s="18">
        <v>0.158</v>
      </c>
      <c r="H42" s="18">
        <v>0.16189999999999999</v>
      </c>
      <c r="I42" s="18">
        <v>0.12920000000000001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1"/>
    </row>
    <row r="43" spans="2:20" ht="16.5" x14ac:dyDescent="0.25">
      <c r="B43" s="17" t="s">
        <v>19</v>
      </c>
      <c r="C43" s="18">
        <v>0.30030000000000001</v>
      </c>
      <c r="D43" s="18">
        <v>0.18310000000000001</v>
      </c>
      <c r="E43" s="18">
        <v>0.19389999999999999</v>
      </c>
      <c r="F43" s="18">
        <v>0.16370000000000001</v>
      </c>
      <c r="G43" s="18">
        <v>0.15110000000000001</v>
      </c>
      <c r="H43" s="18">
        <v>0.127</v>
      </c>
      <c r="I43" s="18">
        <v>0.1096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1"/>
    </row>
    <row r="44" spans="2:20" ht="16.5" x14ac:dyDescent="0.25">
      <c r="B44" s="17" t="s">
        <v>19</v>
      </c>
      <c r="C44" s="18">
        <v>0.26250000000000001</v>
      </c>
      <c r="D44" s="18">
        <v>0.1827</v>
      </c>
      <c r="E44" s="18">
        <v>0.17699999999999999</v>
      </c>
      <c r="F44" s="18">
        <v>0.1615</v>
      </c>
      <c r="G44" s="18">
        <v>0.13830000000000001</v>
      </c>
      <c r="H44" s="18">
        <v>0.1245</v>
      </c>
      <c r="I44" s="18">
        <v>0.1066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2:20" ht="16.5" x14ac:dyDescent="0.25">
      <c r="B45" s="17" t="s">
        <v>19</v>
      </c>
      <c r="C45" s="18">
        <v>0.2324</v>
      </c>
      <c r="D45" s="18">
        <v>0.1721</v>
      </c>
      <c r="E45" s="18">
        <v>0.1696</v>
      </c>
      <c r="F45" s="18">
        <v>0.15620000000000001</v>
      </c>
      <c r="G45" s="18">
        <v>0.1313</v>
      </c>
      <c r="H45" s="18">
        <v>0.1193</v>
      </c>
      <c r="I45" s="18">
        <v>8.6599999999999996E-2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2:20" ht="16.5" x14ac:dyDescent="0.25">
      <c r="B46" s="17" t="s">
        <v>20</v>
      </c>
      <c r="C46" s="18">
        <v>0.34899999999999998</v>
      </c>
      <c r="D46" s="18">
        <v>0.32329999999999998</v>
      </c>
      <c r="E46" s="18">
        <v>0.3014</v>
      </c>
      <c r="F46" s="18">
        <v>0.28220000000000001</v>
      </c>
      <c r="G46" s="18">
        <v>0.2656</v>
      </c>
      <c r="H46" s="18">
        <v>0.2286</v>
      </c>
      <c r="I46" s="18">
        <v>0.19989999999999999</v>
      </c>
    </row>
    <row r="47" spans="2:20" ht="16.5" x14ac:dyDescent="0.25">
      <c r="B47" s="17" t="s">
        <v>20</v>
      </c>
      <c r="C47" s="18">
        <v>0.3211</v>
      </c>
      <c r="D47" s="18">
        <v>0.318</v>
      </c>
      <c r="E47" s="18">
        <v>0.30080000000000001</v>
      </c>
      <c r="F47" s="18">
        <v>0.27379999999999999</v>
      </c>
      <c r="G47" s="18">
        <v>0.25280000000000002</v>
      </c>
      <c r="H47" s="18">
        <v>0.22520000000000001</v>
      </c>
      <c r="I47" s="18">
        <v>0.19800000000000001</v>
      </c>
    </row>
    <row r="48" spans="2:20" ht="16.5" x14ac:dyDescent="0.25">
      <c r="B48" s="17" t="s">
        <v>20</v>
      </c>
      <c r="C48" s="18">
        <v>0.29870000000000002</v>
      </c>
      <c r="D48" s="18">
        <v>0.2472</v>
      </c>
      <c r="E48" s="18">
        <v>0.2208</v>
      </c>
      <c r="F48" s="18">
        <v>0.22289999999999999</v>
      </c>
      <c r="G48" s="18">
        <v>0.21110000000000001</v>
      </c>
      <c r="H48" s="18">
        <v>0.1623</v>
      </c>
      <c r="I48" s="18">
        <v>0.18490000000000001</v>
      </c>
    </row>
    <row r="49" spans="2:9" ht="16.5" x14ac:dyDescent="0.25">
      <c r="B49" s="17" t="s">
        <v>20</v>
      </c>
      <c r="C49" s="18">
        <v>0.25700000000000001</v>
      </c>
      <c r="D49" s="18">
        <v>0.22209999999999999</v>
      </c>
      <c r="E49" s="18">
        <v>0.21629999999999999</v>
      </c>
      <c r="F49" s="18">
        <v>0.22070000000000001</v>
      </c>
      <c r="G49" s="18">
        <v>0.1908</v>
      </c>
      <c r="H49" s="18">
        <v>0.15909999999999999</v>
      </c>
      <c r="I49" s="18">
        <v>0.17929999999999999</v>
      </c>
    </row>
    <row r="50" spans="2:9" ht="16.5" x14ac:dyDescent="0.25">
      <c r="B50" s="17" t="s">
        <v>20</v>
      </c>
      <c r="C50" s="18">
        <v>0.25219999999999998</v>
      </c>
      <c r="D50" s="18">
        <v>0.2218</v>
      </c>
      <c r="E50" s="18">
        <v>0.20899999999999999</v>
      </c>
      <c r="F50" s="18">
        <v>0.2185</v>
      </c>
      <c r="G50" s="18">
        <v>0.18</v>
      </c>
      <c r="H50" s="18">
        <v>0.14810000000000001</v>
      </c>
      <c r="I50" s="18">
        <v>0.1648</v>
      </c>
    </row>
    <row r="51" spans="2:9" ht="16.5" x14ac:dyDescent="0.25">
      <c r="B51" s="17" t="s">
        <v>20</v>
      </c>
      <c r="C51" s="18">
        <v>0.28839999999999999</v>
      </c>
      <c r="D51" s="18">
        <v>0.27100000000000002</v>
      </c>
      <c r="E51" s="18">
        <v>0.2492</v>
      </c>
      <c r="F51" s="18">
        <v>0.25850000000000001</v>
      </c>
      <c r="G51" s="18">
        <v>0.1905</v>
      </c>
      <c r="H51" s="18">
        <v>0.1739</v>
      </c>
      <c r="I51" s="18">
        <v>0.1457</v>
      </c>
    </row>
    <row r="52" spans="2:9" ht="16.5" x14ac:dyDescent="0.25">
      <c r="B52" s="17" t="s">
        <v>20</v>
      </c>
      <c r="C52" s="18">
        <v>0.28189999999999998</v>
      </c>
      <c r="D52" s="18">
        <v>0.26300000000000001</v>
      </c>
      <c r="E52" s="18">
        <v>0.23080000000000001</v>
      </c>
      <c r="F52" s="18">
        <v>0.25580000000000003</v>
      </c>
      <c r="G52" s="18">
        <v>0.1852</v>
      </c>
      <c r="H52" s="18">
        <v>0.16980000000000001</v>
      </c>
      <c r="I52" s="18">
        <v>0.13950000000000001</v>
      </c>
    </row>
    <row r="53" spans="2:9" ht="16.5" x14ac:dyDescent="0.25">
      <c r="B53" s="19" t="s">
        <v>20</v>
      </c>
      <c r="C53" s="20">
        <v>0.27529999999999999</v>
      </c>
      <c r="D53" s="20">
        <v>0.2442</v>
      </c>
      <c r="E53" s="20">
        <v>0.21729999999999999</v>
      </c>
      <c r="F53" s="20">
        <v>0.24929999999999999</v>
      </c>
      <c r="G53" s="20">
        <v>0.17979999999999999</v>
      </c>
      <c r="H53" s="20">
        <v>0.1681</v>
      </c>
      <c r="I53" s="20">
        <v>0.13919999999999999</v>
      </c>
    </row>
    <row r="54" spans="2:9" x14ac:dyDescent="0.25">
      <c r="B54" s="7"/>
    </row>
  </sheetData>
  <mergeCells count="5">
    <mergeCell ref="L5:N5"/>
    <mergeCell ref="M20:O20"/>
    <mergeCell ref="B5:B6"/>
    <mergeCell ref="C26:I26"/>
    <mergeCell ref="B26:B2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lee-jc</dc:creator>
  <cp:lastModifiedBy>lee-jc</cp:lastModifiedBy>
  <dcterms:created xsi:type="dcterms:W3CDTF">2020-12-24T09:05:19Z</dcterms:created>
  <dcterms:modified xsi:type="dcterms:W3CDTF">2020-12-27T01:32:12Z</dcterms:modified>
</cp:coreProperties>
</file>