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www79\Desktop\英文修改稿\实验原始数据\"/>
    </mc:Choice>
  </mc:AlternateContent>
  <xr:revisionPtr revIDLastSave="0" documentId="13_ncr:1_{C1DE3FBF-CD9B-4F09-9543-6819F37A47A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" i="1" l="1"/>
  <c r="G6" i="1"/>
  <c r="F7" i="1"/>
  <c r="G7" i="1"/>
  <c r="F8" i="1"/>
  <c r="G8" i="1"/>
  <c r="F5" i="1"/>
  <c r="G5" i="1"/>
  <c r="J14" i="1" l="1"/>
  <c r="J15" i="1"/>
  <c r="I14" i="1"/>
  <c r="I15" i="1"/>
  <c r="I13" i="1"/>
  <c r="J13" i="1"/>
  <c r="F14" i="1" l="1"/>
  <c r="G14" i="1"/>
  <c r="H14" i="1"/>
  <c r="F15" i="1"/>
  <c r="G15" i="1"/>
  <c r="H15" i="1"/>
  <c r="G13" i="1"/>
  <c r="H13" i="1"/>
  <c r="F13" i="1"/>
</calcChain>
</file>

<file path=xl/sharedStrings.xml><?xml version="1.0" encoding="utf-8"?>
<sst xmlns="http://schemas.openxmlformats.org/spreadsheetml/2006/main" count="25" uniqueCount="14">
  <si>
    <t>NC</t>
    <phoneticPr fontId="1" type="noConversion"/>
  </si>
  <si>
    <t>PC</t>
    <phoneticPr fontId="1" type="noConversion"/>
  </si>
  <si>
    <t>24h</t>
    <phoneticPr fontId="1" type="noConversion"/>
  </si>
  <si>
    <t>48h</t>
    <phoneticPr fontId="1" type="noConversion"/>
  </si>
  <si>
    <t>1*</t>
    <phoneticPr fontId="1" type="noConversion"/>
  </si>
  <si>
    <t>2*</t>
    <phoneticPr fontId="1" type="noConversion"/>
  </si>
  <si>
    <t>3*</t>
    <phoneticPr fontId="1" type="noConversion"/>
  </si>
  <si>
    <t>Biofilm bacterial</t>
    <phoneticPr fontId="1" type="noConversion"/>
  </si>
  <si>
    <t>Mean**</t>
    <phoneticPr fontId="1" type="noConversion"/>
  </si>
  <si>
    <t>Standard deviation</t>
  </si>
  <si>
    <t>Removal effect of SDQ on biofilm in milk</t>
    <phoneticPr fontId="1" type="noConversion"/>
  </si>
  <si>
    <r>
      <t>OD</t>
    </r>
    <r>
      <rPr>
        <vertAlign val="subscript"/>
        <sz val="11"/>
        <color theme="1"/>
        <rFont val="Times New Roman"/>
        <family val="1"/>
      </rPr>
      <t>600</t>
    </r>
    <phoneticPr fontId="1" type="noConversion"/>
  </si>
  <si>
    <t>*The average of three technical repetitions of each independent experiment</t>
    <phoneticPr fontId="1" type="noConversion"/>
  </si>
  <si>
    <t>**Average of three independent experiments.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</si>
</sst>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Times New Roman"/>
      <family val="1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176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/>
    <xf numFmtId="11" fontId="3" fillId="0" borderId="0" xfId="0" applyNumberFormat="1" applyFont="1"/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workbookViewId="0">
      <selection activeCell="A17" sqref="A17:A18"/>
    </sheetView>
  </sheetViews>
  <sheetFormatPr defaultRowHeight="14" x14ac:dyDescent="0.3"/>
  <cols>
    <col min="1" max="16384" width="8.6640625" style="4"/>
  </cols>
  <sheetData>
    <row r="1" spans="1:15" ht="14" customHeight="1" x14ac:dyDescent="0.3">
      <c r="A1" s="7" t="s">
        <v>10</v>
      </c>
      <c r="B1" s="7"/>
      <c r="C1" s="7"/>
      <c r="D1" s="7"/>
      <c r="E1" s="7"/>
      <c r="F1" s="7"/>
    </row>
    <row r="2" spans="1:15" ht="14" customHeight="1" x14ac:dyDescent="0.3">
      <c r="A2" s="7"/>
      <c r="B2" s="7"/>
      <c r="C2" s="7"/>
      <c r="D2" s="7"/>
      <c r="E2" s="7"/>
      <c r="F2" s="7"/>
    </row>
    <row r="4" spans="1:15" ht="17" x14ac:dyDescent="0.45">
      <c r="A4" s="4" t="s">
        <v>11</v>
      </c>
      <c r="B4" s="5"/>
      <c r="C4" s="5" t="s">
        <v>4</v>
      </c>
      <c r="D4" s="5" t="s">
        <v>5</v>
      </c>
      <c r="E4" s="5" t="s">
        <v>6</v>
      </c>
      <c r="F4" s="2" t="s">
        <v>8</v>
      </c>
      <c r="G4" s="3" t="s">
        <v>9</v>
      </c>
    </row>
    <row r="5" spans="1:15" x14ac:dyDescent="0.3">
      <c r="B5" s="5" t="s">
        <v>0</v>
      </c>
      <c r="C5" s="5">
        <v>8.8499999999999995E-2</v>
      </c>
      <c r="D5" s="5">
        <v>8.5249999999999992E-2</v>
      </c>
      <c r="E5" s="5">
        <v>8.5999999999999993E-2</v>
      </c>
      <c r="F5" s="4">
        <f>AVERAGE(C5:E5)</f>
        <v>8.6583333333333332E-2</v>
      </c>
      <c r="G5" s="4">
        <f>_xlfn.STDEV.P(C5:E5)</f>
        <v>1.3894443333777567E-3</v>
      </c>
    </row>
    <row r="6" spans="1:15" x14ac:dyDescent="0.3">
      <c r="B6" s="5" t="s">
        <v>1</v>
      </c>
      <c r="C6" s="5">
        <v>4.1559299999999997</v>
      </c>
      <c r="D6" s="5">
        <v>4.2304299999999992</v>
      </c>
      <c r="E6" s="5">
        <v>4.2464299999999993</v>
      </c>
      <c r="F6" s="4">
        <f t="shared" ref="F6:F8" si="0">AVERAGE(C6:E6)</f>
        <v>4.2109300000000003</v>
      </c>
      <c r="G6" s="4">
        <f t="shared" ref="G6:G8" si="1">_xlfn.STDEV.P(C6:E6)</f>
        <v>3.9435601512676985E-2</v>
      </c>
    </row>
    <row r="7" spans="1:15" x14ac:dyDescent="0.3">
      <c r="B7" s="5" t="s">
        <v>2</v>
      </c>
      <c r="C7" s="5">
        <v>1.9564299999999999</v>
      </c>
      <c r="D7" s="5">
        <v>1.9624299999999997</v>
      </c>
      <c r="E7" s="5">
        <v>1.9439299999999997</v>
      </c>
      <c r="F7" s="4">
        <f t="shared" si="0"/>
        <v>1.9542633333333332</v>
      </c>
      <c r="G7" s="4">
        <f t="shared" si="1"/>
        <v>7.7064186811312647E-3</v>
      </c>
    </row>
    <row r="8" spans="1:15" x14ac:dyDescent="0.3">
      <c r="B8" s="5" t="s">
        <v>3</v>
      </c>
      <c r="C8" s="5">
        <v>1.2016799999999999</v>
      </c>
      <c r="D8" s="5">
        <v>1.1746799999999999</v>
      </c>
      <c r="E8" s="5">
        <v>1.1904299999999999</v>
      </c>
      <c r="F8" s="4">
        <f t="shared" si="0"/>
        <v>1.18893</v>
      </c>
      <c r="G8" s="4">
        <f t="shared" si="1"/>
        <v>1.1073617295175014E-2</v>
      </c>
    </row>
    <row r="11" spans="1:15" x14ac:dyDescent="0.3">
      <c r="A11" s="1" t="s">
        <v>7</v>
      </c>
      <c r="M11" s="6"/>
      <c r="N11" s="6"/>
      <c r="O11" s="6"/>
    </row>
    <row r="12" spans="1:15" x14ac:dyDescent="0.3">
      <c r="B12" s="5"/>
      <c r="C12" s="5" t="s">
        <v>4</v>
      </c>
      <c r="D12" s="5" t="s">
        <v>5</v>
      </c>
      <c r="E12" s="5" t="s">
        <v>6</v>
      </c>
      <c r="F12" s="5" t="s">
        <v>4</v>
      </c>
      <c r="G12" s="5" t="s">
        <v>5</v>
      </c>
      <c r="H12" s="5" t="s">
        <v>6</v>
      </c>
      <c r="I12" s="2" t="s">
        <v>8</v>
      </c>
      <c r="J12" s="3" t="s">
        <v>9</v>
      </c>
      <c r="M12" s="6"/>
      <c r="N12" s="6"/>
      <c r="O12" s="6"/>
    </row>
    <row r="13" spans="1:15" x14ac:dyDescent="0.3">
      <c r="B13" s="5" t="s">
        <v>1</v>
      </c>
      <c r="C13" s="5">
        <v>680000</v>
      </c>
      <c r="D13" s="5">
        <v>1900000</v>
      </c>
      <c r="E13" s="5">
        <v>2981000</v>
      </c>
      <c r="F13" s="5">
        <f>LOG10(C13)</f>
        <v>5.8325089127062366</v>
      </c>
      <c r="G13" s="5">
        <f t="shared" ref="G13:H13" si="2">LOG10(D13)</f>
        <v>6.2787536009528289</v>
      </c>
      <c r="H13" s="5">
        <f t="shared" si="2"/>
        <v>6.4743619760326307</v>
      </c>
      <c r="I13" s="4">
        <f>AVERAGE(F13:H13)</f>
        <v>6.1952081632305651</v>
      </c>
      <c r="J13" s="4">
        <f>_xlfn.STDEV.P(F13:H13)</f>
        <v>0.26861213530357914</v>
      </c>
      <c r="M13" s="6"/>
      <c r="N13" s="6"/>
      <c r="O13" s="6"/>
    </row>
    <row r="14" spans="1:15" x14ac:dyDescent="0.3">
      <c r="B14" s="5" t="s">
        <v>2</v>
      </c>
      <c r="C14" s="5">
        <v>553000</v>
      </c>
      <c r="D14" s="5">
        <v>546100</v>
      </c>
      <c r="E14" s="5">
        <v>368000</v>
      </c>
      <c r="F14" s="5">
        <f t="shared" ref="F14:F15" si="3">LOG10(C14)</f>
        <v>5.7427251313046979</v>
      </c>
      <c r="G14" s="5">
        <f t="shared" ref="G14:G15" si="4">LOG10(D14)</f>
        <v>5.7372721765355434</v>
      </c>
      <c r="H14" s="5">
        <f t="shared" ref="H14:H15" si="5">LOG10(E14)</f>
        <v>5.5658478186735181</v>
      </c>
      <c r="I14" s="4">
        <f t="shared" ref="I14:I15" si="6">AVERAGE(F14:H14)</f>
        <v>5.6819483755045868</v>
      </c>
      <c r="J14" s="4">
        <f t="shared" ref="J14:J15" si="7">_xlfn.STDEV.P(F14:H14)</f>
        <v>8.2125668546408057E-2</v>
      </c>
      <c r="M14" s="6"/>
      <c r="N14" s="6"/>
      <c r="O14" s="6"/>
    </row>
    <row r="15" spans="1:15" x14ac:dyDescent="0.3">
      <c r="B15" s="5" t="s">
        <v>3</v>
      </c>
      <c r="C15" s="5">
        <v>69500</v>
      </c>
      <c r="D15" s="5">
        <v>89300</v>
      </c>
      <c r="E15" s="5">
        <v>95100</v>
      </c>
      <c r="F15" s="5">
        <f t="shared" si="3"/>
        <v>4.8419848045901137</v>
      </c>
      <c r="G15" s="5">
        <f t="shared" si="4"/>
        <v>4.9508514588885468</v>
      </c>
      <c r="H15" s="5">
        <f t="shared" si="5"/>
        <v>4.9781805169374138</v>
      </c>
      <c r="I15" s="4">
        <f t="shared" si="6"/>
        <v>4.9236722601386917</v>
      </c>
      <c r="J15" s="4">
        <f t="shared" si="7"/>
        <v>5.8829412422473588E-2</v>
      </c>
    </row>
    <row r="16" spans="1:15" x14ac:dyDescent="0.3">
      <c r="M16" s="6"/>
      <c r="N16" s="6"/>
      <c r="O16" s="6"/>
    </row>
    <row r="17" spans="1:15" x14ac:dyDescent="0.3">
      <c r="A17" s="4" t="s">
        <v>12</v>
      </c>
      <c r="M17" s="6"/>
      <c r="N17" s="6"/>
      <c r="O17" s="6"/>
    </row>
    <row r="18" spans="1:15" x14ac:dyDescent="0.3">
      <c r="A18" s="4" t="s">
        <v>13</v>
      </c>
      <c r="M18" s="6"/>
      <c r="N18" s="6"/>
      <c r="O18" s="6"/>
    </row>
  </sheetData>
  <mergeCells count="1">
    <mergeCell ref="A1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www79</dc:creator>
  <cp:lastModifiedBy>w</cp:lastModifiedBy>
  <dcterms:created xsi:type="dcterms:W3CDTF">2015-06-05T18:17:20Z</dcterms:created>
  <dcterms:modified xsi:type="dcterms:W3CDTF">2020-12-18T07:13:33Z</dcterms:modified>
</cp:coreProperties>
</file>