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ostas\Downloads\"/>
    </mc:Choice>
  </mc:AlternateContent>
  <bookViews>
    <workbookView xWindow="0" yWindow="0" windowWidth="19200" windowHeight="6300" activeTab="6"/>
  </bookViews>
  <sheets>
    <sheet name="Table S1" sheetId="3" r:id="rId1"/>
    <sheet name="Table S2" sheetId="4" r:id="rId2"/>
    <sheet name="Table S3" sheetId="5" r:id="rId3"/>
    <sheet name="Table S4" sheetId="6" r:id="rId4"/>
    <sheet name="Table S5" sheetId="1" r:id="rId5"/>
    <sheet name="Table S6" sheetId="2" r:id="rId6"/>
    <sheet name="Table S7" sheetId="7" r:id="rId7"/>
  </sheets>
  <calcPr calcId="162913"/>
</workbook>
</file>

<file path=xl/calcChain.xml><?xml version="1.0" encoding="utf-8"?>
<calcChain xmlns="http://schemas.openxmlformats.org/spreadsheetml/2006/main">
  <c r="I53" i="4" l="1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I3" i="4"/>
</calcChain>
</file>

<file path=xl/sharedStrings.xml><?xml version="1.0" encoding="utf-8"?>
<sst xmlns="http://schemas.openxmlformats.org/spreadsheetml/2006/main" count="2139" uniqueCount="836">
  <si>
    <t>Table S1. Rabbit food ingredients and guaranteed analysis</t>
  </si>
  <si>
    <t>Ingredients</t>
  </si>
  <si>
    <t>Ground corn, alfalfa hay, barley malt root, soybean meal, calcium hydrogen phosphate, calcium carbonate, salt, multiple microelements, vitamins and amino acids</t>
  </si>
  <si>
    <t>Guaranteed Analysis</t>
  </si>
  <si>
    <t>Crude fiber</t>
  </si>
  <si>
    <t>Min</t>
  </si>
  <si>
    <t>Max</t>
  </si>
  <si>
    <t>Crude ash</t>
  </si>
  <si>
    <t>Crude protein</t>
  </si>
  <si>
    <t>Calcium</t>
  </si>
  <si>
    <t>Phosphorus</t>
  </si>
  <si>
    <t>Methionine</t>
  </si>
  <si>
    <t>Water</t>
  </si>
  <si>
    <t xml:space="preserve">Table S2. Detailed information of the microbial data </t>
  </si>
  <si>
    <t>No</t>
  </si>
  <si>
    <t>Animal ID</t>
  </si>
  <si>
    <t>Tissue</t>
  </si>
  <si>
    <t>Number input</t>
  </si>
  <si>
    <t>Number filtered</t>
  </si>
  <si>
    <t>Number denoised</t>
  </si>
  <si>
    <t>Number merged</t>
  </si>
  <si>
    <t>Number non-chimeric</t>
  </si>
  <si>
    <t>Ratio of remained reads</t>
  </si>
  <si>
    <t>/</t>
  </si>
  <si>
    <t>Negative control</t>
  </si>
  <si>
    <t>Uterus</t>
  </si>
  <si>
    <t>Lung</t>
  </si>
  <si>
    <t>Ileum</t>
  </si>
  <si>
    <t>Colon</t>
  </si>
  <si>
    <t>Jejunum</t>
  </si>
  <si>
    <t>Mouth</t>
  </si>
  <si>
    <t>Cecum</t>
  </si>
  <si>
    <t>Skin</t>
  </si>
  <si>
    <t>Duodenum</t>
  </si>
  <si>
    <t>Stomach</t>
  </si>
  <si>
    <t>Cecal appendix</t>
  </si>
  <si>
    <t>Rectum</t>
  </si>
  <si>
    <r>
      <rPr>
        <b/>
        <sz val="10"/>
        <color rgb="FF0000FF"/>
        <rFont val="Times New Roman"/>
        <family val="1"/>
      </rPr>
      <t>Table S3. Pairwise PERMANOVA analysis for the sample clustering</t>
    </r>
    <r>
      <rPr>
        <b/>
        <vertAlign val="superscript"/>
        <sz val="10"/>
        <color rgb="FF0000FF"/>
        <rFont val="Times New Roman"/>
        <family val="1"/>
      </rPr>
      <t>1</t>
    </r>
    <r>
      <rPr>
        <b/>
        <sz val="10"/>
        <color rgb="FF0000FF"/>
        <rFont val="Times New Roman"/>
        <family val="1"/>
      </rPr>
      <t>.</t>
    </r>
  </si>
  <si>
    <t>No.</t>
  </si>
  <si>
    <t>Combination</t>
  </si>
  <si>
    <t>SumsOfSqs</t>
  </si>
  <si>
    <t>MeanSqs</t>
  </si>
  <si>
    <t>F.Model</t>
  </si>
  <si>
    <t>R2</t>
  </si>
  <si>
    <t>P.value</t>
  </si>
  <si>
    <r>
      <rPr>
        <sz val="10"/>
        <color rgb="FF0000FF"/>
        <rFont val="Times New Roman"/>
        <family val="1"/>
      </rPr>
      <t>P.value.corrected</t>
    </r>
    <r>
      <rPr>
        <vertAlign val="superscript"/>
        <sz val="10"/>
        <color rgb="FF0000FF"/>
        <rFont val="Times New Roman"/>
        <family val="1"/>
      </rPr>
      <t>2</t>
    </r>
  </si>
  <si>
    <r>
      <rPr>
        <sz val="10"/>
        <color rgb="FF0000FF"/>
        <rFont val="Times New Roman"/>
        <family val="1"/>
      </rPr>
      <t>Lin</t>
    </r>
    <r>
      <rPr>
        <sz val="10"/>
        <color rgb="FF0000FF"/>
        <rFont val="Times New Roman"/>
        <family val="1"/>
      </rPr>
      <t xml:space="preserve"> </t>
    </r>
    <r>
      <rPr>
        <sz val="10"/>
        <color rgb="FF0000FF"/>
        <rFont val="Times New Roman"/>
        <family val="1"/>
      </rPr>
      <t>&lt;-&gt;</t>
    </r>
    <r>
      <rPr>
        <sz val="10"/>
        <color rgb="FF0000FF"/>
        <rFont val="Times New Roman"/>
        <family val="1"/>
      </rPr>
      <t xml:space="preserve"> </t>
    </r>
    <r>
      <rPr>
        <sz val="10"/>
        <color rgb="FF0000FF"/>
        <rFont val="Times New Roman"/>
        <family val="1"/>
      </rPr>
      <t>SML</t>
    </r>
  </si>
  <si>
    <r>
      <rPr>
        <sz val="10"/>
        <color rgb="FF0000FF"/>
        <rFont val="Times New Roman"/>
        <family val="1"/>
      </rPr>
      <t>Lin</t>
    </r>
    <r>
      <rPr>
        <sz val="10"/>
        <color rgb="FF0000FF"/>
        <rFont val="Times New Roman"/>
        <family val="1"/>
      </rPr>
      <t xml:space="preserve"> </t>
    </r>
    <r>
      <rPr>
        <sz val="10"/>
        <color rgb="FF0000FF"/>
        <rFont val="Times New Roman"/>
        <family val="1"/>
      </rPr>
      <t>&lt;-&gt;</t>
    </r>
    <r>
      <rPr>
        <sz val="10"/>
        <color rgb="FF0000FF"/>
        <rFont val="Times New Roman"/>
        <family val="1"/>
      </rPr>
      <t xml:space="preserve"> </t>
    </r>
    <r>
      <rPr>
        <sz val="10"/>
        <color rgb="FF0000FF"/>
        <rFont val="Times New Roman"/>
        <family val="1"/>
      </rPr>
      <t>SS</t>
    </r>
    <r>
      <rPr>
        <sz val="10"/>
        <color rgb="FF0000FF"/>
        <rFont val="Times New Roman"/>
        <family val="1"/>
      </rPr>
      <t>in</t>
    </r>
  </si>
  <si>
    <r>
      <rPr>
        <sz val="10"/>
        <color rgb="FF0000FF"/>
        <rFont val="Times New Roman"/>
        <family val="1"/>
      </rPr>
      <t>Lin</t>
    </r>
    <r>
      <rPr>
        <sz val="10"/>
        <color rgb="FF0000FF"/>
        <rFont val="Times New Roman"/>
        <family val="1"/>
      </rPr>
      <t xml:space="preserve"> </t>
    </r>
    <r>
      <rPr>
        <sz val="10"/>
        <color rgb="FF0000FF"/>
        <rFont val="Times New Roman"/>
        <family val="1"/>
      </rPr>
      <t>&lt;-&gt;</t>
    </r>
    <r>
      <rPr>
        <sz val="10"/>
        <color rgb="FF0000FF"/>
        <rFont val="Times New Roman"/>
        <family val="1"/>
      </rPr>
      <t xml:space="preserve"> </t>
    </r>
    <r>
      <rPr>
        <sz val="10"/>
        <color rgb="FF0000FF"/>
        <rFont val="Times New Roman"/>
        <family val="1"/>
      </rPr>
      <t>Uter</t>
    </r>
  </si>
  <si>
    <r>
      <rPr>
        <sz val="10"/>
        <color rgb="FF0000FF"/>
        <rFont val="Times New Roman"/>
        <family val="1"/>
      </rPr>
      <t>SML</t>
    </r>
    <r>
      <rPr>
        <sz val="10"/>
        <color rgb="FF0000FF"/>
        <rFont val="Times New Roman"/>
        <family val="1"/>
      </rPr>
      <t xml:space="preserve"> </t>
    </r>
    <r>
      <rPr>
        <sz val="10"/>
        <color rgb="FF0000FF"/>
        <rFont val="Times New Roman"/>
        <family val="1"/>
      </rPr>
      <t>&lt;-&gt;</t>
    </r>
    <r>
      <rPr>
        <sz val="10"/>
        <color rgb="FF0000FF"/>
        <rFont val="Times New Roman"/>
        <family val="1"/>
      </rPr>
      <t xml:space="preserve"> </t>
    </r>
    <r>
      <rPr>
        <sz val="10"/>
        <color rgb="FF0000FF"/>
        <rFont val="Times New Roman"/>
        <family val="1"/>
      </rPr>
      <t>SS</t>
    </r>
    <r>
      <rPr>
        <sz val="10"/>
        <color rgb="FF0000FF"/>
        <rFont val="Times New Roman"/>
        <family val="1"/>
      </rPr>
      <t>in</t>
    </r>
  </si>
  <si>
    <r>
      <rPr>
        <sz val="10"/>
        <color rgb="FF0000FF"/>
        <rFont val="Times New Roman"/>
        <family val="1"/>
      </rPr>
      <t>SML</t>
    </r>
    <r>
      <rPr>
        <sz val="10"/>
        <color rgb="FF0000FF"/>
        <rFont val="Times New Roman"/>
        <family val="1"/>
      </rPr>
      <t xml:space="preserve"> </t>
    </r>
    <r>
      <rPr>
        <sz val="10"/>
        <color rgb="FF0000FF"/>
        <rFont val="Times New Roman"/>
        <family val="1"/>
      </rPr>
      <t>&lt;-&gt;</t>
    </r>
    <r>
      <rPr>
        <sz val="10"/>
        <color rgb="FF0000FF"/>
        <rFont val="Times New Roman"/>
        <family val="1"/>
      </rPr>
      <t xml:space="preserve"> </t>
    </r>
    <r>
      <rPr>
        <sz val="10"/>
        <color rgb="FF0000FF"/>
        <rFont val="Times New Roman"/>
        <family val="1"/>
      </rPr>
      <t>Uter</t>
    </r>
  </si>
  <si>
    <r>
      <rPr>
        <sz val="10"/>
        <color rgb="FF0000FF"/>
        <rFont val="Times New Roman"/>
        <family val="1"/>
      </rPr>
      <t>SS</t>
    </r>
    <r>
      <rPr>
        <sz val="10"/>
        <color rgb="FF0000FF"/>
        <rFont val="Times New Roman"/>
        <family val="1"/>
      </rPr>
      <t xml:space="preserve">in </t>
    </r>
    <r>
      <rPr>
        <sz val="10"/>
        <color rgb="FF0000FF"/>
        <rFont val="Times New Roman"/>
        <family val="1"/>
      </rPr>
      <t>&lt;-&gt;</t>
    </r>
    <r>
      <rPr>
        <sz val="10"/>
        <color rgb="FF0000FF"/>
        <rFont val="Times New Roman"/>
        <family val="1"/>
      </rPr>
      <t xml:space="preserve"> </t>
    </r>
    <r>
      <rPr>
        <sz val="10"/>
        <color rgb="FF0000FF"/>
        <rFont val="Times New Roman"/>
        <family val="1"/>
      </rPr>
      <t>Uter</t>
    </r>
  </si>
  <si>
    <t>1, the permutation time is 10000.</t>
  </si>
  <si>
    <t>2, the p-values were corrected with FDR.</t>
  </si>
  <si>
    <r>
      <rPr>
        <b/>
        <sz val="10"/>
        <color rgb="FF0000FF"/>
        <rFont val="Times New Roman"/>
        <family val="1"/>
      </rPr>
      <t>Table S4. Pairwise PERMANOVA analysis for the clustering of intestinal and non-intestinal groups</t>
    </r>
    <r>
      <rPr>
        <b/>
        <vertAlign val="superscript"/>
        <sz val="10"/>
        <color rgb="FF0000FF"/>
        <rFont val="Times New Roman"/>
        <family val="1"/>
      </rPr>
      <t>1</t>
    </r>
    <r>
      <rPr>
        <b/>
        <sz val="10"/>
        <color rgb="FF0000FF"/>
        <rFont val="Times New Roman"/>
        <family val="1"/>
      </rPr>
      <t>.</t>
    </r>
  </si>
  <si>
    <r>
      <rPr>
        <sz val="9"/>
        <color rgb="FF0000FF"/>
        <rFont val="Times New Roman"/>
        <family val="1"/>
      </rPr>
      <t>P.value.corrected</t>
    </r>
    <r>
      <rPr>
        <vertAlign val="superscript"/>
        <sz val="9"/>
        <color rgb="FF0000FF"/>
        <rFont val="Times New Roman"/>
        <family val="1"/>
      </rPr>
      <t>2</t>
    </r>
  </si>
  <si>
    <t>Intestinal &lt;-&gt; Non-intestinal</t>
  </si>
  <si>
    <r>
      <rPr>
        <b/>
        <sz val="11"/>
        <color theme="1"/>
        <rFont val="Times New Roman"/>
        <family val="1"/>
      </rPr>
      <t xml:space="preserve">Table </t>
    </r>
    <r>
      <rPr>
        <b/>
        <sz val="11"/>
        <color rgb="FF000CF3"/>
        <rFont val="Times New Roman"/>
        <family val="1"/>
      </rPr>
      <t>S5</t>
    </r>
    <r>
      <rPr>
        <b/>
        <sz val="11"/>
        <color theme="1"/>
        <rFont val="Times New Roman"/>
        <family val="1"/>
      </rPr>
      <t>. Comparison of microbiome among four different groups at the genus level.</t>
    </r>
  </si>
  <si>
    <t>Domain</t>
  </si>
  <si>
    <t>Phylum</t>
  </si>
  <si>
    <t>Class</t>
  </si>
  <si>
    <t>Order</t>
  </si>
  <si>
    <t>Family</t>
  </si>
  <si>
    <t>Genus</t>
  </si>
  <si>
    <t>Group1: mean rel. freq. (%)</t>
  </si>
  <si>
    <t>Gtoup1: std. dev. (%)</t>
  </si>
  <si>
    <t>Group2: mean rel. freq. (%)</t>
  </si>
  <si>
    <t>Group2: std. dev. (%)</t>
  </si>
  <si>
    <t>p-values</t>
  </si>
  <si>
    <r>
      <rPr>
        <b/>
        <sz val="11"/>
        <color theme="1"/>
        <rFont val="Times New Roman"/>
        <family val="1"/>
      </rPr>
      <t>p-values</t>
    </r>
    <r>
      <rPr>
        <b/>
        <vertAlign val="superscript"/>
        <sz val="11"/>
        <color theme="1"/>
        <rFont val="Times New Roman"/>
        <family val="1"/>
      </rPr>
      <t>1</t>
    </r>
    <r>
      <rPr>
        <b/>
        <sz val="11"/>
        <color theme="1"/>
        <rFont val="Times New Roman"/>
        <family val="1"/>
      </rPr>
      <t xml:space="preserve"> (corrected)</t>
    </r>
  </si>
  <si>
    <t>Difference between means</t>
  </si>
  <si>
    <t>95.0% lower CI</t>
  </si>
  <si>
    <t>95.0% upper CI</t>
  </si>
  <si>
    <t>Lin vs. SML</t>
  </si>
  <si>
    <t>Bacteria</t>
  </si>
  <si>
    <t>Firmicutes</t>
  </si>
  <si>
    <t>Clostridia</t>
  </si>
  <si>
    <t>Oscillospirales</t>
  </si>
  <si>
    <t>Oscillospiraceae</t>
  </si>
  <si>
    <t>NK4A214 group</t>
  </si>
  <si>
    <t>Ruminococcaceae</t>
  </si>
  <si>
    <t>Ruminococcus</t>
  </si>
  <si>
    <t>Lachnospirales</t>
  </si>
  <si>
    <t>Lachnospiraceae</t>
  </si>
  <si>
    <t>Unclassified Lachnospiraceae</t>
  </si>
  <si>
    <t>Acetitomaculum</t>
  </si>
  <si>
    <t>Clostridiales</t>
  </si>
  <si>
    <t>Unclassified Clostridiales</t>
  </si>
  <si>
    <t>Unclassified Ruminococcaceae</t>
  </si>
  <si>
    <t>Subdoligranulum</t>
  </si>
  <si>
    <t>Marvinbryantia</t>
  </si>
  <si>
    <t>Christensenellales</t>
  </si>
  <si>
    <t>Christensenellaceae</t>
  </si>
  <si>
    <t>Christensenellaceae R-7 group</t>
  </si>
  <si>
    <t>Peptostreptococcales-Tissierellales</t>
  </si>
  <si>
    <t>Anaerovoracaceae</t>
  </si>
  <si>
    <t>Family XIII AD3011 group</t>
  </si>
  <si>
    <t>Eubacteriales</t>
  </si>
  <si>
    <t>Eubacteriaceae</t>
  </si>
  <si>
    <t>Unclassified Eubacteriaceae</t>
  </si>
  <si>
    <t>Blautia</t>
  </si>
  <si>
    <t>UCG-010</t>
  </si>
  <si>
    <t>Unclassified UCG-010</t>
  </si>
  <si>
    <t>V9D2013 group</t>
  </si>
  <si>
    <t>[Eubacterium] siraeum group</t>
  </si>
  <si>
    <t>Clostridia vadinBB60 group</t>
  </si>
  <si>
    <t>Unclassified Clostridia vadinBB60 group</t>
  </si>
  <si>
    <t>Oscillospira</t>
  </si>
  <si>
    <t>Bacteroidota</t>
  </si>
  <si>
    <t>Bacteroidia</t>
  </si>
  <si>
    <t>Bacteroidales</t>
  </si>
  <si>
    <t>Rikenellaceae</t>
  </si>
  <si>
    <t>Alistipes</t>
  </si>
  <si>
    <t>Coprococcus</t>
  </si>
  <si>
    <t>Actinobacteriota</t>
  </si>
  <si>
    <t>Coriobacteriia</t>
  </si>
  <si>
    <t>Coriobacteriales</t>
  </si>
  <si>
    <t>Coriobacteriaceae</t>
  </si>
  <si>
    <t>Unclassified Coriobacteriaceae</t>
  </si>
  <si>
    <t>Provencibacterium</t>
  </si>
  <si>
    <t>Butyricicoccaceae</t>
  </si>
  <si>
    <t>UCG-009</t>
  </si>
  <si>
    <t>Acidobacteriota</t>
  </si>
  <si>
    <t>Acidimicrobiia</t>
  </si>
  <si>
    <t>Acidimicrobiales</t>
  </si>
  <si>
    <t>Unclassified Acidimicrobiales</t>
  </si>
  <si>
    <t>Family XIII UCG-001</t>
  </si>
  <si>
    <t>[Eubacterium] brachy group</t>
  </si>
  <si>
    <t>Bacilli</t>
  </si>
  <si>
    <t>Erysipelotrichales</t>
  </si>
  <si>
    <t>Erysipelotrichaceae</t>
  </si>
  <si>
    <t>Faecalibaculum</t>
  </si>
  <si>
    <t>UCG-005</t>
  </si>
  <si>
    <t>Negativibacillus</t>
  </si>
  <si>
    <t>Desulfobacterota</t>
  </si>
  <si>
    <t>Desulfovibrionia</t>
  </si>
  <si>
    <t>Desulfovibrionales</t>
  </si>
  <si>
    <t>Desulfovibrionaceae</t>
  </si>
  <si>
    <t>Desulfovibrio</t>
  </si>
  <si>
    <t>Dielma</t>
  </si>
  <si>
    <t>Lachnospiraceae NK4A136 group</t>
  </si>
  <si>
    <t>Fusicatenibacter</t>
  </si>
  <si>
    <t>Incertae Sedis</t>
  </si>
  <si>
    <t>Papillibacter</t>
  </si>
  <si>
    <t>Hungateiclostridiaceae</t>
  </si>
  <si>
    <t>Ruminiclostridium</t>
  </si>
  <si>
    <t>[Eubacterium] coprostanoligenes group</t>
  </si>
  <si>
    <t>Unclassified [Eubacterium] coprostanoligenes group</t>
  </si>
  <si>
    <t>Proteobacteria</t>
  </si>
  <si>
    <t>Gammaproteobacteria</t>
  </si>
  <si>
    <t>Burkholderiales</t>
  </si>
  <si>
    <t>Burkholderiaceae</t>
  </si>
  <si>
    <t>Oxalobacter</t>
  </si>
  <si>
    <t>Erysipelatoclostridiaceae</t>
  </si>
  <si>
    <t>UCG-004</t>
  </si>
  <si>
    <t>Muribaculaceae</t>
  </si>
  <si>
    <t>Unclassified Muribaculaceae</t>
  </si>
  <si>
    <t>CAG-352</t>
  </si>
  <si>
    <t>Peptococcaceae</t>
  </si>
  <si>
    <t>rc4-4</t>
  </si>
  <si>
    <t>Clostridia UCG-014</t>
  </si>
  <si>
    <t>Unclassified Clostridia UCG-014</t>
  </si>
  <si>
    <t>[Eubacterium] xylanophilum group</t>
  </si>
  <si>
    <t>Unclassified Peptococcaceae</t>
  </si>
  <si>
    <t>Barnesiellaceae</t>
  </si>
  <si>
    <t>Unclassified Barnesiellaceae</t>
  </si>
  <si>
    <t>Dehalobacteriaceae</t>
  </si>
  <si>
    <t>Dehalobacterium</t>
  </si>
  <si>
    <t>[Eubacterium] nodatum group</t>
  </si>
  <si>
    <t>Unclassified Butyricicoccaceae</t>
  </si>
  <si>
    <t>Alcaligenaceae</t>
  </si>
  <si>
    <t>Sutterella</t>
  </si>
  <si>
    <t>Frisingicoccus</t>
  </si>
  <si>
    <t>Kineothrix</t>
  </si>
  <si>
    <t>Patescibacteria</t>
  </si>
  <si>
    <t>Saccharimonadia</t>
  </si>
  <si>
    <t>Saccharimonadales</t>
  </si>
  <si>
    <t>Saccharimonadaceae</t>
  </si>
  <si>
    <t>Candidatus Saccharimonas</t>
  </si>
  <si>
    <t>Tenericutes</t>
  </si>
  <si>
    <t>Mollicutes</t>
  </si>
  <si>
    <t>RF39</t>
  </si>
  <si>
    <t>Unclassified RF39</t>
  </si>
  <si>
    <t>RF3</t>
  </si>
  <si>
    <t>ML615J-28</t>
  </si>
  <si>
    <t>Unclassified ML615J-28</t>
  </si>
  <si>
    <t>Unclassified Gammaproteobacteria</t>
  </si>
  <si>
    <t>Roseburia</t>
  </si>
  <si>
    <t>Lachnospiraceae UCG-001</t>
  </si>
  <si>
    <t>Monoglobales</t>
  </si>
  <si>
    <t>Monoglobaceae</t>
  </si>
  <si>
    <t>Monoglobus</t>
  </si>
  <si>
    <t>Mailhella</t>
  </si>
  <si>
    <t>Bilophila</t>
  </si>
  <si>
    <t>Colidextribacter</t>
  </si>
  <si>
    <t>UCG-011</t>
  </si>
  <si>
    <t>Unclassified UCG-011</t>
  </si>
  <si>
    <t>Pygmaiobacter</t>
  </si>
  <si>
    <t>Unclassified Christensenellaceae</t>
  </si>
  <si>
    <t>Neisseriaceae</t>
  </si>
  <si>
    <t>Neisseria</t>
  </si>
  <si>
    <t>Bacteroidaceae</t>
  </si>
  <si>
    <t>Bacteroides</t>
  </si>
  <si>
    <t>[Eubacterium] ruminantium group</t>
  </si>
  <si>
    <t>Unclassified Oscillospiraceae</t>
  </si>
  <si>
    <t>dgA-11 gut group</t>
  </si>
  <si>
    <t>Campylobacterota</t>
  </si>
  <si>
    <t>Campylobacteria</t>
  </si>
  <si>
    <t>Campylobacterales</t>
  </si>
  <si>
    <t>Campylobacteraceae</t>
  </si>
  <si>
    <t>Campylobacter</t>
  </si>
  <si>
    <t>Lin vs. SSin</t>
  </si>
  <si>
    <t>Pseudomonadales</t>
  </si>
  <si>
    <t>Moraxellaceae</t>
  </si>
  <si>
    <t>Acinetobacter</t>
  </si>
  <si>
    <t>Comamonadaceae</t>
  </si>
  <si>
    <t>Acidovorax</t>
  </si>
  <si>
    <t>Unclassified Desulfovibrionaceae</t>
  </si>
  <si>
    <t>Actinobacteria</t>
  </si>
  <si>
    <t>Actinomycetales</t>
  </si>
  <si>
    <t>Actinomycetaceae</t>
  </si>
  <si>
    <t>Actinomyces</t>
  </si>
  <si>
    <t>Dorea</t>
  </si>
  <si>
    <t>Unclassified Bacteroidales</t>
  </si>
  <si>
    <t>Lactobacillales</t>
  </si>
  <si>
    <t>Streptococcaceae</t>
  </si>
  <si>
    <t>Streptococcus</t>
  </si>
  <si>
    <t>Corynebacteriales</t>
  </si>
  <si>
    <t>Nocardiaceae</t>
  </si>
  <si>
    <t>Rhodococcus</t>
  </si>
  <si>
    <t>Mycoplasmatales</t>
  </si>
  <si>
    <t>Mycoplasmataceae</t>
  </si>
  <si>
    <t>Mycoplasma</t>
  </si>
  <si>
    <t>Pseudomonadaceae</t>
  </si>
  <si>
    <t>Pseudomonas</t>
  </si>
  <si>
    <t>Verrucomicrobiota</t>
  </si>
  <si>
    <t>Verrucomicrobiae</t>
  </si>
  <si>
    <t>Verrucomicrobiales</t>
  </si>
  <si>
    <t>Akkermansiaceae</t>
  </si>
  <si>
    <t>Akkermansia</t>
  </si>
  <si>
    <t>Lactobacillaceae</t>
  </si>
  <si>
    <t>Lactobacillus</t>
  </si>
  <si>
    <t>[Eubacterium] ventriosum group</t>
  </si>
  <si>
    <t>Prevotellaceae</t>
  </si>
  <si>
    <t>Prevotellaceae UCG-001</t>
  </si>
  <si>
    <t>[Ruminococcus] gnavus group</t>
  </si>
  <si>
    <t>Flavobacteriales</t>
  </si>
  <si>
    <t>Flavobacteriaceae</t>
  </si>
  <si>
    <t>Unclassified Flavobacteriaceae</t>
  </si>
  <si>
    <t>Archaea</t>
  </si>
  <si>
    <t>Crenarchaeota</t>
  </si>
  <si>
    <t>Thaumarchaeota</t>
  </si>
  <si>
    <t>Cenarchaeales</t>
  </si>
  <si>
    <t>Cenarchaeaceae</t>
  </si>
  <si>
    <t>Nitrosopumilus</t>
  </si>
  <si>
    <t>Staphylococcales</t>
  </si>
  <si>
    <t>Staphylococcaceae</t>
  </si>
  <si>
    <t>Staphylococcus</t>
  </si>
  <si>
    <t>Corynebacteriaceae</t>
  </si>
  <si>
    <t>Corynebacterium</t>
  </si>
  <si>
    <t>Lin vs. Uter</t>
  </si>
  <si>
    <t>Lachnospiraceae ND3007 group</t>
  </si>
  <si>
    <t>Marinifilaceae</t>
  </si>
  <si>
    <t>Odoribacter</t>
  </si>
  <si>
    <t>SSin vs. SML</t>
  </si>
  <si>
    <t>SSin vs. Uter</t>
  </si>
  <si>
    <t>SML vs. Uter</t>
  </si>
  <si>
    <t>Xanthomonadales</t>
  </si>
  <si>
    <t>Xanthomonadaceae</t>
  </si>
  <si>
    <t>Stenotrophomonas</t>
  </si>
  <si>
    <t>Weeksellaceae</t>
  </si>
  <si>
    <t>Chryseobacterium</t>
  </si>
  <si>
    <t>Note: 1, P values were corrected with the method of Benjamini-Hochberg FDR.</t>
  </si>
  <si>
    <r>
      <rPr>
        <b/>
        <sz val="11"/>
        <color theme="1"/>
        <rFont val="Times New Roman"/>
        <family val="1"/>
      </rPr>
      <t xml:space="preserve">Table </t>
    </r>
    <r>
      <rPr>
        <b/>
        <sz val="11"/>
        <color rgb="FF000CF3"/>
        <rFont val="Times New Roman"/>
        <family val="1"/>
      </rPr>
      <t>S6</t>
    </r>
    <r>
      <rPr>
        <b/>
        <sz val="11"/>
        <color theme="1"/>
        <rFont val="Times New Roman"/>
        <family val="1"/>
      </rPr>
      <t>. Comparison of predicted KEGG pathways between the intestinal and non-intestinal groups</t>
    </r>
  </si>
  <si>
    <t>Pathway</t>
  </si>
  <si>
    <t>Description</t>
  </si>
  <si>
    <t>Mean_IT</t>
  </si>
  <si>
    <t>Std_IT</t>
  </si>
  <si>
    <t>Mean_NIT</t>
  </si>
  <si>
    <t>Std_NIT</t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</si>
  <si>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</si>
  <si>
    <r>
      <rPr>
        <sz val="11"/>
        <color theme="1"/>
        <rFont val="Times New Roman"/>
        <family val="1"/>
      </rPr>
      <t xml:space="preserve">Corrected   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 (FDR)</t>
    </r>
  </si>
  <si>
    <r>
      <rPr>
        <sz val="11"/>
        <color theme="1"/>
        <rFont val="Times New Roman"/>
        <family val="1"/>
      </rPr>
      <t xml:space="preserve">Corrected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 (Bonferroni)</t>
    </r>
  </si>
  <si>
    <t>Diff</t>
  </si>
  <si>
    <t>PWY-7377</t>
  </si>
  <si>
    <t>cob(II)yrinate a,c-diamide biosynthesis I (early cobalt insertion)</t>
  </si>
  <si>
    <t>PWY-7211</t>
  </si>
  <si>
    <t>superpathway of pyrimidine deoxyribonucleotides de novo biosynthesis</t>
  </si>
  <si>
    <t>TRNA-CHARGING-PWY</t>
  </si>
  <si>
    <t>tRNA charging</t>
  </si>
  <si>
    <t>COMPLETE-ARO-PWY</t>
  </si>
  <si>
    <t>superpathway of aromatic amino acid biosynthesis</t>
  </si>
  <si>
    <t>PWY0-1296</t>
  </si>
  <si>
    <t>purine ribonucleosides degradation</t>
  </si>
  <si>
    <t>NONOXIPENT-PWY</t>
  </si>
  <si>
    <t>pentose phosphate pathway (non-oxidative branch)</t>
  </si>
  <si>
    <t>ARO-PWY</t>
  </si>
  <si>
    <t>chorismate biosynthesis I</t>
  </si>
  <si>
    <t>PWY0-1298</t>
  </si>
  <si>
    <t>superpathway of pyrimidine deoxyribonucleosides degradation</t>
  </si>
  <si>
    <t>ANAGLYCOLYSIS-PWY</t>
  </si>
  <si>
    <t>glycolysis III (from glucose)</t>
  </si>
  <si>
    <t>PWY0-1297</t>
  </si>
  <si>
    <t>superpathway of purine deoxyribonucleosides degradation</t>
  </si>
  <si>
    <t>PWY-6163</t>
  </si>
  <si>
    <t>chorismate biosynthesis from 3-dehydroquinate</t>
  </si>
  <si>
    <t>GALACT-GLUCUROCAT-PWY</t>
  </si>
  <si>
    <t>superpathway of hexuronide and hexuronate degradation</t>
  </si>
  <si>
    <t>CALVIN-PWY</t>
  </si>
  <si>
    <t>Calvin-Benson-Bassham cycle</t>
  </si>
  <si>
    <t>DAPLYSINESYN-PWY</t>
  </si>
  <si>
    <t>L-lysine biosynthesis I</t>
  </si>
  <si>
    <t>GLYCOGENSYNTH-PWY</t>
  </si>
  <si>
    <t>glycogen biosynthesis I (from ADP-D-Glucose)</t>
  </si>
  <si>
    <t>PWY-6387</t>
  </si>
  <si>
    <t>UDP-N-acetylmuramoyl-pentapeptide biosynthesis I (meso-diaminopimelate containing)</t>
  </si>
  <si>
    <t>PWY-7208</t>
  </si>
  <si>
    <t>superpathway of pyrimidine nucleobases salvage</t>
  </si>
  <si>
    <t>COA-PWY</t>
  </si>
  <si>
    <t>coenzyme A biosynthesis I</t>
  </si>
  <si>
    <t>PWY-2942</t>
  </si>
  <si>
    <t>L-lysine biosynthesis III</t>
  </si>
  <si>
    <t>PEPTIDOGLYCANSYN-PWY</t>
  </si>
  <si>
    <t>peptidoglycan biosynthesis I (meso-diaminopimelate containing)</t>
  </si>
  <si>
    <t>PWY-7221</t>
  </si>
  <si>
    <t>guanosine ribonucleotides de novo biosynthesis</t>
  </si>
  <si>
    <t>PWY-5121</t>
  </si>
  <si>
    <t>superpathway of geranylgeranyl diphosphate biosynthesis II (via MEP)</t>
  </si>
  <si>
    <t>OANTIGEN-PWY</t>
  </si>
  <si>
    <t>O-antigen building blocks biosynthesis (E. coli)</t>
  </si>
  <si>
    <t>PWY-5667</t>
  </si>
  <si>
    <t>CDP-diacylglycerol biosynthesis I</t>
  </si>
  <si>
    <t>PWY0-1319</t>
  </si>
  <si>
    <t>CDP-diacylglycerol biosynthesis II</t>
  </si>
  <si>
    <t>PWY-5097</t>
  </si>
  <si>
    <t>L-lysine biosynthesis VI</t>
  </si>
  <si>
    <t>PWY-6317</t>
  </si>
  <si>
    <t>galactose degradation I (Leloir pathway)</t>
  </si>
  <si>
    <t>PWY-6123</t>
  </si>
  <si>
    <t>inosine-5'-phosphate biosynthesis I</t>
  </si>
  <si>
    <t>PWY-7219</t>
  </si>
  <si>
    <t>adenosine ribonucleotides de novo biosynthesis</t>
  </si>
  <si>
    <t>PWY-6386</t>
  </si>
  <si>
    <t>UDP-N-acetylmuramoyl-pentapeptide biosynthesis II (lysine-containing)</t>
  </si>
  <si>
    <t>PWY-6385</t>
  </si>
  <si>
    <t>peptidoglycan biosynthesis III (mycobacteria)</t>
  </si>
  <si>
    <t>PWY-6609</t>
  </si>
  <si>
    <t>adenine and adenosine salvage III</t>
  </si>
  <si>
    <t>PWY-5509</t>
  </si>
  <si>
    <t>adenosylcobalamin biosynthesis from cobyrinate a,c-diamide I</t>
  </si>
  <si>
    <t>FOLSYN-PWY</t>
  </si>
  <si>
    <t>superpathway of tetrahydrofolate biosynthesis and salvage</t>
  </si>
  <si>
    <t>COBALSYN-PWY</t>
  </si>
  <si>
    <t>adenosylcobalamin salvage from cobinamide I</t>
  </si>
  <si>
    <t>PWY4FS-8</t>
  </si>
  <si>
    <t>phosphatidylglycerol biosynthesis II (non-plastidic)</t>
  </si>
  <si>
    <t>PWY-6269</t>
  </si>
  <si>
    <t>adenosylcobalamin salvage from cobinamide II</t>
  </si>
  <si>
    <t>FASYN-ELONG-PWY</t>
  </si>
  <si>
    <t>fatty acid elongation -- saturated</t>
  </si>
  <si>
    <t>PWY-6737</t>
  </si>
  <si>
    <t>starch degradation V</t>
  </si>
  <si>
    <t>PWY4FS-7</t>
  </si>
  <si>
    <t>phosphatidylglycerol biosynthesis I (plastidic)</t>
  </si>
  <si>
    <t>GLYCOCAT-PWY</t>
  </si>
  <si>
    <t>glycogen degradation I (bacterial)</t>
  </si>
  <si>
    <t>PWY-6126</t>
  </si>
  <si>
    <t>superpathway of adenosine nucleotides de novo biosynthesis II</t>
  </si>
  <si>
    <t>THRESYN-PWY</t>
  </si>
  <si>
    <t>superpathway of L-threonine biosynthesis</t>
  </si>
  <si>
    <t>PWY-7229</t>
  </si>
  <si>
    <t>superpathway of adenosine nucleotides de novo biosynthesis I</t>
  </si>
  <si>
    <t>PWY-7184</t>
  </si>
  <si>
    <t>pyrimidine deoxyribonucleotides de novo biosynthesis I</t>
  </si>
  <si>
    <t>NONMEVIPP-PWY</t>
  </si>
  <si>
    <t>methylerythritol phosphate pathway I</t>
  </si>
  <si>
    <t>PWY-7560</t>
  </si>
  <si>
    <t>methylerythritol phosphate pathway II</t>
  </si>
  <si>
    <t>UDPNAGSYN-PWY</t>
  </si>
  <si>
    <t>UDP-N-acetyl-D-glucosamine biosynthesis I</t>
  </si>
  <si>
    <t>PWY-7228</t>
  </si>
  <si>
    <t>superpathway of guanosine nucleotides de novo biosynthesis I</t>
  </si>
  <si>
    <t>PWY-7234</t>
  </si>
  <si>
    <t>inosine-5'-phosphate biosynthesis III</t>
  </si>
  <si>
    <t>POLYISOPRENSYN-PWY</t>
  </si>
  <si>
    <t>polyisoprenoid biosynthesis (E. coli)</t>
  </si>
  <si>
    <t>PHOSLIPSYN-PWY</t>
  </si>
  <si>
    <t>superpathway of phospholipid biosynthesis I (bacteria)</t>
  </si>
  <si>
    <t>PWY0-1261</t>
  </si>
  <si>
    <t>anhydromuropeptides recycling</t>
  </si>
  <si>
    <t>PWY-7197</t>
  </si>
  <si>
    <t>pyrimidine deoxyribonucleotide phosphorylation</t>
  </si>
  <si>
    <t>PWY-5686</t>
  </si>
  <si>
    <t>UMP biosynthesis</t>
  </si>
  <si>
    <t>PWY-6612</t>
  </si>
  <si>
    <t>superpathway of tetrahydrofolate biosynthesis</t>
  </si>
  <si>
    <t>PWY-7400</t>
  </si>
  <si>
    <t>L-arginine biosynthesis IV (archaebacteria)</t>
  </si>
  <si>
    <t>PWY-5484</t>
  </si>
  <si>
    <t>glycolysis II (from fructose 6-phosphate)</t>
  </si>
  <si>
    <t>ARGSYN-PWY</t>
  </si>
  <si>
    <t>L-arginine biosynthesis I (via L-ornithine)</t>
  </si>
  <si>
    <t>PWY-7198</t>
  </si>
  <si>
    <t>pyrimidine deoxyribonucleotides de novo biosynthesis IV</t>
  </si>
  <si>
    <t>PWY-3001</t>
  </si>
  <si>
    <t>superpathway of L-isoleucine biosynthesis I</t>
  </si>
  <si>
    <t>TCA</t>
  </si>
  <si>
    <t>TCA cycle I (prokaryotic)</t>
  </si>
  <si>
    <t>HISTSYN-PWY</t>
  </si>
  <si>
    <t>L-histidine biosynthesis</t>
  </si>
  <si>
    <t>GLYCOLYSIS-E-D</t>
  </si>
  <si>
    <t>superpathway of glycolysis and Entner-Doudoroff</t>
  </si>
  <si>
    <t>1CMET2-PWY</t>
  </si>
  <si>
    <t>N10-formyl-tetrahydrofolate biosynthesis</t>
  </si>
  <si>
    <t>PWY-5100</t>
  </si>
  <si>
    <t>pyruvate fermentation to acetate and lactate II</t>
  </si>
  <si>
    <t>SULFATE-CYS-PWY</t>
  </si>
  <si>
    <t>superpathway of sulfate assimilation and cysteine biosynthesis</t>
  </si>
  <si>
    <t>PWY-6125</t>
  </si>
  <si>
    <t>superpathway of guanosine nucleotides de novo biosynthesis II</t>
  </si>
  <si>
    <t>PWY-6122</t>
  </si>
  <si>
    <t>5-aminoimidazole ribonucleotide biosynthesis II</t>
  </si>
  <si>
    <t>PWY-6277</t>
  </si>
  <si>
    <t>superpathway of 5-aminoimidazole ribonucleotide biosynthesis</t>
  </si>
  <si>
    <t>HEMESYN2-PWY</t>
  </si>
  <si>
    <t>heme biosynthesis II (anaerobic)</t>
  </si>
  <si>
    <t>HSERMETANA-PWY</t>
  </si>
  <si>
    <t>L-methionine biosynthesis III</t>
  </si>
  <si>
    <t>GLYCOLYSIS-TCA-GLYOX-BYPASS</t>
  </si>
  <si>
    <t>superpathway of glycolysis, pyruvate dehydrogenase, TCA, and glyoxylate bypass</t>
  </si>
  <si>
    <t>METH-ACETATE-PWY</t>
  </si>
  <si>
    <t>methanogenesis from acetate</t>
  </si>
  <si>
    <t>P161-PWY</t>
  </si>
  <si>
    <t>acetylene degradation</t>
  </si>
  <si>
    <t>PWY-5913</t>
  </si>
  <si>
    <t>TCA cycle VI (obligate autotrophs)</t>
  </si>
  <si>
    <t>PWY-7013</t>
  </si>
  <si>
    <t>L-1,2-propanediol degradation</t>
  </si>
  <si>
    <t>PWY-6588</t>
  </si>
  <si>
    <t>pyruvate fermentation to acetone</t>
  </si>
  <si>
    <t>PWY-5973</t>
  </si>
  <si>
    <t>cis-vaccenate biosynthesis</t>
  </si>
  <si>
    <t>P105-PWY</t>
  </si>
  <si>
    <t>TCA cycle IV (2-oxoglutarate decarboxylase)</t>
  </si>
  <si>
    <t>PWY-7220</t>
  </si>
  <si>
    <t>adenosine deoxyribonucleotides de novo biosynthesis II</t>
  </si>
  <si>
    <t>PWY-6121</t>
  </si>
  <si>
    <t>5-aminoimidazole ribonucleotide biosynthesis I</t>
  </si>
  <si>
    <t>PWY-7222</t>
  </si>
  <si>
    <t>guanosine deoxyribonucleotides de novo biosynthesis II</t>
  </si>
  <si>
    <t>PWY-6969</t>
  </si>
  <si>
    <t>TCA cycle V (2-oxoglutarate:ferredoxin oxidoreductase)</t>
  </si>
  <si>
    <t>PWY-5918</t>
  </si>
  <si>
    <t>superpathay of heme biosynthesis from glutamate</t>
  </si>
  <si>
    <t>ARGSYNBSUB-PWY</t>
  </si>
  <si>
    <t>L-arginine biosynthesis II (acetyl cycle)</t>
  </si>
  <si>
    <t>PWY-6892</t>
  </si>
  <si>
    <t>thiazole biosynthesis I (E. coli)</t>
  </si>
  <si>
    <t>PWY-5345</t>
  </si>
  <si>
    <t>superpathway of L-methionine biosynthesis (by sulfhydrylation)</t>
  </si>
  <si>
    <t>PWY0-1586</t>
  </si>
  <si>
    <t>peptidoglycan maturation (meso-diaminopimelate containing)</t>
  </si>
  <si>
    <t>PWY-5505</t>
  </si>
  <si>
    <t>L-glutamate and L-glutamine biosynthesis</t>
  </si>
  <si>
    <t>PWY-5103</t>
  </si>
  <si>
    <t>L-isoleucine biosynthesis III</t>
  </si>
  <si>
    <t>SER-GLYSYN-PWY</t>
  </si>
  <si>
    <t>superpathway of L-serine and glycine biosynthesis I</t>
  </si>
  <si>
    <t>PWY-3781</t>
  </si>
  <si>
    <t>aerobic respiration I (cytochrome c)</t>
  </si>
  <si>
    <t>PENTOSE-P-PWY</t>
  </si>
  <si>
    <t>pentose phosphate pathway</t>
  </si>
  <si>
    <t>PWY0-162</t>
  </si>
  <si>
    <t>superpathway of pyrimidine ribonucleotides de novo biosynthesis</t>
  </si>
  <si>
    <t>TCA-GLYOX-BYPASS</t>
  </si>
  <si>
    <t>superpathway of glyoxylate bypass and TCA</t>
  </si>
  <si>
    <t>PWY-7663</t>
  </si>
  <si>
    <t>gondoate biosynthesis (anaerobic)</t>
  </si>
  <si>
    <t>PWY-841</t>
  </si>
  <si>
    <t>superpathway of purine nucleotides de novo biosynthesis I</t>
  </si>
  <si>
    <t>PWY-6703</t>
  </si>
  <si>
    <t>preQ0 biosynthesis</t>
  </si>
  <si>
    <t>ASPASN-PWY</t>
  </si>
  <si>
    <t>superpathway of L-aspartate and L-asparagine biosynthesis</t>
  </si>
  <si>
    <t>PWY-1269</t>
  </si>
  <si>
    <t>CMP-3-deoxy-D-manno-octulosonate biosynthesis I</t>
  </si>
  <si>
    <t>PWY-6467</t>
  </si>
  <si>
    <t>Kdo transfer to lipid IVA III (Chlamydia)</t>
  </si>
  <si>
    <t>PYRIDNUCSYN-PWY</t>
  </si>
  <si>
    <t>NAD biosynthesis I (from aspartate)</t>
  </si>
  <si>
    <t>PWY-6891</t>
  </si>
  <si>
    <t>thiazole biosynthesis II (Bacillus)</t>
  </si>
  <si>
    <t>PWY-7210</t>
  </si>
  <si>
    <t>pyrimidine deoxyribonucleotides biosynthesis from CTP</t>
  </si>
  <si>
    <t>GLYCOLYSIS</t>
  </si>
  <si>
    <t>glycolysis I (from glucose 6-phosphate)</t>
  </si>
  <si>
    <t>PWY-5104</t>
  </si>
  <si>
    <t>L-isoleucine biosynthesis IV</t>
  </si>
  <si>
    <t>NAGLIPASYN-PWY</t>
  </si>
  <si>
    <t>lipid IVA biosynthesis</t>
  </si>
  <si>
    <t>GLUTORN-PWY</t>
  </si>
  <si>
    <t>L-ornithine biosynthesis</t>
  </si>
  <si>
    <t>PWY0-166</t>
  </si>
  <si>
    <t>superpathway of pyrimidine deoxyribonucleotides de novo biosynthesis (E. coli)</t>
  </si>
  <si>
    <t>PWY-7254</t>
  </si>
  <si>
    <t>TCA cycle VII (acetate-producers)</t>
  </si>
  <si>
    <t>REDCITCYC</t>
  </si>
  <si>
    <t>TCA cycle VIII (helicobacter)</t>
  </si>
  <si>
    <t>BRANCHED-CHAIN-AA-SYN-PWY</t>
  </si>
  <si>
    <t>superpathway of branched amino acid biosynthesis</t>
  </si>
  <si>
    <t>HEME-BIOSYNTHESIS-II</t>
  </si>
  <si>
    <t>heme biosynthesis I (aerobic)</t>
  </si>
  <si>
    <t>PYRIDNUCSAL-PWY</t>
  </si>
  <si>
    <t>NAD salvage pathway I</t>
  </si>
  <si>
    <t>PWY-5747</t>
  </si>
  <si>
    <t>2-methylcitrate cycle II</t>
  </si>
  <si>
    <t>HISDEG-PWY</t>
  </si>
  <si>
    <t>L-histidine degradation I</t>
  </si>
  <si>
    <t>GLYOXYLATE-BYPASS</t>
  </si>
  <si>
    <t>glyoxylate cycle</t>
  </si>
  <si>
    <t>FAO-PWY</t>
  </si>
  <si>
    <t>fatty acid &amp;beta;-oxidation I</t>
  </si>
  <si>
    <t>SO4ASSIM-PWY</t>
  </si>
  <si>
    <t>sulfate reduction I (assimilatory)</t>
  </si>
  <si>
    <t>PWY0-1479</t>
  </si>
  <si>
    <t>tRNA processing</t>
  </si>
  <si>
    <t>RHAMCAT-PWY</t>
  </si>
  <si>
    <t>L-rhamnose degradation I</t>
  </si>
  <si>
    <t>BIOTIN-BIOSYNTHESIS-PWY</t>
  </si>
  <si>
    <t>biotin biosynthesis I</t>
  </si>
  <si>
    <t>PWY-6147</t>
  </si>
  <si>
    <t>6-hydroxymethyl-dihydropterin diphosphate biosynthesis I</t>
  </si>
  <si>
    <t>PWY-6397</t>
  </si>
  <si>
    <t>mycolyl-arabinogalactan-peptidoglycan complex biosynthesis</t>
  </si>
  <si>
    <t>GLUCUROCAT-PWY</t>
  </si>
  <si>
    <t>superpathway of &amp;beta;-D-glucuronide and D-glucuronate degradation</t>
  </si>
  <si>
    <t>PWY-621</t>
  </si>
  <si>
    <t>sucrose degradation III (sucrose invertase)</t>
  </si>
  <si>
    <t>PWY-5855</t>
  </si>
  <si>
    <t>ubiquinol-7 biosynthesis (prokaryotic)</t>
  </si>
  <si>
    <t>PWY-6708</t>
  </si>
  <si>
    <t>ubiquinol-8 biosynthesis (prokaryotic)</t>
  </si>
  <si>
    <t>PWY-5857</t>
  </si>
  <si>
    <t>ubiquinol-10 biosynthesis (prokaryotic)</t>
  </si>
  <si>
    <t>PWY-6897</t>
  </si>
  <si>
    <t>thiamin salvage II</t>
  </si>
  <si>
    <t>PWY-5856</t>
  </si>
  <si>
    <t>ubiquinol-9 biosynthesis (prokaryotic)</t>
  </si>
  <si>
    <t>PWY-6519</t>
  </si>
  <si>
    <t>8-amino-7-oxononanoate biosynthesis I</t>
  </si>
  <si>
    <t>UBISYN-PWY</t>
  </si>
  <si>
    <t>superpathway of ubiquinol-8 biosynthesis (prokaryotic)</t>
  </si>
  <si>
    <t>PWY-5920</t>
  </si>
  <si>
    <t>superpathway of heme biosynthesis from glycine</t>
  </si>
  <si>
    <t>PWY-5154</t>
  </si>
  <si>
    <t>L-arginine biosynthesis III (via N-acetyl-L-citrulline)</t>
  </si>
  <si>
    <t>TRPSYN-PWY</t>
  </si>
  <si>
    <t>L-tryptophan biosynthesis</t>
  </si>
  <si>
    <t>PWY0-1415</t>
  </si>
  <si>
    <t>superpathway of heme biosynthesis from uroporphyrinogen-III</t>
  </si>
  <si>
    <t>PWY0-42</t>
  </si>
  <si>
    <t>2-methylcitrate cycle I</t>
  </si>
  <si>
    <t>PWY-7094</t>
  </si>
  <si>
    <t>fatty acid salvage</t>
  </si>
  <si>
    <t>GLCMANNANAUT-PWY</t>
  </si>
  <si>
    <t>superpathway of N-acetylglucosamine, N-acetylmannosamine and N-acetylneuraminate degradation</t>
  </si>
  <si>
    <t>PWY0-1061</t>
  </si>
  <si>
    <t>superpathway of L-alanine biosynthesis</t>
  </si>
  <si>
    <t>PWY-5971</t>
  </si>
  <si>
    <t>palmitate biosynthesis II (bacteria and plants)</t>
  </si>
  <si>
    <t>PPGPPMET-PWY</t>
  </si>
  <si>
    <t>ppGpp biosynthesis</t>
  </si>
  <si>
    <t>PWYG-321</t>
  </si>
  <si>
    <t>mycolate biosynthesis</t>
  </si>
  <si>
    <t>PWY0-845</t>
  </si>
  <si>
    <t>superpathway of pyridoxal 5'-phosphate biosynthesis and salvage</t>
  </si>
  <si>
    <t>PWY-7664</t>
  </si>
  <si>
    <t>oleate biosynthesis IV (anaerobic)</t>
  </si>
  <si>
    <t>DTDPRHAMSYN-PWY</t>
  </si>
  <si>
    <t>dTDP-L-rhamnose biosynthesis I</t>
  </si>
  <si>
    <t>FASYN-INITIAL-PWY</t>
  </si>
  <si>
    <t>superpathway of fatty acid biosynthesis initiation (E. coli)</t>
  </si>
  <si>
    <t>LEU-DEG2-PWY</t>
  </si>
  <si>
    <t>L-leucine degradation I</t>
  </si>
  <si>
    <t>PWY0-862</t>
  </si>
  <si>
    <t>(5Z)-dodec-5-enoate biosynthesis</t>
  </si>
  <si>
    <t>PWY-6282</t>
  </si>
  <si>
    <t>palmitoleate biosynthesis I (from (5Z)-dodec-5-enoate)</t>
  </si>
  <si>
    <t>PWY-5989</t>
  </si>
  <si>
    <t>stearate biosynthesis II (bacteria and plants)</t>
  </si>
  <si>
    <t>PWY-5659</t>
  </si>
  <si>
    <t>GDP-mannose biosynthesis</t>
  </si>
  <si>
    <t>TYRFUMCAT-PWY</t>
  </si>
  <si>
    <t>L-tyrosine degradation I</t>
  </si>
  <si>
    <t>P125-PWY</t>
  </si>
  <si>
    <t>superpathway of (R,R)-butanediol biosynthesis</t>
  </si>
  <si>
    <t>PWY-7539</t>
  </si>
  <si>
    <t>6-hydroxymethyl-dihydropterin diphosphate biosynthesis III (Chlamydia)</t>
  </si>
  <si>
    <t>PWY-7392</t>
  </si>
  <si>
    <t>taxadiene biosynthesis (engineered)</t>
  </si>
  <si>
    <t>P341-PWY</t>
  </si>
  <si>
    <t>glycolysis V (Pyrococcus)</t>
  </si>
  <si>
    <t>THISYN-PWY</t>
  </si>
  <si>
    <t>superpathway of thiamin diphosphate biosynthesis I</t>
  </si>
  <si>
    <t>PWY-5028</t>
  </si>
  <si>
    <t>L-histidine degradation II</t>
  </si>
  <si>
    <t>PWY-6628</t>
  </si>
  <si>
    <t>superpathway of L-phenylalanine biosynthesis</t>
  </si>
  <si>
    <t>P221-PWY</t>
  </si>
  <si>
    <t>octane oxidation</t>
  </si>
  <si>
    <t>PWY-6630</t>
  </si>
  <si>
    <t>superpathway of L-tyrosine biosynthesis</t>
  </si>
  <si>
    <t>PWY-5705</t>
  </si>
  <si>
    <t>allantoin degradation to glyoxylate III</t>
  </si>
  <si>
    <t>PWY-5838</t>
  </si>
  <si>
    <t>superpathway of menaquinol-8 biosynthesis I</t>
  </si>
  <si>
    <t>PWY-4984</t>
  </si>
  <si>
    <t>urea cycle</t>
  </si>
  <si>
    <t>MET-SAM-PWY</t>
  </si>
  <si>
    <t>superpathway of S-adenosyl-L-methionine biosynthesis</t>
  </si>
  <si>
    <t>PWY-5840</t>
  </si>
  <si>
    <t>superpathway of menaquinol-7 biosynthesis</t>
  </si>
  <si>
    <t>PWY-5897</t>
  </si>
  <si>
    <t>superpathway of menaquinol-11 biosynthesis</t>
  </si>
  <si>
    <t>RIBOSYN2-PWY</t>
  </si>
  <si>
    <t>flavin biosynthesis I (bacteria and plants)</t>
  </si>
  <si>
    <t>PWY-5898</t>
  </si>
  <si>
    <t>superpathway of menaquinol-12 biosynthesis</t>
  </si>
  <si>
    <t>PWY-5899</t>
  </si>
  <si>
    <t>superpathway of menaquinol-13 biosynthesis</t>
  </si>
  <si>
    <t>P108-PWY</t>
  </si>
  <si>
    <t>pyruvate fermentation to propanoate I</t>
  </si>
  <si>
    <t>PWY-6353</t>
  </si>
  <si>
    <t>purine nucleotides degradation II (aerobic)</t>
  </si>
  <si>
    <t>P23-PWY</t>
  </si>
  <si>
    <t>reductive TCA cycle I</t>
  </si>
  <si>
    <t>NAD-BIOSYNTHESIS-II</t>
  </si>
  <si>
    <t>NAD salvage pathway II</t>
  </si>
  <si>
    <t>PWY-5861</t>
  </si>
  <si>
    <t>superpathway of demethylmenaquinol-8 biosynthesis</t>
  </si>
  <si>
    <t>FERMENTATION-PWY</t>
  </si>
  <si>
    <t>mixed acid fermentation</t>
  </si>
  <si>
    <t>PWY-5022</t>
  </si>
  <si>
    <t>4-aminobutanoate degradation V</t>
  </si>
  <si>
    <t>PWY-7200</t>
  </si>
  <si>
    <t>superpathway of pyrimidine deoxyribonucleoside salvage</t>
  </si>
  <si>
    <t>GLUCOSE1PMETAB-PWY</t>
  </si>
  <si>
    <t>glucose and glucose-1-phosphate degradation</t>
  </si>
  <si>
    <t>PRPP-PWY</t>
  </si>
  <si>
    <t>superpathway of histidine, purine, and pyrimidine biosynthesis</t>
  </si>
  <si>
    <t>LPSSYN-PWY</t>
  </si>
  <si>
    <t>superpathway of lipopolysaccharide biosynthesis</t>
  </si>
  <si>
    <t>HOMOSER-METSYN-PWY</t>
  </si>
  <si>
    <t>L-methionine biosynthesis I</t>
  </si>
  <si>
    <t>PWY-5863</t>
  </si>
  <si>
    <t>superpathway of phylloquinol biosynthesis</t>
  </si>
  <si>
    <t>PWY0-781</t>
  </si>
  <si>
    <t>aspartate superpathway</t>
  </si>
  <si>
    <t>PWY0-1241</t>
  </si>
  <si>
    <t>ADP-L-glycero-&amp;beta;-D-manno-heptose biosynthesis</t>
  </si>
  <si>
    <t>PWY-5101</t>
  </si>
  <si>
    <t>L-isoleucine biosynthesis II</t>
  </si>
  <si>
    <t>PWY-7199</t>
  </si>
  <si>
    <t>pyrimidine deoxyribonucleosides salvage</t>
  </si>
  <si>
    <t>VALSYN-PWY</t>
  </si>
  <si>
    <t>L-valine biosynthesis</t>
  </si>
  <si>
    <t>ILEUSYN-PWY</t>
  </si>
  <si>
    <t>L-isoleucine biosynthesis I (from threonine)</t>
  </si>
  <si>
    <t>PROTOCATECHUATE-ORTHO-CLEAVAGE-PWY</t>
  </si>
  <si>
    <t>protocatechuate degradation II (ortho-cleavage pathway)</t>
  </si>
  <si>
    <t>PYRIDOXSYN-PWY</t>
  </si>
  <si>
    <t>pyridoxal 5'-phosphate biosynthesis I</t>
  </si>
  <si>
    <t>PWY-6901</t>
  </si>
  <si>
    <t>superpathway of glucose and xylose degradation</t>
  </si>
  <si>
    <t>PWY-5837</t>
  </si>
  <si>
    <t>1,4-dihydroxy-2-naphthoate biosynthesis I</t>
  </si>
  <si>
    <t>PWY-6562</t>
  </si>
  <si>
    <t>norspermidine biosynthesis</t>
  </si>
  <si>
    <t>PWY-6396</t>
  </si>
  <si>
    <t>superpathway of 2,3-butanediol biosynthesis</t>
  </si>
  <si>
    <t>PWY-5180</t>
  </si>
  <si>
    <t>toluene degradation I (aerobic) (via o-cresol)</t>
  </si>
  <si>
    <t>PWY-7376</t>
  </si>
  <si>
    <t>cob(II)yrinate a,c-diamide biosynthesis II (late cobalt incorporation)</t>
  </si>
  <si>
    <t>PWY-5182</t>
  </si>
  <si>
    <t>toluene degradation II (aerobic) (via 4-methylcatechol)</t>
  </si>
  <si>
    <t>ENTBACSYN-PWY</t>
  </si>
  <si>
    <t>enterobactin biosynthesis</t>
  </si>
  <si>
    <t>PWY-7255</t>
  </si>
  <si>
    <t>ergothioneine biosynthesis I (bacteria)</t>
  </si>
  <si>
    <t>ARGORNPROST-PWY</t>
  </si>
  <si>
    <t>arginine, ornithine and proline interconversion</t>
  </si>
  <si>
    <t>PWY-5188</t>
  </si>
  <si>
    <t>tetrapyrrole biosynthesis I (from glutamate)</t>
  </si>
  <si>
    <t>PWY-5384</t>
  </si>
  <si>
    <t>sucrose degradation IV (sucrose phosphorylase)</t>
  </si>
  <si>
    <t>HCAMHPDEG-PWY</t>
  </si>
  <si>
    <t>3-phenylpropanoate and 3-(3-hydroxyphenyl)propanoate degradation to 2-oxopent-4-enoate</t>
  </si>
  <si>
    <t>PWY-6690</t>
  </si>
  <si>
    <t>cinnamate and 3-hydroxycinnamate degradation to 2-oxopent-4-enoate</t>
  </si>
  <si>
    <t>PWY-5910</t>
  </si>
  <si>
    <t>superpathway of geranylgeranyldiphosphate biosynthesis I (via mevalonate)</t>
  </si>
  <si>
    <t>PWY-922</t>
  </si>
  <si>
    <t>mevalonate pathway I</t>
  </si>
  <si>
    <t>PWY0-1277</t>
  </si>
  <si>
    <t>3-phenylpropanoate and 3-(3-hydroxyphenyl)propanoate degradation</t>
  </si>
  <si>
    <t>P163-PWY</t>
  </si>
  <si>
    <t>L-lysine fermentation to acetate and butanoate</t>
  </si>
  <si>
    <t>KETOGLUCONMET-PWY</t>
  </si>
  <si>
    <t>ketogluconate metabolism</t>
  </si>
  <si>
    <t>PWY-7007</t>
  </si>
  <si>
    <t>methyl ketone biosynthesis</t>
  </si>
  <si>
    <t>PWY-5347</t>
  </si>
  <si>
    <t>superpathway of L-methionine biosynthesis (transsulfuration)</t>
  </si>
  <si>
    <t>P4-PWY</t>
  </si>
  <si>
    <t>superpathway of L-lysine, L-threonine and L-methionine biosynthesis I</t>
  </si>
  <si>
    <t>PWY-6470</t>
  </si>
  <si>
    <t>peptidoglycan biosynthesis V (&amp;beta;-lactam resistance)</t>
  </si>
  <si>
    <t>PWY-6383</t>
  </si>
  <si>
    <t>mono-trans, poly-cis decaprenyl phosphate biosynthesis</t>
  </si>
  <si>
    <t>P562-PWY</t>
  </si>
  <si>
    <t>myo-inositol degradation I</t>
  </si>
  <si>
    <t>PWY-7242</t>
  </si>
  <si>
    <t>D-fructuronate degradation</t>
  </si>
  <si>
    <t>PWY-5415</t>
  </si>
  <si>
    <t>catechol degradation I (meta-cleavage pathway)</t>
  </si>
  <si>
    <t>PWY0-41</t>
  </si>
  <si>
    <t>allantoin degradation IV (anaerobic)</t>
  </si>
  <si>
    <t>ALL-CHORISMATE-PWY</t>
  </si>
  <si>
    <t>superpathway of chorismate metabolism</t>
  </si>
  <si>
    <t>PWY0-321</t>
  </si>
  <si>
    <t>phenylacetate degradation I (aerobic)</t>
  </si>
  <si>
    <t>CATECHOL-ORTHO-CLEAVAGE-PWY</t>
  </si>
  <si>
    <t>catechol degradation to &amp;beta;-ketoadipate</t>
  </si>
  <si>
    <t>PWY-7111</t>
  </si>
  <si>
    <t>pyruvate fermentation to isobutanol (engineered)</t>
  </si>
  <si>
    <t>KDO-NAGLIPASYN-PWY</t>
  </si>
  <si>
    <t>superpathway of (Kdo)2-lipid A biosynthesis</t>
  </si>
  <si>
    <t>P184-PWY</t>
  </si>
  <si>
    <t>protocatechuate degradation I (meta-cleavage pathway)</t>
  </si>
  <si>
    <t>PWY-6507</t>
  </si>
  <si>
    <t>4-deoxy-L-threo-hex-4-enopyranuronate degradation</t>
  </si>
  <si>
    <t>DENITRIFICATION-PWY</t>
  </si>
  <si>
    <t>nitrate reduction I (denitrification)</t>
  </si>
  <si>
    <t>PWY-5178</t>
  </si>
  <si>
    <t>toluene degradation IV (aerobic) (via catechol)</t>
  </si>
  <si>
    <t>PWY-722</t>
  </si>
  <si>
    <t>nicotinate degradation I</t>
  </si>
  <si>
    <t>LACTOSECAT-PWY</t>
  </si>
  <si>
    <t>lactose and galactose degradation I</t>
  </si>
  <si>
    <t>PWY-6629</t>
  </si>
  <si>
    <t>superpathway of L-tryptophan biosynthesis</t>
  </si>
  <si>
    <t>NADSYN-PWY</t>
  </si>
  <si>
    <t>NAD biosynthesis II (from tryptophan)</t>
  </si>
  <si>
    <t>RUMP-PWY</t>
  </si>
  <si>
    <t>formaldehyde oxidation I</t>
  </si>
  <si>
    <t>GLYCOL-GLYOXDEG-PWY</t>
  </si>
  <si>
    <t>superpathway of glycol metabolism and degradation</t>
  </si>
  <si>
    <t>PWY-6572</t>
  </si>
  <si>
    <t>chondroitin sulfate degradation I (bacterial)</t>
  </si>
  <si>
    <t>PWY-5850</t>
  </si>
  <si>
    <t>superpathway of menaquinol-6 biosynthesis I</t>
  </si>
  <si>
    <t>PWY-5896</t>
  </si>
  <si>
    <t>superpathway of menaquinol-10 biosynthesis</t>
  </si>
  <si>
    <t>PWY1G-0</t>
  </si>
  <si>
    <t>mycothiol biosynthesis</t>
  </si>
  <si>
    <t>PWY-5845</t>
  </si>
  <si>
    <t>superpathway of menaquinol-9 biosynthesis</t>
  </si>
  <si>
    <t>PWY-5181</t>
  </si>
  <si>
    <t>toluene degradation III (aerobic) (via p-cresol)</t>
  </si>
  <si>
    <t>PWY-6700</t>
  </si>
  <si>
    <t>queuosine biosynthesis</t>
  </si>
  <si>
    <t>PWY-7431</t>
  </si>
  <si>
    <t>aromatic biogenic amine degradation (bacteria)</t>
  </si>
  <si>
    <t>PWY-1861</t>
  </si>
  <si>
    <t>formaldehyde assimilation II (RuMP Cycle)</t>
  </si>
  <si>
    <t>PWY-5651</t>
  </si>
  <si>
    <t>L-tryptophan degradation to 2-amino-3-carboxymuconate semialdehyde</t>
  </si>
  <si>
    <t>PWY-6165</t>
  </si>
  <si>
    <t>chorismate biosynthesis II (archaea)</t>
  </si>
  <si>
    <t>PWY-5431</t>
  </si>
  <si>
    <t>aromatic compounds degradation via &amp;beta;-ketoadipate</t>
  </si>
  <si>
    <t>PWY-5860</t>
  </si>
  <si>
    <t>superpathway of demethylmenaquinol-6 biosynthesis I</t>
  </si>
  <si>
    <t>PWY-5417</t>
  </si>
  <si>
    <t>catechol degradation III (ortho-cleavage pathway)</t>
  </si>
  <si>
    <t>PWY-5862</t>
  </si>
  <si>
    <t>superpathway of demethylmenaquinol-9 biosynthesis</t>
  </si>
  <si>
    <t>PWY-5420</t>
  </si>
  <si>
    <t>catechol degradation II (meta-cleavage pathway)</t>
  </si>
  <si>
    <t>DENOVOPURINE2-PWY</t>
  </si>
  <si>
    <t>superpathway of purine nucleotides de novo biosynthesis II</t>
  </si>
  <si>
    <t>PWY-5419</t>
  </si>
  <si>
    <t>catechol degradation to 2-oxopent-4-enoate II</t>
  </si>
  <si>
    <t>FUCCAT-PWY</t>
  </si>
  <si>
    <t>fucose degradation</t>
  </si>
  <si>
    <t>PWY-6182</t>
  </si>
  <si>
    <t>superpathway of salicylate degradation</t>
  </si>
  <si>
    <t>PANTO-PWY</t>
  </si>
  <si>
    <t>phosphopantothenate biosynthesis I</t>
  </si>
  <si>
    <t>PWY-6185</t>
  </si>
  <si>
    <t>4-methylcatechol degradation (ortho cleavage)</t>
  </si>
  <si>
    <t>PWY-5655</t>
  </si>
  <si>
    <t>L-tryptophan degradation IX</t>
  </si>
  <si>
    <t>PWY-6505</t>
  </si>
  <si>
    <t>L-tryptophan degradation XII (Geobacillus)</t>
  </si>
  <si>
    <t>3-HYDROXYPHENYLACETATE-DEGRADATION-PWY</t>
  </si>
  <si>
    <t>4-hydroxyphenylacetate degradation</t>
  </si>
  <si>
    <t>P461-PWY</t>
  </si>
  <si>
    <t>hexitol fermentation to lactate, formate, ethanol and acetate</t>
  </si>
  <si>
    <t>PWY-5654</t>
  </si>
  <si>
    <t>2-amino-3-carboxymuconate semialdehyde degradation to 2-oxopentenoate</t>
  </si>
  <si>
    <t>PWY-5647</t>
  </si>
  <si>
    <t>2-nitrobenzoate degradation I</t>
  </si>
  <si>
    <t>PWY-181</t>
  </si>
  <si>
    <t>photorespiration</t>
  </si>
  <si>
    <t>PWY-7446</t>
  </si>
  <si>
    <t>sulfoglycolysis</t>
  </si>
  <si>
    <t>PWY-6210</t>
  </si>
  <si>
    <t>2-aminophenol degradation</t>
  </si>
  <si>
    <t>CRNFORCAT-PWY</t>
  </si>
  <si>
    <t>creatinine degradation I</t>
  </si>
  <si>
    <t>PWY-6471</t>
  </si>
  <si>
    <t>peptidoglycan biosynthesis IV (Enterococcus faecium)</t>
  </si>
  <si>
    <t>PWY-6876</t>
  </si>
  <si>
    <t>isopropanol biosynthesis</t>
  </si>
  <si>
    <t>P101-PWY</t>
  </si>
  <si>
    <t>ectoine biosynthesis</t>
  </si>
  <si>
    <t>PWY-5430</t>
  </si>
  <si>
    <t>meta cleavage pathway of aromatic compounds</t>
  </si>
  <si>
    <r>
      <t xml:space="preserve">Table </t>
    </r>
    <r>
      <rPr>
        <b/>
        <sz val="11"/>
        <color rgb="FF000CF3"/>
        <rFont val="Times New Roman"/>
        <family val="1"/>
      </rPr>
      <t>S7</t>
    </r>
    <r>
      <rPr>
        <b/>
        <sz val="11"/>
        <color theme="1"/>
        <rFont val="Times New Roman"/>
        <family val="1"/>
      </rPr>
      <t>. The difference number of predicted functional capacities among microbiome from 12 rabbit body sites</t>
    </r>
    <r>
      <rPr>
        <b/>
        <vertAlign val="superscript"/>
        <sz val="11"/>
        <color theme="1"/>
        <rFont val="Times New Roman"/>
        <family val="1"/>
      </rPr>
      <t>1</t>
    </r>
    <r>
      <rPr>
        <b/>
        <sz val="11"/>
        <color theme="1"/>
        <rFont val="Times New Roman"/>
        <family val="1"/>
      </rPr>
      <t>.</t>
    </r>
  </si>
  <si>
    <r>
      <rPr>
        <b/>
        <sz val="11"/>
        <color theme="1"/>
        <rFont val="Times New Roman"/>
        <family val="1"/>
      </rPr>
      <t>Skin</t>
    </r>
    <r>
      <rPr>
        <b/>
        <vertAlign val="superscript"/>
        <sz val="11"/>
        <color theme="1"/>
        <rFont val="Times New Roman"/>
        <family val="1"/>
      </rPr>
      <t>2</t>
    </r>
  </si>
  <si>
    <t>Caecum</t>
  </si>
  <si>
    <t>Ceaceal appendix</t>
  </si>
  <si>
    <t>Note: 1, the number in the up triangle indicates the significant difference number of predicted KEGG pathways corrected by the method of Benjamini-Hochberg FDR, and the number in the down triangle indicates the significant difference number of predicted KEGG Orthologies corrected by the method of Benjamini-Hochberg FDR.</t>
  </si>
  <si>
    <t>2, the microbial sample from the skin of No 5 Individual was excluded in this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</si>
</sst>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9" formatCode="0.0000_ "/>
    <numFmt numFmtId="170" formatCode="0.0%"/>
  </numFmts>
  <fonts count="18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i/>
      <sz val="11"/>
      <color theme="1"/>
      <name val="Times New Roman"/>
      <family val="1"/>
    </font>
    <font>
      <b/>
      <sz val="10"/>
      <color rgb="FF0000FF"/>
      <name val="Times New Roman"/>
      <family val="1"/>
    </font>
    <font>
      <sz val="9"/>
      <color rgb="FF0000FF"/>
      <name val="Times New Roman"/>
      <family val="1"/>
    </font>
    <font>
      <sz val="10"/>
      <color rgb="FF0000FF"/>
      <name val="Times New Roman"/>
      <family val="1"/>
    </font>
    <font>
      <b/>
      <sz val="11"/>
      <name val="Times New Roman"/>
      <family val="1"/>
    </font>
    <font>
      <b/>
      <sz val="11"/>
      <name val="Calibri"/>
      <charset val="134"/>
      <scheme val="minor"/>
    </font>
    <font>
      <sz val="12"/>
      <color theme="1"/>
      <name val="Times New Roman"/>
      <family val="1"/>
    </font>
    <font>
      <b/>
      <sz val="11"/>
      <color rgb="FF000CF3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vertAlign val="superscript"/>
      <sz val="10"/>
      <color rgb="FF0000FF"/>
      <name val="Times New Roman"/>
      <family val="1"/>
    </font>
    <font>
      <vertAlign val="superscript"/>
      <sz val="9"/>
      <color rgb="FF0000FF"/>
      <name val="Times New Roman"/>
      <family val="1"/>
    </font>
    <font>
      <vertAlign val="superscript"/>
      <sz val="10"/>
      <color rgb="FF0000FF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>
      <alignment vertical="center"/>
    </xf>
    <xf numFmtId="9" fontId="17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64" fontId="4" fillId="0" borderId="0" xfId="0" applyNumberFormat="1" applyFont="1" applyFill="1" applyBorder="1" applyAlignment="1" applyProtection="1">
      <alignment vertical="center"/>
    </xf>
    <xf numFmtId="11" fontId="4" fillId="0" borderId="0" xfId="0" applyNumberFormat="1" applyFont="1" applyFill="1" applyBorder="1" applyAlignment="1" applyProtection="1">
      <alignment vertical="center"/>
    </xf>
    <xf numFmtId="164" fontId="3" fillId="0" borderId="0" xfId="0" applyNumberFormat="1" applyFont="1">
      <alignment vertical="center"/>
    </xf>
    <xf numFmtId="164" fontId="3" fillId="0" borderId="0" xfId="0" applyNumberFormat="1" applyFont="1" applyBorder="1">
      <alignment vertical="center"/>
    </xf>
    <xf numFmtId="11" fontId="3" fillId="0" borderId="0" xfId="0" applyNumberFormat="1" applyFont="1">
      <alignment vertical="center"/>
    </xf>
    <xf numFmtId="0" fontId="4" fillId="0" borderId="3" xfId="0" applyNumberFormat="1" applyFont="1" applyFill="1" applyBorder="1" applyAlignment="1" applyProtection="1">
      <alignment vertical="center"/>
    </xf>
    <xf numFmtId="164" fontId="4" fillId="0" borderId="3" xfId="0" applyNumberFormat="1" applyFont="1" applyFill="1" applyBorder="1" applyAlignment="1" applyProtection="1">
      <alignment vertical="center"/>
    </xf>
    <xf numFmtId="11" fontId="4" fillId="0" borderId="3" xfId="0" applyNumberFormat="1" applyFont="1" applyFill="1" applyBorder="1" applyAlignment="1" applyProtection="1">
      <alignment vertical="center"/>
    </xf>
    <xf numFmtId="164" fontId="3" fillId="0" borderId="3" xfId="0" applyNumberFormat="1" applyFont="1" applyBorder="1">
      <alignment vertical="center"/>
    </xf>
    <xf numFmtId="169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1" fillId="0" borderId="1" xfId="0" applyFont="1" applyBorder="1">
      <alignment vertical="center"/>
    </xf>
    <xf numFmtId="169" fontId="1" fillId="0" borderId="1" xfId="0" applyNumberFormat="1" applyFont="1" applyBorder="1" applyAlignment="1">
      <alignment vertical="center" wrapText="1"/>
    </xf>
    <xf numFmtId="0" fontId="1" fillId="0" borderId="0" xfId="0" applyFont="1">
      <alignment vertical="center"/>
    </xf>
    <xf numFmtId="169" fontId="1" fillId="0" borderId="0" xfId="0" applyNumberFormat="1" applyFont="1">
      <alignment vertical="center"/>
    </xf>
    <xf numFmtId="0" fontId="3" fillId="0" borderId="0" xfId="0" applyFont="1" applyBorder="1">
      <alignment vertical="center"/>
    </xf>
    <xf numFmtId="169" fontId="3" fillId="0" borderId="0" xfId="0" applyNumberFormat="1" applyFont="1" applyBorder="1">
      <alignment vertical="center"/>
    </xf>
    <xf numFmtId="11" fontId="1" fillId="0" borderId="1" xfId="0" applyNumberFormat="1" applyFont="1" applyBorder="1" applyAlignment="1">
      <alignment vertical="center" wrapText="1"/>
    </xf>
    <xf numFmtId="11" fontId="1" fillId="0" borderId="0" xfId="0" applyNumberFormat="1" applyFont="1">
      <alignment vertical="center"/>
    </xf>
    <xf numFmtId="11" fontId="3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3" fillId="0" borderId="3" xfId="0" applyFont="1" applyBorder="1">
      <alignment vertical="center"/>
    </xf>
    <xf numFmtId="169" fontId="3" fillId="0" borderId="3" xfId="0" applyNumberFormat="1" applyFont="1" applyBorder="1">
      <alignment vertical="center"/>
    </xf>
    <xf numFmtId="169" fontId="0" fillId="0" borderId="0" xfId="0" applyNumberFormat="1" applyBorder="1">
      <alignment vertical="center"/>
    </xf>
    <xf numFmtId="11" fontId="3" fillId="0" borderId="3" xfId="0" applyNumberFormat="1" applyFont="1" applyBorder="1">
      <alignment vertical="center"/>
    </xf>
    <xf numFmtId="11" fontId="0" fillId="0" borderId="0" xfId="0" applyNumberFormat="1" applyBorder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/>
    </xf>
    <xf numFmtId="11" fontId="8" fillId="0" borderId="5" xfId="0" applyNumberFormat="1" applyFont="1" applyBorder="1" applyAlignment="1">
      <alignment horizontal="left" vertical="center"/>
    </xf>
    <xf numFmtId="11" fontId="8" fillId="0" borderId="5" xfId="0" applyNumberFormat="1" applyFont="1" applyBorder="1" applyAlignment="1">
      <alignment horizontal="justify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/>
    </xf>
    <xf numFmtId="170" fontId="2" fillId="0" borderId="0" xfId="1" applyNumberFormat="1" applyFont="1" applyFill="1" applyBorder="1">
      <alignment vertical="center"/>
    </xf>
    <xf numFmtId="170" fontId="2" fillId="0" borderId="3" xfId="1" applyNumberFormat="1" applyFont="1" applyFill="1" applyBorder="1">
      <alignment vertical="center"/>
    </xf>
    <xf numFmtId="0" fontId="1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10" fontId="3" fillId="0" borderId="0" xfId="1" applyNumberFormat="1" applyFont="1">
      <alignment vertical="center"/>
    </xf>
    <xf numFmtId="10" fontId="3" fillId="0" borderId="3" xfId="1" applyNumberFormat="1" applyFont="1" applyBorder="1">
      <alignment vertical="center"/>
    </xf>
    <xf numFmtId="0" fontId="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2" sqref="A2:C2"/>
    </sheetView>
  </sheetViews>
  <sheetFormatPr defaultColWidth="9" defaultRowHeight="14.5"/>
  <cols>
    <col min="1" max="1" width="17.90625" customWidth="1"/>
    <col min="2" max="2" width="15.6328125" customWidth="1"/>
    <col min="3" max="3" width="15" customWidth="1"/>
  </cols>
  <sheetData>
    <row r="1" spans="1:3" ht="33.5" customHeight="1">
      <c r="A1" s="64" t="s">
        <v>0</v>
      </c>
      <c r="B1" s="64"/>
      <c r="C1" s="64"/>
    </row>
    <row r="2" spans="1:3">
      <c r="A2" s="65" t="s">
        <v>1</v>
      </c>
      <c r="B2" s="65"/>
      <c r="C2" s="65"/>
    </row>
    <row r="3" spans="1:3" ht="53" customHeight="1">
      <c r="A3" s="66" t="s">
        <v>2</v>
      </c>
      <c r="B3" s="66"/>
      <c r="C3" s="66"/>
    </row>
    <row r="4" spans="1:3">
      <c r="A4" s="60" t="s">
        <v>3</v>
      </c>
      <c r="B4" s="61"/>
      <c r="C4" s="61"/>
    </row>
    <row r="5" spans="1:3">
      <c r="A5" s="11" t="s">
        <v>4</v>
      </c>
      <c r="B5" s="11" t="s">
        <v>5</v>
      </c>
      <c r="C5" s="62">
        <v>0.08</v>
      </c>
    </row>
    <row r="6" spans="1:3">
      <c r="A6" s="11" t="s">
        <v>4</v>
      </c>
      <c r="B6" s="11" t="s">
        <v>6</v>
      </c>
      <c r="C6" s="62">
        <v>0.18</v>
      </c>
    </row>
    <row r="7" spans="1:3">
      <c r="A7" s="11" t="s">
        <v>7</v>
      </c>
      <c r="B7" s="11" t="s">
        <v>6</v>
      </c>
      <c r="C7" s="62">
        <v>0.13</v>
      </c>
    </row>
    <row r="8" spans="1:3">
      <c r="A8" s="11" t="s">
        <v>8</v>
      </c>
      <c r="B8" s="11" t="s">
        <v>5</v>
      </c>
      <c r="C8" s="62">
        <v>0.16</v>
      </c>
    </row>
    <row r="9" spans="1:3">
      <c r="A9" s="11" t="s">
        <v>9</v>
      </c>
      <c r="B9" s="11" t="s">
        <v>5</v>
      </c>
      <c r="C9" s="62">
        <v>5.0000000000000001E-3</v>
      </c>
    </row>
    <row r="10" spans="1:3">
      <c r="A10" s="11" t="s">
        <v>9</v>
      </c>
      <c r="B10" s="11" t="s">
        <v>6</v>
      </c>
      <c r="C10" s="62">
        <v>1.6E-2</v>
      </c>
    </row>
    <row r="11" spans="1:3">
      <c r="A11" s="11" t="s">
        <v>10</v>
      </c>
      <c r="B11" s="11" t="s">
        <v>5</v>
      </c>
      <c r="C11" s="62">
        <v>4.0000000000000001E-3</v>
      </c>
    </row>
    <row r="12" spans="1:3">
      <c r="A12" s="11" t="s">
        <v>11</v>
      </c>
      <c r="B12" s="11" t="s">
        <v>5</v>
      </c>
      <c r="C12" s="62">
        <v>3.5000000000000001E-3</v>
      </c>
    </row>
    <row r="13" spans="1:3">
      <c r="A13" s="39" t="s">
        <v>12</v>
      </c>
      <c r="B13" s="39" t="s">
        <v>6</v>
      </c>
      <c r="C13" s="63">
        <v>0.14000000000000001</v>
      </c>
    </row>
  </sheetData>
  <mergeCells count="3">
    <mergeCell ref="A1:C1"/>
    <mergeCell ref="A2:C2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K2" sqref="K2"/>
    </sheetView>
  </sheetViews>
  <sheetFormatPr defaultColWidth="13.36328125" defaultRowHeight="14.5"/>
  <cols>
    <col min="1" max="1" width="3.08984375" customWidth="1"/>
    <col min="2" max="2" width="8.36328125" customWidth="1"/>
    <col min="3" max="3" width="13.36328125" customWidth="1"/>
    <col min="4" max="4" width="10.6328125" customWidth="1"/>
    <col min="5" max="5" width="12.26953125" customWidth="1"/>
    <col min="6" max="6" width="13.453125" customWidth="1"/>
    <col min="7" max="7" width="12.6328125" customWidth="1"/>
    <col min="8" max="8" width="16.6328125" customWidth="1"/>
    <col min="9" max="9" width="18.26953125" customWidth="1"/>
    <col min="10" max="10" width="13.36328125" customWidth="1"/>
  </cols>
  <sheetData>
    <row r="1" spans="1:9">
      <c r="A1" s="67" t="s">
        <v>13</v>
      </c>
      <c r="B1" s="68"/>
      <c r="C1" s="69"/>
      <c r="D1" s="69"/>
      <c r="E1" s="69"/>
      <c r="F1" s="69"/>
      <c r="G1" s="69"/>
      <c r="H1" s="69"/>
      <c r="I1" s="69"/>
    </row>
    <row r="2" spans="1:9" ht="28">
      <c r="A2" s="53" t="s">
        <v>14</v>
      </c>
      <c r="B2" s="53" t="s">
        <v>15</v>
      </c>
      <c r="C2" s="54" t="s">
        <v>16</v>
      </c>
      <c r="D2" s="54" t="s">
        <v>17</v>
      </c>
      <c r="E2" s="54" t="s">
        <v>18</v>
      </c>
      <c r="F2" s="54" t="s">
        <v>19</v>
      </c>
      <c r="G2" s="54" t="s">
        <v>20</v>
      </c>
      <c r="H2" s="54" t="s">
        <v>21</v>
      </c>
      <c r="I2" s="54" t="s">
        <v>22</v>
      </c>
    </row>
    <row r="3" spans="1:9" ht="28">
      <c r="A3" s="55">
        <v>1</v>
      </c>
      <c r="B3" s="55" t="s">
        <v>23</v>
      </c>
      <c r="C3" s="56" t="s">
        <v>24</v>
      </c>
      <c r="D3" s="6">
        <v>390</v>
      </c>
      <c r="E3" s="6">
        <v>365</v>
      </c>
      <c r="F3" s="6">
        <v>356</v>
      </c>
      <c r="G3" s="6">
        <v>355</v>
      </c>
      <c r="H3" s="6">
        <v>355</v>
      </c>
      <c r="I3" s="58">
        <f t="shared" ref="I3:I53" si="0">H3/D3</f>
        <v>0.91025641025641024</v>
      </c>
    </row>
    <row r="4" spans="1:9" ht="28">
      <c r="A4" s="55">
        <v>2</v>
      </c>
      <c r="B4" s="55" t="s">
        <v>23</v>
      </c>
      <c r="C4" s="56" t="s">
        <v>24</v>
      </c>
      <c r="D4" s="6">
        <v>1934</v>
      </c>
      <c r="E4" s="6">
        <v>1750</v>
      </c>
      <c r="F4" s="6">
        <v>1743</v>
      </c>
      <c r="G4" s="6">
        <v>1743</v>
      </c>
      <c r="H4" s="6">
        <v>1573</v>
      </c>
      <c r="I4" s="58">
        <f t="shared" si="0"/>
        <v>0.81334022750775592</v>
      </c>
    </row>
    <row r="5" spans="1:9" ht="28">
      <c r="A5" s="55">
        <v>3</v>
      </c>
      <c r="B5" s="55" t="s">
        <v>23</v>
      </c>
      <c r="C5" s="56" t="s">
        <v>24</v>
      </c>
      <c r="D5" s="6">
        <v>339</v>
      </c>
      <c r="E5" s="6">
        <v>303</v>
      </c>
      <c r="F5" s="6">
        <v>281</v>
      </c>
      <c r="G5" s="6">
        <v>277</v>
      </c>
      <c r="H5" s="6">
        <v>277</v>
      </c>
      <c r="I5" s="58">
        <f t="shared" si="0"/>
        <v>0.81710914454277284</v>
      </c>
    </row>
    <row r="6" spans="1:9">
      <c r="A6" s="55">
        <v>4</v>
      </c>
      <c r="B6" s="55">
        <v>3</v>
      </c>
      <c r="C6" s="6" t="s">
        <v>25</v>
      </c>
      <c r="D6" s="6">
        <v>59919</v>
      </c>
      <c r="E6" s="6">
        <v>50231</v>
      </c>
      <c r="F6" s="6">
        <v>49428</v>
      </c>
      <c r="G6" s="6">
        <v>46062</v>
      </c>
      <c r="H6" s="6">
        <v>44680</v>
      </c>
      <c r="I6" s="58">
        <f t="shared" si="0"/>
        <v>0.74567332565630262</v>
      </c>
    </row>
    <row r="7" spans="1:9">
      <c r="A7" s="55">
        <v>5</v>
      </c>
      <c r="B7" s="55">
        <v>4</v>
      </c>
      <c r="C7" s="6" t="s">
        <v>25</v>
      </c>
      <c r="D7" s="6">
        <v>2983</v>
      </c>
      <c r="E7" s="6">
        <v>2725</v>
      </c>
      <c r="F7" s="6">
        <v>2694</v>
      </c>
      <c r="G7" s="6">
        <v>2665</v>
      </c>
      <c r="H7" s="6">
        <v>2609</v>
      </c>
      <c r="I7" s="58">
        <f t="shared" si="0"/>
        <v>0.87462286288970836</v>
      </c>
    </row>
    <row r="8" spans="1:9">
      <c r="A8" s="55">
        <v>6</v>
      </c>
      <c r="B8" s="55">
        <v>5</v>
      </c>
      <c r="C8" s="6" t="s">
        <v>25</v>
      </c>
      <c r="D8" s="6">
        <v>30774</v>
      </c>
      <c r="E8" s="6">
        <v>27329</v>
      </c>
      <c r="F8" s="6">
        <v>26819</v>
      </c>
      <c r="G8" s="6">
        <v>24853</v>
      </c>
      <c r="H8" s="6">
        <v>24114</v>
      </c>
      <c r="I8" s="58">
        <f t="shared" si="0"/>
        <v>0.78358354455059465</v>
      </c>
    </row>
    <row r="9" spans="1:9">
      <c r="A9" s="55">
        <v>7</v>
      </c>
      <c r="B9" s="55">
        <v>6</v>
      </c>
      <c r="C9" s="6" t="s">
        <v>25</v>
      </c>
      <c r="D9" s="6">
        <v>1058</v>
      </c>
      <c r="E9" s="6">
        <v>968</v>
      </c>
      <c r="F9" s="6">
        <v>933</v>
      </c>
      <c r="G9" s="6">
        <v>887</v>
      </c>
      <c r="H9" s="6">
        <v>861</v>
      </c>
      <c r="I9" s="58">
        <f t="shared" si="0"/>
        <v>0.81379962192816635</v>
      </c>
    </row>
    <row r="10" spans="1:9">
      <c r="A10" s="55">
        <v>8</v>
      </c>
      <c r="B10" s="55">
        <v>3</v>
      </c>
      <c r="C10" s="6" t="s">
        <v>26</v>
      </c>
      <c r="D10" s="6">
        <v>33469</v>
      </c>
      <c r="E10" s="6">
        <v>30296</v>
      </c>
      <c r="F10" s="6">
        <v>30208</v>
      </c>
      <c r="G10" s="6">
        <v>30156</v>
      </c>
      <c r="H10" s="6">
        <v>30156</v>
      </c>
      <c r="I10" s="58">
        <f t="shared" si="0"/>
        <v>0.90101287758821591</v>
      </c>
    </row>
    <row r="11" spans="1:9">
      <c r="A11" s="55">
        <v>9</v>
      </c>
      <c r="B11" s="55">
        <v>4</v>
      </c>
      <c r="C11" s="6" t="s">
        <v>26</v>
      </c>
      <c r="D11" s="6">
        <v>54182</v>
      </c>
      <c r="E11" s="6">
        <v>46216</v>
      </c>
      <c r="F11" s="6">
        <v>45972</v>
      </c>
      <c r="G11" s="6">
        <v>45344</v>
      </c>
      <c r="H11" s="6">
        <v>40945</v>
      </c>
      <c r="I11" s="58">
        <f t="shared" si="0"/>
        <v>0.75569377283968842</v>
      </c>
    </row>
    <row r="12" spans="1:9">
      <c r="A12" s="55">
        <v>10</v>
      </c>
      <c r="B12" s="55">
        <v>5</v>
      </c>
      <c r="C12" s="6" t="s">
        <v>26</v>
      </c>
      <c r="D12" s="6">
        <v>51688</v>
      </c>
      <c r="E12" s="6">
        <v>46682</v>
      </c>
      <c r="F12" s="6">
        <v>46079</v>
      </c>
      <c r="G12" s="6">
        <v>45755</v>
      </c>
      <c r="H12" s="6">
        <v>45587</v>
      </c>
      <c r="I12" s="58">
        <f t="shared" si="0"/>
        <v>0.88196486611979574</v>
      </c>
    </row>
    <row r="13" spans="1:9">
      <c r="A13" s="55">
        <v>11</v>
      </c>
      <c r="B13" s="55">
        <v>6</v>
      </c>
      <c r="C13" s="6" t="s">
        <v>26</v>
      </c>
      <c r="D13" s="6">
        <v>72152</v>
      </c>
      <c r="E13" s="6">
        <v>67170</v>
      </c>
      <c r="F13" s="6">
        <v>67110</v>
      </c>
      <c r="G13" s="6">
        <v>67042</v>
      </c>
      <c r="H13" s="6">
        <v>66739</v>
      </c>
      <c r="I13" s="58">
        <f t="shared" si="0"/>
        <v>0.92497782459252686</v>
      </c>
    </row>
    <row r="14" spans="1:9">
      <c r="A14" s="55">
        <v>12</v>
      </c>
      <c r="B14" s="55">
        <v>3</v>
      </c>
      <c r="C14" s="6" t="s">
        <v>27</v>
      </c>
      <c r="D14" s="6">
        <v>54507</v>
      </c>
      <c r="E14" s="6">
        <v>48192</v>
      </c>
      <c r="F14" s="6">
        <v>46773</v>
      </c>
      <c r="G14" s="6">
        <v>44701</v>
      </c>
      <c r="H14" s="6">
        <v>40505</v>
      </c>
      <c r="I14" s="58">
        <f t="shared" si="0"/>
        <v>0.74311556313867944</v>
      </c>
    </row>
    <row r="15" spans="1:9">
      <c r="A15" s="55">
        <v>13</v>
      </c>
      <c r="B15" s="55">
        <v>4</v>
      </c>
      <c r="C15" s="6" t="s">
        <v>27</v>
      </c>
      <c r="D15" s="6">
        <v>73513</v>
      </c>
      <c r="E15" s="6">
        <v>65347</v>
      </c>
      <c r="F15" s="6">
        <v>62156</v>
      </c>
      <c r="G15" s="6">
        <v>57152</v>
      </c>
      <c r="H15" s="6">
        <v>50598</v>
      </c>
      <c r="I15" s="58">
        <f t="shared" si="0"/>
        <v>0.68828642553017838</v>
      </c>
    </row>
    <row r="16" spans="1:9">
      <c r="A16" s="55">
        <v>14</v>
      </c>
      <c r="B16" s="55">
        <v>5</v>
      </c>
      <c r="C16" s="6" t="s">
        <v>27</v>
      </c>
      <c r="D16" s="6">
        <v>45518</v>
      </c>
      <c r="E16" s="6">
        <v>39905</v>
      </c>
      <c r="F16" s="6">
        <v>38579</v>
      </c>
      <c r="G16" s="6">
        <v>36568</v>
      </c>
      <c r="H16" s="6">
        <v>33483</v>
      </c>
      <c r="I16" s="58">
        <f t="shared" si="0"/>
        <v>0.73559910365130277</v>
      </c>
    </row>
    <row r="17" spans="1:9">
      <c r="A17" s="55">
        <v>15</v>
      </c>
      <c r="B17" s="55">
        <v>6</v>
      </c>
      <c r="C17" s="6" t="s">
        <v>27</v>
      </c>
      <c r="D17" s="6">
        <v>69154</v>
      </c>
      <c r="E17" s="6">
        <v>61030</v>
      </c>
      <c r="F17" s="6">
        <v>55241</v>
      </c>
      <c r="G17" s="6">
        <v>49466</v>
      </c>
      <c r="H17" s="6">
        <v>43094</v>
      </c>
      <c r="I17" s="58">
        <f t="shared" si="0"/>
        <v>0.62315990398241605</v>
      </c>
    </row>
    <row r="18" spans="1:9">
      <c r="A18" s="55">
        <v>16</v>
      </c>
      <c r="B18" s="55">
        <v>3</v>
      </c>
      <c r="C18" s="6" t="s">
        <v>28</v>
      </c>
      <c r="D18" s="6">
        <v>62910</v>
      </c>
      <c r="E18" s="6">
        <v>55848</v>
      </c>
      <c r="F18" s="6">
        <v>48341</v>
      </c>
      <c r="G18" s="6">
        <v>37949</v>
      </c>
      <c r="H18" s="6">
        <v>34367</v>
      </c>
      <c r="I18" s="58">
        <f t="shared" si="0"/>
        <v>0.54628834843427121</v>
      </c>
    </row>
    <row r="19" spans="1:9">
      <c r="A19" s="55">
        <v>17</v>
      </c>
      <c r="B19" s="55">
        <v>4</v>
      </c>
      <c r="C19" s="6" t="s">
        <v>28</v>
      </c>
      <c r="D19" s="6">
        <v>71341</v>
      </c>
      <c r="E19" s="6">
        <v>64281</v>
      </c>
      <c r="F19" s="6">
        <v>58216</v>
      </c>
      <c r="G19" s="6">
        <v>46643</v>
      </c>
      <c r="H19" s="6">
        <v>35788</v>
      </c>
      <c r="I19" s="58">
        <f t="shared" si="0"/>
        <v>0.50164701924559507</v>
      </c>
    </row>
    <row r="20" spans="1:9">
      <c r="A20" s="55">
        <v>18</v>
      </c>
      <c r="B20" s="55">
        <v>5</v>
      </c>
      <c r="C20" s="6" t="s">
        <v>28</v>
      </c>
      <c r="D20" s="6">
        <v>72065</v>
      </c>
      <c r="E20" s="6">
        <v>64268</v>
      </c>
      <c r="F20" s="6">
        <v>56426</v>
      </c>
      <c r="G20" s="6">
        <v>44951</v>
      </c>
      <c r="H20" s="6">
        <v>38123</v>
      </c>
      <c r="I20" s="58">
        <f t="shared" si="0"/>
        <v>0.52900853396239511</v>
      </c>
    </row>
    <row r="21" spans="1:9">
      <c r="A21" s="55">
        <v>19</v>
      </c>
      <c r="B21" s="55">
        <v>6</v>
      </c>
      <c r="C21" s="6" t="s">
        <v>28</v>
      </c>
      <c r="D21" s="6">
        <v>73555</v>
      </c>
      <c r="E21" s="6">
        <v>65710</v>
      </c>
      <c r="F21" s="6">
        <v>58151</v>
      </c>
      <c r="G21" s="6">
        <v>44293</v>
      </c>
      <c r="H21" s="6">
        <v>33378</v>
      </c>
      <c r="I21" s="58">
        <f t="shared" si="0"/>
        <v>0.45378288355652235</v>
      </c>
    </row>
    <row r="22" spans="1:9">
      <c r="A22" s="55">
        <v>20</v>
      </c>
      <c r="B22" s="55">
        <v>3</v>
      </c>
      <c r="C22" s="6" t="s">
        <v>29</v>
      </c>
      <c r="D22" s="6">
        <v>42022</v>
      </c>
      <c r="E22" s="6">
        <v>36899</v>
      </c>
      <c r="F22" s="6">
        <v>35592</v>
      </c>
      <c r="G22" s="6">
        <v>34962</v>
      </c>
      <c r="H22" s="6">
        <v>33665</v>
      </c>
      <c r="I22" s="58">
        <f t="shared" si="0"/>
        <v>0.80112798058160006</v>
      </c>
    </row>
    <row r="23" spans="1:9">
      <c r="A23" s="55">
        <v>21</v>
      </c>
      <c r="B23" s="55">
        <v>4</v>
      </c>
      <c r="C23" s="6" t="s">
        <v>29</v>
      </c>
      <c r="D23" s="6">
        <v>57568</v>
      </c>
      <c r="E23" s="6">
        <v>51157</v>
      </c>
      <c r="F23" s="6">
        <v>50019</v>
      </c>
      <c r="G23" s="6">
        <v>49158</v>
      </c>
      <c r="H23" s="6">
        <v>46451</v>
      </c>
      <c r="I23" s="58">
        <f t="shared" si="0"/>
        <v>0.80688924402445805</v>
      </c>
    </row>
    <row r="24" spans="1:9">
      <c r="A24" s="55">
        <v>22</v>
      </c>
      <c r="B24" s="55">
        <v>5</v>
      </c>
      <c r="C24" s="6" t="s">
        <v>29</v>
      </c>
      <c r="D24" s="6">
        <v>54335</v>
      </c>
      <c r="E24" s="6">
        <v>47714</v>
      </c>
      <c r="F24" s="6">
        <v>46449</v>
      </c>
      <c r="G24" s="6">
        <v>44627</v>
      </c>
      <c r="H24" s="6">
        <v>42544</v>
      </c>
      <c r="I24" s="58">
        <f t="shared" si="0"/>
        <v>0.78299438667525534</v>
      </c>
    </row>
    <row r="25" spans="1:9">
      <c r="A25" s="55">
        <v>23</v>
      </c>
      <c r="B25" s="55">
        <v>6</v>
      </c>
      <c r="C25" s="6" t="s">
        <v>29</v>
      </c>
      <c r="D25" s="6">
        <v>70577</v>
      </c>
      <c r="E25" s="6">
        <v>62349</v>
      </c>
      <c r="F25" s="6">
        <v>59396</v>
      </c>
      <c r="G25" s="6">
        <v>58192</v>
      </c>
      <c r="H25" s="6">
        <v>53668</v>
      </c>
      <c r="I25" s="58">
        <f t="shared" si="0"/>
        <v>0.76041769981722096</v>
      </c>
    </row>
    <row r="26" spans="1:9">
      <c r="A26" s="55">
        <v>24</v>
      </c>
      <c r="B26" s="55">
        <v>3</v>
      </c>
      <c r="C26" s="6" t="s">
        <v>30</v>
      </c>
      <c r="D26" s="6">
        <v>46366</v>
      </c>
      <c r="E26" s="6">
        <v>41516</v>
      </c>
      <c r="F26" s="6">
        <v>41361</v>
      </c>
      <c r="G26" s="6">
        <v>41073</v>
      </c>
      <c r="H26" s="6">
        <v>39671</v>
      </c>
      <c r="I26" s="58">
        <f t="shared" si="0"/>
        <v>0.8556054005089937</v>
      </c>
    </row>
    <row r="27" spans="1:9">
      <c r="A27" s="55">
        <v>25</v>
      </c>
      <c r="B27" s="55">
        <v>4</v>
      </c>
      <c r="C27" s="6" t="s">
        <v>30</v>
      </c>
      <c r="D27" s="6">
        <v>44123</v>
      </c>
      <c r="E27" s="6">
        <v>39673</v>
      </c>
      <c r="F27" s="6">
        <v>39574</v>
      </c>
      <c r="G27" s="6">
        <v>39433</v>
      </c>
      <c r="H27" s="6">
        <v>36443</v>
      </c>
      <c r="I27" s="58">
        <f t="shared" si="0"/>
        <v>0.82594111914421053</v>
      </c>
    </row>
    <row r="28" spans="1:9">
      <c r="A28" s="55">
        <v>26</v>
      </c>
      <c r="B28" s="55">
        <v>5</v>
      </c>
      <c r="C28" s="6" t="s">
        <v>30</v>
      </c>
      <c r="D28" s="6">
        <v>70826</v>
      </c>
      <c r="E28" s="6">
        <v>63963</v>
      </c>
      <c r="F28" s="6">
        <v>62869</v>
      </c>
      <c r="G28" s="6">
        <v>58708</v>
      </c>
      <c r="H28" s="6">
        <v>43519</v>
      </c>
      <c r="I28" s="58">
        <f t="shared" si="0"/>
        <v>0.61444949594781573</v>
      </c>
    </row>
    <row r="29" spans="1:9">
      <c r="A29" s="55">
        <v>27</v>
      </c>
      <c r="B29" s="55">
        <v>6</v>
      </c>
      <c r="C29" s="6" t="s">
        <v>30</v>
      </c>
      <c r="D29" s="6">
        <v>33965</v>
      </c>
      <c r="E29" s="6">
        <v>30692</v>
      </c>
      <c r="F29" s="6">
        <v>30451</v>
      </c>
      <c r="G29" s="6">
        <v>29996</v>
      </c>
      <c r="H29" s="6">
        <v>25209</v>
      </c>
      <c r="I29" s="58">
        <f t="shared" si="0"/>
        <v>0.74220521124687178</v>
      </c>
    </row>
    <row r="30" spans="1:9">
      <c r="A30" s="55">
        <v>28</v>
      </c>
      <c r="B30" s="55">
        <v>3</v>
      </c>
      <c r="C30" s="6" t="s">
        <v>31</v>
      </c>
      <c r="D30" s="6">
        <v>74852</v>
      </c>
      <c r="E30" s="6">
        <v>65571</v>
      </c>
      <c r="F30" s="6">
        <v>57669</v>
      </c>
      <c r="G30" s="6">
        <v>47126</v>
      </c>
      <c r="H30" s="6">
        <v>40621</v>
      </c>
      <c r="I30" s="58">
        <f t="shared" si="0"/>
        <v>0.54268423021428958</v>
      </c>
    </row>
    <row r="31" spans="1:9">
      <c r="A31" s="55">
        <v>29</v>
      </c>
      <c r="B31" s="55">
        <v>4</v>
      </c>
      <c r="C31" s="6" t="s">
        <v>31</v>
      </c>
      <c r="D31" s="6">
        <v>65417</v>
      </c>
      <c r="E31" s="6">
        <v>59674</v>
      </c>
      <c r="F31" s="6">
        <v>54009</v>
      </c>
      <c r="G31" s="6">
        <v>44508</v>
      </c>
      <c r="H31" s="6">
        <v>36161</v>
      </c>
      <c r="I31" s="58">
        <f t="shared" si="0"/>
        <v>0.55277680113731908</v>
      </c>
    </row>
    <row r="32" spans="1:9">
      <c r="A32" s="55">
        <v>30</v>
      </c>
      <c r="B32" s="55">
        <v>5</v>
      </c>
      <c r="C32" s="6" t="s">
        <v>31</v>
      </c>
      <c r="D32" s="6">
        <v>66870</v>
      </c>
      <c r="E32" s="6">
        <v>58819</v>
      </c>
      <c r="F32" s="6">
        <v>53007</v>
      </c>
      <c r="G32" s="6">
        <v>44416</v>
      </c>
      <c r="H32" s="6">
        <v>38008</v>
      </c>
      <c r="I32" s="58">
        <f t="shared" si="0"/>
        <v>0.56838642141468521</v>
      </c>
    </row>
    <row r="33" spans="1:9">
      <c r="A33" s="55">
        <v>31</v>
      </c>
      <c r="B33" s="55">
        <v>6</v>
      </c>
      <c r="C33" s="6" t="s">
        <v>31</v>
      </c>
      <c r="D33" s="6">
        <v>72737</v>
      </c>
      <c r="E33" s="6">
        <v>65981</v>
      </c>
      <c r="F33" s="6">
        <v>58012</v>
      </c>
      <c r="G33" s="6">
        <v>45578</v>
      </c>
      <c r="H33" s="6">
        <v>37651</v>
      </c>
      <c r="I33" s="58">
        <f t="shared" si="0"/>
        <v>0.51763201671776404</v>
      </c>
    </row>
    <row r="34" spans="1:9">
      <c r="A34" s="55">
        <v>32</v>
      </c>
      <c r="B34" s="55">
        <v>3</v>
      </c>
      <c r="C34" s="6" t="s">
        <v>32</v>
      </c>
      <c r="D34" s="6">
        <v>59878</v>
      </c>
      <c r="E34" s="6">
        <v>53691</v>
      </c>
      <c r="F34" s="6">
        <v>53188</v>
      </c>
      <c r="G34" s="6">
        <v>52755</v>
      </c>
      <c r="H34" s="6">
        <v>49822</v>
      </c>
      <c r="I34" s="58">
        <f t="shared" si="0"/>
        <v>0.83205851898861016</v>
      </c>
    </row>
    <row r="35" spans="1:9">
      <c r="A35" s="55">
        <v>33</v>
      </c>
      <c r="B35" s="55">
        <v>4</v>
      </c>
      <c r="C35" s="6" t="s">
        <v>32</v>
      </c>
      <c r="D35" s="6">
        <v>43486</v>
      </c>
      <c r="E35" s="6">
        <v>39835</v>
      </c>
      <c r="F35" s="6">
        <v>39810</v>
      </c>
      <c r="G35" s="6">
        <v>39660</v>
      </c>
      <c r="H35" s="6">
        <v>38081</v>
      </c>
      <c r="I35" s="58">
        <f t="shared" si="0"/>
        <v>0.87570712413190455</v>
      </c>
    </row>
    <row r="36" spans="1:9">
      <c r="A36" s="55">
        <v>34</v>
      </c>
      <c r="B36" s="55">
        <v>5</v>
      </c>
      <c r="C36" s="6" t="s">
        <v>32</v>
      </c>
      <c r="D36" s="6">
        <v>23563</v>
      </c>
      <c r="E36" s="6">
        <v>21346</v>
      </c>
      <c r="F36" s="6">
        <v>21238</v>
      </c>
      <c r="G36" s="6">
        <v>21125</v>
      </c>
      <c r="H36" s="6">
        <v>20360</v>
      </c>
      <c r="I36" s="58">
        <f t="shared" si="0"/>
        <v>0.86406654500700253</v>
      </c>
    </row>
    <row r="37" spans="1:9">
      <c r="A37" s="55">
        <v>35</v>
      </c>
      <c r="B37" s="55">
        <v>6</v>
      </c>
      <c r="C37" s="6" t="s">
        <v>32</v>
      </c>
      <c r="D37" s="6">
        <v>53691</v>
      </c>
      <c r="E37" s="6">
        <v>49488</v>
      </c>
      <c r="F37" s="6">
        <v>49433</v>
      </c>
      <c r="G37" s="6">
        <v>49324</v>
      </c>
      <c r="H37" s="6">
        <v>47907</v>
      </c>
      <c r="I37" s="58">
        <f t="shared" si="0"/>
        <v>0.89227244789629545</v>
      </c>
    </row>
    <row r="38" spans="1:9">
      <c r="A38" s="55">
        <v>36</v>
      </c>
      <c r="B38" s="55">
        <v>3</v>
      </c>
      <c r="C38" s="6" t="s">
        <v>33</v>
      </c>
      <c r="D38" s="6">
        <v>49612</v>
      </c>
      <c r="E38" s="6">
        <v>43749</v>
      </c>
      <c r="F38" s="6">
        <v>41935</v>
      </c>
      <c r="G38" s="6">
        <v>41072</v>
      </c>
      <c r="H38" s="6">
        <v>38978</v>
      </c>
      <c r="I38" s="58">
        <f t="shared" si="0"/>
        <v>0.78565669596065468</v>
      </c>
    </row>
    <row r="39" spans="1:9">
      <c r="A39" s="55">
        <v>37</v>
      </c>
      <c r="B39" s="55">
        <v>4</v>
      </c>
      <c r="C39" s="6" t="s">
        <v>33</v>
      </c>
      <c r="D39" s="6">
        <v>47173</v>
      </c>
      <c r="E39" s="6">
        <v>41000</v>
      </c>
      <c r="F39" s="6">
        <v>39529</v>
      </c>
      <c r="G39" s="6">
        <v>38769</v>
      </c>
      <c r="H39" s="6">
        <v>36969</v>
      </c>
      <c r="I39" s="58">
        <f t="shared" si="0"/>
        <v>0.78368982256799435</v>
      </c>
    </row>
    <row r="40" spans="1:9">
      <c r="A40" s="55">
        <v>38</v>
      </c>
      <c r="B40" s="55">
        <v>5</v>
      </c>
      <c r="C40" s="6" t="s">
        <v>33</v>
      </c>
      <c r="D40" s="6">
        <v>46871</v>
      </c>
      <c r="E40" s="6">
        <v>41416</v>
      </c>
      <c r="F40" s="6">
        <v>39781</v>
      </c>
      <c r="G40" s="6">
        <v>38527</v>
      </c>
      <c r="H40" s="6">
        <v>36231</v>
      </c>
      <c r="I40" s="58">
        <f t="shared" si="0"/>
        <v>0.7729939621514369</v>
      </c>
    </row>
    <row r="41" spans="1:9">
      <c r="A41" s="55">
        <v>39</v>
      </c>
      <c r="B41" s="55">
        <v>6</v>
      </c>
      <c r="C41" s="6" t="s">
        <v>33</v>
      </c>
      <c r="D41" s="6">
        <v>61373</v>
      </c>
      <c r="E41" s="6">
        <v>53469</v>
      </c>
      <c r="F41" s="6">
        <v>51182</v>
      </c>
      <c r="G41" s="6">
        <v>50281</v>
      </c>
      <c r="H41" s="6">
        <v>46308</v>
      </c>
      <c r="I41" s="58">
        <f t="shared" si="0"/>
        <v>0.75453375262737687</v>
      </c>
    </row>
    <row r="42" spans="1:9">
      <c r="A42" s="55">
        <v>40</v>
      </c>
      <c r="B42" s="55">
        <v>3</v>
      </c>
      <c r="C42" s="6" t="s">
        <v>34</v>
      </c>
      <c r="D42" s="6">
        <v>66109</v>
      </c>
      <c r="E42" s="6">
        <v>58845</v>
      </c>
      <c r="F42" s="6">
        <v>56415</v>
      </c>
      <c r="G42" s="6">
        <v>53666</v>
      </c>
      <c r="H42" s="6">
        <v>49830</v>
      </c>
      <c r="I42" s="58">
        <f t="shared" si="0"/>
        <v>0.75375516192954062</v>
      </c>
    </row>
    <row r="43" spans="1:9">
      <c r="A43" s="55">
        <v>41</v>
      </c>
      <c r="B43" s="55">
        <v>4</v>
      </c>
      <c r="C43" s="6" t="s">
        <v>34</v>
      </c>
      <c r="D43" s="6">
        <v>38765</v>
      </c>
      <c r="E43" s="6">
        <v>33296</v>
      </c>
      <c r="F43" s="6">
        <v>32894</v>
      </c>
      <c r="G43" s="6">
        <v>32457</v>
      </c>
      <c r="H43" s="6">
        <v>30972</v>
      </c>
      <c r="I43" s="58">
        <f t="shared" si="0"/>
        <v>0.79896814136463301</v>
      </c>
    </row>
    <row r="44" spans="1:9">
      <c r="A44" s="55">
        <v>42</v>
      </c>
      <c r="B44" s="55">
        <v>5</v>
      </c>
      <c r="C44" s="6" t="s">
        <v>34</v>
      </c>
      <c r="D44" s="6">
        <v>70777</v>
      </c>
      <c r="E44" s="6">
        <v>62792</v>
      </c>
      <c r="F44" s="6">
        <v>59785</v>
      </c>
      <c r="G44" s="6">
        <v>51300</v>
      </c>
      <c r="H44" s="6">
        <v>30944</v>
      </c>
      <c r="I44" s="58">
        <f t="shared" si="0"/>
        <v>0.43720417649801491</v>
      </c>
    </row>
    <row r="45" spans="1:9">
      <c r="A45" s="55">
        <v>43</v>
      </c>
      <c r="B45" s="55">
        <v>6</v>
      </c>
      <c r="C45" s="6" t="s">
        <v>34</v>
      </c>
      <c r="D45" s="6">
        <v>73922</v>
      </c>
      <c r="E45" s="6">
        <v>64946</v>
      </c>
      <c r="F45" s="6">
        <v>60210</v>
      </c>
      <c r="G45" s="6">
        <v>51574</v>
      </c>
      <c r="H45" s="6">
        <v>30220</v>
      </c>
      <c r="I45" s="58">
        <f t="shared" si="0"/>
        <v>0.40880928546305567</v>
      </c>
    </row>
    <row r="46" spans="1:9">
      <c r="A46" s="55">
        <v>44</v>
      </c>
      <c r="B46" s="55">
        <v>3</v>
      </c>
      <c r="C46" s="56" t="s">
        <v>35</v>
      </c>
      <c r="D46" s="6">
        <v>56660</v>
      </c>
      <c r="E46" s="6">
        <v>50257</v>
      </c>
      <c r="F46" s="6">
        <v>43498</v>
      </c>
      <c r="G46" s="6">
        <v>35385</v>
      </c>
      <c r="H46" s="6">
        <v>32389</v>
      </c>
      <c r="I46" s="58">
        <f t="shared" si="0"/>
        <v>0.57163783974585247</v>
      </c>
    </row>
    <row r="47" spans="1:9">
      <c r="A47" s="55">
        <v>45</v>
      </c>
      <c r="B47" s="55">
        <v>4</v>
      </c>
      <c r="C47" s="56" t="s">
        <v>35</v>
      </c>
      <c r="D47" s="6">
        <v>71199</v>
      </c>
      <c r="E47" s="6">
        <v>63867</v>
      </c>
      <c r="F47" s="6">
        <v>58820</v>
      </c>
      <c r="G47" s="6">
        <v>50060</v>
      </c>
      <c r="H47" s="6">
        <v>42457</v>
      </c>
      <c r="I47" s="58">
        <f t="shared" si="0"/>
        <v>0.59631455497970476</v>
      </c>
    </row>
    <row r="48" spans="1:9">
      <c r="A48" s="55">
        <v>46</v>
      </c>
      <c r="B48" s="55">
        <v>5</v>
      </c>
      <c r="C48" s="56" t="s">
        <v>35</v>
      </c>
      <c r="D48" s="6">
        <v>61180</v>
      </c>
      <c r="E48" s="6">
        <v>54520</v>
      </c>
      <c r="F48" s="6">
        <v>50909</v>
      </c>
      <c r="G48" s="6">
        <v>46543</v>
      </c>
      <c r="H48" s="6">
        <v>44385</v>
      </c>
      <c r="I48" s="58">
        <f t="shared" si="0"/>
        <v>0.72548218372017004</v>
      </c>
    </row>
    <row r="49" spans="1:9">
      <c r="A49" s="55">
        <v>47</v>
      </c>
      <c r="B49" s="55">
        <v>6</v>
      </c>
      <c r="C49" s="56" t="s">
        <v>35</v>
      </c>
      <c r="D49" s="6">
        <v>71806</v>
      </c>
      <c r="E49" s="6">
        <v>64128</v>
      </c>
      <c r="F49" s="6">
        <v>57466</v>
      </c>
      <c r="G49" s="6">
        <v>48204</v>
      </c>
      <c r="H49" s="6">
        <v>43320</v>
      </c>
      <c r="I49" s="58">
        <f t="shared" si="0"/>
        <v>0.60329220399409522</v>
      </c>
    </row>
    <row r="50" spans="1:9">
      <c r="A50" s="55">
        <v>48</v>
      </c>
      <c r="B50" s="55">
        <v>3</v>
      </c>
      <c r="C50" s="6" t="s">
        <v>36</v>
      </c>
      <c r="D50" s="6">
        <v>71681</v>
      </c>
      <c r="E50" s="6">
        <v>64349</v>
      </c>
      <c r="F50" s="6">
        <v>56787</v>
      </c>
      <c r="G50" s="6">
        <v>45982</v>
      </c>
      <c r="H50" s="6">
        <v>41333</v>
      </c>
      <c r="I50" s="58">
        <f t="shared" si="0"/>
        <v>0.5766242100417126</v>
      </c>
    </row>
    <row r="51" spans="1:9">
      <c r="A51" s="55">
        <v>49</v>
      </c>
      <c r="B51" s="55">
        <v>4</v>
      </c>
      <c r="C51" s="6" t="s">
        <v>36</v>
      </c>
      <c r="D51" s="6">
        <v>71564</v>
      </c>
      <c r="E51" s="6">
        <v>64134</v>
      </c>
      <c r="F51" s="6">
        <v>58359</v>
      </c>
      <c r="G51" s="6">
        <v>48532</v>
      </c>
      <c r="H51" s="6">
        <v>42333</v>
      </c>
      <c r="I51" s="58">
        <f t="shared" si="0"/>
        <v>0.59154043932703593</v>
      </c>
    </row>
    <row r="52" spans="1:9">
      <c r="A52" s="55">
        <v>50</v>
      </c>
      <c r="B52" s="55">
        <v>5</v>
      </c>
      <c r="C52" s="6" t="s">
        <v>36</v>
      </c>
      <c r="D52" s="6">
        <v>56880</v>
      </c>
      <c r="E52" s="6">
        <v>51468</v>
      </c>
      <c r="F52" s="6">
        <v>44492</v>
      </c>
      <c r="G52" s="6">
        <v>36201</v>
      </c>
      <c r="H52" s="6">
        <v>33422</v>
      </c>
      <c r="I52" s="58">
        <f t="shared" si="0"/>
        <v>0.58758790436005626</v>
      </c>
    </row>
    <row r="53" spans="1:9">
      <c r="A53" s="57">
        <v>51</v>
      </c>
      <c r="B53" s="57">
        <v>6</v>
      </c>
      <c r="C53" s="9" t="s">
        <v>36</v>
      </c>
      <c r="D53" s="9">
        <v>72718</v>
      </c>
      <c r="E53" s="9">
        <v>64564</v>
      </c>
      <c r="F53" s="9">
        <v>57195</v>
      </c>
      <c r="G53" s="9">
        <v>45010</v>
      </c>
      <c r="H53" s="9">
        <v>36423</v>
      </c>
      <c r="I53" s="59">
        <f t="shared" si="0"/>
        <v>0.50088011221430728</v>
      </c>
    </row>
  </sheetData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L14" sqref="L14"/>
    </sheetView>
  </sheetViews>
  <sheetFormatPr defaultColWidth="3.26953125" defaultRowHeight="14.5"/>
  <cols>
    <col min="1" max="1" width="3.26953125" customWidth="1"/>
    <col min="2" max="2" width="10.36328125" customWidth="1"/>
    <col min="3" max="3" width="9.08984375" customWidth="1"/>
    <col min="4" max="4" width="7.7265625" customWidth="1"/>
    <col min="5" max="5" width="7" customWidth="1"/>
    <col min="6" max="6" width="5.08984375" customWidth="1"/>
    <col min="7" max="7" width="6.26953125" customWidth="1"/>
    <col min="8" max="8" width="13.6328125" customWidth="1"/>
    <col min="9" max="9" width="3.26953125" customWidth="1"/>
  </cols>
  <sheetData>
    <row r="1" spans="1:8" ht="15">
      <c r="A1" s="70" t="s">
        <v>37</v>
      </c>
      <c r="B1" s="70"/>
      <c r="C1" s="70"/>
      <c r="D1" s="70"/>
      <c r="E1" s="70"/>
      <c r="F1" s="70"/>
      <c r="G1" s="70"/>
      <c r="H1" s="70"/>
    </row>
    <row r="2" spans="1:8" ht="15.5">
      <c r="A2" s="49" t="s">
        <v>38</v>
      </c>
      <c r="B2" s="49" t="s">
        <v>39</v>
      </c>
      <c r="C2" s="49" t="s">
        <v>40</v>
      </c>
      <c r="D2" s="49" t="s">
        <v>41</v>
      </c>
      <c r="E2" s="49" t="s">
        <v>42</v>
      </c>
      <c r="F2" s="49" t="s">
        <v>43</v>
      </c>
      <c r="G2" s="49" t="s">
        <v>44</v>
      </c>
      <c r="H2" s="49" t="s">
        <v>45</v>
      </c>
    </row>
    <row r="3" spans="1:8">
      <c r="A3" s="50">
        <v>1</v>
      </c>
      <c r="B3" s="51" t="s">
        <v>46</v>
      </c>
      <c r="C3" s="51">
        <v>1.0269999999999999</v>
      </c>
      <c r="D3" s="51">
        <v>1.0269999999999999</v>
      </c>
      <c r="E3" s="51">
        <v>29.158999999999999</v>
      </c>
      <c r="F3" s="51">
        <v>0.52900000000000003</v>
      </c>
      <c r="G3" s="51">
        <v>1E-4</v>
      </c>
      <c r="H3" s="51">
        <v>2.0000000000000001E-4</v>
      </c>
    </row>
    <row r="4" spans="1:8">
      <c r="A4" s="50">
        <v>2</v>
      </c>
      <c r="B4" s="51" t="s">
        <v>47</v>
      </c>
      <c r="C4" s="51">
        <v>1.4359999999999999</v>
      </c>
      <c r="D4" s="51">
        <v>1.4359999999999999</v>
      </c>
      <c r="E4" s="51">
        <v>46.237000000000002</v>
      </c>
      <c r="F4" s="51">
        <v>0.60599999999999998</v>
      </c>
      <c r="G4" s="51">
        <v>1E-4</v>
      </c>
      <c r="H4" s="51">
        <v>2.0000000000000001E-4</v>
      </c>
    </row>
    <row r="5" spans="1:8">
      <c r="A5" s="50">
        <v>3</v>
      </c>
      <c r="B5" s="51" t="s">
        <v>48</v>
      </c>
      <c r="C5" s="51">
        <v>2.2959999999999998</v>
      </c>
      <c r="D5" s="51">
        <v>2.2959999999999998</v>
      </c>
      <c r="E5" s="51">
        <v>193.191</v>
      </c>
      <c r="F5" s="51">
        <v>0.92400000000000004</v>
      </c>
      <c r="G5" s="51">
        <v>7.4000000000000003E-3</v>
      </c>
      <c r="H5" s="51">
        <v>8.8999999999999999E-3</v>
      </c>
    </row>
    <row r="6" spans="1:8">
      <c r="A6" s="50">
        <v>4</v>
      </c>
      <c r="B6" s="51" t="s">
        <v>49</v>
      </c>
      <c r="C6" s="51">
        <v>1.9079999999999999</v>
      </c>
      <c r="D6" s="51">
        <v>1.9079999999999999</v>
      </c>
      <c r="E6" s="51">
        <v>31.242999999999999</v>
      </c>
      <c r="F6" s="51">
        <v>0.54600000000000004</v>
      </c>
      <c r="G6" s="51">
        <v>1E-4</v>
      </c>
      <c r="H6" s="51">
        <v>2.0000000000000001E-4</v>
      </c>
    </row>
    <row r="7" spans="1:8">
      <c r="A7" s="50">
        <v>5</v>
      </c>
      <c r="B7" s="51" t="s">
        <v>50</v>
      </c>
      <c r="C7" s="51">
        <v>1.7669999999999999</v>
      </c>
      <c r="D7" s="51">
        <v>1.7669999999999999</v>
      </c>
      <c r="E7" s="51">
        <v>25.042000000000002</v>
      </c>
      <c r="F7" s="51">
        <v>0.67600000000000005</v>
      </c>
      <c r="G7" s="51">
        <v>1.1299999999999999E-2</v>
      </c>
      <c r="H7" s="51">
        <v>1.1299999999999999E-2</v>
      </c>
    </row>
    <row r="8" spans="1:8">
      <c r="A8" s="52">
        <v>6</v>
      </c>
      <c r="B8" s="46" t="s">
        <v>51</v>
      </c>
      <c r="C8" s="46">
        <v>2.0990000000000002</v>
      </c>
      <c r="D8" s="46">
        <v>2.0990000000000002</v>
      </c>
      <c r="E8" s="46">
        <v>38.951999999999998</v>
      </c>
      <c r="F8" s="46">
        <v>0.70899999999999996</v>
      </c>
      <c r="G8" s="46">
        <v>7.3000000000000001E-3</v>
      </c>
      <c r="H8" s="46">
        <v>8.8999999999999999E-3</v>
      </c>
    </row>
    <row r="9" spans="1:8" ht="13.5" customHeight="1">
      <c r="A9" s="71" t="s">
        <v>52</v>
      </c>
      <c r="B9" s="71"/>
      <c r="C9" s="71"/>
      <c r="D9" s="71"/>
      <c r="E9" s="71"/>
      <c r="F9" s="71"/>
      <c r="G9" s="71"/>
      <c r="H9" s="71"/>
    </row>
    <row r="10" spans="1:8" ht="13.5" customHeight="1">
      <c r="A10" s="71" t="s">
        <v>53</v>
      </c>
      <c r="B10" s="71"/>
      <c r="C10" s="71"/>
      <c r="D10" s="71"/>
      <c r="E10" s="71"/>
      <c r="F10" s="71"/>
      <c r="G10" s="71"/>
      <c r="H10" s="71"/>
    </row>
  </sheetData>
  <mergeCells count="3">
    <mergeCell ref="A1:H1"/>
    <mergeCell ref="A9:H9"/>
    <mergeCell ref="A10:H1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K9" sqref="K9"/>
    </sheetView>
  </sheetViews>
  <sheetFormatPr defaultColWidth="9" defaultRowHeight="14.5"/>
  <cols>
    <col min="1" max="1" width="3.6328125" customWidth="1"/>
    <col min="2" max="2" width="21.26953125" customWidth="1"/>
    <col min="4" max="4" width="7" customWidth="1"/>
    <col min="5" max="5" width="6.6328125" customWidth="1"/>
    <col min="6" max="6" width="4.36328125" customWidth="1"/>
    <col min="7" max="7" width="6.90625" customWidth="1"/>
    <col min="8" max="8" width="14.90625" customWidth="1"/>
  </cols>
  <sheetData>
    <row r="1" spans="1:8" ht="15">
      <c r="A1" s="70" t="s">
        <v>54</v>
      </c>
      <c r="B1" s="70"/>
      <c r="C1" s="70"/>
      <c r="D1" s="70"/>
      <c r="E1" s="70"/>
      <c r="F1" s="70"/>
      <c r="G1" s="70"/>
      <c r="H1" s="70"/>
    </row>
    <row r="2" spans="1:8">
      <c r="A2" s="44" t="s">
        <v>38</v>
      </c>
      <c r="B2" s="44" t="s">
        <v>39</v>
      </c>
      <c r="C2" s="44" t="s">
        <v>40</v>
      </c>
      <c r="D2" s="44" t="s">
        <v>41</v>
      </c>
      <c r="E2" s="44" t="s">
        <v>42</v>
      </c>
      <c r="F2" s="44" t="s">
        <v>43</v>
      </c>
      <c r="G2" s="44" t="s">
        <v>44</v>
      </c>
      <c r="H2" s="44" t="s">
        <v>55</v>
      </c>
    </row>
    <row r="3" spans="1:8">
      <c r="A3" s="45">
        <v>1</v>
      </c>
      <c r="B3" s="46" t="s">
        <v>56</v>
      </c>
      <c r="C3" s="46">
        <v>1.841</v>
      </c>
      <c r="D3" s="46">
        <v>1.841</v>
      </c>
      <c r="E3" s="46">
        <v>16.260999999999999</v>
      </c>
      <c r="F3" s="46">
        <v>0.27</v>
      </c>
      <c r="G3" s="47">
        <v>9.9989999999999996E-5</v>
      </c>
      <c r="H3" s="48">
        <v>9.9989999999999996E-5</v>
      </c>
    </row>
    <row r="4" spans="1:8" ht="13.5" customHeight="1">
      <c r="A4" s="71" t="s">
        <v>52</v>
      </c>
      <c r="B4" s="71"/>
      <c r="C4" s="71"/>
      <c r="D4" s="71"/>
      <c r="E4" s="71"/>
      <c r="F4" s="71"/>
      <c r="G4" s="71"/>
      <c r="H4" s="71"/>
    </row>
    <row r="5" spans="1:8" ht="13.5" customHeight="1">
      <c r="A5" s="71" t="s">
        <v>53</v>
      </c>
      <c r="B5" s="71"/>
      <c r="C5" s="71"/>
      <c r="D5" s="71"/>
      <c r="E5" s="71"/>
      <c r="F5" s="71"/>
      <c r="G5" s="71"/>
      <c r="H5" s="71"/>
    </row>
  </sheetData>
  <mergeCells count="3">
    <mergeCell ref="A1:H1"/>
    <mergeCell ref="A4:H4"/>
    <mergeCell ref="A5:H5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501"/>
  <sheetViews>
    <sheetView topLeftCell="A11" workbookViewId="0">
      <selection activeCell="Q2" sqref="Q2"/>
    </sheetView>
  </sheetViews>
  <sheetFormatPr defaultColWidth="9" defaultRowHeight="14.5"/>
  <cols>
    <col min="2" max="2" width="9.36328125" customWidth="1"/>
    <col min="3" max="3" width="12.90625" customWidth="1"/>
    <col min="4" max="4" width="13.453125" customWidth="1"/>
    <col min="5" max="5" width="17.6328125" customWidth="1"/>
    <col min="6" max="6" width="19.90625" customWidth="1"/>
    <col min="7" max="7" width="20.453125" customWidth="1"/>
    <col min="8" max="8" width="13.26953125" style="26"/>
    <col min="9" max="9" width="11.08984375" style="26" customWidth="1"/>
    <col min="10" max="10" width="12.90625" style="26" customWidth="1"/>
    <col min="11" max="11" width="11.453125" style="26" customWidth="1"/>
    <col min="12" max="12" width="8.08984375" style="27" customWidth="1"/>
    <col min="13" max="13" width="10.36328125" style="27" customWidth="1"/>
    <col min="14" max="14" width="14.6328125" style="26" customWidth="1"/>
    <col min="15" max="15" width="9.6328125" style="26" customWidth="1"/>
    <col min="16" max="16" width="8.36328125" style="26" customWidth="1"/>
    <col min="20" max="20" width="12.6328125"/>
    <col min="23" max="23" width="12.6328125"/>
    <col min="26" max="26" width="12.6328125"/>
    <col min="29" max="29" width="12.6328125"/>
    <col min="32" max="32" width="12.6328125"/>
    <col min="35" max="35" width="12.6328125"/>
    <col min="38" max="38" width="12.6328125"/>
    <col min="41" max="41" width="12.6328125"/>
    <col min="44" max="44" width="12.6328125"/>
    <col min="47" max="47" width="12.6328125"/>
    <col min="50" max="50" width="12.6328125"/>
    <col min="53" max="53" width="12.6328125"/>
    <col min="56" max="56" width="12.6328125"/>
    <col min="59" max="59" width="12.6328125"/>
    <col min="62" max="62" width="12.6328125"/>
    <col min="65" max="65" width="12.6328125"/>
    <col min="68" max="68" width="12.6328125"/>
    <col min="71" max="71" width="12.6328125"/>
    <col min="74" max="74" width="12.6328125"/>
    <col min="77" max="77" width="12.6328125"/>
    <col min="80" max="80" width="12.6328125"/>
    <col min="83" max="83" width="12.6328125"/>
    <col min="86" max="86" width="12.6328125"/>
    <col min="89" max="89" width="12.6328125"/>
    <col min="92" max="92" width="12.6328125"/>
    <col min="95" max="95" width="12.6328125"/>
    <col min="98" max="98" width="12.6328125"/>
    <col min="101" max="101" width="12.6328125"/>
    <col min="104" max="104" width="12.6328125"/>
    <col min="107" max="107" width="12.6328125"/>
    <col min="110" max="110" width="12.6328125"/>
    <col min="113" max="113" width="12.6328125"/>
  </cols>
  <sheetData>
    <row r="1" spans="1:101" ht="29" customHeight="1">
      <c r="A1" s="72" t="s">
        <v>57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01" ht="39" customHeight="1">
      <c r="A2" s="28" t="s">
        <v>14</v>
      </c>
      <c r="B2" s="28" t="s">
        <v>58</v>
      </c>
      <c r="C2" s="28" t="s">
        <v>59</v>
      </c>
      <c r="D2" s="28" t="s">
        <v>60</v>
      </c>
      <c r="E2" s="28" t="s">
        <v>61</v>
      </c>
      <c r="F2" s="28" t="s">
        <v>62</v>
      </c>
      <c r="G2" s="28" t="s">
        <v>63</v>
      </c>
      <c r="H2" s="29" t="s">
        <v>64</v>
      </c>
      <c r="I2" s="29" t="s">
        <v>65</v>
      </c>
      <c r="J2" s="29" t="s">
        <v>66</v>
      </c>
      <c r="K2" s="29" t="s">
        <v>67</v>
      </c>
      <c r="L2" s="34" t="s">
        <v>68</v>
      </c>
      <c r="M2" s="34" t="s">
        <v>69</v>
      </c>
      <c r="N2" s="29" t="s">
        <v>70</v>
      </c>
      <c r="O2" s="29" t="s">
        <v>71</v>
      </c>
      <c r="P2" s="29" t="s">
        <v>72</v>
      </c>
    </row>
    <row r="3" spans="1:101">
      <c r="A3" s="30" t="s">
        <v>73</v>
      </c>
      <c r="B3" s="30"/>
      <c r="C3" s="30"/>
      <c r="D3" s="30"/>
      <c r="E3" s="30"/>
      <c r="F3" s="30"/>
      <c r="G3" s="30"/>
      <c r="H3" s="31"/>
      <c r="I3" s="31"/>
      <c r="J3" s="31"/>
      <c r="K3" s="31"/>
      <c r="L3" s="35"/>
      <c r="M3" s="35"/>
      <c r="N3" s="31"/>
      <c r="O3" s="31"/>
      <c r="P3" s="31"/>
    </row>
    <row r="4" spans="1:101">
      <c r="A4" s="11">
        <v>1</v>
      </c>
      <c r="B4" s="32" t="s">
        <v>74</v>
      </c>
      <c r="C4" s="32" t="s">
        <v>75</v>
      </c>
      <c r="D4" s="32" t="s">
        <v>76</v>
      </c>
      <c r="E4" s="32" t="s">
        <v>77</v>
      </c>
      <c r="F4" s="32" t="s">
        <v>78</v>
      </c>
      <c r="G4" s="32" t="s">
        <v>79</v>
      </c>
      <c r="H4" s="33">
        <v>9.9784571904400003</v>
      </c>
      <c r="I4" s="33">
        <v>2.3047667938299998</v>
      </c>
      <c r="J4" s="33">
        <v>0.566233240676</v>
      </c>
      <c r="K4" s="33">
        <v>1.3189886280500001</v>
      </c>
      <c r="L4" s="36">
        <v>1.20170540185E-12</v>
      </c>
      <c r="M4" s="36">
        <v>3.1725022609000002E-10</v>
      </c>
      <c r="N4" s="33">
        <v>9.4122239497599995</v>
      </c>
      <c r="O4" s="33">
        <v>7.9371486733500003</v>
      </c>
      <c r="P4" s="33">
        <v>10.8872992262</v>
      </c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</row>
    <row r="5" spans="1:101">
      <c r="A5" s="11">
        <v>2</v>
      </c>
      <c r="B5" s="32" t="s">
        <v>74</v>
      </c>
      <c r="C5" s="32" t="s">
        <v>75</v>
      </c>
      <c r="D5" s="32" t="s">
        <v>76</v>
      </c>
      <c r="E5" s="32" t="s">
        <v>77</v>
      </c>
      <c r="F5" s="32" t="s">
        <v>80</v>
      </c>
      <c r="G5" s="32" t="s">
        <v>81</v>
      </c>
      <c r="H5" s="33">
        <v>7.0276345857600004</v>
      </c>
      <c r="I5" s="33">
        <v>1.6047467685700001</v>
      </c>
      <c r="J5" s="33">
        <v>0.356189953743</v>
      </c>
      <c r="K5" s="33">
        <v>0.50262859410100003</v>
      </c>
      <c r="L5" s="36">
        <v>5.5513371677300001E-12</v>
      </c>
      <c r="M5" s="36">
        <v>7.3277650614000002E-10</v>
      </c>
      <c r="N5" s="33">
        <v>6.67144463201</v>
      </c>
      <c r="O5" s="33">
        <v>5.7474355022000001</v>
      </c>
      <c r="P5" s="33">
        <v>7.59545376183</v>
      </c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</row>
    <row r="6" spans="1:101">
      <c r="A6" s="11">
        <v>3</v>
      </c>
      <c r="B6" s="32" t="s">
        <v>74</v>
      </c>
      <c r="C6" s="32" t="s">
        <v>75</v>
      </c>
      <c r="D6" s="32" t="s">
        <v>76</v>
      </c>
      <c r="E6" s="32" t="s">
        <v>82</v>
      </c>
      <c r="F6" s="32" t="s">
        <v>83</v>
      </c>
      <c r="G6" s="32" t="s">
        <v>84</v>
      </c>
      <c r="H6" s="33">
        <v>4.1628574672200003</v>
      </c>
      <c r="I6" s="33">
        <v>0.99569372518800003</v>
      </c>
      <c r="J6" s="33">
        <v>0.30116569001600002</v>
      </c>
      <c r="K6" s="33">
        <v>0.82975247293499999</v>
      </c>
      <c r="L6" s="36">
        <v>5.4181326092400001E-11</v>
      </c>
      <c r="M6" s="36">
        <v>4.7679566961300003E-9</v>
      </c>
      <c r="N6" s="33">
        <v>3.8616917772099999</v>
      </c>
      <c r="O6" s="33">
        <v>3.1237321365000001</v>
      </c>
      <c r="P6" s="33">
        <v>4.5996514179199997</v>
      </c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</row>
    <row r="7" spans="1:101">
      <c r="A7" s="11">
        <v>4</v>
      </c>
      <c r="B7" s="32" t="s">
        <v>74</v>
      </c>
      <c r="C7" s="32" t="s">
        <v>75</v>
      </c>
      <c r="D7" s="32" t="s">
        <v>76</v>
      </c>
      <c r="E7" s="32" t="s">
        <v>82</v>
      </c>
      <c r="F7" s="32" t="s">
        <v>83</v>
      </c>
      <c r="G7" s="32" t="s">
        <v>85</v>
      </c>
      <c r="H7" s="33">
        <v>8.9709524540100005E-2</v>
      </c>
      <c r="I7" s="33">
        <v>2.6334117777599999E-2</v>
      </c>
      <c r="J7" s="33">
        <v>3.1677074848399998E-3</v>
      </c>
      <c r="K7" s="33">
        <v>1.0506097172800001E-2</v>
      </c>
      <c r="L7" s="36">
        <v>1.6108692158E-10</v>
      </c>
      <c r="M7" s="36">
        <v>8.5053894593999994E-9</v>
      </c>
      <c r="N7" s="33">
        <v>8.6541817055200004E-2</v>
      </c>
      <c r="O7" s="33">
        <v>7.0936783447099999E-2</v>
      </c>
      <c r="P7" s="33">
        <v>0.102146850663</v>
      </c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</row>
    <row r="8" spans="1:101">
      <c r="A8" s="11">
        <v>5</v>
      </c>
      <c r="B8" s="32" t="s">
        <v>74</v>
      </c>
      <c r="C8" s="32" t="s">
        <v>75</v>
      </c>
      <c r="D8" s="32" t="s">
        <v>76</v>
      </c>
      <c r="E8" s="32" t="s">
        <v>86</v>
      </c>
      <c r="F8" s="32" t="s">
        <v>87</v>
      </c>
      <c r="G8" s="32" t="s">
        <v>87</v>
      </c>
      <c r="H8" s="33">
        <v>21.6513447747</v>
      </c>
      <c r="I8" s="33">
        <v>4.7966522996699998</v>
      </c>
      <c r="J8" s="33">
        <v>1.8524295047699999</v>
      </c>
      <c r="K8" s="33">
        <v>4.6250146922899997</v>
      </c>
      <c r="L8" s="36">
        <v>1.39488420814E-10</v>
      </c>
      <c r="M8" s="36">
        <v>9.2062357737199994E-9</v>
      </c>
      <c r="N8" s="33">
        <v>19.798915269999998</v>
      </c>
      <c r="O8" s="33">
        <v>15.951034724599999</v>
      </c>
      <c r="P8" s="33">
        <v>23.646795815400001</v>
      </c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</row>
    <row r="9" spans="1:101">
      <c r="A9" s="11">
        <v>6</v>
      </c>
      <c r="B9" s="32" t="s">
        <v>74</v>
      </c>
      <c r="C9" s="32" t="s">
        <v>75</v>
      </c>
      <c r="D9" s="32" t="s">
        <v>76</v>
      </c>
      <c r="E9" s="32" t="s">
        <v>77</v>
      </c>
      <c r="F9" s="32" t="s">
        <v>80</v>
      </c>
      <c r="G9" s="32" t="s">
        <v>88</v>
      </c>
      <c r="H9" s="33">
        <v>1.50036031747</v>
      </c>
      <c r="I9" s="33">
        <v>0.48345007211199997</v>
      </c>
      <c r="J9" s="33">
        <v>5.52389393485E-2</v>
      </c>
      <c r="K9" s="33">
        <v>0.138119214672</v>
      </c>
      <c r="L9" s="36">
        <v>1.81777126684E-9</v>
      </c>
      <c r="M9" s="36">
        <v>6.8555944920899995E-8</v>
      </c>
      <c r="N9" s="33">
        <v>1.4451213781200001</v>
      </c>
      <c r="O9" s="33">
        <v>1.16889758378</v>
      </c>
      <c r="P9" s="33">
        <v>1.72134517246</v>
      </c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</row>
    <row r="10" spans="1:101">
      <c r="A10" s="11">
        <v>7</v>
      </c>
      <c r="B10" s="32" t="s">
        <v>74</v>
      </c>
      <c r="C10" s="32" t="s">
        <v>75</v>
      </c>
      <c r="D10" s="32" t="s">
        <v>76</v>
      </c>
      <c r="E10" s="32" t="s">
        <v>77</v>
      </c>
      <c r="F10" s="32" t="s">
        <v>80</v>
      </c>
      <c r="G10" s="32" t="s">
        <v>89</v>
      </c>
      <c r="H10" s="33">
        <v>0.56174167278700005</v>
      </c>
      <c r="I10" s="33">
        <v>0.17677523300799999</v>
      </c>
      <c r="J10" s="33">
        <v>1.7329173818000001E-2</v>
      </c>
      <c r="K10" s="33">
        <v>4.0309087219500002E-2</v>
      </c>
      <c r="L10" s="36">
        <v>1.7562178378200001E-9</v>
      </c>
      <c r="M10" s="36">
        <v>7.7273584864199996E-8</v>
      </c>
      <c r="N10" s="33">
        <v>0.54441249896900001</v>
      </c>
      <c r="O10" s="33">
        <v>0.44479629287200001</v>
      </c>
      <c r="P10" s="33">
        <v>0.64402870506599996</v>
      </c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</row>
    <row r="11" spans="1:101">
      <c r="A11" s="11">
        <v>8</v>
      </c>
      <c r="B11" s="32" t="s">
        <v>74</v>
      </c>
      <c r="C11" s="32" t="s">
        <v>75</v>
      </c>
      <c r="D11" s="32" t="s">
        <v>76</v>
      </c>
      <c r="E11" s="32" t="s">
        <v>82</v>
      </c>
      <c r="F11" s="32" t="s">
        <v>83</v>
      </c>
      <c r="G11" s="32" t="s">
        <v>90</v>
      </c>
      <c r="H11" s="33">
        <v>0.65937367959500004</v>
      </c>
      <c r="I11" s="33">
        <v>0.25078567538199997</v>
      </c>
      <c r="J11" s="33">
        <v>3.4893680241499997E-2</v>
      </c>
      <c r="K11" s="33">
        <v>0.107493260289</v>
      </c>
      <c r="L11" s="36">
        <v>1.92012534761E-8</v>
      </c>
      <c r="M11" s="36">
        <v>6.3364136471099996E-7</v>
      </c>
      <c r="N11" s="33">
        <v>0.62447999935300003</v>
      </c>
      <c r="O11" s="33">
        <v>0.47415091291400002</v>
      </c>
      <c r="P11" s="33">
        <v>0.77480908579200003</v>
      </c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</row>
    <row r="12" spans="1:101">
      <c r="A12" s="11">
        <v>9</v>
      </c>
      <c r="B12" s="32" t="s">
        <v>74</v>
      </c>
      <c r="C12" s="32" t="s">
        <v>75</v>
      </c>
      <c r="D12" s="32" t="s">
        <v>76</v>
      </c>
      <c r="E12" s="32" t="s">
        <v>91</v>
      </c>
      <c r="F12" s="32" t="s">
        <v>92</v>
      </c>
      <c r="G12" s="32" t="s">
        <v>93</v>
      </c>
      <c r="H12" s="33">
        <v>3.6949647256099998</v>
      </c>
      <c r="I12" s="33">
        <v>1.3518807843</v>
      </c>
      <c r="J12" s="33">
        <v>0.196518049858</v>
      </c>
      <c r="K12" s="33">
        <v>0.29457070783799999</v>
      </c>
      <c r="L12" s="36">
        <v>2.4881470217499999E-8</v>
      </c>
      <c r="M12" s="36">
        <v>7.2985645971399998E-7</v>
      </c>
      <c r="N12" s="33">
        <v>3.4984466757499999</v>
      </c>
      <c r="O12" s="33">
        <v>2.7382274311399999</v>
      </c>
      <c r="P12" s="33">
        <v>4.2586659203600004</v>
      </c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</row>
    <row r="13" spans="1:101">
      <c r="A13" s="11">
        <v>10</v>
      </c>
      <c r="B13" s="32" t="s">
        <v>74</v>
      </c>
      <c r="C13" s="32" t="s">
        <v>75</v>
      </c>
      <c r="D13" s="32" t="s">
        <v>76</v>
      </c>
      <c r="E13" s="32" t="s">
        <v>94</v>
      </c>
      <c r="F13" s="32" t="s">
        <v>95</v>
      </c>
      <c r="G13" s="32" t="s">
        <v>96</v>
      </c>
      <c r="H13" s="33">
        <v>0.18421579009</v>
      </c>
      <c r="I13" s="33">
        <v>6.90076293541E-2</v>
      </c>
      <c r="J13" s="33">
        <v>0</v>
      </c>
      <c r="K13" s="33">
        <v>0</v>
      </c>
      <c r="L13" s="36">
        <v>3.2172727149100002E-8</v>
      </c>
      <c r="M13" s="36">
        <v>7.7214545157700001E-7</v>
      </c>
      <c r="N13" s="33">
        <v>0.18421579009</v>
      </c>
      <c r="O13" s="33">
        <v>0.14623827583900001</v>
      </c>
      <c r="P13" s="33">
        <v>0.22219330434199999</v>
      </c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</row>
    <row r="14" spans="1:101">
      <c r="A14" s="11">
        <v>11</v>
      </c>
      <c r="B14" s="32" t="s">
        <v>74</v>
      </c>
      <c r="C14" s="32" t="s">
        <v>75</v>
      </c>
      <c r="D14" s="32" t="s">
        <v>76</v>
      </c>
      <c r="E14" s="32" t="s">
        <v>97</v>
      </c>
      <c r="F14" s="32" t="s">
        <v>98</v>
      </c>
      <c r="G14" s="32" t="s">
        <v>99</v>
      </c>
      <c r="H14" s="33">
        <v>2.1616394325799999</v>
      </c>
      <c r="I14" s="33">
        <v>0.55863582694299996</v>
      </c>
      <c r="J14" s="33">
        <v>0.243282022313</v>
      </c>
      <c r="K14" s="33">
        <v>0.61432596522799998</v>
      </c>
      <c r="L14" s="36">
        <v>3.67613877117E-8</v>
      </c>
      <c r="M14" s="36">
        <v>8.0875052965700005E-7</v>
      </c>
      <c r="N14" s="33">
        <v>1.9183574102700001</v>
      </c>
      <c r="O14" s="33">
        <v>1.4319389201199999</v>
      </c>
      <c r="P14" s="33">
        <v>2.4047759004199998</v>
      </c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</row>
    <row r="15" spans="1:101">
      <c r="A15" s="11">
        <v>12</v>
      </c>
      <c r="B15" s="32" t="s">
        <v>74</v>
      </c>
      <c r="C15" s="32" t="s">
        <v>75</v>
      </c>
      <c r="D15" s="32" t="s">
        <v>76</v>
      </c>
      <c r="E15" s="32" t="s">
        <v>82</v>
      </c>
      <c r="F15" s="32" t="s">
        <v>83</v>
      </c>
      <c r="G15" s="32" t="s">
        <v>100</v>
      </c>
      <c r="H15" s="33">
        <v>0.45144242243799998</v>
      </c>
      <c r="I15" s="33">
        <v>0.16833798750000001</v>
      </c>
      <c r="J15" s="33">
        <v>2.9293728212800001E-3</v>
      </c>
      <c r="K15" s="33">
        <v>9.71563051925E-3</v>
      </c>
      <c r="L15" s="36">
        <v>3.1206507600199997E-8</v>
      </c>
      <c r="M15" s="36">
        <v>8.2385180064599997E-7</v>
      </c>
      <c r="N15" s="33">
        <v>0.448513049617</v>
      </c>
      <c r="O15" s="33">
        <v>0.35573279980599998</v>
      </c>
      <c r="P15" s="33">
        <v>0.54129329942799997</v>
      </c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</row>
    <row r="16" spans="1:101">
      <c r="A16" s="11">
        <v>13</v>
      </c>
      <c r="B16" s="32" t="s">
        <v>74</v>
      </c>
      <c r="C16" s="32" t="s">
        <v>75</v>
      </c>
      <c r="D16" s="32" t="s">
        <v>76</v>
      </c>
      <c r="E16" s="32" t="s">
        <v>77</v>
      </c>
      <c r="F16" s="32" t="s">
        <v>101</v>
      </c>
      <c r="G16" s="32" t="s">
        <v>102</v>
      </c>
      <c r="H16" s="33">
        <v>1.0952247667299999</v>
      </c>
      <c r="I16" s="33">
        <v>0.43256763393300002</v>
      </c>
      <c r="J16" s="33">
        <v>9.1951471986200004E-2</v>
      </c>
      <c r="K16" s="33">
        <v>0.2393963989</v>
      </c>
      <c r="L16" s="36">
        <v>7.9749382653199997E-8</v>
      </c>
      <c r="M16" s="36">
        <v>1.6195259246500001E-6</v>
      </c>
      <c r="N16" s="33">
        <v>1.00327329474</v>
      </c>
      <c r="O16" s="33">
        <v>0.72902130250599995</v>
      </c>
      <c r="P16" s="33">
        <v>1.27752528697</v>
      </c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</row>
    <row r="17" spans="1:101">
      <c r="A17" s="11">
        <v>14</v>
      </c>
      <c r="B17" s="32" t="s">
        <v>74</v>
      </c>
      <c r="C17" s="32" t="s">
        <v>75</v>
      </c>
      <c r="D17" s="32" t="s">
        <v>76</v>
      </c>
      <c r="E17" s="32" t="s">
        <v>77</v>
      </c>
      <c r="F17" s="32" t="s">
        <v>78</v>
      </c>
      <c r="G17" s="32" t="s">
        <v>103</v>
      </c>
      <c r="H17" s="33">
        <v>2.4707083079099998</v>
      </c>
      <c r="I17" s="33">
        <v>1.05564722271</v>
      </c>
      <c r="J17" s="33">
        <v>0.16139215193600001</v>
      </c>
      <c r="K17" s="33">
        <v>0.36132193425600001</v>
      </c>
      <c r="L17" s="36">
        <v>1.79743818718E-7</v>
      </c>
      <c r="M17" s="36">
        <v>3.3894548672499998E-6</v>
      </c>
      <c r="N17" s="33">
        <v>2.30931615598</v>
      </c>
      <c r="O17" s="33">
        <v>1.6960039230299999</v>
      </c>
      <c r="P17" s="33">
        <v>2.9226283889200002</v>
      </c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</row>
    <row r="18" spans="1:101">
      <c r="A18" s="11">
        <v>15</v>
      </c>
      <c r="B18" s="32" t="s">
        <v>74</v>
      </c>
      <c r="C18" s="32" t="s">
        <v>75</v>
      </c>
      <c r="D18" s="32" t="s">
        <v>76</v>
      </c>
      <c r="E18" s="32" t="s">
        <v>77</v>
      </c>
      <c r="F18" s="32" t="s">
        <v>80</v>
      </c>
      <c r="G18" s="32" t="s">
        <v>104</v>
      </c>
      <c r="H18" s="33">
        <v>0.978252020301</v>
      </c>
      <c r="I18" s="33">
        <v>0.433574289605</v>
      </c>
      <c r="J18" s="33">
        <v>3.8802026166899997E-2</v>
      </c>
      <c r="K18" s="33">
        <v>0.102189845221</v>
      </c>
      <c r="L18" s="36">
        <v>2.8519477024399998E-7</v>
      </c>
      <c r="M18" s="36">
        <v>5.0194279563000004E-6</v>
      </c>
      <c r="N18" s="33">
        <v>0.93944999413399999</v>
      </c>
      <c r="O18" s="33">
        <v>0.69471927185100002</v>
      </c>
      <c r="P18" s="33">
        <v>1.18418071642</v>
      </c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</row>
    <row r="19" spans="1:101">
      <c r="A19" s="11">
        <v>16</v>
      </c>
      <c r="B19" s="32" t="s">
        <v>74</v>
      </c>
      <c r="C19" s="32" t="s">
        <v>75</v>
      </c>
      <c r="D19" s="32" t="s">
        <v>76</v>
      </c>
      <c r="E19" s="32" t="s">
        <v>105</v>
      </c>
      <c r="F19" s="32" t="s">
        <v>106</v>
      </c>
      <c r="G19" s="32" t="s">
        <v>106</v>
      </c>
      <c r="H19" s="33">
        <v>4.0469119754299996</v>
      </c>
      <c r="I19" s="33">
        <v>1.80606264574</v>
      </c>
      <c r="J19" s="33">
        <v>4.8574369301499998E-2</v>
      </c>
      <c r="K19" s="33">
        <v>6.9187670044199998E-2</v>
      </c>
      <c r="L19" s="36">
        <v>3.5678597942699998E-7</v>
      </c>
      <c r="M19" s="36">
        <v>5.8869686605499996E-6</v>
      </c>
      <c r="N19" s="33">
        <v>3.9983376061300002</v>
      </c>
      <c r="O19" s="33">
        <v>3.0037440391599999</v>
      </c>
      <c r="P19" s="33">
        <v>4.9929311730999997</v>
      </c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</row>
    <row r="20" spans="1:101">
      <c r="A20" s="11">
        <v>17</v>
      </c>
      <c r="B20" s="32" t="s">
        <v>74</v>
      </c>
      <c r="C20" s="32" t="s">
        <v>75</v>
      </c>
      <c r="D20" s="32" t="s">
        <v>76</v>
      </c>
      <c r="E20" s="32" t="s">
        <v>77</v>
      </c>
      <c r="F20" s="32" t="s">
        <v>78</v>
      </c>
      <c r="G20" s="32" t="s">
        <v>107</v>
      </c>
      <c r="H20" s="33">
        <v>1.0676739395199999</v>
      </c>
      <c r="I20" s="33">
        <v>0.47854370148800002</v>
      </c>
      <c r="J20" s="33">
        <v>4.5476447426499998E-2</v>
      </c>
      <c r="K20" s="33">
        <v>8.1868927083699999E-2</v>
      </c>
      <c r="L20" s="36">
        <v>4.2632875452100003E-7</v>
      </c>
      <c r="M20" s="36">
        <v>6.6206347761000004E-6</v>
      </c>
      <c r="N20" s="33">
        <v>1.0221974920900001</v>
      </c>
      <c r="O20" s="33">
        <v>0.75533658788199998</v>
      </c>
      <c r="P20" s="33">
        <v>1.2890583963</v>
      </c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</row>
    <row r="21" spans="1:101">
      <c r="A21" s="11">
        <v>18</v>
      </c>
      <c r="B21" s="32" t="s">
        <v>74</v>
      </c>
      <c r="C21" s="32" t="s">
        <v>108</v>
      </c>
      <c r="D21" s="32" t="s">
        <v>109</v>
      </c>
      <c r="E21" s="32" t="s">
        <v>110</v>
      </c>
      <c r="F21" s="32" t="s">
        <v>111</v>
      </c>
      <c r="G21" s="32" t="s">
        <v>112</v>
      </c>
      <c r="H21" s="33">
        <v>0.72902456253799996</v>
      </c>
      <c r="I21" s="33">
        <v>0.337482533812</v>
      </c>
      <c r="J21" s="33">
        <v>3.6331834462000001E-2</v>
      </c>
      <c r="K21" s="33">
        <v>9.1365403305600001E-2</v>
      </c>
      <c r="L21" s="36">
        <v>5.42225940148E-7</v>
      </c>
      <c r="M21" s="36">
        <v>7.9526471221700007E-6</v>
      </c>
      <c r="N21" s="33">
        <v>0.69269272807600002</v>
      </c>
      <c r="O21" s="33">
        <v>0.500619226345</v>
      </c>
      <c r="P21" s="33">
        <v>0.88476622980700004</v>
      </c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</row>
    <row r="22" spans="1:101">
      <c r="A22" s="11">
        <v>19</v>
      </c>
      <c r="B22" s="32" t="s">
        <v>74</v>
      </c>
      <c r="C22" s="32" t="s">
        <v>75</v>
      </c>
      <c r="D22" s="32" t="s">
        <v>76</v>
      </c>
      <c r="E22" s="32" t="s">
        <v>82</v>
      </c>
      <c r="F22" s="32" t="s">
        <v>83</v>
      </c>
      <c r="G22" s="32" t="s">
        <v>113</v>
      </c>
      <c r="H22" s="33">
        <v>0.274421701583</v>
      </c>
      <c r="I22" s="33">
        <v>8.8477657352799999E-2</v>
      </c>
      <c r="J22" s="33">
        <v>3.39562353202E-2</v>
      </c>
      <c r="K22" s="33">
        <v>9.0257679004999994E-2</v>
      </c>
      <c r="L22" s="36">
        <v>6.0426071146799997E-7</v>
      </c>
      <c r="M22" s="36">
        <v>8.3960435698700008E-6</v>
      </c>
      <c r="N22" s="33">
        <v>0.240465466263</v>
      </c>
      <c r="O22" s="33">
        <v>0.167038375894</v>
      </c>
      <c r="P22" s="33">
        <v>0.31389255663299998</v>
      </c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</row>
    <row r="23" spans="1:101">
      <c r="A23" s="11">
        <v>20</v>
      </c>
      <c r="B23" s="32" t="s">
        <v>74</v>
      </c>
      <c r="C23" s="32" t="s">
        <v>114</v>
      </c>
      <c r="D23" s="32" t="s">
        <v>115</v>
      </c>
      <c r="E23" s="32" t="s">
        <v>116</v>
      </c>
      <c r="F23" s="32" t="s">
        <v>117</v>
      </c>
      <c r="G23" s="32" t="s">
        <v>118</v>
      </c>
      <c r="H23" s="33">
        <v>1.9541657642900001</v>
      </c>
      <c r="I23" s="33">
        <v>0.81131894843200003</v>
      </c>
      <c r="J23" s="33">
        <v>0.22885322123499999</v>
      </c>
      <c r="K23" s="33">
        <v>0.54581416707200003</v>
      </c>
      <c r="L23" s="36">
        <v>7.5318934489299998E-7</v>
      </c>
      <c r="M23" s="36">
        <v>9.9420993525900002E-6</v>
      </c>
      <c r="N23" s="33">
        <v>1.72531254305</v>
      </c>
      <c r="O23" s="33">
        <v>1.1775449977300001</v>
      </c>
      <c r="P23" s="33">
        <v>2.27308008837</v>
      </c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</row>
    <row r="24" spans="1:101">
      <c r="A24" s="11">
        <v>21</v>
      </c>
      <c r="B24" s="32" t="s">
        <v>74</v>
      </c>
      <c r="C24" s="32" t="s">
        <v>75</v>
      </c>
      <c r="D24" s="32" t="s">
        <v>76</v>
      </c>
      <c r="E24" s="32" t="s">
        <v>77</v>
      </c>
      <c r="F24" s="32" t="s">
        <v>80</v>
      </c>
      <c r="G24" s="32" t="s">
        <v>119</v>
      </c>
      <c r="H24" s="33">
        <v>0.20262334076399999</v>
      </c>
      <c r="I24" s="33">
        <v>0.107264444884</v>
      </c>
      <c r="J24" s="33">
        <v>0</v>
      </c>
      <c r="K24" s="33">
        <v>0</v>
      </c>
      <c r="L24" s="36">
        <v>2.5421193887700002E-6</v>
      </c>
      <c r="M24" s="36">
        <v>2.91791095059E-5</v>
      </c>
      <c r="N24" s="33">
        <v>0.20262334076399999</v>
      </c>
      <c r="O24" s="33">
        <v>0.14359165075499999</v>
      </c>
      <c r="P24" s="33">
        <v>0.26165503077300001</v>
      </c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</row>
    <row r="25" spans="1:101">
      <c r="A25" s="11">
        <v>22</v>
      </c>
      <c r="B25" s="32" t="s">
        <v>74</v>
      </c>
      <c r="C25" s="32" t="s">
        <v>75</v>
      </c>
      <c r="D25" s="32" t="s">
        <v>76</v>
      </c>
      <c r="E25" s="32" t="s">
        <v>77</v>
      </c>
      <c r="F25" s="32" t="s">
        <v>120</v>
      </c>
      <c r="G25" s="32" t="s">
        <v>121</v>
      </c>
      <c r="H25" s="33">
        <v>2.4410173969500001E-2</v>
      </c>
      <c r="I25" s="33">
        <v>1.28988548745E-2</v>
      </c>
      <c r="J25" s="33">
        <v>0</v>
      </c>
      <c r="K25" s="33">
        <v>0</v>
      </c>
      <c r="L25" s="36">
        <v>2.4879120654699999E-6</v>
      </c>
      <c r="M25" s="36">
        <v>2.9854944785700001E-5</v>
      </c>
      <c r="N25" s="33">
        <v>2.4410173969500001E-2</v>
      </c>
      <c r="O25" s="33">
        <v>1.7311445185299999E-2</v>
      </c>
      <c r="P25" s="33">
        <v>3.1508902753699997E-2</v>
      </c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</row>
    <row r="26" spans="1:101">
      <c r="A26" s="11">
        <v>23</v>
      </c>
      <c r="B26" s="32" t="s">
        <v>74</v>
      </c>
      <c r="C26" s="32" t="s">
        <v>122</v>
      </c>
      <c r="D26" s="32" t="s">
        <v>123</v>
      </c>
      <c r="E26" s="32" t="s">
        <v>124</v>
      </c>
      <c r="F26" s="32" t="s">
        <v>125</v>
      </c>
      <c r="G26" s="32" t="s">
        <v>125</v>
      </c>
      <c r="H26" s="33">
        <v>0.27631862724200001</v>
      </c>
      <c r="I26" s="33">
        <v>0.10584894445199999</v>
      </c>
      <c r="J26" s="33">
        <v>4.71735515804E-2</v>
      </c>
      <c r="K26" s="33">
        <v>8.7584464041799995E-2</v>
      </c>
      <c r="L26" s="36">
        <v>2.4210773794700002E-6</v>
      </c>
      <c r="M26" s="36">
        <v>3.0436401341899999E-5</v>
      </c>
      <c r="N26" s="33">
        <v>0.22914507566100001</v>
      </c>
      <c r="O26" s="33">
        <v>0.15097115964300001</v>
      </c>
      <c r="P26" s="33">
        <v>0.30731899167999999</v>
      </c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</row>
    <row r="27" spans="1:101">
      <c r="A27" s="11">
        <v>24</v>
      </c>
      <c r="B27" s="32" t="s">
        <v>74</v>
      </c>
      <c r="C27" s="32" t="s">
        <v>75</v>
      </c>
      <c r="D27" s="32" t="s">
        <v>76</v>
      </c>
      <c r="E27" s="32" t="s">
        <v>94</v>
      </c>
      <c r="F27" s="32" t="s">
        <v>95</v>
      </c>
      <c r="G27" s="32" t="s">
        <v>126</v>
      </c>
      <c r="H27" s="33">
        <v>3.4773482180200002E-2</v>
      </c>
      <c r="I27" s="33">
        <v>1.8567392711E-2</v>
      </c>
      <c r="J27" s="33">
        <v>0</v>
      </c>
      <c r="K27" s="33">
        <v>0</v>
      </c>
      <c r="L27" s="36">
        <v>2.81577895533E-6</v>
      </c>
      <c r="M27" s="36">
        <v>3.0973568508699999E-5</v>
      </c>
      <c r="N27" s="33">
        <v>3.4773482180200002E-2</v>
      </c>
      <c r="O27" s="33">
        <v>2.4555142151800002E-2</v>
      </c>
      <c r="P27" s="33">
        <v>4.4991822208599999E-2</v>
      </c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</row>
    <row r="28" spans="1:101">
      <c r="A28" s="11">
        <v>25</v>
      </c>
      <c r="B28" s="32" t="s">
        <v>74</v>
      </c>
      <c r="C28" s="32" t="s">
        <v>75</v>
      </c>
      <c r="D28" s="32" t="s">
        <v>76</v>
      </c>
      <c r="E28" s="32" t="s">
        <v>94</v>
      </c>
      <c r="F28" s="32" t="s">
        <v>95</v>
      </c>
      <c r="G28" s="32" t="s">
        <v>127</v>
      </c>
      <c r="H28" s="33">
        <v>6.1927132964700003E-2</v>
      </c>
      <c r="I28" s="33">
        <v>3.3552465328799998E-2</v>
      </c>
      <c r="J28" s="33">
        <v>0</v>
      </c>
      <c r="K28" s="33">
        <v>0</v>
      </c>
      <c r="L28" s="36">
        <v>3.34648786304E-6</v>
      </c>
      <c r="M28" s="36">
        <v>3.5338911833700003E-5</v>
      </c>
      <c r="N28" s="33">
        <v>6.1927132964700003E-2</v>
      </c>
      <c r="O28" s="33">
        <v>4.3461939447300001E-2</v>
      </c>
      <c r="P28" s="33">
        <v>8.0392326482099999E-2</v>
      </c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</row>
    <row r="29" spans="1:101">
      <c r="A29" s="11">
        <v>26</v>
      </c>
      <c r="B29" s="32" t="s">
        <v>74</v>
      </c>
      <c r="C29" s="32" t="s">
        <v>75</v>
      </c>
      <c r="D29" s="32" t="s">
        <v>128</v>
      </c>
      <c r="E29" s="32" t="s">
        <v>129</v>
      </c>
      <c r="F29" s="32" t="s">
        <v>130</v>
      </c>
      <c r="G29" s="32" t="s">
        <v>131</v>
      </c>
      <c r="H29" s="33">
        <v>1.7201981184599999</v>
      </c>
      <c r="I29" s="33">
        <v>0.67763310517700004</v>
      </c>
      <c r="J29" s="33">
        <v>0.30907361639000003</v>
      </c>
      <c r="K29" s="33">
        <v>0.55637879636800003</v>
      </c>
      <c r="L29" s="36">
        <v>4.0964840841700003E-6</v>
      </c>
      <c r="M29" s="36">
        <v>4.1595069162300003E-5</v>
      </c>
      <c r="N29" s="33">
        <v>1.4111245020700001</v>
      </c>
      <c r="O29" s="33">
        <v>0.91256943607200003</v>
      </c>
      <c r="P29" s="33">
        <v>1.9096795680600001</v>
      </c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</row>
    <row r="30" spans="1:101">
      <c r="A30" s="11">
        <v>27</v>
      </c>
      <c r="B30" s="32" t="s">
        <v>74</v>
      </c>
      <c r="C30" s="32" t="s">
        <v>75</v>
      </c>
      <c r="D30" s="32" t="s">
        <v>76</v>
      </c>
      <c r="E30" s="32" t="s">
        <v>77</v>
      </c>
      <c r="F30" s="32" t="s">
        <v>78</v>
      </c>
      <c r="G30" s="32" t="s">
        <v>132</v>
      </c>
      <c r="H30" s="33">
        <v>0.60899166500000002</v>
      </c>
      <c r="I30" s="33">
        <v>0.32462148426199999</v>
      </c>
      <c r="J30" s="33">
        <v>4.2779463331899997E-2</v>
      </c>
      <c r="K30" s="33">
        <v>0.137786447092</v>
      </c>
      <c r="L30" s="36">
        <v>4.7448742665999997E-6</v>
      </c>
      <c r="M30" s="36">
        <v>4.6394326162400002E-5</v>
      </c>
      <c r="N30" s="33">
        <v>0.56621220166800001</v>
      </c>
      <c r="O30" s="33">
        <v>0.371946975914</v>
      </c>
      <c r="P30" s="33">
        <v>0.760477427421</v>
      </c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</row>
    <row r="31" spans="1:101">
      <c r="A31" s="11">
        <v>28</v>
      </c>
      <c r="B31" s="32" t="s">
        <v>74</v>
      </c>
      <c r="C31" s="32" t="s">
        <v>75</v>
      </c>
      <c r="D31" s="32" t="s">
        <v>76</v>
      </c>
      <c r="E31" s="32" t="s">
        <v>77</v>
      </c>
      <c r="F31" s="32" t="s">
        <v>80</v>
      </c>
      <c r="G31" s="32" t="s">
        <v>133</v>
      </c>
      <c r="H31" s="33">
        <v>0.17499150404300001</v>
      </c>
      <c r="I31" s="33">
        <v>9.8924369881899996E-2</v>
      </c>
      <c r="J31" s="33">
        <v>0</v>
      </c>
      <c r="K31" s="33">
        <v>0</v>
      </c>
      <c r="L31" s="36">
        <v>5.49625466828E-6</v>
      </c>
      <c r="M31" s="36">
        <v>5.1821829729500002E-5</v>
      </c>
      <c r="N31" s="33">
        <v>0.17499150404300001</v>
      </c>
      <c r="O31" s="33">
        <v>0.12054967344799999</v>
      </c>
      <c r="P31" s="33">
        <v>0.229433334637</v>
      </c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</row>
    <row r="32" spans="1:101">
      <c r="A32" s="11">
        <v>29</v>
      </c>
      <c r="B32" s="32" t="s">
        <v>74</v>
      </c>
      <c r="C32" s="32" t="s">
        <v>134</v>
      </c>
      <c r="D32" s="32" t="s">
        <v>135</v>
      </c>
      <c r="E32" s="32" t="s">
        <v>136</v>
      </c>
      <c r="F32" s="32" t="s">
        <v>137</v>
      </c>
      <c r="G32" s="32" t="s">
        <v>138</v>
      </c>
      <c r="H32" s="33">
        <v>0.32976030661</v>
      </c>
      <c r="I32" s="33">
        <v>0.186473283514</v>
      </c>
      <c r="J32" s="33">
        <v>2.2862330163499998E-3</v>
      </c>
      <c r="K32" s="33">
        <v>6.37208193863E-3</v>
      </c>
      <c r="L32" s="36">
        <v>5.9326530350600004E-6</v>
      </c>
      <c r="M32" s="36">
        <v>5.40076000433E-5</v>
      </c>
      <c r="N32" s="33">
        <v>0.32747407359399999</v>
      </c>
      <c r="O32" s="33">
        <v>0.22479746692499999</v>
      </c>
      <c r="P32" s="33">
        <v>0.43015068026300002</v>
      </c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</row>
    <row r="33" spans="1:101">
      <c r="A33" s="11">
        <v>30</v>
      </c>
      <c r="B33" s="32" t="s">
        <v>74</v>
      </c>
      <c r="C33" s="32" t="s">
        <v>75</v>
      </c>
      <c r="D33" s="32" t="s">
        <v>128</v>
      </c>
      <c r="E33" s="32" t="s">
        <v>129</v>
      </c>
      <c r="F33" s="32" t="s">
        <v>130</v>
      </c>
      <c r="G33" s="32" t="s">
        <v>139</v>
      </c>
      <c r="H33" s="33">
        <v>8.2558455128699998E-2</v>
      </c>
      <c r="I33" s="33">
        <v>4.7113398806200003E-2</v>
      </c>
      <c r="J33" s="33">
        <v>4.6861533871499998E-3</v>
      </c>
      <c r="K33" s="33">
        <v>1.2204404872599999E-2</v>
      </c>
      <c r="L33" s="36">
        <v>9.42917436375E-6</v>
      </c>
      <c r="M33" s="36">
        <v>8.2976734401000001E-5</v>
      </c>
      <c r="N33" s="33">
        <v>7.7872301741599995E-2</v>
      </c>
      <c r="O33" s="33">
        <v>5.1135770938699997E-2</v>
      </c>
      <c r="P33" s="33">
        <v>0.104608832545</v>
      </c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</row>
    <row r="34" spans="1:101">
      <c r="A34" s="11">
        <v>31</v>
      </c>
      <c r="B34" s="32" t="s">
        <v>74</v>
      </c>
      <c r="C34" s="32" t="s">
        <v>75</v>
      </c>
      <c r="D34" s="32" t="s">
        <v>76</v>
      </c>
      <c r="E34" s="32" t="s">
        <v>82</v>
      </c>
      <c r="F34" s="32" t="s">
        <v>83</v>
      </c>
      <c r="G34" s="32" t="s">
        <v>140</v>
      </c>
      <c r="H34" s="33">
        <v>2.3592852552300001</v>
      </c>
      <c r="I34" s="33">
        <v>1.16527810968</v>
      </c>
      <c r="J34" s="33">
        <v>0.271312722427</v>
      </c>
      <c r="K34" s="33">
        <v>0.78367491265800004</v>
      </c>
      <c r="L34" s="36">
        <v>1.0314733524000001E-5</v>
      </c>
      <c r="M34" s="36">
        <v>8.7841601623500003E-5</v>
      </c>
      <c r="N34" s="33">
        <v>2.0879725327999998</v>
      </c>
      <c r="O34" s="33">
        <v>1.3013264388900001</v>
      </c>
      <c r="P34" s="33">
        <v>2.8746186266999998</v>
      </c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</row>
    <row r="35" spans="1:101">
      <c r="A35" s="11">
        <v>32</v>
      </c>
      <c r="B35" s="32" t="s">
        <v>74</v>
      </c>
      <c r="C35" s="32" t="s">
        <v>75</v>
      </c>
      <c r="D35" s="32" t="s">
        <v>76</v>
      </c>
      <c r="E35" s="32" t="s">
        <v>82</v>
      </c>
      <c r="F35" s="32" t="s">
        <v>83</v>
      </c>
      <c r="G35" s="32" t="s">
        <v>141</v>
      </c>
      <c r="H35" s="33">
        <v>0.66076468249700004</v>
      </c>
      <c r="I35" s="33">
        <v>0.313933788351</v>
      </c>
      <c r="J35" s="33">
        <v>7.1952212869900001E-2</v>
      </c>
      <c r="K35" s="33">
        <v>0.238638492925</v>
      </c>
      <c r="L35" s="36">
        <v>1.08140429858E-5</v>
      </c>
      <c r="M35" s="36">
        <v>8.9215854632500002E-5</v>
      </c>
      <c r="N35" s="33">
        <v>0.58881246962699996</v>
      </c>
      <c r="O35" s="33">
        <v>0.36600908867699999</v>
      </c>
      <c r="P35" s="33">
        <v>0.81161585057700003</v>
      </c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</row>
    <row r="36" spans="1:101">
      <c r="A36" s="11">
        <v>33</v>
      </c>
      <c r="B36" s="32" t="s">
        <v>74</v>
      </c>
      <c r="C36" s="32" t="s">
        <v>75</v>
      </c>
      <c r="D36" s="32" t="s">
        <v>76</v>
      </c>
      <c r="E36" s="32" t="s">
        <v>77</v>
      </c>
      <c r="F36" s="32" t="s">
        <v>80</v>
      </c>
      <c r="G36" s="32" t="s">
        <v>142</v>
      </c>
      <c r="H36" s="33">
        <v>0.24812037094299999</v>
      </c>
      <c r="I36" s="33">
        <v>0.138526342966</v>
      </c>
      <c r="J36" s="33">
        <v>2.6560680466500002E-2</v>
      </c>
      <c r="K36" s="33">
        <v>6.3014128199500002E-2</v>
      </c>
      <c r="L36" s="36">
        <v>1.6371519248000001E-5</v>
      </c>
      <c r="M36" s="36">
        <v>1.3097215398400001E-4</v>
      </c>
      <c r="N36" s="33">
        <v>0.22155969047599999</v>
      </c>
      <c r="O36" s="33">
        <v>0.13762042458199999</v>
      </c>
      <c r="P36" s="33">
        <v>0.305498956371</v>
      </c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</row>
    <row r="37" spans="1:101">
      <c r="A37" s="11">
        <v>34</v>
      </c>
      <c r="B37" s="32" t="s">
        <v>74</v>
      </c>
      <c r="C37" s="32" t="s">
        <v>75</v>
      </c>
      <c r="D37" s="32" t="s">
        <v>76</v>
      </c>
      <c r="E37" s="32" t="s">
        <v>77</v>
      </c>
      <c r="F37" s="32" t="s">
        <v>78</v>
      </c>
      <c r="G37" s="32" t="s">
        <v>143</v>
      </c>
      <c r="H37" s="33">
        <v>7.9730042322200004E-2</v>
      </c>
      <c r="I37" s="33">
        <v>5.1311478289100002E-2</v>
      </c>
      <c r="J37" s="33">
        <v>0</v>
      </c>
      <c r="K37" s="33">
        <v>0</v>
      </c>
      <c r="L37" s="36">
        <v>2.35483030528E-5</v>
      </c>
      <c r="M37" s="36">
        <v>1.8284564723400001E-4</v>
      </c>
      <c r="N37" s="33">
        <v>7.9730042322200004E-2</v>
      </c>
      <c r="O37" s="33">
        <v>5.14913907958E-2</v>
      </c>
      <c r="P37" s="33">
        <v>0.107968693849</v>
      </c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</row>
    <row r="38" spans="1:101">
      <c r="A38" s="11">
        <v>35</v>
      </c>
      <c r="B38" s="32" t="s">
        <v>74</v>
      </c>
      <c r="C38" s="32" t="s">
        <v>75</v>
      </c>
      <c r="D38" s="32" t="s">
        <v>76</v>
      </c>
      <c r="E38" s="32" t="s">
        <v>77</v>
      </c>
      <c r="F38" s="32" t="s">
        <v>144</v>
      </c>
      <c r="G38" s="32" t="s">
        <v>145</v>
      </c>
      <c r="H38" s="33">
        <v>0.13105421462700001</v>
      </c>
      <c r="I38" s="33">
        <v>8.8800354695399999E-2</v>
      </c>
      <c r="J38" s="33">
        <v>0</v>
      </c>
      <c r="K38" s="33">
        <v>0</v>
      </c>
      <c r="L38" s="36">
        <v>4.08673231775E-5</v>
      </c>
      <c r="M38" s="36">
        <v>3.0825638053900002E-4</v>
      </c>
      <c r="N38" s="33">
        <v>0.13105421462700001</v>
      </c>
      <c r="O38" s="33">
        <v>8.2184013352799998E-2</v>
      </c>
      <c r="P38" s="33">
        <v>0.179924415901</v>
      </c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</row>
    <row r="39" spans="1:101">
      <c r="A39" s="11">
        <v>36</v>
      </c>
      <c r="B39" s="32" t="s">
        <v>74</v>
      </c>
      <c r="C39" s="32" t="s">
        <v>75</v>
      </c>
      <c r="D39" s="32" t="s">
        <v>76</v>
      </c>
      <c r="E39" s="32" t="s">
        <v>77</v>
      </c>
      <c r="F39" s="32" t="s">
        <v>146</v>
      </c>
      <c r="G39" s="32" t="s">
        <v>147</v>
      </c>
      <c r="H39" s="33">
        <v>0.396349370177</v>
      </c>
      <c r="I39" s="33">
        <v>0.17454953207900001</v>
      </c>
      <c r="J39" s="33">
        <v>5.6844871680900001E-2</v>
      </c>
      <c r="K39" s="33">
        <v>0.17490106988199999</v>
      </c>
      <c r="L39" s="36">
        <v>5.6300741113800001E-5</v>
      </c>
      <c r="M39" s="36">
        <v>4.12872101502E-4</v>
      </c>
      <c r="N39" s="33">
        <v>0.33950449849600001</v>
      </c>
      <c r="O39" s="33">
        <v>0.196228974975</v>
      </c>
      <c r="P39" s="33">
        <v>0.48278002201699999</v>
      </c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</row>
    <row r="40" spans="1:101">
      <c r="A40" s="11">
        <v>37</v>
      </c>
      <c r="B40" s="32" t="s">
        <v>74</v>
      </c>
      <c r="C40" s="32" t="s">
        <v>148</v>
      </c>
      <c r="D40" s="32" t="s">
        <v>149</v>
      </c>
      <c r="E40" s="32" t="s">
        <v>150</v>
      </c>
      <c r="F40" s="32" t="s">
        <v>151</v>
      </c>
      <c r="G40" s="32" t="s">
        <v>152</v>
      </c>
      <c r="H40" s="33">
        <v>3.4941403487100002E-2</v>
      </c>
      <c r="I40" s="33">
        <v>2.499552243E-2</v>
      </c>
      <c r="J40" s="33">
        <v>0</v>
      </c>
      <c r="K40" s="33">
        <v>0</v>
      </c>
      <c r="L40" s="36">
        <v>7.1756640026999995E-5</v>
      </c>
      <c r="M40" s="36">
        <v>5.1199332343599996E-4</v>
      </c>
      <c r="N40" s="33">
        <v>3.4941403487100002E-2</v>
      </c>
      <c r="O40" s="33">
        <v>2.11854200082E-2</v>
      </c>
      <c r="P40" s="33">
        <v>4.8697386965999997E-2</v>
      </c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</row>
    <row r="41" spans="1:101">
      <c r="A41" s="11">
        <v>38</v>
      </c>
      <c r="B41" s="32" t="s">
        <v>74</v>
      </c>
      <c r="C41" s="32" t="s">
        <v>75</v>
      </c>
      <c r="D41" s="32" t="s">
        <v>128</v>
      </c>
      <c r="E41" s="32" t="s">
        <v>129</v>
      </c>
      <c r="F41" s="32" t="s">
        <v>153</v>
      </c>
      <c r="G41" s="32" t="s">
        <v>154</v>
      </c>
      <c r="H41" s="33">
        <v>4.3904419595299997E-2</v>
      </c>
      <c r="I41" s="33">
        <v>3.35083425766E-2</v>
      </c>
      <c r="J41" s="33">
        <v>0</v>
      </c>
      <c r="K41" s="33">
        <v>0</v>
      </c>
      <c r="L41" s="36">
        <v>1.3710363497500001E-4</v>
      </c>
      <c r="M41" s="36">
        <v>9.5250946403599998E-4</v>
      </c>
      <c r="N41" s="33">
        <v>4.3904419595299997E-2</v>
      </c>
      <c r="O41" s="33">
        <v>2.5463508500900001E-2</v>
      </c>
      <c r="P41" s="33">
        <v>6.23453306896E-2</v>
      </c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</row>
    <row r="42" spans="1:101">
      <c r="A42" s="11">
        <v>39</v>
      </c>
      <c r="B42" s="32" t="s">
        <v>74</v>
      </c>
      <c r="C42" s="32" t="s">
        <v>108</v>
      </c>
      <c r="D42" s="32" t="s">
        <v>109</v>
      </c>
      <c r="E42" s="32" t="s">
        <v>110</v>
      </c>
      <c r="F42" s="32" t="s">
        <v>155</v>
      </c>
      <c r="G42" s="32" t="s">
        <v>156</v>
      </c>
      <c r="H42" s="33">
        <v>9.2461395282200005</v>
      </c>
      <c r="I42" s="33">
        <v>6.4551065687799998</v>
      </c>
      <c r="J42" s="33">
        <v>0.952056192498</v>
      </c>
      <c r="K42" s="33">
        <v>1.49581609369</v>
      </c>
      <c r="L42" s="36">
        <v>1.6172016595999999E-4</v>
      </c>
      <c r="M42" s="36">
        <v>1.0673530953400001E-3</v>
      </c>
      <c r="N42" s="33">
        <v>8.2940833357300008</v>
      </c>
      <c r="O42" s="33">
        <v>4.6536361201999998</v>
      </c>
      <c r="P42" s="33">
        <v>11.9345305513</v>
      </c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</row>
    <row r="43" spans="1:101">
      <c r="A43" s="11">
        <v>40</v>
      </c>
      <c r="B43" s="32" t="s">
        <v>74</v>
      </c>
      <c r="C43" s="32" t="s">
        <v>75</v>
      </c>
      <c r="D43" s="32" t="s">
        <v>76</v>
      </c>
      <c r="E43" s="32" t="s">
        <v>77</v>
      </c>
      <c r="F43" s="32" t="s">
        <v>80</v>
      </c>
      <c r="G43" s="32" t="s">
        <v>157</v>
      </c>
      <c r="H43" s="33">
        <v>0.36158694571200001</v>
      </c>
      <c r="I43" s="33">
        <v>0.247923827589</v>
      </c>
      <c r="J43" s="33">
        <v>3.4733596670999997E-2</v>
      </c>
      <c r="K43" s="33">
        <v>0.107483890144</v>
      </c>
      <c r="L43" s="36">
        <v>1.5966585476699999E-4</v>
      </c>
      <c r="M43" s="36">
        <v>1.0808150168799999E-3</v>
      </c>
      <c r="N43" s="33">
        <v>0.326853349041</v>
      </c>
      <c r="O43" s="33">
        <v>0.17794577029299999</v>
      </c>
      <c r="P43" s="33">
        <v>0.475760927788</v>
      </c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</row>
    <row r="44" spans="1:101">
      <c r="A44" s="11">
        <v>41</v>
      </c>
      <c r="B44" s="32" t="s">
        <v>74</v>
      </c>
      <c r="C44" s="32" t="s">
        <v>75</v>
      </c>
      <c r="D44" s="32" t="s">
        <v>76</v>
      </c>
      <c r="E44" s="32" t="s">
        <v>86</v>
      </c>
      <c r="F44" s="32" t="s">
        <v>158</v>
      </c>
      <c r="G44" s="32" t="s">
        <v>159</v>
      </c>
      <c r="H44" s="33">
        <v>4.9101331458899999E-2</v>
      </c>
      <c r="I44" s="33">
        <v>3.9470187851600003E-2</v>
      </c>
      <c r="J44" s="33">
        <v>0</v>
      </c>
      <c r="K44" s="33">
        <v>0</v>
      </c>
      <c r="L44" s="36">
        <v>2.25764687654E-4</v>
      </c>
      <c r="M44" s="36">
        <v>1.45370433026E-3</v>
      </c>
      <c r="N44" s="33">
        <v>4.9101331458899999E-2</v>
      </c>
      <c r="O44" s="33">
        <v>2.7379390918700001E-2</v>
      </c>
      <c r="P44" s="33">
        <v>7.0823271999100004E-2</v>
      </c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</row>
    <row r="45" spans="1:101">
      <c r="A45" s="11">
        <v>42</v>
      </c>
      <c r="B45" s="32" t="s">
        <v>74</v>
      </c>
      <c r="C45" s="32" t="s">
        <v>75</v>
      </c>
      <c r="D45" s="32" t="s">
        <v>76</v>
      </c>
      <c r="E45" s="32" t="s">
        <v>160</v>
      </c>
      <c r="F45" s="32" t="s">
        <v>161</v>
      </c>
      <c r="G45" s="32" t="s">
        <v>161</v>
      </c>
      <c r="H45" s="33">
        <v>4.1593020199500002</v>
      </c>
      <c r="I45" s="33">
        <v>3.0582935096799999</v>
      </c>
      <c r="J45" s="33">
        <v>0.36973900231700002</v>
      </c>
      <c r="K45" s="33">
        <v>0.92965592856299994</v>
      </c>
      <c r="L45" s="36">
        <v>2.4403010054E-4</v>
      </c>
      <c r="M45" s="36">
        <v>1.53390348911E-3</v>
      </c>
      <c r="N45" s="33">
        <v>3.7895630176299999</v>
      </c>
      <c r="O45" s="33">
        <v>2.0333157824499999</v>
      </c>
      <c r="P45" s="33">
        <v>5.54581025282</v>
      </c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</row>
    <row r="46" spans="1:101">
      <c r="A46" s="11">
        <v>43</v>
      </c>
      <c r="B46" s="32" t="s">
        <v>74</v>
      </c>
      <c r="C46" s="32" t="s">
        <v>75</v>
      </c>
      <c r="D46" s="32" t="s">
        <v>76</v>
      </c>
      <c r="E46" s="32" t="s">
        <v>82</v>
      </c>
      <c r="F46" s="32" t="s">
        <v>83</v>
      </c>
      <c r="G46" s="32" t="s">
        <v>162</v>
      </c>
      <c r="H46" s="33">
        <v>0.45447820761500002</v>
      </c>
      <c r="I46" s="33">
        <v>0.36931434386099998</v>
      </c>
      <c r="J46" s="33">
        <v>2.2626482034600001E-3</v>
      </c>
      <c r="K46" s="33">
        <v>7.5043551234400003E-3</v>
      </c>
      <c r="L46" s="36">
        <v>2.6182923406500001E-4</v>
      </c>
      <c r="M46" s="36">
        <v>1.5709754043900001E-3</v>
      </c>
      <c r="N46" s="33">
        <v>0.45221555941199998</v>
      </c>
      <c r="O46" s="33">
        <v>0.248930580475</v>
      </c>
      <c r="P46" s="33">
        <v>0.65550053834900002</v>
      </c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</row>
    <row r="47" spans="1:101">
      <c r="A47" s="11">
        <v>44</v>
      </c>
      <c r="B47" s="32" t="s">
        <v>74</v>
      </c>
      <c r="C47" s="32" t="s">
        <v>75</v>
      </c>
      <c r="D47" s="32" t="s">
        <v>76</v>
      </c>
      <c r="E47" s="32" t="s">
        <v>86</v>
      </c>
      <c r="F47" s="32" t="s">
        <v>158</v>
      </c>
      <c r="G47" s="32" t="s">
        <v>163</v>
      </c>
      <c r="H47" s="33">
        <v>8.8895496645400002E-2</v>
      </c>
      <c r="I47" s="33">
        <v>4.0622086430899998E-2</v>
      </c>
      <c r="J47" s="33">
        <v>1.3760836658900001E-2</v>
      </c>
      <c r="K47" s="33">
        <v>4.5639531998799998E-2</v>
      </c>
      <c r="L47" s="36">
        <v>2.6047417244900003E-4</v>
      </c>
      <c r="M47" s="36">
        <v>1.5991902680600001E-3</v>
      </c>
      <c r="N47" s="33">
        <v>7.5134659986499999E-2</v>
      </c>
      <c r="O47" s="33">
        <v>3.9255476753100003E-2</v>
      </c>
      <c r="P47" s="33">
        <v>0.11101384322000001</v>
      </c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</row>
    <row r="48" spans="1:101">
      <c r="A48" s="11">
        <v>45</v>
      </c>
      <c r="B48" s="32" t="s">
        <v>74</v>
      </c>
      <c r="C48" s="32" t="s">
        <v>108</v>
      </c>
      <c r="D48" s="32" t="s">
        <v>109</v>
      </c>
      <c r="E48" s="32" t="s">
        <v>110</v>
      </c>
      <c r="F48" s="32" t="s">
        <v>164</v>
      </c>
      <c r="G48" s="32" t="s">
        <v>165</v>
      </c>
      <c r="H48" s="33">
        <v>1.3245459260600001</v>
      </c>
      <c r="I48" s="33">
        <v>1.08674811187</v>
      </c>
      <c r="J48" s="33">
        <v>1.42136783302E-3</v>
      </c>
      <c r="K48" s="33">
        <v>3.1802101374600001E-3</v>
      </c>
      <c r="L48" s="36">
        <v>2.7621166997900002E-4</v>
      </c>
      <c r="M48" s="36">
        <v>1.6204417972100001E-3</v>
      </c>
      <c r="N48" s="33">
        <v>1.32312455823</v>
      </c>
      <c r="O48" s="33">
        <v>0.72504360228499998</v>
      </c>
      <c r="P48" s="33">
        <v>1.92120551418</v>
      </c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</row>
    <row r="49" spans="1:101">
      <c r="A49" s="11">
        <v>46</v>
      </c>
      <c r="B49" s="32" t="s">
        <v>74</v>
      </c>
      <c r="C49" s="32" t="s">
        <v>75</v>
      </c>
      <c r="D49" s="32" t="s">
        <v>76</v>
      </c>
      <c r="E49" s="32" t="s">
        <v>86</v>
      </c>
      <c r="F49" s="32" t="s">
        <v>166</v>
      </c>
      <c r="G49" s="32" t="s">
        <v>167</v>
      </c>
      <c r="H49" s="33">
        <v>9.1814181012099996E-2</v>
      </c>
      <c r="I49" s="33">
        <v>7.2109717247800006E-2</v>
      </c>
      <c r="J49" s="33">
        <v>6.3506165519200001E-3</v>
      </c>
      <c r="K49" s="33">
        <v>1.9431804262600001E-2</v>
      </c>
      <c r="L49" s="36">
        <v>3.67525531196E-4</v>
      </c>
      <c r="M49" s="36">
        <v>2.0643987284199999E-3</v>
      </c>
      <c r="N49" s="33">
        <v>8.5463564460100006E-2</v>
      </c>
      <c r="O49" s="33">
        <v>4.44362814659E-2</v>
      </c>
      <c r="P49" s="33">
        <v>0.12649084745399999</v>
      </c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</row>
    <row r="50" spans="1:101">
      <c r="A50" s="11">
        <v>47</v>
      </c>
      <c r="B50" s="32" t="s">
        <v>74</v>
      </c>
      <c r="C50" s="32" t="s">
        <v>75</v>
      </c>
      <c r="D50" s="32" t="s">
        <v>76</v>
      </c>
      <c r="E50" s="32" t="s">
        <v>94</v>
      </c>
      <c r="F50" s="32" t="s">
        <v>95</v>
      </c>
      <c r="G50" s="32" t="s">
        <v>168</v>
      </c>
      <c r="H50" s="33">
        <v>0.13262354046800001</v>
      </c>
      <c r="I50" s="33">
        <v>0.10598184814599999</v>
      </c>
      <c r="J50" s="33">
        <v>7.2404742510600003E-3</v>
      </c>
      <c r="K50" s="33">
        <v>2.4013936395000001E-2</v>
      </c>
      <c r="L50" s="36">
        <v>3.6430785094999999E-4</v>
      </c>
      <c r="M50" s="36">
        <v>2.0908102750200001E-3</v>
      </c>
      <c r="N50" s="33">
        <v>0.12538306621699999</v>
      </c>
      <c r="O50" s="33">
        <v>6.5678386027199998E-2</v>
      </c>
      <c r="P50" s="33">
        <v>0.18508774640600001</v>
      </c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</row>
    <row r="51" spans="1:101">
      <c r="A51" s="11">
        <v>48</v>
      </c>
      <c r="B51" s="32" t="s">
        <v>74</v>
      </c>
      <c r="C51" s="32" t="s">
        <v>75</v>
      </c>
      <c r="D51" s="32" t="s">
        <v>76</v>
      </c>
      <c r="E51" s="32" t="s">
        <v>77</v>
      </c>
      <c r="F51" s="32" t="s">
        <v>120</v>
      </c>
      <c r="G51" s="32" t="s">
        <v>169</v>
      </c>
      <c r="H51" s="33">
        <v>4.0819145778399998E-2</v>
      </c>
      <c r="I51" s="33">
        <v>3.6437662994000003E-2</v>
      </c>
      <c r="J51" s="33">
        <v>0</v>
      </c>
      <c r="K51" s="33">
        <v>0</v>
      </c>
      <c r="L51" s="36">
        <v>5.8453039360399997E-4</v>
      </c>
      <c r="M51" s="36">
        <v>3.21491716482E-3</v>
      </c>
      <c r="N51" s="33">
        <v>4.0819145778399998E-2</v>
      </c>
      <c r="O51" s="33">
        <v>2.0766118618900001E-2</v>
      </c>
      <c r="P51" s="33">
        <v>6.0872172937900003E-2</v>
      </c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</row>
    <row r="52" spans="1:101">
      <c r="A52" s="11">
        <v>49</v>
      </c>
      <c r="B52" s="32" t="s">
        <v>74</v>
      </c>
      <c r="C52" s="32" t="s">
        <v>148</v>
      </c>
      <c r="D52" s="32" t="s">
        <v>149</v>
      </c>
      <c r="E52" s="32" t="s">
        <v>150</v>
      </c>
      <c r="F52" s="32" t="s">
        <v>170</v>
      </c>
      <c r="G52" s="32" t="s">
        <v>171</v>
      </c>
      <c r="H52" s="33">
        <v>0.13648076981099999</v>
      </c>
      <c r="I52" s="33">
        <v>0.12310884558100001</v>
      </c>
      <c r="J52" s="33">
        <v>0</v>
      </c>
      <c r="K52" s="33">
        <v>0</v>
      </c>
      <c r="L52" s="36">
        <v>6.3991197331300003E-4</v>
      </c>
      <c r="M52" s="36">
        <v>3.4476889990699999E-3</v>
      </c>
      <c r="N52" s="33">
        <v>0.13648076981099999</v>
      </c>
      <c r="O52" s="33">
        <v>6.8729305497299997E-2</v>
      </c>
      <c r="P52" s="33">
        <v>0.204232234125</v>
      </c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</row>
    <row r="53" spans="1:101">
      <c r="A53" s="11">
        <v>50</v>
      </c>
      <c r="B53" s="32" t="s">
        <v>74</v>
      </c>
      <c r="C53" s="32" t="s">
        <v>75</v>
      </c>
      <c r="D53" s="32" t="s">
        <v>76</v>
      </c>
      <c r="E53" s="32" t="s">
        <v>82</v>
      </c>
      <c r="F53" s="32" t="s">
        <v>83</v>
      </c>
      <c r="G53" s="32" t="s">
        <v>172</v>
      </c>
      <c r="H53" s="33">
        <v>3.3855143158300002E-2</v>
      </c>
      <c r="I53" s="33">
        <v>3.2453828757600001E-2</v>
      </c>
      <c r="J53" s="33">
        <v>0</v>
      </c>
      <c r="K53" s="33">
        <v>0</v>
      </c>
      <c r="L53" s="36">
        <v>1.0683219233699999E-3</v>
      </c>
      <c r="M53" s="36">
        <v>5.6407397553800004E-3</v>
      </c>
      <c r="N53" s="33">
        <v>3.3855143158300002E-2</v>
      </c>
      <c r="O53" s="33">
        <v>1.59945709912E-2</v>
      </c>
      <c r="P53" s="33">
        <v>5.1715715325400001E-2</v>
      </c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</row>
    <row r="54" spans="1:101">
      <c r="A54" s="11">
        <v>51</v>
      </c>
      <c r="B54" s="32" t="s">
        <v>74</v>
      </c>
      <c r="C54" s="32" t="s">
        <v>75</v>
      </c>
      <c r="D54" s="32" t="s">
        <v>76</v>
      </c>
      <c r="E54" s="32" t="s">
        <v>82</v>
      </c>
      <c r="F54" s="32" t="s">
        <v>83</v>
      </c>
      <c r="G54" s="32" t="s">
        <v>173</v>
      </c>
      <c r="H54" s="33">
        <v>0.60572722702500004</v>
      </c>
      <c r="I54" s="33">
        <v>0.57578720621000001</v>
      </c>
      <c r="J54" s="33">
        <v>2.4487103212799999E-2</v>
      </c>
      <c r="K54" s="33">
        <v>5.5419387462200001E-2</v>
      </c>
      <c r="L54" s="36">
        <v>1.40436148964E-3</v>
      </c>
      <c r="M54" s="36">
        <v>7.2696359463900002E-3</v>
      </c>
      <c r="N54" s="33">
        <v>0.58124012381199996</v>
      </c>
      <c r="O54" s="33">
        <v>0.26304873218899999</v>
      </c>
      <c r="P54" s="33">
        <v>0.899431515435</v>
      </c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</row>
    <row r="55" spans="1:101">
      <c r="A55" s="11">
        <v>52</v>
      </c>
      <c r="B55" s="32" t="s">
        <v>74</v>
      </c>
      <c r="C55" s="32" t="s">
        <v>174</v>
      </c>
      <c r="D55" s="32" t="s">
        <v>175</v>
      </c>
      <c r="E55" s="32" t="s">
        <v>176</v>
      </c>
      <c r="F55" s="32" t="s">
        <v>177</v>
      </c>
      <c r="G55" s="32" t="s">
        <v>178</v>
      </c>
      <c r="H55" s="33">
        <v>0.22983553619700001</v>
      </c>
      <c r="I55" s="33">
        <v>0.227800965405</v>
      </c>
      <c r="J55" s="33">
        <v>2.8083369038299998E-3</v>
      </c>
      <c r="K55" s="33">
        <v>7.64293616273E-3</v>
      </c>
      <c r="L55" s="36">
        <v>1.5440787968100001E-3</v>
      </c>
      <c r="M55" s="36">
        <v>7.8391692761099994E-3</v>
      </c>
      <c r="N55" s="33">
        <v>0.227027199293</v>
      </c>
      <c r="O55" s="33">
        <v>0.101596937466</v>
      </c>
      <c r="P55" s="33">
        <v>0.35245746112100002</v>
      </c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</row>
    <row r="56" spans="1:101">
      <c r="A56" s="11">
        <v>53</v>
      </c>
      <c r="B56" s="32" t="s">
        <v>74</v>
      </c>
      <c r="C56" s="32" t="s">
        <v>179</v>
      </c>
      <c r="D56" s="32" t="s">
        <v>180</v>
      </c>
      <c r="E56" s="32" t="s">
        <v>181</v>
      </c>
      <c r="F56" s="32" t="s">
        <v>182</v>
      </c>
      <c r="G56" s="32" t="s">
        <v>182</v>
      </c>
      <c r="H56" s="33">
        <v>1.13626112428</v>
      </c>
      <c r="I56" s="33">
        <v>1.0813005726</v>
      </c>
      <c r="J56" s="33">
        <v>8.3772859302100003E-2</v>
      </c>
      <c r="K56" s="33">
        <v>0.12801952094999999</v>
      </c>
      <c r="L56" s="36">
        <v>1.88289869805E-3</v>
      </c>
      <c r="M56" s="36">
        <v>9.3789670997099991E-3</v>
      </c>
      <c r="N56" s="33">
        <v>1.05248826498</v>
      </c>
      <c r="O56" s="33">
        <v>0.45366074255200001</v>
      </c>
      <c r="P56" s="33">
        <v>1.6513157874</v>
      </c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</row>
    <row r="57" spans="1:101">
      <c r="A57" s="11">
        <v>54</v>
      </c>
      <c r="B57" s="32" t="s">
        <v>74</v>
      </c>
      <c r="C57" s="32" t="s">
        <v>179</v>
      </c>
      <c r="D57" s="32" t="s">
        <v>183</v>
      </c>
      <c r="E57" s="32" t="s">
        <v>184</v>
      </c>
      <c r="F57" s="32" t="s">
        <v>185</v>
      </c>
      <c r="G57" s="32" t="s">
        <v>185</v>
      </c>
      <c r="H57" s="33">
        <v>0.131202196952</v>
      </c>
      <c r="I57" s="33">
        <v>0.142616852608</v>
      </c>
      <c r="J57" s="33">
        <v>0</v>
      </c>
      <c r="K57" s="33">
        <v>0</v>
      </c>
      <c r="L57" s="36">
        <v>2.83266913429E-3</v>
      </c>
      <c r="M57" s="36">
        <v>1.3848604656500001E-2</v>
      </c>
      <c r="N57" s="33">
        <v>0.131202196952</v>
      </c>
      <c r="O57" s="33">
        <v>5.2714736896699997E-2</v>
      </c>
      <c r="P57" s="33">
        <v>0.20968965700799999</v>
      </c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</row>
    <row r="58" spans="1:101">
      <c r="A58" s="11">
        <v>55</v>
      </c>
      <c r="B58" s="32" t="s">
        <v>74</v>
      </c>
      <c r="C58" s="32" t="s">
        <v>148</v>
      </c>
      <c r="D58" s="32" t="s">
        <v>149</v>
      </c>
      <c r="E58" s="32" t="s">
        <v>186</v>
      </c>
      <c r="F58" s="32" t="s">
        <v>186</v>
      </c>
      <c r="G58" s="32" t="s">
        <v>186</v>
      </c>
      <c r="H58" s="33">
        <v>0.27058969487200002</v>
      </c>
      <c r="I58" s="33">
        <v>0.161201447927</v>
      </c>
      <c r="J58" s="33">
        <v>5.1135849398100001E-2</v>
      </c>
      <c r="K58" s="33">
        <v>0.16959842579000001</v>
      </c>
      <c r="L58" s="36">
        <v>2.9231705512399999E-3</v>
      </c>
      <c r="M58" s="36">
        <v>1.4031218646E-2</v>
      </c>
      <c r="N58" s="33">
        <v>0.21945384547399999</v>
      </c>
      <c r="O58" s="33">
        <v>8.3059416255000004E-2</v>
      </c>
      <c r="P58" s="33">
        <v>0.35584827469300001</v>
      </c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</row>
    <row r="59" spans="1:101">
      <c r="A59" s="11">
        <v>56</v>
      </c>
      <c r="B59" s="32" t="s">
        <v>74</v>
      </c>
      <c r="C59" s="32" t="s">
        <v>75</v>
      </c>
      <c r="D59" s="32" t="s">
        <v>76</v>
      </c>
      <c r="E59" s="32" t="s">
        <v>82</v>
      </c>
      <c r="F59" s="32" t="s">
        <v>83</v>
      </c>
      <c r="G59" s="32" t="s">
        <v>187</v>
      </c>
      <c r="H59" s="33">
        <v>0.11771685984499999</v>
      </c>
      <c r="I59" s="33">
        <v>0.13194371563999999</v>
      </c>
      <c r="J59" s="33">
        <v>0</v>
      </c>
      <c r="K59" s="33">
        <v>0</v>
      </c>
      <c r="L59" s="36">
        <v>3.5326372118199998E-3</v>
      </c>
      <c r="M59" s="36">
        <v>1.6361688138899998E-2</v>
      </c>
      <c r="N59" s="33">
        <v>0.11771685984499999</v>
      </c>
      <c r="O59" s="33">
        <v>4.5103231641899999E-2</v>
      </c>
      <c r="P59" s="33">
        <v>0.19033048804899999</v>
      </c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</row>
    <row r="60" spans="1:101">
      <c r="A60" s="11">
        <v>57</v>
      </c>
      <c r="B60" s="32" t="s">
        <v>74</v>
      </c>
      <c r="C60" s="32" t="s">
        <v>75</v>
      </c>
      <c r="D60" s="32" t="s">
        <v>76</v>
      </c>
      <c r="E60" s="32" t="s">
        <v>82</v>
      </c>
      <c r="F60" s="32" t="s">
        <v>83</v>
      </c>
      <c r="G60" s="32" t="s">
        <v>188</v>
      </c>
      <c r="H60" s="33">
        <v>1.2143453426199999E-2</v>
      </c>
      <c r="I60" s="33">
        <v>1.36076950128E-2</v>
      </c>
      <c r="J60" s="33">
        <v>0</v>
      </c>
      <c r="K60" s="33">
        <v>0</v>
      </c>
      <c r="L60" s="36">
        <v>3.5264307275400001E-3</v>
      </c>
      <c r="M60" s="36">
        <v>1.6624602001300001E-2</v>
      </c>
      <c r="N60" s="33">
        <v>1.2143453426199999E-2</v>
      </c>
      <c r="O60" s="33">
        <v>4.6546230443899996E-3</v>
      </c>
      <c r="P60" s="33">
        <v>1.9632283808000001E-2</v>
      </c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</row>
    <row r="61" spans="1:101">
      <c r="A61" s="11">
        <v>58</v>
      </c>
      <c r="B61" s="32" t="s">
        <v>74</v>
      </c>
      <c r="C61" s="32" t="s">
        <v>75</v>
      </c>
      <c r="D61" s="32" t="s">
        <v>76</v>
      </c>
      <c r="E61" s="32" t="s">
        <v>189</v>
      </c>
      <c r="F61" s="32" t="s">
        <v>190</v>
      </c>
      <c r="G61" s="32" t="s">
        <v>191</v>
      </c>
      <c r="H61" s="33">
        <v>0.97177464777199996</v>
      </c>
      <c r="I61" s="33">
        <v>0.444968195525</v>
      </c>
      <c r="J61" s="33">
        <v>0.21020320148999999</v>
      </c>
      <c r="K61" s="33">
        <v>0.65893926028200001</v>
      </c>
      <c r="L61" s="36">
        <v>3.8005452389500002E-3</v>
      </c>
      <c r="M61" s="36">
        <v>1.72990335014E-2</v>
      </c>
      <c r="N61" s="33">
        <v>0.76157144628200002</v>
      </c>
      <c r="O61" s="33">
        <v>0.279594594473</v>
      </c>
      <c r="P61" s="33">
        <v>1.2435482980899999</v>
      </c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</row>
    <row r="62" spans="1:101">
      <c r="A62" s="11">
        <v>59</v>
      </c>
      <c r="B62" s="32" t="s">
        <v>74</v>
      </c>
      <c r="C62" s="32" t="s">
        <v>134</v>
      </c>
      <c r="D62" s="32" t="s">
        <v>135</v>
      </c>
      <c r="E62" s="32" t="s">
        <v>136</v>
      </c>
      <c r="F62" s="32" t="s">
        <v>137</v>
      </c>
      <c r="G62" s="32" t="s">
        <v>192</v>
      </c>
      <c r="H62" s="33">
        <v>7.8906654490599998E-2</v>
      </c>
      <c r="I62" s="33">
        <v>9.0581379723600003E-2</v>
      </c>
      <c r="J62" s="33">
        <v>0</v>
      </c>
      <c r="K62" s="33">
        <v>0</v>
      </c>
      <c r="L62" s="36">
        <v>4.17629909387E-3</v>
      </c>
      <c r="M62" s="36">
        <v>1.8687168826800001E-2</v>
      </c>
      <c r="N62" s="33">
        <v>7.8906654490599998E-2</v>
      </c>
      <c r="O62" s="33">
        <v>2.9056287631399998E-2</v>
      </c>
      <c r="P62" s="33">
        <v>0.12875702135</v>
      </c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</row>
    <row r="63" spans="1:101">
      <c r="A63" s="11">
        <v>60</v>
      </c>
      <c r="B63" s="32" t="s">
        <v>74</v>
      </c>
      <c r="C63" s="32" t="s">
        <v>134</v>
      </c>
      <c r="D63" s="32" t="s">
        <v>135</v>
      </c>
      <c r="E63" s="32" t="s">
        <v>136</v>
      </c>
      <c r="F63" s="32" t="s">
        <v>137</v>
      </c>
      <c r="G63" s="32" t="s">
        <v>193</v>
      </c>
      <c r="H63" s="33">
        <v>6.7372460881900006E-2</v>
      </c>
      <c r="I63" s="33">
        <v>6.5734650923199994E-2</v>
      </c>
      <c r="J63" s="33">
        <v>8.7467510418400007E-3</v>
      </c>
      <c r="K63" s="33">
        <v>2.2053393370899999E-2</v>
      </c>
      <c r="L63" s="36">
        <v>4.4718979377999998E-3</v>
      </c>
      <c r="M63" s="36">
        <v>1.9353787796399999E-2</v>
      </c>
      <c r="N63" s="33">
        <v>5.8625709839999998E-2</v>
      </c>
      <c r="O63" s="33">
        <v>2.0517633412799999E-2</v>
      </c>
      <c r="P63" s="33">
        <v>9.67337862672E-2</v>
      </c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</row>
    <row r="64" spans="1:101">
      <c r="A64" s="11">
        <v>61</v>
      </c>
      <c r="B64" s="32" t="s">
        <v>74</v>
      </c>
      <c r="C64" s="32" t="s">
        <v>75</v>
      </c>
      <c r="D64" s="32" t="s">
        <v>76</v>
      </c>
      <c r="E64" s="32" t="s">
        <v>77</v>
      </c>
      <c r="F64" s="32" t="s">
        <v>78</v>
      </c>
      <c r="G64" s="32" t="s">
        <v>194</v>
      </c>
      <c r="H64" s="33">
        <v>0.34969413910899999</v>
      </c>
      <c r="I64" s="33">
        <v>0.17624966494200001</v>
      </c>
      <c r="J64" s="33">
        <v>9.8852197739699998E-2</v>
      </c>
      <c r="K64" s="33">
        <v>0.21280573123999999</v>
      </c>
      <c r="L64" s="36">
        <v>4.4238797212100001E-3</v>
      </c>
      <c r="M64" s="36">
        <v>1.9465070773300001E-2</v>
      </c>
      <c r="N64" s="33">
        <v>0.25084194136999999</v>
      </c>
      <c r="O64" s="33">
        <v>8.7234576668300007E-2</v>
      </c>
      <c r="P64" s="33">
        <v>0.414449306071</v>
      </c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</row>
    <row r="65" spans="1:113">
      <c r="A65" s="11">
        <v>62</v>
      </c>
      <c r="B65" s="32" t="s">
        <v>74</v>
      </c>
      <c r="C65" s="32" t="s">
        <v>75</v>
      </c>
      <c r="D65" s="32" t="s">
        <v>76</v>
      </c>
      <c r="E65" s="32" t="s">
        <v>77</v>
      </c>
      <c r="F65" s="32" t="s">
        <v>195</v>
      </c>
      <c r="G65" s="32" t="s">
        <v>196</v>
      </c>
      <c r="H65" s="33">
        <v>2.00689163396E-2</v>
      </c>
      <c r="I65" s="33">
        <v>1.88855549772E-2</v>
      </c>
      <c r="J65" s="33">
        <v>2.6852584195099999E-3</v>
      </c>
      <c r="K65" s="33">
        <v>8.9059946426400007E-3</v>
      </c>
      <c r="L65" s="36">
        <v>4.8420537549599997E-3</v>
      </c>
      <c r="M65" s="36">
        <v>2.06177772792E-2</v>
      </c>
      <c r="N65" s="33">
        <v>1.73836579201E-2</v>
      </c>
      <c r="O65" s="33">
        <v>5.8578527875600001E-3</v>
      </c>
      <c r="P65" s="33">
        <v>2.89094630527E-2</v>
      </c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</row>
    <row r="66" spans="1:113">
      <c r="A66" s="11">
        <v>63</v>
      </c>
      <c r="B66" s="32" t="s">
        <v>74</v>
      </c>
      <c r="C66" s="32" t="s">
        <v>75</v>
      </c>
      <c r="D66" s="32" t="s">
        <v>76</v>
      </c>
      <c r="E66" s="32" t="s">
        <v>77</v>
      </c>
      <c r="F66" s="32" t="s">
        <v>80</v>
      </c>
      <c r="G66" s="32" t="s">
        <v>197</v>
      </c>
      <c r="H66" s="33">
        <v>1.9363641653400002E-2</v>
      </c>
      <c r="I66" s="33">
        <v>2.3045218896599998E-2</v>
      </c>
      <c r="J66" s="33">
        <v>0</v>
      </c>
      <c r="K66" s="33">
        <v>0</v>
      </c>
      <c r="L66" s="36">
        <v>5.3365524514000003E-3</v>
      </c>
      <c r="M66" s="36">
        <v>2.2362695986800001E-2</v>
      </c>
      <c r="N66" s="33">
        <v>1.9363641653400002E-2</v>
      </c>
      <c r="O66" s="33">
        <v>6.6809841375500001E-3</v>
      </c>
      <c r="P66" s="33">
        <v>3.2046299169200002E-2</v>
      </c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</row>
    <row r="67" spans="1:113">
      <c r="A67" s="11">
        <v>64</v>
      </c>
      <c r="B67" s="32" t="s">
        <v>74</v>
      </c>
      <c r="C67" s="32" t="s">
        <v>75</v>
      </c>
      <c r="D67" s="32" t="s">
        <v>76</v>
      </c>
      <c r="E67" s="32" t="s">
        <v>91</v>
      </c>
      <c r="F67" s="32" t="s">
        <v>92</v>
      </c>
      <c r="G67" s="32" t="s">
        <v>198</v>
      </c>
      <c r="H67" s="33">
        <v>5.2813599743699998E-3</v>
      </c>
      <c r="I67" s="33">
        <v>6.7661117024800004E-3</v>
      </c>
      <c r="J67" s="33">
        <v>0</v>
      </c>
      <c r="K67" s="33">
        <v>0</v>
      </c>
      <c r="L67" s="36">
        <v>8.5603324769099997E-3</v>
      </c>
      <c r="M67" s="36">
        <v>3.5311371467299998E-2</v>
      </c>
      <c r="N67" s="33">
        <v>5.2813599743699998E-3</v>
      </c>
      <c r="O67" s="33">
        <v>1.55771222681E-3</v>
      </c>
      <c r="P67" s="33">
        <v>9.0050077219300008E-3</v>
      </c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</row>
    <row r="68" spans="1:113">
      <c r="A68" s="11">
        <v>65</v>
      </c>
      <c r="B68" s="32" t="s">
        <v>74</v>
      </c>
      <c r="C68" s="32" t="s">
        <v>148</v>
      </c>
      <c r="D68" s="32" t="s">
        <v>149</v>
      </c>
      <c r="E68" s="32" t="s">
        <v>150</v>
      </c>
      <c r="F68" s="32" t="s">
        <v>199</v>
      </c>
      <c r="G68" s="32" t="s">
        <v>200</v>
      </c>
      <c r="H68" s="33">
        <v>0</v>
      </c>
      <c r="I68" s="33">
        <v>0</v>
      </c>
      <c r="J68" s="33">
        <v>0.65833283596100001</v>
      </c>
      <c r="K68" s="33">
        <v>0.706267209319</v>
      </c>
      <c r="L68" s="36">
        <v>1.0258102157500001E-2</v>
      </c>
      <c r="M68" s="36">
        <v>4.1663676455E-2</v>
      </c>
      <c r="N68" s="33">
        <v>-0.65833283596100001</v>
      </c>
      <c r="O68" s="33">
        <v>-1.12702729042</v>
      </c>
      <c r="P68" s="33">
        <v>-0.18963838150099999</v>
      </c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</row>
    <row r="69" spans="1:113">
      <c r="A69" s="11">
        <v>66</v>
      </c>
      <c r="B69" s="32" t="s">
        <v>74</v>
      </c>
      <c r="C69" s="32" t="s">
        <v>108</v>
      </c>
      <c r="D69" s="32" t="s">
        <v>109</v>
      </c>
      <c r="E69" s="32" t="s">
        <v>110</v>
      </c>
      <c r="F69" s="32" t="s">
        <v>201</v>
      </c>
      <c r="G69" s="32" t="s">
        <v>202</v>
      </c>
      <c r="H69" s="33">
        <v>1.5536723421400001</v>
      </c>
      <c r="I69" s="33">
        <v>1.2535047859899999</v>
      </c>
      <c r="J69" s="33">
        <v>0.41926848483200002</v>
      </c>
      <c r="K69" s="33">
        <v>0.84010615386800003</v>
      </c>
      <c r="L69" s="36">
        <v>1.04873853858E-2</v>
      </c>
      <c r="M69" s="36">
        <v>4.1949541542999999E-2</v>
      </c>
      <c r="N69" s="33">
        <v>1.1344038573099999</v>
      </c>
      <c r="O69" s="33">
        <v>0.28928567075700001</v>
      </c>
      <c r="P69" s="33">
        <v>1.9795220438700001</v>
      </c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</row>
    <row r="70" spans="1:113">
      <c r="A70" s="11">
        <v>67</v>
      </c>
      <c r="B70" s="32" t="s">
        <v>74</v>
      </c>
      <c r="C70" s="32" t="s">
        <v>75</v>
      </c>
      <c r="D70" s="32" t="s">
        <v>76</v>
      </c>
      <c r="E70" s="32" t="s">
        <v>82</v>
      </c>
      <c r="F70" s="32" t="s">
        <v>83</v>
      </c>
      <c r="G70" s="32" t="s">
        <v>203</v>
      </c>
      <c r="H70" s="33">
        <v>8.1867586938000003E-2</v>
      </c>
      <c r="I70" s="33">
        <v>0.10205564774500001</v>
      </c>
      <c r="J70" s="33">
        <v>4.5869455529600001E-3</v>
      </c>
      <c r="K70" s="33">
        <v>1.5213177332900001E-2</v>
      </c>
      <c r="L70" s="36">
        <v>1.0725549388099999E-2</v>
      </c>
      <c r="M70" s="36">
        <v>4.2261866245600001E-2</v>
      </c>
      <c r="N70" s="33">
        <v>7.7280641385000001E-2</v>
      </c>
      <c r="O70" s="33">
        <v>2.0551581413300001E-2</v>
      </c>
      <c r="P70" s="33">
        <v>0.13400970135699999</v>
      </c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</row>
    <row r="71" spans="1:113">
      <c r="A71" s="11">
        <v>68</v>
      </c>
      <c r="B71" s="32" t="s">
        <v>74</v>
      </c>
      <c r="C71" s="32" t="s">
        <v>75</v>
      </c>
      <c r="D71" s="32" t="s">
        <v>76</v>
      </c>
      <c r="E71" s="32" t="s">
        <v>77</v>
      </c>
      <c r="F71" s="32" t="s">
        <v>78</v>
      </c>
      <c r="G71" s="32" t="s">
        <v>204</v>
      </c>
      <c r="H71" s="33">
        <v>0.19577909821</v>
      </c>
      <c r="I71" s="33">
        <v>0.13552003207499999</v>
      </c>
      <c r="J71" s="33">
        <v>5.3243199097600002E-2</v>
      </c>
      <c r="K71" s="33">
        <v>0.12670111678099999</v>
      </c>
      <c r="L71" s="36">
        <v>1.0984515553E-2</v>
      </c>
      <c r="M71" s="36">
        <v>4.26457662645E-2</v>
      </c>
      <c r="N71" s="33">
        <v>0.14253589911199999</v>
      </c>
      <c r="O71" s="33">
        <v>3.5738977029499998E-2</v>
      </c>
      <c r="P71" s="33">
        <v>0.249332821195</v>
      </c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</row>
    <row r="72" spans="1:113">
      <c r="A72" s="11">
        <v>69</v>
      </c>
      <c r="B72" s="32" t="s">
        <v>74</v>
      </c>
      <c r="C72" s="32" t="s">
        <v>108</v>
      </c>
      <c r="D72" s="32" t="s">
        <v>109</v>
      </c>
      <c r="E72" s="32" t="s">
        <v>110</v>
      </c>
      <c r="F72" s="32" t="s">
        <v>111</v>
      </c>
      <c r="G72" s="32" t="s">
        <v>205</v>
      </c>
      <c r="H72" s="33">
        <v>0.74414740242300004</v>
      </c>
      <c r="I72" s="33">
        <v>1.0035611129899999</v>
      </c>
      <c r="J72" s="33">
        <v>5.4999450005499995E-4</v>
      </c>
      <c r="K72" s="33">
        <v>1.82412539344E-3</v>
      </c>
      <c r="L72" s="36">
        <v>1.16904973757E-2</v>
      </c>
      <c r="M72" s="36">
        <v>4.4728859524399998E-2</v>
      </c>
      <c r="N72" s="33">
        <v>0.743597407923</v>
      </c>
      <c r="O72" s="33">
        <v>0.19129887555200001</v>
      </c>
      <c r="P72" s="33">
        <v>1.2958959402900001</v>
      </c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/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</row>
    <row r="73" spans="1:113">
      <c r="A73" s="11">
        <v>70</v>
      </c>
      <c r="B73" s="32" t="s">
        <v>74</v>
      </c>
      <c r="C73" s="32" t="s">
        <v>206</v>
      </c>
      <c r="D73" s="32" t="s">
        <v>207</v>
      </c>
      <c r="E73" s="32" t="s">
        <v>208</v>
      </c>
      <c r="F73" s="32" t="s">
        <v>209</v>
      </c>
      <c r="G73" s="32" t="s">
        <v>210</v>
      </c>
      <c r="H73" s="33">
        <v>0.10319543885599999</v>
      </c>
      <c r="I73" s="33">
        <v>0.139691496981</v>
      </c>
      <c r="J73" s="33">
        <v>0</v>
      </c>
      <c r="K73" s="33">
        <v>0</v>
      </c>
      <c r="L73" s="36">
        <v>1.1895763533900001E-2</v>
      </c>
      <c r="M73" s="36">
        <v>4.4864022470700003E-2</v>
      </c>
      <c r="N73" s="33">
        <v>0.10319543885599999</v>
      </c>
      <c r="O73" s="33">
        <v>2.6317912891700001E-2</v>
      </c>
      <c r="P73" s="33">
        <v>0.18007296482099999</v>
      </c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</row>
    <row r="74" spans="1:113">
      <c r="A74" s="38" t="s">
        <v>211</v>
      </c>
      <c r="B74" s="30"/>
      <c r="C74" s="32"/>
      <c r="D74" s="32"/>
      <c r="E74" s="32"/>
      <c r="F74" s="32"/>
      <c r="G74" s="32"/>
      <c r="H74" s="33"/>
      <c r="I74" s="33"/>
      <c r="J74" s="33"/>
      <c r="K74" s="33"/>
      <c r="L74" s="36"/>
      <c r="M74" s="36"/>
      <c r="N74" s="33"/>
      <c r="O74" s="33"/>
      <c r="P74" s="33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</row>
    <row r="75" spans="1:113">
      <c r="A75" s="11">
        <v>1</v>
      </c>
      <c r="B75" s="32" t="s">
        <v>74</v>
      </c>
      <c r="C75" s="32" t="s">
        <v>75</v>
      </c>
      <c r="D75" s="32" t="s">
        <v>76</v>
      </c>
      <c r="E75" s="32" t="s">
        <v>77</v>
      </c>
      <c r="F75" s="32" t="s">
        <v>80</v>
      </c>
      <c r="G75" s="32" t="s">
        <v>81</v>
      </c>
      <c r="H75" s="33">
        <v>7.0276345857600004</v>
      </c>
      <c r="I75" s="33">
        <v>1.6047467685700001</v>
      </c>
      <c r="J75" s="33">
        <v>0.64595628972800001</v>
      </c>
      <c r="K75" s="33">
        <v>1.1280733521299999</v>
      </c>
      <c r="L75" s="36">
        <v>8.4465767713500004E-13</v>
      </c>
      <c r="M75" s="36">
        <v>2.2298962676399999E-10</v>
      </c>
      <c r="N75" s="33">
        <v>6.3816782960299996</v>
      </c>
      <c r="O75" s="33">
        <v>5.3423229499699998</v>
      </c>
      <c r="P75" s="33">
        <v>7.4210336420900003</v>
      </c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</row>
    <row r="76" spans="1:113">
      <c r="A76" s="11">
        <v>2</v>
      </c>
      <c r="B76" s="32" t="s">
        <v>74</v>
      </c>
      <c r="C76" s="32" t="s">
        <v>75</v>
      </c>
      <c r="D76" s="32" t="s">
        <v>76</v>
      </c>
      <c r="E76" s="32" t="s">
        <v>77</v>
      </c>
      <c r="F76" s="32" t="s">
        <v>78</v>
      </c>
      <c r="G76" s="32" t="s">
        <v>79</v>
      </c>
      <c r="H76" s="33">
        <v>9.9784571904400003</v>
      </c>
      <c r="I76" s="33">
        <v>2.3047667938299998</v>
      </c>
      <c r="J76" s="33">
        <v>1.1453890518600001</v>
      </c>
      <c r="K76" s="33">
        <v>2.2419128025699999</v>
      </c>
      <c r="L76" s="36">
        <v>1.06810116307E-11</v>
      </c>
      <c r="M76" s="36">
        <v>1.4098935352499999E-9</v>
      </c>
      <c r="N76" s="33">
        <v>8.8330681385799998</v>
      </c>
      <c r="O76" s="33">
        <v>7.1375485399900001</v>
      </c>
      <c r="P76" s="33">
        <v>10.528587737200001</v>
      </c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</row>
    <row r="77" spans="1:113">
      <c r="A77" s="11">
        <v>3</v>
      </c>
      <c r="B77" s="32" t="s">
        <v>74</v>
      </c>
      <c r="C77" s="32" t="s">
        <v>75</v>
      </c>
      <c r="D77" s="32" t="s">
        <v>76</v>
      </c>
      <c r="E77" s="32" t="s">
        <v>82</v>
      </c>
      <c r="F77" s="32" t="s">
        <v>83</v>
      </c>
      <c r="G77" s="32" t="s">
        <v>84</v>
      </c>
      <c r="H77" s="33">
        <v>4.1628574672200003</v>
      </c>
      <c r="I77" s="33">
        <v>0.99569372518800003</v>
      </c>
      <c r="J77" s="33">
        <v>0.500069752167</v>
      </c>
      <c r="K77" s="33">
        <v>1.03327821309</v>
      </c>
      <c r="L77" s="36">
        <v>6.0587979078299997E-11</v>
      </c>
      <c r="M77" s="36">
        <v>5.3317421588900003E-9</v>
      </c>
      <c r="N77" s="33">
        <v>3.6627877150599999</v>
      </c>
      <c r="O77" s="33">
        <v>2.9060792870999999</v>
      </c>
      <c r="P77" s="33">
        <v>4.4194961430099999</v>
      </c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</row>
    <row r="78" spans="1:113">
      <c r="A78" s="11">
        <v>4</v>
      </c>
      <c r="B78" s="32" t="s">
        <v>74</v>
      </c>
      <c r="C78" s="32" t="s">
        <v>75</v>
      </c>
      <c r="D78" s="32" t="s">
        <v>76</v>
      </c>
      <c r="E78" s="32" t="s">
        <v>86</v>
      </c>
      <c r="F78" s="32" t="s">
        <v>87</v>
      </c>
      <c r="G78" s="32" t="s">
        <v>87</v>
      </c>
      <c r="H78" s="33">
        <v>21.6513447747</v>
      </c>
      <c r="I78" s="33">
        <v>4.7966522996699998</v>
      </c>
      <c r="J78" s="33">
        <v>58.686884873300002</v>
      </c>
      <c r="K78" s="33">
        <v>11.251217734800001</v>
      </c>
      <c r="L78" s="36">
        <v>1.7183214362500001E-10</v>
      </c>
      <c r="M78" s="36">
        <v>1.1340921479300001E-8</v>
      </c>
      <c r="N78" s="33">
        <v>-37.035540098600002</v>
      </c>
      <c r="O78" s="33">
        <v>-43.617297083399997</v>
      </c>
      <c r="P78" s="33">
        <v>-30.453783113699998</v>
      </c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</row>
    <row r="79" spans="1:113">
      <c r="A79" s="11">
        <v>5</v>
      </c>
      <c r="B79" s="32" t="s">
        <v>74</v>
      </c>
      <c r="C79" s="32" t="s">
        <v>75</v>
      </c>
      <c r="D79" s="32" t="s">
        <v>76</v>
      </c>
      <c r="E79" s="32" t="s">
        <v>82</v>
      </c>
      <c r="F79" s="32" t="s">
        <v>83</v>
      </c>
      <c r="G79" s="32" t="s">
        <v>85</v>
      </c>
      <c r="H79" s="33">
        <v>8.9709524540100005E-2</v>
      </c>
      <c r="I79" s="33">
        <v>2.6334117777599999E-2</v>
      </c>
      <c r="J79" s="33">
        <v>4.2052320092800001E-3</v>
      </c>
      <c r="K79" s="33">
        <v>8.76862337381E-3</v>
      </c>
      <c r="L79" s="36">
        <v>4.5709147578100002E-10</v>
      </c>
      <c r="M79" s="36">
        <v>2.0112024934299998E-8</v>
      </c>
      <c r="N79" s="33">
        <v>8.5504292530799997E-2</v>
      </c>
      <c r="O79" s="33">
        <v>7.0464946252199998E-2</v>
      </c>
      <c r="P79" s="33">
        <v>0.100543638809</v>
      </c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</row>
    <row r="80" spans="1:113">
      <c r="A80" s="11">
        <v>6</v>
      </c>
      <c r="B80" s="32" t="s">
        <v>74</v>
      </c>
      <c r="C80" s="32" t="s">
        <v>122</v>
      </c>
      <c r="D80" s="32" t="s">
        <v>123</v>
      </c>
      <c r="E80" s="32" t="s">
        <v>124</v>
      </c>
      <c r="F80" s="32" t="s">
        <v>125</v>
      </c>
      <c r="G80" s="32" t="s">
        <v>125</v>
      </c>
      <c r="H80" s="33">
        <v>0.27631862724200001</v>
      </c>
      <c r="I80" s="33">
        <v>0.10584894445199999</v>
      </c>
      <c r="J80" s="33">
        <v>1.2231988686099999</v>
      </c>
      <c r="K80" s="33">
        <v>0.29318364595399998</v>
      </c>
      <c r="L80" s="36">
        <v>3.9933261275700001E-10</v>
      </c>
      <c r="M80" s="36">
        <v>2.1084761953599998E-8</v>
      </c>
      <c r="N80" s="33">
        <v>-0.946880241367</v>
      </c>
      <c r="O80" s="33">
        <v>-1.11542513311</v>
      </c>
      <c r="P80" s="33">
        <v>-0.77833534962399997</v>
      </c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</row>
    <row r="81" spans="1:113">
      <c r="A81" s="11">
        <v>7</v>
      </c>
      <c r="B81" s="32" t="s">
        <v>74</v>
      </c>
      <c r="C81" s="32" t="s">
        <v>75</v>
      </c>
      <c r="D81" s="32" t="s">
        <v>76</v>
      </c>
      <c r="E81" s="32" t="s">
        <v>77</v>
      </c>
      <c r="F81" s="32" t="s">
        <v>80</v>
      </c>
      <c r="G81" s="32" t="s">
        <v>88</v>
      </c>
      <c r="H81" s="33">
        <v>1.50036031747</v>
      </c>
      <c r="I81" s="33">
        <v>0.48345007211199997</v>
      </c>
      <c r="J81" s="33">
        <v>0.121026136277</v>
      </c>
      <c r="K81" s="33">
        <v>0.208836639165</v>
      </c>
      <c r="L81" s="36">
        <v>2.0209283135800001E-9</v>
      </c>
      <c r="M81" s="36">
        <v>7.6217867826600006E-8</v>
      </c>
      <c r="N81" s="33">
        <v>1.37933418119</v>
      </c>
      <c r="O81" s="33">
        <v>1.0960604602799999</v>
      </c>
      <c r="P81" s="33">
        <v>1.6626079021</v>
      </c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</row>
    <row r="82" spans="1:113">
      <c r="A82" s="11">
        <v>8</v>
      </c>
      <c r="B82" s="32" t="s">
        <v>74</v>
      </c>
      <c r="C82" s="32" t="s">
        <v>75</v>
      </c>
      <c r="D82" s="32" t="s">
        <v>76</v>
      </c>
      <c r="E82" s="32" t="s">
        <v>91</v>
      </c>
      <c r="F82" s="32" t="s">
        <v>92</v>
      </c>
      <c r="G82" s="32" t="s">
        <v>93</v>
      </c>
      <c r="H82" s="33">
        <v>3.6949647256099998</v>
      </c>
      <c r="I82" s="33">
        <v>1.3518807843</v>
      </c>
      <c r="J82" s="33">
        <v>0.31030045172499998</v>
      </c>
      <c r="K82" s="33">
        <v>0.61022469180100003</v>
      </c>
      <c r="L82" s="36">
        <v>1.69552614171E-8</v>
      </c>
      <c r="M82" s="36">
        <v>5.5952362676400005E-7</v>
      </c>
      <c r="N82" s="33">
        <v>3.3846642738799999</v>
      </c>
      <c r="O82" s="33">
        <v>2.5879361038000002</v>
      </c>
      <c r="P82" s="33">
        <v>4.1813924439700001</v>
      </c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</row>
    <row r="83" spans="1:113">
      <c r="A83" s="11">
        <v>9</v>
      </c>
      <c r="B83" s="32" t="s">
        <v>74</v>
      </c>
      <c r="C83" s="32" t="s">
        <v>75</v>
      </c>
      <c r="D83" s="32" t="s">
        <v>76</v>
      </c>
      <c r="E83" s="32" t="s">
        <v>82</v>
      </c>
      <c r="F83" s="32" t="s">
        <v>83</v>
      </c>
      <c r="G83" s="32" t="s">
        <v>100</v>
      </c>
      <c r="H83" s="33">
        <v>0.45144242243799998</v>
      </c>
      <c r="I83" s="33">
        <v>0.16833798750000001</v>
      </c>
      <c r="J83" s="33">
        <v>4.1728965822600002E-2</v>
      </c>
      <c r="K83" s="33">
        <v>0.10342395648200001</v>
      </c>
      <c r="L83" s="36">
        <v>2.2435811874999999E-8</v>
      </c>
      <c r="M83" s="36">
        <v>6.5811714833300004E-7</v>
      </c>
      <c r="N83" s="33">
        <v>0.409713456616</v>
      </c>
      <c r="O83" s="33">
        <v>0.30463228341199999</v>
      </c>
      <c r="P83" s="33">
        <v>0.51479462982000002</v>
      </c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</row>
    <row r="84" spans="1:113">
      <c r="A84" s="11">
        <v>10</v>
      </c>
      <c r="B84" s="32" t="s">
        <v>74</v>
      </c>
      <c r="C84" s="32" t="s">
        <v>75</v>
      </c>
      <c r="D84" s="32" t="s">
        <v>76</v>
      </c>
      <c r="E84" s="32" t="s">
        <v>94</v>
      </c>
      <c r="F84" s="32" t="s">
        <v>95</v>
      </c>
      <c r="G84" s="32" t="s">
        <v>96</v>
      </c>
      <c r="H84" s="33">
        <v>0.18421579009</v>
      </c>
      <c r="I84" s="33">
        <v>6.90076293541E-2</v>
      </c>
      <c r="J84" s="33">
        <v>1.7527153012900001E-2</v>
      </c>
      <c r="K84" s="33">
        <v>3.7003244280100003E-2</v>
      </c>
      <c r="L84" s="36">
        <v>2.57560317518E-8</v>
      </c>
      <c r="M84" s="36">
        <v>6.7995923824800002E-7</v>
      </c>
      <c r="N84" s="33">
        <v>0.16668863707699999</v>
      </c>
      <c r="O84" s="33">
        <v>0.124861967798</v>
      </c>
      <c r="P84" s="33">
        <v>0.20851530635599999</v>
      </c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</row>
    <row r="85" spans="1:113">
      <c r="A85" s="11">
        <v>11</v>
      </c>
      <c r="B85" s="32" t="s">
        <v>74</v>
      </c>
      <c r="C85" s="32" t="s">
        <v>75</v>
      </c>
      <c r="D85" s="32" t="s">
        <v>76</v>
      </c>
      <c r="E85" s="32" t="s">
        <v>82</v>
      </c>
      <c r="F85" s="32" t="s">
        <v>83</v>
      </c>
      <c r="G85" s="32" t="s">
        <v>90</v>
      </c>
      <c r="H85" s="33">
        <v>0.65937367959500004</v>
      </c>
      <c r="I85" s="33">
        <v>0.25078567538199997</v>
      </c>
      <c r="J85" s="33">
        <v>8.47473611095E-2</v>
      </c>
      <c r="K85" s="33">
        <v>0.150671377705</v>
      </c>
      <c r="L85" s="36">
        <v>6.5008950223000006E-8</v>
      </c>
      <c r="M85" s="36">
        <v>1.43019690491E-6</v>
      </c>
      <c r="N85" s="33">
        <v>0.57462631848500001</v>
      </c>
      <c r="O85" s="33">
        <v>0.41891316880599999</v>
      </c>
      <c r="P85" s="33">
        <v>0.73033946816399997</v>
      </c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</row>
    <row r="86" spans="1:113">
      <c r="A86" s="11">
        <v>12</v>
      </c>
      <c r="B86" s="32" t="s">
        <v>74</v>
      </c>
      <c r="C86" s="32" t="s">
        <v>75</v>
      </c>
      <c r="D86" s="32" t="s">
        <v>76</v>
      </c>
      <c r="E86" s="32" t="s">
        <v>77</v>
      </c>
      <c r="F86" s="32" t="s">
        <v>101</v>
      </c>
      <c r="G86" s="32" t="s">
        <v>102</v>
      </c>
      <c r="H86" s="33">
        <v>1.0952247667299999</v>
      </c>
      <c r="I86" s="33">
        <v>0.43256763393300002</v>
      </c>
      <c r="J86" s="33">
        <v>5.2745388938499997E-2</v>
      </c>
      <c r="K86" s="33">
        <v>0.12127276154699999</v>
      </c>
      <c r="L86" s="36">
        <v>6.12773130015E-8</v>
      </c>
      <c r="M86" s="36">
        <v>1.47065551204E-6</v>
      </c>
      <c r="N86" s="33">
        <v>1.0424793777900001</v>
      </c>
      <c r="O86" s="33">
        <v>0.79812048642900002</v>
      </c>
      <c r="P86" s="33">
        <v>1.28683826915</v>
      </c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</row>
    <row r="87" spans="1:113">
      <c r="A87" s="11">
        <v>13</v>
      </c>
      <c r="B87" s="32" t="s">
        <v>74</v>
      </c>
      <c r="C87" s="32" t="s">
        <v>75</v>
      </c>
      <c r="D87" s="32" t="s">
        <v>76</v>
      </c>
      <c r="E87" s="32" t="s">
        <v>82</v>
      </c>
      <c r="F87" s="32" t="s">
        <v>83</v>
      </c>
      <c r="G87" s="32" t="s">
        <v>113</v>
      </c>
      <c r="H87" s="33">
        <v>0.274421701583</v>
      </c>
      <c r="I87" s="33">
        <v>8.8477657352799999E-2</v>
      </c>
      <c r="J87" s="33">
        <v>3.9405804819299999E-2</v>
      </c>
      <c r="K87" s="33">
        <v>0.102237516845</v>
      </c>
      <c r="L87" s="36">
        <v>2.04023592909E-7</v>
      </c>
      <c r="M87" s="36">
        <v>4.1432483483099997E-6</v>
      </c>
      <c r="N87" s="33">
        <v>0.235015896764</v>
      </c>
      <c r="O87" s="33">
        <v>0.16365814735000001</v>
      </c>
      <c r="P87" s="33">
        <v>0.306373646178</v>
      </c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</row>
    <row r="88" spans="1:113">
      <c r="A88" s="11">
        <v>14</v>
      </c>
      <c r="B88" s="32" t="s">
        <v>74</v>
      </c>
      <c r="C88" s="32" t="s">
        <v>75</v>
      </c>
      <c r="D88" s="32" t="s">
        <v>76</v>
      </c>
      <c r="E88" s="32" t="s">
        <v>77</v>
      </c>
      <c r="F88" s="32" t="s">
        <v>146</v>
      </c>
      <c r="G88" s="32" t="s">
        <v>147</v>
      </c>
      <c r="H88" s="33">
        <v>0.396349370177</v>
      </c>
      <c r="I88" s="33">
        <v>0.17454953207900001</v>
      </c>
      <c r="J88" s="33">
        <v>2.1353124860099999E-2</v>
      </c>
      <c r="K88" s="33">
        <v>4.8850454800799997E-2</v>
      </c>
      <c r="L88" s="36">
        <v>3.11745960158E-7</v>
      </c>
      <c r="M88" s="36">
        <v>5.8786381058300004E-6</v>
      </c>
      <c r="N88" s="33">
        <v>0.37499624531699999</v>
      </c>
      <c r="O88" s="33">
        <v>0.27640175044600002</v>
      </c>
      <c r="P88" s="33">
        <v>0.47359074018699998</v>
      </c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</row>
    <row r="89" spans="1:113">
      <c r="A89" s="11">
        <v>15</v>
      </c>
      <c r="B89" s="32" t="s">
        <v>74</v>
      </c>
      <c r="C89" s="32" t="s">
        <v>75</v>
      </c>
      <c r="D89" s="32" t="s">
        <v>76</v>
      </c>
      <c r="E89" s="32" t="s">
        <v>77</v>
      </c>
      <c r="F89" s="32" t="s">
        <v>78</v>
      </c>
      <c r="G89" s="32" t="s">
        <v>103</v>
      </c>
      <c r="H89" s="33">
        <v>2.4707083079099998</v>
      </c>
      <c r="I89" s="33">
        <v>1.05564722271</v>
      </c>
      <c r="J89" s="33">
        <v>0.31916349397999999</v>
      </c>
      <c r="K89" s="33">
        <v>0.61391982271199996</v>
      </c>
      <c r="L89" s="36">
        <v>4.5594729836099998E-7</v>
      </c>
      <c r="M89" s="36">
        <v>7.5231304229599997E-6</v>
      </c>
      <c r="N89" s="33">
        <v>2.1515448139300002</v>
      </c>
      <c r="O89" s="33">
        <v>1.50093046324</v>
      </c>
      <c r="P89" s="33">
        <v>2.8021591646299999</v>
      </c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</row>
    <row r="90" spans="1:113">
      <c r="A90" s="11">
        <v>16</v>
      </c>
      <c r="B90" s="32" t="s">
        <v>74</v>
      </c>
      <c r="C90" s="32" t="s">
        <v>75</v>
      </c>
      <c r="D90" s="32" t="s">
        <v>76</v>
      </c>
      <c r="E90" s="32" t="s">
        <v>105</v>
      </c>
      <c r="F90" s="32" t="s">
        <v>106</v>
      </c>
      <c r="G90" s="32" t="s">
        <v>106</v>
      </c>
      <c r="H90" s="33">
        <v>4.0469119754299996</v>
      </c>
      <c r="I90" s="33">
        <v>1.80606264574</v>
      </c>
      <c r="J90" s="33">
        <v>0.29905296387699998</v>
      </c>
      <c r="K90" s="33">
        <v>0.60499295378499995</v>
      </c>
      <c r="L90" s="36">
        <v>4.3280660078099998E-7</v>
      </c>
      <c r="M90" s="36">
        <v>7.6173961737399999E-6</v>
      </c>
      <c r="N90" s="33">
        <v>3.7478590115600001</v>
      </c>
      <c r="O90" s="33">
        <v>2.7159538530899998</v>
      </c>
      <c r="P90" s="33">
        <v>4.77976417002</v>
      </c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</row>
    <row r="91" spans="1:113">
      <c r="A91" s="11">
        <v>17</v>
      </c>
      <c r="B91" s="32" t="s">
        <v>74</v>
      </c>
      <c r="C91" s="32" t="s">
        <v>75</v>
      </c>
      <c r="D91" s="32" t="s">
        <v>76</v>
      </c>
      <c r="E91" s="32" t="s">
        <v>77</v>
      </c>
      <c r="F91" s="32" t="s">
        <v>80</v>
      </c>
      <c r="G91" s="32" t="s">
        <v>104</v>
      </c>
      <c r="H91" s="33">
        <v>0.978252020301</v>
      </c>
      <c r="I91" s="33">
        <v>0.433574289605</v>
      </c>
      <c r="J91" s="33">
        <v>0.103440945243</v>
      </c>
      <c r="K91" s="33">
        <v>0.21518691042999999</v>
      </c>
      <c r="L91" s="36">
        <v>5.0730239986600004E-7</v>
      </c>
      <c r="M91" s="36">
        <v>7.8781078567399999E-6</v>
      </c>
      <c r="N91" s="33">
        <v>0.87481107505800004</v>
      </c>
      <c r="O91" s="33">
        <v>0.61560020679299998</v>
      </c>
      <c r="P91" s="33">
        <v>1.1340219433200001</v>
      </c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</row>
    <row r="92" spans="1:113">
      <c r="A92" s="11">
        <v>18</v>
      </c>
      <c r="B92" s="32" t="s">
        <v>74</v>
      </c>
      <c r="C92" s="32" t="s">
        <v>75</v>
      </c>
      <c r="D92" s="32" t="s">
        <v>76</v>
      </c>
      <c r="E92" s="32" t="s">
        <v>86</v>
      </c>
      <c r="F92" s="32" t="s">
        <v>158</v>
      </c>
      <c r="G92" s="32" t="s">
        <v>163</v>
      </c>
      <c r="H92" s="33">
        <v>8.8895496645400002E-2</v>
      </c>
      <c r="I92" s="33">
        <v>4.0622086430899998E-2</v>
      </c>
      <c r="J92" s="33">
        <v>8.2402960377800007E-3</v>
      </c>
      <c r="K92" s="33">
        <v>1.50730096498E-2</v>
      </c>
      <c r="L92" s="36">
        <v>7.4563003793499998E-7</v>
      </c>
      <c r="M92" s="36">
        <v>1.03603331587E-5</v>
      </c>
      <c r="N92" s="33">
        <v>8.0655200607599994E-2</v>
      </c>
      <c r="O92" s="33">
        <v>5.7244281139300003E-2</v>
      </c>
      <c r="P92" s="33">
        <v>0.104066120076</v>
      </c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</row>
    <row r="93" spans="1:113">
      <c r="A93" s="11">
        <v>19</v>
      </c>
      <c r="B93" s="32" t="s">
        <v>74</v>
      </c>
      <c r="C93" s="32" t="s">
        <v>108</v>
      </c>
      <c r="D93" s="32" t="s">
        <v>109</v>
      </c>
      <c r="E93" s="32" t="s">
        <v>110</v>
      </c>
      <c r="F93" s="32" t="s">
        <v>111</v>
      </c>
      <c r="G93" s="32" t="s">
        <v>112</v>
      </c>
      <c r="H93" s="33">
        <v>0.72902456253799996</v>
      </c>
      <c r="I93" s="33">
        <v>0.337482533812</v>
      </c>
      <c r="J93" s="33">
        <v>3.57909764214E-2</v>
      </c>
      <c r="K93" s="33">
        <v>6.5229628911600002E-2</v>
      </c>
      <c r="L93" s="36">
        <v>7.1889911579200003E-7</v>
      </c>
      <c r="M93" s="36">
        <v>1.05438536983E-5</v>
      </c>
      <c r="N93" s="33">
        <v>0.69323358611700003</v>
      </c>
      <c r="O93" s="33">
        <v>0.50520425128900004</v>
      </c>
      <c r="P93" s="33">
        <v>0.88126292094400005</v>
      </c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</row>
    <row r="94" spans="1:113">
      <c r="A94" s="11">
        <v>20</v>
      </c>
      <c r="B94" s="32" t="s">
        <v>74</v>
      </c>
      <c r="C94" s="32" t="s">
        <v>75</v>
      </c>
      <c r="D94" s="32" t="s">
        <v>76</v>
      </c>
      <c r="E94" s="32" t="s">
        <v>77</v>
      </c>
      <c r="F94" s="32" t="s">
        <v>78</v>
      </c>
      <c r="G94" s="32" t="s">
        <v>107</v>
      </c>
      <c r="H94" s="33">
        <v>1.0676739395199999</v>
      </c>
      <c r="I94" s="33">
        <v>0.47854370148800002</v>
      </c>
      <c r="J94" s="33">
        <v>0.13848387929</v>
      </c>
      <c r="K94" s="33">
        <v>0.29949873534400001</v>
      </c>
      <c r="L94" s="36">
        <v>1.09205209076E-6</v>
      </c>
      <c r="M94" s="36">
        <v>1.4415087598E-5</v>
      </c>
      <c r="N94" s="33">
        <v>0.92919006022700001</v>
      </c>
      <c r="O94" s="33">
        <v>0.629098608143</v>
      </c>
      <c r="P94" s="33">
        <v>1.22928151231</v>
      </c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</row>
    <row r="95" spans="1:113">
      <c r="A95" s="11">
        <v>21</v>
      </c>
      <c r="B95" s="32" t="s">
        <v>74</v>
      </c>
      <c r="C95" s="32" t="s">
        <v>75</v>
      </c>
      <c r="D95" s="32" t="s">
        <v>76</v>
      </c>
      <c r="E95" s="32" t="s">
        <v>82</v>
      </c>
      <c r="F95" s="32" t="s">
        <v>83</v>
      </c>
      <c r="G95" s="32" t="s">
        <v>141</v>
      </c>
      <c r="H95" s="33">
        <v>0.66076468249700004</v>
      </c>
      <c r="I95" s="33">
        <v>0.313933788351</v>
      </c>
      <c r="J95" s="33">
        <v>7.7176627095099995E-2</v>
      </c>
      <c r="K95" s="33">
        <v>0.17544025135899999</v>
      </c>
      <c r="L95" s="36">
        <v>1.8547853737300001E-6</v>
      </c>
      <c r="M95" s="36">
        <v>2.3317301841200001E-5</v>
      </c>
      <c r="N95" s="33">
        <v>0.58358805540199998</v>
      </c>
      <c r="O95" s="33">
        <v>0.39174270397599997</v>
      </c>
      <c r="P95" s="33">
        <v>0.77543340682799999</v>
      </c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</row>
    <row r="96" spans="1:113">
      <c r="A96" s="11">
        <v>22</v>
      </c>
      <c r="B96" s="32" t="s">
        <v>74</v>
      </c>
      <c r="C96" s="32" t="s">
        <v>75</v>
      </c>
      <c r="D96" s="32" t="s">
        <v>128</v>
      </c>
      <c r="E96" s="32" t="s">
        <v>129</v>
      </c>
      <c r="F96" s="32" t="s">
        <v>130</v>
      </c>
      <c r="G96" s="32" t="s">
        <v>131</v>
      </c>
      <c r="H96" s="33">
        <v>1.7201981184599999</v>
      </c>
      <c r="I96" s="33">
        <v>0.67763310517700004</v>
      </c>
      <c r="J96" s="33">
        <v>7.5759682324800002</v>
      </c>
      <c r="K96" s="33">
        <v>3.1602353161500001</v>
      </c>
      <c r="L96" s="36">
        <v>2.5545198326599998E-6</v>
      </c>
      <c r="M96" s="36">
        <v>3.0654237991899999E-5</v>
      </c>
      <c r="N96" s="33">
        <v>-5.8557701140200002</v>
      </c>
      <c r="O96" s="33">
        <v>-7.62156747581</v>
      </c>
      <c r="P96" s="33">
        <v>-4.0899727522199996</v>
      </c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</row>
    <row r="97" spans="1:113">
      <c r="A97" s="11">
        <v>23</v>
      </c>
      <c r="B97" s="32" t="s">
        <v>74</v>
      </c>
      <c r="C97" s="32" t="s">
        <v>75</v>
      </c>
      <c r="D97" s="32" t="s">
        <v>76</v>
      </c>
      <c r="E97" s="32" t="s">
        <v>82</v>
      </c>
      <c r="F97" s="32" t="s">
        <v>83</v>
      </c>
      <c r="G97" s="32" t="s">
        <v>140</v>
      </c>
      <c r="H97" s="33">
        <v>2.3592852552300001</v>
      </c>
      <c r="I97" s="33">
        <v>1.16527810968</v>
      </c>
      <c r="J97" s="33">
        <v>0.305083605589</v>
      </c>
      <c r="K97" s="33">
        <v>0.67186048738699999</v>
      </c>
      <c r="L97" s="36">
        <v>4.2169790224200004E-6</v>
      </c>
      <c r="M97" s="36">
        <v>4.6386769246599998E-5</v>
      </c>
      <c r="N97" s="33">
        <v>2.05420164964</v>
      </c>
      <c r="O97" s="33">
        <v>1.33737672796</v>
      </c>
      <c r="P97" s="33">
        <v>2.7710265713100002</v>
      </c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</row>
    <row r="98" spans="1:113">
      <c r="A98" s="11">
        <v>24</v>
      </c>
      <c r="B98" s="32" t="s">
        <v>74</v>
      </c>
      <c r="C98" s="32" t="s">
        <v>75</v>
      </c>
      <c r="D98" s="32" t="s">
        <v>76</v>
      </c>
      <c r="E98" s="32" t="s">
        <v>77</v>
      </c>
      <c r="F98" s="32" t="s">
        <v>80</v>
      </c>
      <c r="G98" s="32" t="s">
        <v>119</v>
      </c>
      <c r="H98" s="33">
        <v>0.20262334076399999</v>
      </c>
      <c r="I98" s="33">
        <v>0.107264444884</v>
      </c>
      <c r="J98" s="33">
        <v>1.3800120955700001E-2</v>
      </c>
      <c r="K98" s="33">
        <v>3.3750646260200003E-2</v>
      </c>
      <c r="L98" s="36">
        <v>4.1524155112200002E-6</v>
      </c>
      <c r="M98" s="36">
        <v>4.7662508476600003E-5</v>
      </c>
      <c r="N98" s="33">
        <v>0.18882321980799999</v>
      </c>
      <c r="O98" s="33">
        <v>0.12781032829200001</v>
      </c>
      <c r="P98" s="33">
        <v>0.24983611132399999</v>
      </c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</row>
    <row r="99" spans="1:113">
      <c r="A99" s="11">
        <v>25</v>
      </c>
      <c r="B99" s="32" t="s">
        <v>74</v>
      </c>
      <c r="C99" s="32" t="s">
        <v>75</v>
      </c>
      <c r="D99" s="32" t="s">
        <v>76</v>
      </c>
      <c r="E99" s="32" t="s">
        <v>94</v>
      </c>
      <c r="F99" s="32" t="s">
        <v>95</v>
      </c>
      <c r="G99" s="32" t="s">
        <v>126</v>
      </c>
      <c r="H99" s="33">
        <v>3.4773482180200002E-2</v>
      </c>
      <c r="I99" s="33">
        <v>1.8567392711E-2</v>
      </c>
      <c r="J99" s="33">
        <v>2.07522681403E-3</v>
      </c>
      <c r="K99" s="33">
        <v>4.62760475047E-3</v>
      </c>
      <c r="L99" s="36">
        <v>4.54321218912E-6</v>
      </c>
      <c r="M99" s="36">
        <v>4.7976320717100002E-5</v>
      </c>
      <c r="N99" s="33">
        <v>3.2698255366200003E-2</v>
      </c>
      <c r="O99" s="33">
        <v>2.2267446431399999E-2</v>
      </c>
      <c r="P99" s="33">
        <v>4.3129064300900001E-2</v>
      </c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</row>
    <row r="100" spans="1:113">
      <c r="A100" s="11">
        <v>26</v>
      </c>
      <c r="B100" s="32" t="s">
        <v>74</v>
      </c>
      <c r="C100" s="32" t="s">
        <v>75</v>
      </c>
      <c r="D100" s="32" t="s">
        <v>76</v>
      </c>
      <c r="E100" s="32" t="s">
        <v>97</v>
      </c>
      <c r="F100" s="32" t="s">
        <v>98</v>
      </c>
      <c r="G100" s="32" t="s">
        <v>99</v>
      </c>
      <c r="H100" s="33">
        <v>2.1616394325799999</v>
      </c>
      <c r="I100" s="33">
        <v>0.55863582694299996</v>
      </c>
      <c r="J100" s="33">
        <v>10.923627753</v>
      </c>
      <c r="K100" s="33">
        <v>5.1224407093100002</v>
      </c>
      <c r="L100" s="36">
        <v>7.6915485693100008E-6</v>
      </c>
      <c r="M100" s="36">
        <v>7.80988008576E-5</v>
      </c>
      <c r="N100" s="33">
        <v>-8.7619883204699995</v>
      </c>
      <c r="O100" s="33">
        <v>-11.592049178</v>
      </c>
      <c r="P100" s="33">
        <v>-5.9319274629100001</v>
      </c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</row>
    <row r="101" spans="1:113">
      <c r="A101" s="11">
        <v>27</v>
      </c>
      <c r="B101" s="32" t="s">
        <v>74</v>
      </c>
      <c r="C101" s="32" t="s">
        <v>75</v>
      </c>
      <c r="D101" s="32" t="s">
        <v>76</v>
      </c>
      <c r="E101" s="32" t="s">
        <v>77</v>
      </c>
      <c r="F101" s="32" t="s">
        <v>120</v>
      </c>
      <c r="G101" s="32" t="s">
        <v>121</v>
      </c>
      <c r="H101" s="33">
        <v>2.4410173969500001E-2</v>
      </c>
      <c r="I101" s="33">
        <v>1.28988548745E-2</v>
      </c>
      <c r="J101" s="33">
        <v>2.6476452696799998E-3</v>
      </c>
      <c r="K101" s="33">
        <v>7.7258941217600002E-3</v>
      </c>
      <c r="L101" s="36">
        <v>8.3764709279999998E-6</v>
      </c>
      <c r="M101" s="36">
        <v>8.1903271296000007E-5</v>
      </c>
      <c r="N101" s="33">
        <v>2.1762528699799999E-2</v>
      </c>
      <c r="O101" s="33">
        <v>1.3759343200500001E-2</v>
      </c>
      <c r="P101" s="33">
        <v>2.9765714199099999E-2</v>
      </c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</row>
    <row r="102" spans="1:113">
      <c r="A102" s="11">
        <v>28</v>
      </c>
      <c r="B102" s="32" t="s">
        <v>74</v>
      </c>
      <c r="C102" s="32" t="s">
        <v>134</v>
      </c>
      <c r="D102" s="32" t="s">
        <v>135</v>
      </c>
      <c r="E102" s="32" t="s">
        <v>136</v>
      </c>
      <c r="F102" s="32" t="s">
        <v>137</v>
      </c>
      <c r="G102" s="32" t="s">
        <v>138</v>
      </c>
      <c r="H102" s="33">
        <v>0.32976030661</v>
      </c>
      <c r="I102" s="33">
        <v>0.186473283514</v>
      </c>
      <c r="J102" s="33">
        <v>2.4292871818200001E-2</v>
      </c>
      <c r="K102" s="33">
        <v>5.9322724706099998E-2</v>
      </c>
      <c r="L102" s="36">
        <v>1.02474552606E-5</v>
      </c>
      <c r="M102" s="36">
        <v>9.6618863885399999E-5</v>
      </c>
      <c r="N102" s="33">
        <v>0.305467434792</v>
      </c>
      <c r="O102" s="33">
        <v>0.19932086317</v>
      </c>
      <c r="P102" s="33">
        <v>0.41161400641399998</v>
      </c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</row>
    <row r="103" spans="1:113">
      <c r="A103" s="11">
        <v>29</v>
      </c>
      <c r="B103" s="32" t="s">
        <v>74</v>
      </c>
      <c r="C103" s="32" t="s">
        <v>75</v>
      </c>
      <c r="D103" s="32" t="s">
        <v>76</v>
      </c>
      <c r="E103" s="32" t="s">
        <v>77</v>
      </c>
      <c r="F103" s="32" t="s">
        <v>78</v>
      </c>
      <c r="G103" s="32" t="s">
        <v>132</v>
      </c>
      <c r="H103" s="33">
        <v>0.60899166500000002</v>
      </c>
      <c r="I103" s="33">
        <v>0.32462148426199999</v>
      </c>
      <c r="J103" s="33">
        <v>7.86346894761E-2</v>
      </c>
      <c r="K103" s="33">
        <v>0.173663448369</v>
      </c>
      <c r="L103" s="36">
        <v>1.13265834194E-5</v>
      </c>
      <c r="M103" s="36">
        <v>1.03110966301E-4</v>
      </c>
      <c r="N103" s="33">
        <v>0.53035697552299998</v>
      </c>
      <c r="O103" s="33">
        <v>0.33368571364900002</v>
      </c>
      <c r="P103" s="33">
        <v>0.72702823739800004</v>
      </c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</row>
    <row r="104" spans="1:113">
      <c r="A104" s="11">
        <v>30</v>
      </c>
      <c r="B104" s="32" t="s">
        <v>74</v>
      </c>
      <c r="C104" s="32" t="s">
        <v>75</v>
      </c>
      <c r="D104" s="32" t="s">
        <v>76</v>
      </c>
      <c r="E104" s="32" t="s">
        <v>94</v>
      </c>
      <c r="F104" s="32" t="s">
        <v>95</v>
      </c>
      <c r="G104" s="32" t="s">
        <v>127</v>
      </c>
      <c r="H104" s="33">
        <v>6.1927132964700003E-2</v>
      </c>
      <c r="I104" s="33">
        <v>3.3552465328799998E-2</v>
      </c>
      <c r="J104" s="33">
        <v>8.6765604114299993E-3</v>
      </c>
      <c r="K104" s="33">
        <v>1.62228430349E-2</v>
      </c>
      <c r="L104" s="36">
        <v>1.5454712728899999E-5</v>
      </c>
      <c r="M104" s="36">
        <v>1.36001472014E-4</v>
      </c>
      <c r="N104" s="33">
        <v>5.3250572553299999E-2</v>
      </c>
      <c r="O104" s="33">
        <v>3.32755651891E-2</v>
      </c>
      <c r="P104" s="33">
        <v>7.3225579917500006E-2</v>
      </c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</row>
    <row r="105" spans="1:113">
      <c r="A105" s="11">
        <v>31</v>
      </c>
      <c r="B105" s="32" t="s">
        <v>74</v>
      </c>
      <c r="C105" s="32" t="s">
        <v>75</v>
      </c>
      <c r="D105" s="32" t="s">
        <v>128</v>
      </c>
      <c r="E105" s="32" t="s">
        <v>129</v>
      </c>
      <c r="F105" s="32" t="s">
        <v>130</v>
      </c>
      <c r="G105" s="32" t="s">
        <v>139</v>
      </c>
      <c r="H105" s="33">
        <v>8.2558455128699998E-2</v>
      </c>
      <c r="I105" s="33">
        <v>4.7113398806200003E-2</v>
      </c>
      <c r="J105" s="33">
        <v>8.3964108137699993E-3</v>
      </c>
      <c r="K105" s="33">
        <v>1.4923213020099999E-2</v>
      </c>
      <c r="L105" s="36">
        <v>1.6675929714700001E-5</v>
      </c>
      <c r="M105" s="36">
        <v>1.3757642014600001E-4</v>
      </c>
      <c r="N105" s="33">
        <v>7.4162044314999995E-2</v>
      </c>
      <c r="O105" s="33">
        <v>4.7351527554200003E-2</v>
      </c>
      <c r="P105" s="33">
        <v>0.100972561076</v>
      </c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</row>
    <row r="106" spans="1:113">
      <c r="A106" s="11">
        <v>32</v>
      </c>
      <c r="B106" s="32" t="s">
        <v>74</v>
      </c>
      <c r="C106" s="32" t="s">
        <v>75</v>
      </c>
      <c r="D106" s="32" t="s">
        <v>76</v>
      </c>
      <c r="E106" s="32" t="s">
        <v>77</v>
      </c>
      <c r="F106" s="32" t="s">
        <v>80</v>
      </c>
      <c r="G106" s="32" t="s">
        <v>142</v>
      </c>
      <c r="H106" s="33">
        <v>0.24812037094299999</v>
      </c>
      <c r="I106" s="33">
        <v>0.138526342966</v>
      </c>
      <c r="J106" s="33">
        <v>3.0047859203600001E-2</v>
      </c>
      <c r="K106" s="33">
        <v>5.77077494513E-2</v>
      </c>
      <c r="L106" s="36">
        <v>1.6355492331800001E-5</v>
      </c>
      <c r="M106" s="36">
        <v>1.39285483084E-4</v>
      </c>
      <c r="N106" s="33">
        <v>0.218072511739</v>
      </c>
      <c r="O106" s="33">
        <v>0.13726203675099999</v>
      </c>
      <c r="P106" s="33">
        <v>0.29888298672699998</v>
      </c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</row>
    <row r="107" spans="1:113">
      <c r="A107" s="11">
        <v>33</v>
      </c>
      <c r="B107" s="32" t="s">
        <v>74</v>
      </c>
      <c r="C107" s="32" t="s">
        <v>75</v>
      </c>
      <c r="D107" s="32" t="s">
        <v>76</v>
      </c>
      <c r="E107" s="32" t="s">
        <v>77</v>
      </c>
      <c r="F107" s="32" t="s">
        <v>78</v>
      </c>
      <c r="G107" s="32" t="s">
        <v>194</v>
      </c>
      <c r="H107" s="33">
        <v>0.34969413910899999</v>
      </c>
      <c r="I107" s="33">
        <v>0.17624966494200001</v>
      </c>
      <c r="J107" s="33">
        <v>5.8314230911100003E-2</v>
      </c>
      <c r="K107" s="33">
        <v>0.134204855973</v>
      </c>
      <c r="L107" s="36">
        <v>2.1400201370099999E-5</v>
      </c>
      <c r="M107" s="36">
        <v>1.66166269462E-4</v>
      </c>
      <c r="N107" s="33">
        <v>0.29137990819800003</v>
      </c>
      <c r="O107" s="33">
        <v>0.174217619849</v>
      </c>
      <c r="P107" s="33">
        <v>0.40854219654700002</v>
      </c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</row>
    <row r="108" spans="1:113">
      <c r="A108" s="11">
        <v>34</v>
      </c>
      <c r="B108" s="32" t="s">
        <v>74</v>
      </c>
      <c r="C108" s="32" t="s">
        <v>75</v>
      </c>
      <c r="D108" s="32" t="s">
        <v>76</v>
      </c>
      <c r="E108" s="32" t="s">
        <v>77</v>
      </c>
      <c r="F108" s="32" t="s">
        <v>80</v>
      </c>
      <c r="G108" s="32" t="s">
        <v>133</v>
      </c>
      <c r="H108" s="33">
        <v>0.17499150404300001</v>
      </c>
      <c r="I108" s="33">
        <v>9.8924369881899996E-2</v>
      </c>
      <c r="J108" s="33">
        <v>2.2123643992500001E-2</v>
      </c>
      <c r="K108" s="33">
        <v>4.5180167570599998E-2</v>
      </c>
      <c r="L108" s="36">
        <v>2.11845106735E-5</v>
      </c>
      <c r="M108" s="36">
        <v>1.69476085388E-4</v>
      </c>
      <c r="N108" s="33">
        <v>0.15286786005</v>
      </c>
      <c r="O108" s="33">
        <v>9.4471792003999994E-2</v>
      </c>
      <c r="P108" s="33">
        <v>0.21126392809700001</v>
      </c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</row>
    <row r="109" spans="1:113">
      <c r="A109" s="11">
        <v>35</v>
      </c>
      <c r="B109" s="32" t="s">
        <v>74</v>
      </c>
      <c r="C109" s="32" t="s">
        <v>75</v>
      </c>
      <c r="D109" s="32" t="s">
        <v>76</v>
      </c>
      <c r="E109" s="32" t="s">
        <v>77</v>
      </c>
      <c r="F109" s="32" t="s">
        <v>144</v>
      </c>
      <c r="G109" s="32" t="s">
        <v>145</v>
      </c>
      <c r="H109" s="33">
        <v>0.13105421462700001</v>
      </c>
      <c r="I109" s="33">
        <v>8.8800354695399999E-2</v>
      </c>
      <c r="J109" s="33">
        <v>3.4108293556700002E-3</v>
      </c>
      <c r="K109" s="33">
        <v>1.0166749825399999E-2</v>
      </c>
      <c r="L109" s="36">
        <v>5.2457207944599998E-5</v>
      </c>
      <c r="M109" s="36">
        <v>3.9567722563899998E-4</v>
      </c>
      <c r="N109" s="33">
        <v>0.127643385271</v>
      </c>
      <c r="O109" s="33">
        <v>7.8563134967000001E-2</v>
      </c>
      <c r="P109" s="33">
        <v>0.17672363557599999</v>
      </c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</row>
    <row r="110" spans="1:113">
      <c r="A110" s="11">
        <v>36</v>
      </c>
      <c r="B110" s="32" t="s">
        <v>74</v>
      </c>
      <c r="C110" s="32" t="s">
        <v>75</v>
      </c>
      <c r="D110" s="32" t="s">
        <v>76</v>
      </c>
      <c r="E110" s="32" t="s">
        <v>77</v>
      </c>
      <c r="F110" s="32" t="s">
        <v>78</v>
      </c>
      <c r="G110" s="32" t="s">
        <v>143</v>
      </c>
      <c r="H110" s="33">
        <v>7.9730042322200004E-2</v>
      </c>
      <c r="I110" s="33">
        <v>5.1311478289100002E-2</v>
      </c>
      <c r="J110" s="33">
        <v>8.4488208435999999E-3</v>
      </c>
      <c r="K110" s="33">
        <v>1.89767433704E-2</v>
      </c>
      <c r="L110" s="36">
        <v>7.1400175583300003E-5</v>
      </c>
      <c r="M110" s="36">
        <v>5.2360128761099996E-4</v>
      </c>
      <c r="N110" s="33">
        <v>7.1281221478599999E-2</v>
      </c>
      <c r="O110" s="33">
        <v>4.17189616081E-2</v>
      </c>
      <c r="P110" s="33">
        <v>0.10084348134899999</v>
      </c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</row>
    <row r="111" spans="1:113">
      <c r="A111" s="11">
        <v>37</v>
      </c>
      <c r="B111" s="32" t="s">
        <v>74</v>
      </c>
      <c r="C111" s="32" t="s">
        <v>75</v>
      </c>
      <c r="D111" s="32" t="s">
        <v>76</v>
      </c>
      <c r="E111" s="32" t="s">
        <v>77</v>
      </c>
      <c r="F111" s="32" t="s">
        <v>78</v>
      </c>
      <c r="G111" s="32" t="s">
        <v>204</v>
      </c>
      <c r="H111" s="33">
        <v>0.19577909821</v>
      </c>
      <c r="I111" s="33">
        <v>0.13552003207499999</v>
      </c>
      <c r="J111" s="33">
        <v>7.6573849110599997E-3</v>
      </c>
      <c r="K111" s="33">
        <v>1.8749650812600001E-2</v>
      </c>
      <c r="L111" s="36">
        <v>7.4764940692900004E-5</v>
      </c>
      <c r="M111" s="36">
        <v>5.3345795521400001E-4</v>
      </c>
      <c r="N111" s="33">
        <v>0.18812171329899999</v>
      </c>
      <c r="O111" s="33">
        <v>0.113070467218</v>
      </c>
      <c r="P111" s="33">
        <v>0.26317295938000002</v>
      </c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</row>
    <row r="112" spans="1:113">
      <c r="A112" s="11">
        <v>38</v>
      </c>
      <c r="B112" s="32" t="s">
        <v>74</v>
      </c>
      <c r="C112" s="32" t="s">
        <v>75</v>
      </c>
      <c r="D112" s="32" t="s">
        <v>76</v>
      </c>
      <c r="E112" s="32" t="s">
        <v>189</v>
      </c>
      <c r="F112" s="32" t="s">
        <v>190</v>
      </c>
      <c r="G112" s="32" t="s">
        <v>191</v>
      </c>
      <c r="H112" s="33">
        <v>0.97177464777199996</v>
      </c>
      <c r="I112" s="33">
        <v>0.444968195525</v>
      </c>
      <c r="J112" s="33">
        <v>0.214751897616</v>
      </c>
      <c r="K112" s="33">
        <v>0.49163762411900003</v>
      </c>
      <c r="L112" s="36">
        <v>1.20693061287E-4</v>
      </c>
      <c r="M112" s="36">
        <v>8.3849916262299996E-4</v>
      </c>
      <c r="N112" s="33">
        <v>0.75702275015599996</v>
      </c>
      <c r="O112" s="33">
        <v>0.40721583769399999</v>
      </c>
      <c r="P112" s="33">
        <v>1.10682966262</v>
      </c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</row>
    <row r="113" spans="1:113">
      <c r="A113" s="11">
        <v>39</v>
      </c>
      <c r="B113" s="32" t="s">
        <v>74</v>
      </c>
      <c r="C113" s="32" t="s">
        <v>108</v>
      </c>
      <c r="D113" s="32" t="s">
        <v>109</v>
      </c>
      <c r="E113" s="32" t="s">
        <v>110</v>
      </c>
      <c r="F113" s="32" t="s">
        <v>155</v>
      </c>
      <c r="G113" s="32" t="s">
        <v>156</v>
      </c>
      <c r="H113" s="33">
        <v>9.2461395282200005</v>
      </c>
      <c r="I113" s="33">
        <v>6.4551065687799998</v>
      </c>
      <c r="J113" s="33">
        <v>1.0708598381600001</v>
      </c>
      <c r="K113" s="33">
        <v>1.9044014896200001</v>
      </c>
      <c r="L113" s="36">
        <v>1.87204099579E-4</v>
      </c>
      <c r="M113" s="36">
        <v>1.2672277509999999E-3</v>
      </c>
      <c r="N113" s="33">
        <v>8.17527969006</v>
      </c>
      <c r="O113" s="33">
        <v>4.5183760105999999</v>
      </c>
      <c r="P113" s="33">
        <v>11.832183369499999</v>
      </c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</row>
    <row r="114" spans="1:113">
      <c r="A114" s="11">
        <v>40</v>
      </c>
      <c r="B114" s="32" t="s">
        <v>74</v>
      </c>
      <c r="C114" s="32" t="s">
        <v>75</v>
      </c>
      <c r="D114" s="32" t="s">
        <v>76</v>
      </c>
      <c r="E114" s="32" t="s">
        <v>94</v>
      </c>
      <c r="F114" s="32" t="s">
        <v>95</v>
      </c>
      <c r="G114" s="32" t="s">
        <v>168</v>
      </c>
      <c r="H114" s="33">
        <v>0.13262354046800001</v>
      </c>
      <c r="I114" s="33">
        <v>0.10598184814599999</v>
      </c>
      <c r="J114" s="33">
        <v>3.0828871414900001E-3</v>
      </c>
      <c r="K114" s="33">
        <v>6.66442452679E-3</v>
      </c>
      <c r="L114" s="36">
        <v>2.6568392629000001E-4</v>
      </c>
      <c r="M114" s="36">
        <v>1.75351391351E-3</v>
      </c>
      <c r="N114" s="33">
        <v>0.12954065332600001</v>
      </c>
      <c r="O114" s="33">
        <v>7.1139534323499995E-2</v>
      </c>
      <c r="P114" s="33">
        <v>0.187941772329</v>
      </c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</row>
    <row r="115" spans="1:113">
      <c r="A115" s="11">
        <v>41</v>
      </c>
      <c r="B115" s="32" t="s">
        <v>74</v>
      </c>
      <c r="C115" s="32" t="s">
        <v>75</v>
      </c>
      <c r="D115" s="32" t="s">
        <v>76</v>
      </c>
      <c r="E115" s="32" t="s">
        <v>160</v>
      </c>
      <c r="F115" s="32" t="s">
        <v>161</v>
      </c>
      <c r="G115" s="32" t="s">
        <v>161</v>
      </c>
      <c r="H115" s="33">
        <v>4.1593020199500002</v>
      </c>
      <c r="I115" s="33">
        <v>3.0582935096799999</v>
      </c>
      <c r="J115" s="33">
        <v>0.46516248838199997</v>
      </c>
      <c r="K115" s="33">
        <v>0.68214105681899995</v>
      </c>
      <c r="L115" s="36">
        <v>2.9502184442099999E-4</v>
      </c>
      <c r="M115" s="36">
        <v>1.8996528518800001E-3</v>
      </c>
      <c r="N115" s="33">
        <v>3.6941395315699999</v>
      </c>
      <c r="O115" s="33">
        <v>1.9831489973400001</v>
      </c>
      <c r="P115" s="33">
        <v>5.4051300657999999</v>
      </c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</row>
    <row r="116" spans="1:113">
      <c r="A116" s="11">
        <v>42</v>
      </c>
      <c r="B116" s="32" t="s">
        <v>74</v>
      </c>
      <c r="C116" s="32" t="s">
        <v>75</v>
      </c>
      <c r="D116" s="32" t="s">
        <v>128</v>
      </c>
      <c r="E116" s="32" t="s">
        <v>129</v>
      </c>
      <c r="F116" s="32" t="s">
        <v>153</v>
      </c>
      <c r="G116" s="32" t="s">
        <v>154</v>
      </c>
      <c r="H116" s="33">
        <v>4.3904419595299997E-2</v>
      </c>
      <c r="I116" s="33">
        <v>3.35083425766E-2</v>
      </c>
      <c r="J116" s="33">
        <v>3.49993368947E-3</v>
      </c>
      <c r="K116" s="33">
        <v>1.0154490593699999E-2</v>
      </c>
      <c r="L116" s="36">
        <v>3.0652360314300001E-4</v>
      </c>
      <c r="M116" s="36">
        <v>1.9267197911899999E-3</v>
      </c>
      <c r="N116" s="33">
        <v>4.0404485905800001E-2</v>
      </c>
      <c r="O116" s="33">
        <v>2.1390790573500001E-2</v>
      </c>
      <c r="P116" s="33">
        <v>5.9418181238099999E-2</v>
      </c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</row>
    <row r="117" spans="1:113">
      <c r="A117" s="11">
        <v>43</v>
      </c>
      <c r="B117" s="32" t="s">
        <v>74</v>
      </c>
      <c r="C117" s="32" t="s">
        <v>75</v>
      </c>
      <c r="D117" s="32" t="s">
        <v>76</v>
      </c>
      <c r="E117" s="32" t="s">
        <v>77</v>
      </c>
      <c r="F117" s="32" t="s">
        <v>80</v>
      </c>
      <c r="G117" s="32" t="s">
        <v>89</v>
      </c>
      <c r="H117" s="33">
        <v>0.56174167278700005</v>
      </c>
      <c r="I117" s="33">
        <v>0.17677523300799999</v>
      </c>
      <c r="J117" s="33">
        <v>0.14510835815199999</v>
      </c>
      <c r="K117" s="33">
        <v>0.33947319402300002</v>
      </c>
      <c r="L117" s="36">
        <v>3.3980017543099999E-4</v>
      </c>
      <c r="M117" s="36">
        <v>2.08621503056E-3</v>
      </c>
      <c r="N117" s="33">
        <v>0.41663331463499997</v>
      </c>
      <c r="O117" s="33">
        <v>0.211989363849</v>
      </c>
      <c r="P117" s="33">
        <v>0.62127726542200001</v>
      </c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</row>
    <row r="118" spans="1:113">
      <c r="A118" s="11">
        <v>44</v>
      </c>
      <c r="B118" s="32" t="s">
        <v>74</v>
      </c>
      <c r="C118" s="32" t="s">
        <v>148</v>
      </c>
      <c r="D118" s="32" t="s">
        <v>149</v>
      </c>
      <c r="E118" s="32" t="s">
        <v>150</v>
      </c>
      <c r="F118" s="32" t="s">
        <v>151</v>
      </c>
      <c r="G118" s="32" t="s">
        <v>152</v>
      </c>
      <c r="H118" s="33">
        <v>3.4941403487100002E-2</v>
      </c>
      <c r="I118" s="33">
        <v>2.499552243E-2</v>
      </c>
      <c r="J118" s="33">
        <v>4.9319187026400004E-3</v>
      </c>
      <c r="K118" s="33">
        <v>1.064571512E-2</v>
      </c>
      <c r="L118" s="36">
        <v>3.5783480040799999E-4</v>
      </c>
      <c r="M118" s="36">
        <v>2.1470088024499998E-3</v>
      </c>
      <c r="N118" s="33">
        <v>3.0009484784499999E-2</v>
      </c>
      <c r="O118" s="33">
        <v>1.53893233332E-2</v>
      </c>
      <c r="P118" s="33">
        <v>4.46296462358E-2</v>
      </c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</row>
    <row r="119" spans="1:113">
      <c r="A119" s="11">
        <v>45</v>
      </c>
      <c r="B119" s="32" t="s">
        <v>74</v>
      </c>
      <c r="C119" s="32" t="s">
        <v>108</v>
      </c>
      <c r="D119" s="32" t="s">
        <v>109</v>
      </c>
      <c r="E119" s="32" t="s">
        <v>110</v>
      </c>
      <c r="F119" s="32" t="s">
        <v>164</v>
      </c>
      <c r="G119" s="32" t="s">
        <v>165</v>
      </c>
      <c r="H119" s="33">
        <v>1.3245459260600001</v>
      </c>
      <c r="I119" s="33">
        <v>1.08674811187</v>
      </c>
      <c r="J119" s="33">
        <v>4.4806862365999997E-2</v>
      </c>
      <c r="K119" s="33">
        <v>9.4389182658000004E-2</v>
      </c>
      <c r="L119" s="36">
        <v>3.7423817313800002E-4</v>
      </c>
      <c r="M119" s="36">
        <v>2.19553061574E-3</v>
      </c>
      <c r="N119" s="33">
        <v>1.2797390636999999</v>
      </c>
      <c r="O119" s="33">
        <v>0.68018492344399994</v>
      </c>
      <c r="P119" s="33">
        <v>1.8792932039500001</v>
      </c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</row>
    <row r="120" spans="1:113">
      <c r="A120" s="11">
        <v>46</v>
      </c>
      <c r="B120" s="32" t="s">
        <v>74</v>
      </c>
      <c r="C120" s="32" t="s">
        <v>75</v>
      </c>
      <c r="D120" s="32" t="s">
        <v>76</v>
      </c>
      <c r="E120" s="32" t="s">
        <v>86</v>
      </c>
      <c r="F120" s="32" t="s">
        <v>158</v>
      </c>
      <c r="G120" s="32" t="s">
        <v>159</v>
      </c>
      <c r="H120" s="33">
        <v>4.9101331458899999E-2</v>
      </c>
      <c r="I120" s="33">
        <v>3.9470187851600003E-2</v>
      </c>
      <c r="J120" s="33">
        <v>4.6996702671100003E-3</v>
      </c>
      <c r="K120" s="33">
        <v>1.03416537335E-2</v>
      </c>
      <c r="L120" s="36">
        <v>5.7957614410200002E-4</v>
      </c>
      <c r="M120" s="36">
        <v>3.3262630878899998E-3</v>
      </c>
      <c r="N120" s="33">
        <v>4.4401661191800001E-2</v>
      </c>
      <c r="O120" s="33">
        <v>2.2179354835300001E-2</v>
      </c>
      <c r="P120" s="33">
        <v>6.6623967548299995E-2</v>
      </c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</row>
    <row r="121" spans="1:113">
      <c r="A121" s="11">
        <v>47</v>
      </c>
      <c r="B121" s="32" t="s">
        <v>74</v>
      </c>
      <c r="C121" s="32" t="s">
        <v>75</v>
      </c>
      <c r="D121" s="32" t="s">
        <v>76</v>
      </c>
      <c r="E121" s="32" t="s">
        <v>82</v>
      </c>
      <c r="F121" s="32" t="s">
        <v>83</v>
      </c>
      <c r="G121" s="32" t="s">
        <v>162</v>
      </c>
      <c r="H121" s="33">
        <v>0.45447820761500002</v>
      </c>
      <c r="I121" s="33">
        <v>0.36931434386099998</v>
      </c>
      <c r="J121" s="33">
        <v>4.0574260665999999E-2</v>
      </c>
      <c r="K121" s="33">
        <v>8.6587889609999996E-2</v>
      </c>
      <c r="L121" s="36">
        <v>5.9340578553199999E-4</v>
      </c>
      <c r="M121" s="36">
        <v>3.3331729229900001E-3</v>
      </c>
      <c r="N121" s="33">
        <v>0.41390394694900001</v>
      </c>
      <c r="O121" s="33">
        <v>0.206926572872</v>
      </c>
      <c r="P121" s="33">
        <v>0.620881321027</v>
      </c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</row>
    <row r="122" spans="1:113">
      <c r="A122" s="11">
        <v>48</v>
      </c>
      <c r="B122" s="32" t="s">
        <v>74</v>
      </c>
      <c r="C122" s="32" t="s">
        <v>75</v>
      </c>
      <c r="D122" s="32" t="s">
        <v>76</v>
      </c>
      <c r="E122" s="32" t="s">
        <v>77</v>
      </c>
      <c r="F122" s="32" t="s">
        <v>195</v>
      </c>
      <c r="G122" s="32" t="s">
        <v>196</v>
      </c>
      <c r="H122" s="33">
        <v>2.00689163396E-2</v>
      </c>
      <c r="I122" s="33">
        <v>1.88855549772E-2</v>
      </c>
      <c r="J122" s="33">
        <v>0</v>
      </c>
      <c r="K122" s="33">
        <v>0</v>
      </c>
      <c r="L122" s="36">
        <v>9.1669192082299996E-4</v>
      </c>
      <c r="M122" s="36">
        <v>5.0418055645299999E-3</v>
      </c>
      <c r="N122" s="33">
        <v>2.00689163396E-2</v>
      </c>
      <c r="O122" s="33">
        <v>9.6754795557299992E-3</v>
      </c>
      <c r="P122" s="33">
        <v>3.0462353123499999E-2</v>
      </c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</row>
    <row r="123" spans="1:113">
      <c r="A123" s="11">
        <v>49</v>
      </c>
      <c r="B123" s="32" t="s">
        <v>74</v>
      </c>
      <c r="C123" s="32" t="s">
        <v>148</v>
      </c>
      <c r="D123" s="32" t="s">
        <v>149</v>
      </c>
      <c r="E123" s="32" t="s">
        <v>212</v>
      </c>
      <c r="F123" s="32" t="s">
        <v>213</v>
      </c>
      <c r="G123" s="32" t="s">
        <v>214</v>
      </c>
      <c r="H123" s="33">
        <v>0</v>
      </c>
      <c r="I123" s="33">
        <v>0</v>
      </c>
      <c r="J123" s="33">
        <v>0.232591622621</v>
      </c>
      <c r="K123" s="33">
        <v>0.22327628536999999</v>
      </c>
      <c r="L123" s="36">
        <v>1.0806446318199999E-3</v>
      </c>
      <c r="M123" s="36">
        <v>5.8222486285999997E-3</v>
      </c>
      <c r="N123" s="33">
        <v>-0.232591622621</v>
      </c>
      <c r="O123" s="33">
        <v>-0.35546902601899999</v>
      </c>
      <c r="P123" s="33">
        <v>-0.109714219223</v>
      </c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</row>
    <row r="124" spans="1:113">
      <c r="A124" s="11">
        <v>50</v>
      </c>
      <c r="B124" s="32" t="s">
        <v>74</v>
      </c>
      <c r="C124" s="32" t="s">
        <v>75</v>
      </c>
      <c r="D124" s="32" t="s">
        <v>76</v>
      </c>
      <c r="E124" s="32" t="s">
        <v>82</v>
      </c>
      <c r="F124" s="32" t="s">
        <v>83</v>
      </c>
      <c r="G124" s="32" t="s">
        <v>173</v>
      </c>
      <c r="H124" s="33">
        <v>0.60572722702500004</v>
      </c>
      <c r="I124" s="33">
        <v>0.57578720621000001</v>
      </c>
      <c r="J124" s="33">
        <v>3.1221992161300002E-2</v>
      </c>
      <c r="K124" s="33">
        <v>0.1024745836</v>
      </c>
      <c r="L124" s="36">
        <v>1.5654668432900001E-3</v>
      </c>
      <c r="M124" s="36">
        <v>8.2656649325600004E-3</v>
      </c>
      <c r="N124" s="33">
        <v>0.57450523486399996</v>
      </c>
      <c r="O124" s="33">
        <v>0.25430884857199998</v>
      </c>
      <c r="P124" s="33">
        <v>0.89470162115499996</v>
      </c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</row>
    <row r="125" spans="1:113">
      <c r="A125" s="11">
        <v>51</v>
      </c>
      <c r="B125" s="32" t="s">
        <v>74</v>
      </c>
      <c r="C125" s="32" t="s">
        <v>179</v>
      </c>
      <c r="D125" s="32" t="s">
        <v>180</v>
      </c>
      <c r="E125" s="32" t="s">
        <v>181</v>
      </c>
      <c r="F125" s="32" t="s">
        <v>182</v>
      </c>
      <c r="G125" s="32" t="s">
        <v>182</v>
      </c>
      <c r="H125" s="33">
        <v>1.13626112428</v>
      </c>
      <c r="I125" s="33">
        <v>1.0813005726</v>
      </c>
      <c r="J125" s="33">
        <v>6.2811663239800003E-2</v>
      </c>
      <c r="K125" s="33">
        <v>0.119850145147</v>
      </c>
      <c r="L125" s="36">
        <v>1.6037928110500001E-3</v>
      </c>
      <c r="M125" s="36">
        <v>8.3019863160299998E-3</v>
      </c>
      <c r="N125" s="33">
        <v>1.0734494610400001</v>
      </c>
      <c r="O125" s="33">
        <v>0.47597251647599997</v>
      </c>
      <c r="P125" s="33">
        <v>1.6709264055999999</v>
      </c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</row>
    <row r="126" spans="1:113">
      <c r="A126" s="11">
        <v>52</v>
      </c>
      <c r="B126" s="32" t="s">
        <v>74</v>
      </c>
      <c r="C126" s="32" t="s">
        <v>148</v>
      </c>
      <c r="D126" s="32" t="s">
        <v>149</v>
      </c>
      <c r="E126" s="32" t="s">
        <v>150</v>
      </c>
      <c r="F126" s="32" t="s">
        <v>215</v>
      </c>
      <c r="G126" s="32" t="s">
        <v>216</v>
      </c>
      <c r="H126" s="33">
        <v>3.0478884229000002E-4</v>
      </c>
      <c r="I126" s="33">
        <v>1.1804421102999999E-3</v>
      </c>
      <c r="J126" s="33">
        <v>5.79812126123E-2</v>
      </c>
      <c r="K126" s="33">
        <v>6.0583440191099999E-2</v>
      </c>
      <c r="L126" s="36">
        <v>2.1968196286000002E-3</v>
      </c>
      <c r="M126" s="36">
        <v>1.1153084268299999E-2</v>
      </c>
      <c r="N126" s="33">
        <v>-5.7676423769999999E-2</v>
      </c>
      <c r="O126" s="33">
        <v>-9.1021912235599994E-2</v>
      </c>
      <c r="P126" s="33">
        <v>-2.43309353044E-2</v>
      </c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</row>
    <row r="127" spans="1:113">
      <c r="A127" s="11">
        <v>53</v>
      </c>
      <c r="B127" s="32" t="s">
        <v>74</v>
      </c>
      <c r="C127" s="32" t="s">
        <v>134</v>
      </c>
      <c r="D127" s="32" t="s">
        <v>135</v>
      </c>
      <c r="E127" s="32" t="s">
        <v>136</v>
      </c>
      <c r="F127" s="32" t="s">
        <v>137</v>
      </c>
      <c r="G127" s="32" t="s">
        <v>217</v>
      </c>
      <c r="H127" s="33">
        <v>1.4442356652200001E-2</v>
      </c>
      <c r="I127" s="33">
        <v>1.27860423596E-2</v>
      </c>
      <c r="J127" s="33">
        <v>1.9900707812500001E-3</v>
      </c>
      <c r="K127" s="33">
        <v>5.2652442148000004E-3</v>
      </c>
      <c r="L127" s="36">
        <v>2.3273834625500002E-3</v>
      </c>
      <c r="M127" s="36">
        <v>1.1593004417200001E-2</v>
      </c>
      <c r="N127" s="33">
        <v>1.24522858709E-2</v>
      </c>
      <c r="O127" s="33">
        <v>5.00345490688E-3</v>
      </c>
      <c r="P127" s="33">
        <v>1.9901116835E-2</v>
      </c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</row>
    <row r="128" spans="1:113">
      <c r="A128" s="11">
        <v>54</v>
      </c>
      <c r="B128" s="32" t="s">
        <v>74</v>
      </c>
      <c r="C128" s="32" t="s">
        <v>114</v>
      </c>
      <c r="D128" s="32" t="s">
        <v>218</v>
      </c>
      <c r="E128" s="32" t="s">
        <v>219</v>
      </c>
      <c r="F128" s="32" t="s">
        <v>220</v>
      </c>
      <c r="G128" s="32" t="s">
        <v>221</v>
      </c>
      <c r="H128" s="33">
        <v>0</v>
      </c>
      <c r="I128" s="33">
        <v>0</v>
      </c>
      <c r="J128" s="33">
        <v>2.0587297556899999E-2</v>
      </c>
      <c r="K128" s="33">
        <v>2.2380092742E-2</v>
      </c>
      <c r="L128" s="36">
        <v>2.83423312882E-3</v>
      </c>
      <c r="M128" s="36">
        <v>1.3604319018300001E-2</v>
      </c>
      <c r="N128" s="33">
        <v>-2.0587297556899999E-2</v>
      </c>
      <c r="O128" s="33">
        <v>-3.2903910937399999E-2</v>
      </c>
      <c r="P128" s="33">
        <v>-8.2706841763599999E-3</v>
      </c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</row>
    <row r="129" spans="1:113">
      <c r="A129" s="11">
        <v>55</v>
      </c>
      <c r="B129" s="32" t="s">
        <v>74</v>
      </c>
      <c r="C129" s="32" t="s">
        <v>75</v>
      </c>
      <c r="D129" s="32" t="s">
        <v>76</v>
      </c>
      <c r="E129" s="32" t="s">
        <v>82</v>
      </c>
      <c r="F129" s="32" t="s">
        <v>83</v>
      </c>
      <c r="G129" s="32" t="s">
        <v>222</v>
      </c>
      <c r="H129" s="33">
        <v>0.33852224659699998</v>
      </c>
      <c r="I129" s="33">
        <v>0.221386117672</v>
      </c>
      <c r="J129" s="33">
        <v>8.0709528249099993E-2</v>
      </c>
      <c r="K129" s="33">
        <v>0.21192623366400001</v>
      </c>
      <c r="L129" s="36">
        <v>2.79108832524E-3</v>
      </c>
      <c r="M129" s="36">
        <v>1.36453207012E-2</v>
      </c>
      <c r="N129" s="33">
        <v>0.25781271834800001</v>
      </c>
      <c r="O129" s="33">
        <v>9.6193768452300002E-2</v>
      </c>
      <c r="P129" s="33">
        <v>0.41943166824400002</v>
      </c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</row>
    <row r="130" spans="1:113">
      <c r="A130" s="11">
        <v>56</v>
      </c>
      <c r="B130" s="32" t="s">
        <v>74</v>
      </c>
      <c r="C130" s="32" t="s">
        <v>134</v>
      </c>
      <c r="D130" s="32" t="s">
        <v>135</v>
      </c>
      <c r="E130" s="32" t="s">
        <v>136</v>
      </c>
      <c r="F130" s="32" t="s">
        <v>137</v>
      </c>
      <c r="G130" s="32" t="s">
        <v>193</v>
      </c>
      <c r="H130" s="33">
        <v>6.7372460881900006E-2</v>
      </c>
      <c r="I130" s="33">
        <v>6.5734650923199994E-2</v>
      </c>
      <c r="J130" s="33">
        <v>6.9935313239600002E-3</v>
      </c>
      <c r="K130" s="33">
        <v>1.5610406632500001E-2</v>
      </c>
      <c r="L130" s="36">
        <v>3.0536526966299998E-3</v>
      </c>
      <c r="M130" s="36">
        <v>1.43957912841E-2</v>
      </c>
      <c r="N130" s="33">
        <v>6.0378929557900002E-2</v>
      </c>
      <c r="O130" s="33">
        <v>2.3521220095799999E-2</v>
      </c>
      <c r="P130" s="33">
        <v>9.7236639020000001E-2</v>
      </c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</row>
    <row r="131" spans="1:113">
      <c r="A131" s="11">
        <v>57</v>
      </c>
      <c r="B131" s="32" t="s">
        <v>74</v>
      </c>
      <c r="C131" s="32" t="s">
        <v>75</v>
      </c>
      <c r="D131" s="32" t="s">
        <v>76</v>
      </c>
      <c r="E131" s="32" t="s">
        <v>77</v>
      </c>
      <c r="F131" s="32" t="s">
        <v>80</v>
      </c>
      <c r="G131" s="32" t="s">
        <v>157</v>
      </c>
      <c r="H131" s="33">
        <v>0.36158694571200001</v>
      </c>
      <c r="I131" s="33">
        <v>0.247923827589</v>
      </c>
      <c r="J131" s="33">
        <v>9.97960915901E-2</v>
      </c>
      <c r="K131" s="33">
        <v>0.194473522314</v>
      </c>
      <c r="L131" s="36">
        <v>3.2215535111899999E-3</v>
      </c>
      <c r="M131" s="36">
        <v>1.49208794202E-2</v>
      </c>
      <c r="N131" s="33">
        <v>0.26179085412199998</v>
      </c>
      <c r="O131" s="33">
        <v>9.5240121415500006E-2</v>
      </c>
      <c r="P131" s="33">
        <v>0.428341586828</v>
      </c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</row>
    <row r="132" spans="1:113">
      <c r="A132" s="11">
        <v>58</v>
      </c>
      <c r="B132" s="32" t="s">
        <v>74</v>
      </c>
      <c r="C132" s="32" t="s">
        <v>108</v>
      </c>
      <c r="D132" s="32" t="s">
        <v>109</v>
      </c>
      <c r="E132" s="32" t="s">
        <v>110</v>
      </c>
      <c r="F132" s="32" t="s">
        <v>223</v>
      </c>
      <c r="G132" s="32" t="s">
        <v>223</v>
      </c>
      <c r="H132" s="33">
        <v>1.86040615248E-2</v>
      </c>
      <c r="I132" s="33">
        <v>3.0023467826599998E-2</v>
      </c>
      <c r="J132" s="33">
        <v>1.31065656284</v>
      </c>
      <c r="K132" s="33">
        <v>1.4405219498099999</v>
      </c>
      <c r="L132" s="36">
        <v>3.40296273295E-3</v>
      </c>
      <c r="M132" s="36">
        <v>1.5489347612E-2</v>
      </c>
      <c r="N132" s="33">
        <v>-1.2920525013199999</v>
      </c>
      <c r="O132" s="33">
        <v>-2.0849385589499998</v>
      </c>
      <c r="P132" s="33">
        <v>-0.49916644368899998</v>
      </c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</row>
    <row r="133" spans="1:113">
      <c r="A133" s="11">
        <v>59</v>
      </c>
      <c r="B133" s="32" t="s">
        <v>74</v>
      </c>
      <c r="C133" s="32" t="s">
        <v>75</v>
      </c>
      <c r="D133" s="32" t="s">
        <v>128</v>
      </c>
      <c r="E133" s="32" t="s">
        <v>224</v>
      </c>
      <c r="F133" s="32" t="s">
        <v>225</v>
      </c>
      <c r="G133" s="32" t="s">
        <v>226</v>
      </c>
      <c r="H133" s="33">
        <v>0</v>
      </c>
      <c r="I133" s="33">
        <v>0</v>
      </c>
      <c r="J133" s="33">
        <v>0.46012651161399998</v>
      </c>
      <c r="K133" s="33">
        <v>0.51585152435399995</v>
      </c>
      <c r="L133" s="36">
        <v>3.5382600737300001E-3</v>
      </c>
      <c r="M133" s="36">
        <v>1.5832214567199999E-2</v>
      </c>
      <c r="N133" s="33">
        <v>-0.46012651161399998</v>
      </c>
      <c r="O133" s="33">
        <v>-0.74401915944499997</v>
      </c>
      <c r="P133" s="33">
        <v>-0.17623386378399999</v>
      </c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</row>
    <row r="134" spans="1:113">
      <c r="A134" s="11">
        <v>60</v>
      </c>
      <c r="B134" s="32" t="s">
        <v>74</v>
      </c>
      <c r="C134" s="32" t="s">
        <v>114</v>
      </c>
      <c r="D134" s="32" t="s">
        <v>218</v>
      </c>
      <c r="E134" s="32" t="s">
        <v>227</v>
      </c>
      <c r="F134" s="32" t="s">
        <v>228</v>
      </c>
      <c r="G134" s="32" t="s">
        <v>229</v>
      </c>
      <c r="H134" s="33">
        <v>0</v>
      </c>
      <c r="I134" s="33">
        <v>0</v>
      </c>
      <c r="J134" s="33">
        <v>4.8665505215000002E-2</v>
      </c>
      <c r="K134" s="33">
        <v>5.4735042263400001E-2</v>
      </c>
      <c r="L134" s="36">
        <v>3.6197273824700002E-3</v>
      </c>
      <c r="M134" s="36">
        <v>1.5926800482899999E-2</v>
      </c>
      <c r="N134" s="33">
        <v>-4.8665505215000002E-2</v>
      </c>
      <c r="O134" s="33">
        <v>-7.8788273770900003E-2</v>
      </c>
      <c r="P134" s="33">
        <v>-1.8542736659100001E-2</v>
      </c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</row>
    <row r="135" spans="1:113">
      <c r="A135" s="11">
        <v>61</v>
      </c>
      <c r="B135" s="32" t="s">
        <v>74</v>
      </c>
      <c r="C135" s="32" t="s">
        <v>75</v>
      </c>
      <c r="D135" s="32" t="s">
        <v>76</v>
      </c>
      <c r="E135" s="32" t="s">
        <v>82</v>
      </c>
      <c r="F135" s="32" t="s">
        <v>83</v>
      </c>
      <c r="G135" s="32" t="s">
        <v>187</v>
      </c>
      <c r="H135" s="33">
        <v>0.11771685984499999</v>
      </c>
      <c r="I135" s="33">
        <v>0.13194371563999999</v>
      </c>
      <c r="J135" s="33">
        <v>4.1126620139600003E-3</v>
      </c>
      <c r="K135" s="33">
        <v>1.5928271488600002E-2</v>
      </c>
      <c r="L135" s="36">
        <v>4.6009335621800002E-3</v>
      </c>
      <c r="M135" s="36">
        <v>1.9280102546299999E-2</v>
      </c>
      <c r="N135" s="33">
        <v>0.113604197831</v>
      </c>
      <c r="O135" s="33">
        <v>4.0643337601699997E-2</v>
      </c>
      <c r="P135" s="33">
        <v>0.18656505806099999</v>
      </c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</row>
    <row r="136" spans="1:113">
      <c r="A136" s="11">
        <v>62</v>
      </c>
      <c r="B136" s="32" t="s">
        <v>74</v>
      </c>
      <c r="C136" s="32" t="s">
        <v>179</v>
      </c>
      <c r="D136" s="32" t="s">
        <v>180</v>
      </c>
      <c r="E136" s="32" t="s">
        <v>230</v>
      </c>
      <c r="F136" s="32" t="s">
        <v>231</v>
      </c>
      <c r="G136" s="32" t="s">
        <v>232</v>
      </c>
      <c r="H136" s="33">
        <v>0</v>
      </c>
      <c r="I136" s="33">
        <v>0</v>
      </c>
      <c r="J136" s="33">
        <v>0.13316880196399999</v>
      </c>
      <c r="K136" s="33">
        <v>0.15486485789099999</v>
      </c>
      <c r="L136" s="36">
        <v>4.56532255468E-3</v>
      </c>
      <c r="M136" s="36">
        <v>1.9439437974800002E-2</v>
      </c>
      <c r="N136" s="33">
        <v>-0.13316880196399999</v>
      </c>
      <c r="O136" s="33">
        <v>-0.21839680360200001</v>
      </c>
      <c r="P136" s="33">
        <v>-4.7940800326000003E-2</v>
      </c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37"/>
      <c r="CH136" s="37"/>
      <c r="CI136" s="37"/>
      <c r="CJ136" s="37"/>
      <c r="CK136" s="37"/>
      <c r="CL136" s="37"/>
      <c r="CM136" s="37"/>
      <c r="CN136" s="37"/>
      <c r="CO136" s="37"/>
      <c r="CP136" s="37"/>
      <c r="CQ136" s="37"/>
      <c r="CR136" s="37"/>
      <c r="CS136" s="37"/>
      <c r="CT136" s="37"/>
      <c r="CU136" s="37"/>
      <c r="CV136" s="37"/>
      <c r="CW136" s="37"/>
      <c r="CX136" s="37"/>
      <c r="CY136" s="37"/>
      <c r="CZ136" s="37"/>
      <c r="DA136" s="37"/>
      <c r="DB136" s="37"/>
      <c r="DC136" s="37"/>
      <c r="DD136" s="37"/>
      <c r="DE136" s="37"/>
      <c r="DF136" s="37"/>
      <c r="DG136" s="37"/>
      <c r="DH136" s="37"/>
      <c r="DI136" s="37"/>
    </row>
    <row r="137" spans="1:113">
      <c r="A137" s="11">
        <v>63</v>
      </c>
      <c r="B137" s="32" t="s">
        <v>74</v>
      </c>
      <c r="C137" s="32" t="s">
        <v>148</v>
      </c>
      <c r="D137" s="32" t="s">
        <v>149</v>
      </c>
      <c r="E137" s="32" t="s">
        <v>212</v>
      </c>
      <c r="F137" s="32" t="s">
        <v>233</v>
      </c>
      <c r="G137" s="32" t="s">
        <v>234</v>
      </c>
      <c r="H137" s="33">
        <v>0</v>
      </c>
      <c r="I137" s="33">
        <v>0</v>
      </c>
      <c r="J137" s="33">
        <v>3.0743864356899998E-2</v>
      </c>
      <c r="K137" s="33">
        <v>3.59599492324E-2</v>
      </c>
      <c r="L137" s="36">
        <v>4.74861787656E-3</v>
      </c>
      <c r="M137" s="36">
        <v>1.9588048740800001E-2</v>
      </c>
      <c r="N137" s="33">
        <v>-3.0743864356899998E-2</v>
      </c>
      <c r="O137" s="33">
        <v>-5.0533987524999997E-2</v>
      </c>
      <c r="P137" s="33">
        <v>-1.09537411887E-2</v>
      </c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  <c r="CP137" s="37"/>
      <c r="CQ137" s="37"/>
      <c r="CR137" s="37"/>
      <c r="CS137" s="37"/>
      <c r="CT137" s="37"/>
      <c r="CU137" s="37"/>
      <c r="CV137" s="37"/>
      <c r="CW137" s="37"/>
      <c r="CX137" s="37"/>
      <c r="CY137" s="37"/>
      <c r="CZ137" s="37"/>
      <c r="DA137" s="37"/>
      <c r="DB137" s="37"/>
      <c r="DC137" s="37"/>
      <c r="DD137" s="37"/>
      <c r="DE137" s="37"/>
      <c r="DF137" s="37"/>
      <c r="DG137" s="37"/>
      <c r="DH137" s="37"/>
      <c r="DI137" s="37"/>
    </row>
    <row r="138" spans="1:113">
      <c r="A138" s="11">
        <v>64</v>
      </c>
      <c r="B138" s="32" t="s">
        <v>74</v>
      </c>
      <c r="C138" s="32" t="s">
        <v>179</v>
      </c>
      <c r="D138" s="32" t="s">
        <v>183</v>
      </c>
      <c r="E138" s="32" t="s">
        <v>184</v>
      </c>
      <c r="F138" s="32" t="s">
        <v>185</v>
      </c>
      <c r="G138" s="32" t="s">
        <v>185</v>
      </c>
      <c r="H138" s="33">
        <v>0.131202196952</v>
      </c>
      <c r="I138" s="33">
        <v>0.142616852608</v>
      </c>
      <c r="J138" s="33">
        <v>8.1441680280600007E-3</v>
      </c>
      <c r="K138" s="33">
        <v>1.7664741243699999E-2</v>
      </c>
      <c r="L138" s="36">
        <v>4.5375208095600004E-3</v>
      </c>
      <c r="M138" s="36">
        <v>1.9637794979099999E-2</v>
      </c>
      <c r="N138" s="33">
        <v>0.123058028924</v>
      </c>
      <c r="O138" s="33">
        <v>4.4175319332200001E-2</v>
      </c>
      <c r="P138" s="33">
        <v>0.201940738516</v>
      </c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37"/>
      <c r="CD138" s="37"/>
      <c r="CE138" s="37"/>
      <c r="CF138" s="37"/>
      <c r="CG138" s="37"/>
      <c r="CH138" s="37"/>
      <c r="CI138" s="37"/>
      <c r="CJ138" s="37"/>
      <c r="CK138" s="37"/>
      <c r="CL138" s="37"/>
      <c r="CM138" s="37"/>
      <c r="CN138" s="37"/>
      <c r="CO138" s="37"/>
      <c r="CP138" s="37"/>
      <c r="CQ138" s="37"/>
      <c r="CR138" s="37"/>
      <c r="CS138" s="37"/>
      <c r="CT138" s="37"/>
      <c r="CU138" s="37"/>
      <c r="CV138" s="37"/>
      <c r="CW138" s="37"/>
      <c r="CX138" s="37"/>
      <c r="CY138" s="37"/>
      <c r="CZ138" s="37"/>
      <c r="DA138" s="37"/>
      <c r="DB138" s="37"/>
      <c r="DC138" s="37"/>
      <c r="DD138" s="37"/>
      <c r="DE138" s="37"/>
      <c r="DF138" s="37"/>
      <c r="DG138" s="37"/>
      <c r="DH138" s="37"/>
      <c r="DI138" s="37"/>
    </row>
    <row r="139" spans="1:113">
      <c r="A139" s="11">
        <v>65</v>
      </c>
      <c r="B139" s="32" t="s">
        <v>74</v>
      </c>
      <c r="C139" s="32" t="s">
        <v>235</v>
      </c>
      <c r="D139" s="32" t="s">
        <v>236</v>
      </c>
      <c r="E139" s="32" t="s">
        <v>237</v>
      </c>
      <c r="F139" s="32" t="s">
        <v>238</v>
      </c>
      <c r="G139" s="32" t="s">
        <v>239</v>
      </c>
      <c r="H139" s="33">
        <v>0.66321930036099996</v>
      </c>
      <c r="I139" s="33">
        <v>0.72090166464799998</v>
      </c>
      <c r="J139" s="33">
        <v>5.2748333302899998E-2</v>
      </c>
      <c r="K139" s="33">
        <v>9.7744478987499994E-2</v>
      </c>
      <c r="L139" s="36">
        <v>5.17661391446E-3</v>
      </c>
      <c r="M139" s="36">
        <v>2.1025016514099999E-2</v>
      </c>
      <c r="N139" s="33">
        <v>0.61047096705799997</v>
      </c>
      <c r="O139" s="33">
        <v>0.21133400261800001</v>
      </c>
      <c r="P139" s="33">
        <v>1.0096079314999999</v>
      </c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  <c r="CA139" s="37"/>
      <c r="CB139" s="37"/>
      <c r="CC139" s="37"/>
      <c r="CD139" s="37"/>
      <c r="CE139" s="37"/>
      <c r="CF139" s="37"/>
      <c r="CG139" s="37"/>
      <c r="CH139" s="37"/>
      <c r="CI139" s="37"/>
      <c r="CJ139" s="37"/>
      <c r="CK139" s="37"/>
      <c r="CL139" s="37"/>
      <c r="CM139" s="37"/>
      <c r="CN139" s="37"/>
      <c r="CO139" s="37"/>
      <c r="CP139" s="37"/>
      <c r="CQ139" s="37"/>
      <c r="CR139" s="37"/>
      <c r="CS139" s="37"/>
      <c r="CT139" s="37"/>
      <c r="CU139" s="37"/>
      <c r="CV139" s="37"/>
      <c r="CW139" s="37"/>
      <c r="CX139" s="37"/>
      <c r="CY139" s="37"/>
      <c r="CZ139" s="37"/>
      <c r="DA139" s="37"/>
      <c r="DB139" s="37"/>
      <c r="DC139" s="37"/>
      <c r="DD139" s="37"/>
      <c r="DE139" s="37"/>
      <c r="DF139" s="37"/>
      <c r="DG139" s="37"/>
      <c r="DH139" s="37"/>
      <c r="DI139" s="37"/>
    </row>
    <row r="140" spans="1:113">
      <c r="A140" s="11">
        <v>66</v>
      </c>
      <c r="B140" s="32" t="s">
        <v>74</v>
      </c>
      <c r="C140" s="32" t="s">
        <v>75</v>
      </c>
      <c r="D140" s="32" t="s">
        <v>76</v>
      </c>
      <c r="E140" s="32" t="s">
        <v>77</v>
      </c>
      <c r="F140" s="32" t="s">
        <v>80</v>
      </c>
      <c r="G140" s="32" t="s">
        <v>197</v>
      </c>
      <c r="H140" s="33">
        <v>1.9363641653400002E-2</v>
      </c>
      <c r="I140" s="33">
        <v>2.3045218896599998E-2</v>
      </c>
      <c r="J140" s="33">
        <v>0</v>
      </c>
      <c r="K140" s="33">
        <v>0</v>
      </c>
      <c r="L140" s="36">
        <v>5.3365524514000003E-3</v>
      </c>
      <c r="M140" s="36">
        <v>2.1346209805600001E-2</v>
      </c>
      <c r="N140" s="33">
        <v>1.9363641653400002E-2</v>
      </c>
      <c r="O140" s="33">
        <v>6.6809841375500001E-3</v>
      </c>
      <c r="P140" s="33">
        <v>3.2046299169200002E-2</v>
      </c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  <c r="CA140" s="37"/>
      <c r="CB140" s="37"/>
      <c r="CC140" s="37"/>
      <c r="CD140" s="37"/>
      <c r="CE140" s="37"/>
      <c r="CF140" s="37"/>
      <c r="CG140" s="37"/>
      <c r="CH140" s="37"/>
      <c r="CI140" s="37"/>
      <c r="CJ140" s="37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37"/>
      <c r="CV140" s="37"/>
      <c r="CW140" s="37"/>
      <c r="CX140" s="37"/>
      <c r="CY140" s="37"/>
      <c r="CZ140" s="37"/>
      <c r="DA140" s="37"/>
      <c r="DB140" s="37"/>
      <c r="DC140" s="37"/>
      <c r="DD140" s="37"/>
      <c r="DE140" s="37"/>
      <c r="DF140" s="37"/>
      <c r="DG140" s="37"/>
      <c r="DH140" s="37"/>
      <c r="DI140" s="37"/>
    </row>
    <row r="141" spans="1:113">
      <c r="A141" s="11">
        <v>67</v>
      </c>
      <c r="B141" s="32" t="s">
        <v>74</v>
      </c>
      <c r="C141" s="32" t="s">
        <v>134</v>
      </c>
      <c r="D141" s="32" t="s">
        <v>135</v>
      </c>
      <c r="E141" s="32" t="s">
        <v>136</v>
      </c>
      <c r="F141" s="32" t="s">
        <v>137</v>
      </c>
      <c r="G141" s="32" t="s">
        <v>192</v>
      </c>
      <c r="H141" s="33">
        <v>7.8906654490599998E-2</v>
      </c>
      <c r="I141" s="33">
        <v>9.0581379723600003E-2</v>
      </c>
      <c r="J141" s="33">
        <v>3.3265786147300002E-3</v>
      </c>
      <c r="K141" s="33">
        <v>9.9733123583299992E-3</v>
      </c>
      <c r="L141" s="36">
        <v>5.6716884737200001E-3</v>
      </c>
      <c r="M141" s="36">
        <v>2.2348145627799999E-2</v>
      </c>
      <c r="N141" s="33">
        <v>7.5580075875900002E-2</v>
      </c>
      <c r="O141" s="33">
        <v>2.55316438717E-2</v>
      </c>
      <c r="P141" s="33">
        <v>0.12562850787999999</v>
      </c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37"/>
      <c r="CH141" s="37"/>
      <c r="CI141" s="37"/>
      <c r="CJ141" s="3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37"/>
      <c r="CV141" s="37"/>
      <c r="CW141" s="37"/>
      <c r="CX141" s="37"/>
      <c r="CY141" s="37"/>
      <c r="CZ141" s="37"/>
      <c r="DA141" s="37"/>
      <c r="DB141" s="37"/>
      <c r="DC141" s="37"/>
      <c r="DD141" s="37"/>
      <c r="DE141" s="37"/>
      <c r="DF141" s="37"/>
      <c r="DG141" s="37"/>
      <c r="DH141" s="37"/>
      <c r="DI141" s="37"/>
    </row>
    <row r="142" spans="1:113">
      <c r="A142" s="11">
        <v>68</v>
      </c>
      <c r="B142" s="32" t="s">
        <v>74</v>
      </c>
      <c r="C142" s="32" t="s">
        <v>75</v>
      </c>
      <c r="D142" s="32" t="s">
        <v>128</v>
      </c>
      <c r="E142" s="32" t="s">
        <v>224</v>
      </c>
      <c r="F142" s="32" t="s">
        <v>240</v>
      </c>
      <c r="G142" s="32" t="s">
        <v>241</v>
      </c>
      <c r="H142" s="33">
        <v>1.46894922587E-3</v>
      </c>
      <c r="I142" s="33">
        <v>4.24089050969E-3</v>
      </c>
      <c r="J142" s="33">
        <v>0.29676973967600001</v>
      </c>
      <c r="K142" s="33">
        <v>0.36086709022800001</v>
      </c>
      <c r="L142" s="36">
        <v>6.3516915338699999E-3</v>
      </c>
      <c r="M142" s="36">
        <v>2.4659508308000001E-2</v>
      </c>
      <c r="N142" s="33">
        <v>-0.29530079045000002</v>
      </c>
      <c r="O142" s="33">
        <v>-0.49390856618099999</v>
      </c>
      <c r="P142" s="33">
        <v>-9.6693014719599998E-2</v>
      </c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  <c r="CF142" s="37"/>
      <c r="CG142" s="37"/>
      <c r="CH142" s="37"/>
      <c r="CI142" s="37"/>
      <c r="CJ142" s="37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37"/>
      <c r="CV142" s="37"/>
      <c r="CW142" s="37"/>
      <c r="CX142" s="37"/>
      <c r="CY142" s="37"/>
      <c r="CZ142" s="37"/>
      <c r="DA142" s="37"/>
      <c r="DB142" s="37"/>
      <c r="DC142" s="37"/>
      <c r="DD142" s="37"/>
      <c r="DE142" s="37"/>
      <c r="DF142" s="37"/>
      <c r="DG142" s="37"/>
      <c r="DH142" s="37"/>
      <c r="DI142" s="37"/>
    </row>
    <row r="143" spans="1:113">
      <c r="A143" s="11">
        <v>69</v>
      </c>
      <c r="B143" s="32" t="s">
        <v>74</v>
      </c>
      <c r="C143" s="32" t="s">
        <v>174</v>
      </c>
      <c r="D143" s="32" t="s">
        <v>175</v>
      </c>
      <c r="E143" s="32" t="s">
        <v>176</v>
      </c>
      <c r="F143" s="32" t="s">
        <v>177</v>
      </c>
      <c r="G143" s="32" t="s">
        <v>178</v>
      </c>
      <c r="H143" s="33">
        <v>0.22983553619700001</v>
      </c>
      <c r="I143" s="33">
        <v>0.227800965405</v>
      </c>
      <c r="J143" s="33">
        <v>4.4892652548300001E-2</v>
      </c>
      <c r="K143" s="33">
        <v>6.8149402570500006E-2</v>
      </c>
      <c r="L143" s="36">
        <v>7.5975114293000004E-3</v>
      </c>
      <c r="M143" s="36">
        <v>2.9068739381700001E-2</v>
      </c>
      <c r="N143" s="33">
        <v>0.18494288364899999</v>
      </c>
      <c r="O143" s="33">
        <v>5.5783403903800002E-2</v>
      </c>
      <c r="P143" s="33">
        <v>0.31410236339399999</v>
      </c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  <c r="CH143" s="37"/>
      <c r="CI143" s="37"/>
      <c r="CJ143" s="37"/>
      <c r="CK143" s="37"/>
      <c r="CL143" s="37"/>
      <c r="CM143" s="37"/>
      <c r="CN143" s="37"/>
      <c r="CO143" s="37"/>
      <c r="CP143" s="37"/>
      <c r="CQ143" s="37"/>
      <c r="CR143" s="37"/>
      <c r="CS143" s="37"/>
      <c r="CT143" s="37"/>
      <c r="CU143" s="37"/>
      <c r="CV143" s="37"/>
      <c r="CW143" s="37"/>
      <c r="CX143" s="37"/>
      <c r="CY143" s="37"/>
      <c r="CZ143" s="37"/>
      <c r="DA143" s="37"/>
      <c r="DB143" s="37"/>
      <c r="DC143" s="37"/>
      <c r="DD143" s="37"/>
      <c r="DE143" s="37"/>
      <c r="DF143" s="37"/>
      <c r="DG143" s="37"/>
      <c r="DH143" s="37"/>
      <c r="DI143" s="37"/>
    </row>
    <row r="144" spans="1:113">
      <c r="A144" s="11">
        <v>70</v>
      </c>
      <c r="B144" s="32" t="s">
        <v>74</v>
      </c>
      <c r="C144" s="32" t="s">
        <v>75</v>
      </c>
      <c r="D144" s="32" t="s">
        <v>76</v>
      </c>
      <c r="E144" s="32" t="s">
        <v>82</v>
      </c>
      <c r="F144" s="32" t="s">
        <v>83</v>
      </c>
      <c r="G144" s="32" t="s">
        <v>242</v>
      </c>
      <c r="H144" s="33">
        <v>1.31772249406E-2</v>
      </c>
      <c r="I144" s="33">
        <v>1.6673872861399999E-2</v>
      </c>
      <c r="J144" s="33">
        <v>0</v>
      </c>
      <c r="K144" s="33">
        <v>0</v>
      </c>
      <c r="L144" s="36">
        <v>7.9270943343E-3</v>
      </c>
      <c r="M144" s="36">
        <v>2.9896470060799998E-2</v>
      </c>
      <c r="N144" s="33">
        <v>1.31772249406E-2</v>
      </c>
      <c r="O144" s="33">
        <v>4.0009606615599999E-3</v>
      </c>
      <c r="P144" s="33">
        <v>2.2353489219699998E-2</v>
      </c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  <c r="CF144" s="37"/>
      <c r="CG144" s="37"/>
      <c r="CH144" s="37"/>
      <c r="CI144" s="37"/>
      <c r="CJ144" s="37"/>
      <c r="CK144" s="37"/>
      <c r="CL144" s="37"/>
      <c r="CM144" s="37"/>
      <c r="CN144" s="37"/>
      <c r="CO144" s="37"/>
      <c r="CP144" s="37"/>
      <c r="CQ144" s="37"/>
      <c r="CR144" s="37"/>
      <c r="CS144" s="37"/>
      <c r="CT144" s="37"/>
      <c r="CU144" s="37"/>
      <c r="CV144" s="37"/>
      <c r="CW144" s="37"/>
      <c r="CX144" s="37"/>
      <c r="CY144" s="37"/>
      <c r="CZ144" s="37"/>
      <c r="DA144" s="37"/>
      <c r="DB144" s="37"/>
      <c r="DC144" s="37"/>
      <c r="DD144" s="37"/>
      <c r="DE144" s="37"/>
      <c r="DF144" s="37"/>
      <c r="DG144" s="37"/>
      <c r="DH144" s="37"/>
      <c r="DI144" s="37"/>
    </row>
    <row r="145" spans="1:113">
      <c r="A145" s="11">
        <v>71</v>
      </c>
      <c r="B145" s="32" t="s">
        <v>74</v>
      </c>
      <c r="C145" s="32" t="s">
        <v>75</v>
      </c>
      <c r="D145" s="32" t="s">
        <v>76</v>
      </c>
      <c r="E145" s="32" t="s">
        <v>91</v>
      </c>
      <c r="F145" s="32" t="s">
        <v>92</v>
      </c>
      <c r="G145" s="32" t="s">
        <v>198</v>
      </c>
      <c r="H145" s="33">
        <v>5.2813599743699998E-3</v>
      </c>
      <c r="I145" s="33">
        <v>6.7661117024800004E-3</v>
      </c>
      <c r="J145" s="33">
        <v>0</v>
      </c>
      <c r="K145" s="33">
        <v>0</v>
      </c>
      <c r="L145" s="36">
        <v>8.5603324769099997E-3</v>
      </c>
      <c r="M145" s="36">
        <v>3.1829968646600003E-2</v>
      </c>
      <c r="N145" s="33">
        <v>5.2813599743699998E-3</v>
      </c>
      <c r="O145" s="33">
        <v>1.55771222681E-3</v>
      </c>
      <c r="P145" s="33">
        <v>9.0050077219300008E-3</v>
      </c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  <c r="CH145" s="37"/>
      <c r="CI145" s="37"/>
      <c r="CJ145" s="37"/>
      <c r="CK145" s="37"/>
      <c r="CL145" s="37"/>
      <c r="CM145" s="37"/>
      <c r="CN145" s="37"/>
      <c r="CO145" s="37"/>
      <c r="CP145" s="37"/>
      <c r="CQ145" s="37"/>
      <c r="CR145" s="37"/>
      <c r="CS145" s="37"/>
      <c r="CT145" s="37"/>
      <c r="CU145" s="37"/>
      <c r="CV145" s="37"/>
      <c r="CW145" s="37"/>
      <c r="CX145" s="37"/>
      <c r="CY145" s="37"/>
      <c r="CZ145" s="37"/>
      <c r="DA145" s="37"/>
      <c r="DB145" s="37"/>
      <c r="DC145" s="37"/>
      <c r="DD145" s="37"/>
      <c r="DE145" s="37"/>
      <c r="DF145" s="37"/>
      <c r="DG145" s="37"/>
      <c r="DH145" s="37"/>
      <c r="DI145" s="37"/>
    </row>
    <row r="146" spans="1:113">
      <c r="A146" s="11">
        <v>72</v>
      </c>
      <c r="B146" s="32" t="s">
        <v>74</v>
      </c>
      <c r="C146" s="32" t="s">
        <v>108</v>
      </c>
      <c r="D146" s="32" t="s">
        <v>109</v>
      </c>
      <c r="E146" s="32" t="s">
        <v>110</v>
      </c>
      <c r="F146" s="32" t="s">
        <v>243</v>
      </c>
      <c r="G146" s="32" t="s">
        <v>244</v>
      </c>
      <c r="H146" s="33">
        <v>0</v>
      </c>
      <c r="I146" s="33">
        <v>0</v>
      </c>
      <c r="J146" s="33">
        <v>5.1664038325099998E-2</v>
      </c>
      <c r="K146" s="33">
        <v>6.6571448563299995E-2</v>
      </c>
      <c r="L146" s="36">
        <v>8.8691452056700003E-3</v>
      </c>
      <c r="M146" s="36">
        <v>3.2074716908199997E-2</v>
      </c>
      <c r="N146" s="33">
        <v>-5.1664038325099998E-2</v>
      </c>
      <c r="O146" s="33">
        <v>-8.8300829941200004E-2</v>
      </c>
      <c r="P146" s="33">
        <v>-1.50272467091E-2</v>
      </c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7"/>
      <c r="CK146" s="37"/>
      <c r="CL146" s="37"/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37"/>
      <c r="CZ146" s="37"/>
      <c r="DA146" s="37"/>
      <c r="DB146" s="37"/>
      <c r="DC146" s="37"/>
      <c r="DD146" s="37"/>
      <c r="DE146" s="37"/>
      <c r="DF146" s="37"/>
      <c r="DG146" s="37"/>
      <c r="DH146" s="37"/>
      <c r="DI146" s="37"/>
    </row>
    <row r="147" spans="1:113">
      <c r="A147" s="11">
        <v>73</v>
      </c>
      <c r="B147" s="32" t="s">
        <v>74</v>
      </c>
      <c r="C147" s="32" t="s">
        <v>75</v>
      </c>
      <c r="D147" s="32" t="s">
        <v>76</v>
      </c>
      <c r="E147" s="32" t="s">
        <v>82</v>
      </c>
      <c r="F147" s="32" t="s">
        <v>83</v>
      </c>
      <c r="G147" s="32" t="s">
        <v>245</v>
      </c>
      <c r="H147" s="33">
        <v>0.13831691190000001</v>
      </c>
      <c r="I147" s="33">
        <v>0.16297834573200001</v>
      </c>
      <c r="J147" s="33">
        <v>1.10981765869E-2</v>
      </c>
      <c r="K147" s="33">
        <v>2.4532627580000001E-2</v>
      </c>
      <c r="L147" s="36">
        <v>8.8187002409000001E-3</v>
      </c>
      <c r="M147" s="36">
        <v>3.2335234216599999E-2</v>
      </c>
      <c r="N147" s="33">
        <v>0.12721873531299999</v>
      </c>
      <c r="O147" s="33">
        <v>3.6856233643200002E-2</v>
      </c>
      <c r="P147" s="33">
        <v>0.21758123698199999</v>
      </c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</row>
    <row r="148" spans="1:113">
      <c r="A148" s="11">
        <v>74</v>
      </c>
      <c r="B148" s="32" t="s">
        <v>74</v>
      </c>
      <c r="C148" s="32" t="s">
        <v>75</v>
      </c>
      <c r="D148" s="32" t="s">
        <v>76</v>
      </c>
      <c r="E148" s="32" t="s">
        <v>82</v>
      </c>
      <c r="F148" s="32" t="s">
        <v>83</v>
      </c>
      <c r="G148" s="32" t="s">
        <v>172</v>
      </c>
      <c r="H148" s="33">
        <v>3.3855143158300002E-2</v>
      </c>
      <c r="I148" s="33">
        <v>3.2453828757600001E-2</v>
      </c>
      <c r="J148" s="33">
        <v>6.2094664250899999E-3</v>
      </c>
      <c r="K148" s="33">
        <v>1.9963344617999999E-2</v>
      </c>
      <c r="L148" s="36">
        <v>9.4968154193799999E-3</v>
      </c>
      <c r="M148" s="36">
        <v>3.38805306854E-2</v>
      </c>
      <c r="N148" s="33">
        <v>2.7645676733200002E-2</v>
      </c>
      <c r="O148" s="33">
        <v>7.3810979395400001E-3</v>
      </c>
      <c r="P148" s="33">
        <v>4.7910255526799998E-2</v>
      </c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</row>
    <row r="149" spans="1:113">
      <c r="A149" s="11">
        <v>75</v>
      </c>
      <c r="B149" s="32" t="s">
        <v>74</v>
      </c>
      <c r="C149" s="32" t="s">
        <v>75</v>
      </c>
      <c r="D149" s="32" t="s">
        <v>76</v>
      </c>
      <c r="E149" s="32" t="s">
        <v>77</v>
      </c>
      <c r="F149" s="32" t="s">
        <v>120</v>
      </c>
      <c r="G149" s="32" t="s">
        <v>169</v>
      </c>
      <c r="H149" s="33">
        <v>4.0819145778399998E-2</v>
      </c>
      <c r="I149" s="33">
        <v>3.6437662994000003E-2</v>
      </c>
      <c r="J149" s="33">
        <v>1.0787624456000001E-2</v>
      </c>
      <c r="K149" s="33">
        <v>2.0718891227900001E-2</v>
      </c>
      <c r="L149" s="36">
        <v>1.0577711552299999E-2</v>
      </c>
      <c r="M149" s="36">
        <v>3.7233544664099998E-2</v>
      </c>
      <c r="N149" s="33">
        <v>3.0031521322400001E-2</v>
      </c>
      <c r="O149" s="33">
        <v>7.68362182763E-3</v>
      </c>
      <c r="P149" s="33">
        <v>5.2379420817199998E-2</v>
      </c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37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37"/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</row>
    <row r="150" spans="1:113">
      <c r="A150" s="11">
        <v>76</v>
      </c>
      <c r="B150" s="32" t="s">
        <v>74</v>
      </c>
      <c r="C150" s="32" t="s">
        <v>75</v>
      </c>
      <c r="D150" s="32" t="s">
        <v>76</v>
      </c>
      <c r="E150" s="32" t="s">
        <v>82</v>
      </c>
      <c r="F150" s="32" t="s">
        <v>83</v>
      </c>
      <c r="G150" s="32" t="s">
        <v>188</v>
      </c>
      <c r="H150" s="33">
        <v>1.2143453426199999E-2</v>
      </c>
      <c r="I150" s="33">
        <v>1.36076950128E-2</v>
      </c>
      <c r="J150" s="33">
        <v>1.4627410597300001E-3</v>
      </c>
      <c r="K150" s="33">
        <v>5.6651717641399996E-3</v>
      </c>
      <c r="L150" s="36">
        <v>1.0884741896700001E-2</v>
      </c>
      <c r="M150" s="36">
        <v>3.7810156062100003E-2</v>
      </c>
      <c r="N150" s="33">
        <v>1.0680712366400001E-2</v>
      </c>
      <c r="O150" s="33">
        <v>2.7431388907300002E-3</v>
      </c>
      <c r="P150" s="33">
        <v>1.8618285842199999E-2</v>
      </c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</row>
    <row r="151" spans="1:113">
      <c r="A151" s="11">
        <v>77</v>
      </c>
      <c r="B151" s="32" t="s">
        <v>74</v>
      </c>
      <c r="C151" s="32" t="s">
        <v>108</v>
      </c>
      <c r="D151" s="32" t="s">
        <v>109</v>
      </c>
      <c r="E151" s="32" t="s">
        <v>246</v>
      </c>
      <c r="F151" s="32" t="s">
        <v>247</v>
      </c>
      <c r="G151" s="32" t="s">
        <v>248</v>
      </c>
      <c r="H151" s="33">
        <v>6.6967119248699997E-2</v>
      </c>
      <c r="I151" s="33">
        <v>7.9973399705000003E-2</v>
      </c>
      <c r="J151" s="33">
        <v>6.8918700274400004E-3</v>
      </c>
      <c r="K151" s="33">
        <v>1.86201477947E-2</v>
      </c>
      <c r="L151" s="36">
        <v>1.16523377844E-2</v>
      </c>
      <c r="M151" s="36">
        <v>3.9438681731900002E-2</v>
      </c>
      <c r="N151" s="33">
        <v>6.00752492212E-2</v>
      </c>
      <c r="O151" s="33">
        <v>1.52666091055E-2</v>
      </c>
      <c r="P151" s="33">
        <v>0.10488388933700001</v>
      </c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</row>
    <row r="152" spans="1:113">
      <c r="A152" s="11">
        <v>78</v>
      </c>
      <c r="B152" s="32" t="s">
        <v>74</v>
      </c>
      <c r="C152" s="32" t="s">
        <v>75</v>
      </c>
      <c r="D152" s="32" t="s">
        <v>76</v>
      </c>
      <c r="E152" s="32" t="s">
        <v>82</v>
      </c>
      <c r="F152" s="32" t="s">
        <v>83</v>
      </c>
      <c r="G152" s="32" t="s">
        <v>203</v>
      </c>
      <c r="H152" s="33">
        <v>8.1867586938000003E-2</v>
      </c>
      <c r="I152" s="33">
        <v>0.10205564774500001</v>
      </c>
      <c r="J152" s="33">
        <v>5.5567414687699998E-3</v>
      </c>
      <c r="K152" s="33">
        <v>1.7823737583500001E-2</v>
      </c>
      <c r="L152" s="36">
        <v>1.1560955053199999E-2</v>
      </c>
      <c r="M152" s="36">
        <v>3.9637560182500003E-2</v>
      </c>
      <c r="N152" s="33">
        <v>7.63108454692E-2</v>
      </c>
      <c r="O152" s="33">
        <v>1.95795688311E-2</v>
      </c>
      <c r="P152" s="33">
        <v>0.133042122107</v>
      </c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</row>
    <row r="153" spans="1:113">
      <c r="A153" s="11">
        <v>79</v>
      </c>
      <c r="B153" s="32" t="s">
        <v>249</v>
      </c>
      <c r="C153" s="32" t="s">
        <v>250</v>
      </c>
      <c r="D153" s="32" t="s">
        <v>251</v>
      </c>
      <c r="E153" s="32" t="s">
        <v>252</v>
      </c>
      <c r="F153" s="32" t="s">
        <v>253</v>
      </c>
      <c r="G153" s="32" t="s">
        <v>254</v>
      </c>
      <c r="H153" s="33">
        <v>0</v>
      </c>
      <c r="I153" s="33">
        <v>0</v>
      </c>
      <c r="J153" s="33">
        <v>5.5279882400900003E-2</v>
      </c>
      <c r="K153" s="33">
        <v>7.5681575174899998E-2</v>
      </c>
      <c r="L153" s="36">
        <v>1.26959332226E-2</v>
      </c>
      <c r="M153" s="36">
        <v>4.2426916085499998E-2</v>
      </c>
      <c r="N153" s="33">
        <v>-5.5279882400900003E-2</v>
      </c>
      <c r="O153" s="33">
        <v>-9.6930322021800006E-2</v>
      </c>
      <c r="P153" s="33">
        <v>-1.3629442780000001E-2</v>
      </c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</row>
    <row r="154" spans="1:113">
      <c r="A154" s="11">
        <v>80</v>
      </c>
      <c r="B154" s="32" t="s">
        <v>74</v>
      </c>
      <c r="C154" s="32" t="s">
        <v>108</v>
      </c>
      <c r="D154" s="32" t="s">
        <v>109</v>
      </c>
      <c r="E154" s="32" t="s">
        <v>110</v>
      </c>
      <c r="F154" s="32" t="s">
        <v>111</v>
      </c>
      <c r="G154" s="32" t="s">
        <v>205</v>
      </c>
      <c r="H154" s="33">
        <v>0.74414740242300004</v>
      </c>
      <c r="I154" s="33">
        <v>1.0035611129899999</v>
      </c>
      <c r="J154" s="33">
        <v>2.0882111430499999E-2</v>
      </c>
      <c r="K154" s="33">
        <v>5.4867100022699997E-2</v>
      </c>
      <c r="L154" s="36">
        <v>1.37546224422E-2</v>
      </c>
      <c r="M154" s="36">
        <v>4.53902540593E-2</v>
      </c>
      <c r="N154" s="33">
        <v>0.72326529099199999</v>
      </c>
      <c r="O154" s="33">
        <v>0.170428903863</v>
      </c>
      <c r="P154" s="33">
        <v>1.2761016781200001</v>
      </c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</row>
    <row r="155" spans="1:113">
      <c r="A155" s="11">
        <v>81</v>
      </c>
      <c r="B155" s="32" t="s">
        <v>74</v>
      </c>
      <c r="C155" s="32" t="s">
        <v>75</v>
      </c>
      <c r="D155" s="32" t="s">
        <v>128</v>
      </c>
      <c r="E155" s="32" t="s">
        <v>255</v>
      </c>
      <c r="F155" s="32" t="s">
        <v>256</v>
      </c>
      <c r="G155" s="32" t="s">
        <v>257</v>
      </c>
      <c r="H155" s="33">
        <v>0</v>
      </c>
      <c r="I155" s="33">
        <v>0</v>
      </c>
      <c r="J155" s="33">
        <v>0.10653151044</v>
      </c>
      <c r="K155" s="33">
        <v>0.14900315972200001</v>
      </c>
      <c r="L155" s="36">
        <v>1.4326685834600001E-2</v>
      </c>
      <c r="M155" s="36">
        <v>4.6694383460800001E-2</v>
      </c>
      <c r="N155" s="33">
        <v>-0.10653151044</v>
      </c>
      <c r="O155" s="33">
        <v>-0.18853359738100001</v>
      </c>
      <c r="P155" s="33">
        <v>-2.4529423498999999E-2</v>
      </c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</row>
    <row r="156" spans="1:113">
      <c r="A156" s="11">
        <v>82</v>
      </c>
      <c r="B156" s="32" t="s">
        <v>74</v>
      </c>
      <c r="C156" s="32" t="s">
        <v>114</v>
      </c>
      <c r="D156" s="32" t="s">
        <v>218</v>
      </c>
      <c r="E156" s="32" t="s">
        <v>227</v>
      </c>
      <c r="F156" s="32" t="s">
        <v>258</v>
      </c>
      <c r="G156" s="32" t="s">
        <v>259</v>
      </c>
      <c r="H156" s="33">
        <v>1.2344967806700001E-3</v>
      </c>
      <c r="I156" s="33">
        <v>2.7756698347500002E-3</v>
      </c>
      <c r="J156" s="33">
        <v>0.30173977865899998</v>
      </c>
      <c r="K156" s="33">
        <v>0.42457756947000003</v>
      </c>
      <c r="L156" s="36">
        <v>1.51528937049E-2</v>
      </c>
      <c r="M156" s="36">
        <v>4.87849260742E-2</v>
      </c>
      <c r="N156" s="33">
        <v>-0.30050528187800002</v>
      </c>
      <c r="O156" s="33">
        <v>-0.53416966617799999</v>
      </c>
      <c r="P156" s="33">
        <v>-6.6840897578700001E-2</v>
      </c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</row>
    <row r="157" spans="1:113">
      <c r="A157" s="38" t="s">
        <v>260</v>
      </c>
      <c r="B157" s="11"/>
      <c r="C157" s="32"/>
      <c r="D157" s="32"/>
      <c r="E157" s="32"/>
      <c r="F157" s="32"/>
      <c r="G157" s="32"/>
      <c r="H157" s="33"/>
      <c r="I157" s="33"/>
      <c r="J157" s="33"/>
      <c r="K157" s="33"/>
      <c r="L157" s="36"/>
      <c r="M157" s="36"/>
      <c r="N157" s="33"/>
      <c r="O157" s="33"/>
      <c r="P157" s="33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  <c r="BX157" s="37"/>
      <c r="BY157" s="37"/>
      <c r="BZ157" s="37"/>
      <c r="CA157" s="37"/>
      <c r="CB157" s="37"/>
      <c r="CC157" s="37"/>
      <c r="CD157" s="37"/>
      <c r="CE157" s="37"/>
      <c r="CF157" s="37"/>
      <c r="CG157" s="37"/>
      <c r="CH157" s="37"/>
      <c r="CI157" s="37"/>
      <c r="CJ157" s="37"/>
      <c r="CK157" s="37"/>
      <c r="CL157" s="37"/>
      <c r="CM157" s="37"/>
      <c r="CN157" s="37"/>
      <c r="CO157" s="37"/>
      <c r="CP157" s="37"/>
      <c r="CQ157" s="37"/>
      <c r="CR157" s="37"/>
      <c r="CS157" s="37"/>
      <c r="CT157" s="37"/>
      <c r="CU157" s="37"/>
      <c r="CV157" s="37"/>
      <c r="CW157" s="37"/>
      <c r="CX157" s="37"/>
      <c r="CY157" s="37"/>
      <c r="CZ157" s="37"/>
      <c r="DA157" s="37"/>
      <c r="DB157" s="37"/>
      <c r="DC157" s="37"/>
      <c r="DD157" s="37"/>
      <c r="DE157" s="37"/>
      <c r="DF157" s="37"/>
      <c r="DG157" s="37"/>
      <c r="DH157" s="37"/>
      <c r="DI157" s="37"/>
    </row>
    <row r="158" spans="1:113">
      <c r="A158" s="11">
        <v>1</v>
      </c>
      <c r="B158" s="32" t="s">
        <v>74</v>
      </c>
      <c r="C158" s="32" t="s">
        <v>108</v>
      </c>
      <c r="D158" s="32" t="s">
        <v>109</v>
      </c>
      <c r="E158" s="32" t="s">
        <v>110</v>
      </c>
      <c r="F158" s="32" t="s">
        <v>223</v>
      </c>
      <c r="G158" s="32" t="s">
        <v>223</v>
      </c>
      <c r="H158" s="33">
        <v>1.86040615248E-2</v>
      </c>
      <c r="I158" s="33">
        <v>3.0023467826599998E-2</v>
      </c>
      <c r="J158" s="33">
        <v>10.215088332100001</v>
      </c>
      <c r="K158" s="33">
        <v>4.3433039459200001E-3</v>
      </c>
      <c r="L158" s="36">
        <v>5.4113015408299998E-28</v>
      </c>
      <c r="M158" s="36">
        <v>1.4285836067799999E-25</v>
      </c>
      <c r="N158" s="33">
        <v>-10.196484270599999</v>
      </c>
      <c r="O158" s="33">
        <v>-10.2161682876</v>
      </c>
      <c r="P158" s="33">
        <v>-10.1768002537</v>
      </c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37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</row>
    <row r="159" spans="1:113">
      <c r="A159" s="11">
        <v>2</v>
      </c>
      <c r="B159" s="32" t="s">
        <v>74</v>
      </c>
      <c r="C159" s="32" t="s">
        <v>75</v>
      </c>
      <c r="D159" s="32" t="s">
        <v>76</v>
      </c>
      <c r="E159" s="32" t="s">
        <v>77</v>
      </c>
      <c r="F159" s="32" t="s">
        <v>80</v>
      </c>
      <c r="G159" s="32" t="s">
        <v>81</v>
      </c>
      <c r="H159" s="33">
        <v>7.0276345857600004</v>
      </c>
      <c r="I159" s="33">
        <v>1.6047467685700001</v>
      </c>
      <c r="J159" s="33">
        <v>9.0978118552200005E-2</v>
      </c>
      <c r="K159" s="33">
        <v>3.6560388266199999E-2</v>
      </c>
      <c r="L159" s="36">
        <v>3.4288794026300001E-11</v>
      </c>
      <c r="M159" s="36">
        <v>4.5261208114800004E-9</v>
      </c>
      <c r="N159" s="33">
        <v>6.9366564671999997</v>
      </c>
      <c r="O159" s="33">
        <v>6.0511902276500003</v>
      </c>
      <c r="P159" s="33">
        <v>7.8221227067600001</v>
      </c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  <c r="CH159" s="37"/>
      <c r="CI159" s="37"/>
      <c r="CJ159" s="37"/>
      <c r="CK159" s="37"/>
      <c r="CL159" s="37"/>
      <c r="CM159" s="37"/>
      <c r="CN159" s="37"/>
      <c r="CO159" s="37"/>
      <c r="CP159" s="37"/>
      <c r="CQ159" s="37"/>
      <c r="CR159" s="37"/>
      <c r="CS159" s="37"/>
      <c r="CT159" s="37"/>
      <c r="CU159" s="37"/>
      <c r="CV159" s="37"/>
      <c r="CW159" s="37"/>
      <c r="CX159" s="37"/>
      <c r="CY159" s="37"/>
      <c r="CZ159" s="37"/>
      <c r="DA159" s="37"/>
      <c r="DB159" s="37"/>
      <c r="DC159" s="37"/>
      <c r="DD159" s="37"/>
      <c r="DE159" s="37"/>
      <c r="DF159" s="37"/>
      <c r="DG159" s="37"/>
      <c r="DH159" s="37"/>
      <c r="DI159" s="37"/>
    </row>
    <row r="160" spans="1:113">
      <c r="A160" s="11">
        <v>3</v>
      </c>
      <c r="B160" s="32" t="s">
        <v>74</v>
      </c>
      <c r="C160" s="32" t="s">
        <v>75</v>
      </c>
      <c r="D160" s="32" t="s">
        <v>76</v>
      </c>
      <c r="E160" s="32" t="s">
        <v>77</v>
      </c>
      <c r="F160" s="32" t="s">
        <v>80</v>
      </c>
      <c r="G160" s="32" t="s">
        <v>89</v>
      </c>
      <c r="H160" s="33">
        <v>0.56174167278700005</v>
      </c>
      <c r="I160" s="33">
        <v>0.17677523300799999</v>
      </c>
      <c r="J160" s="33">
        <v>0</v>
      </c>
      <c r="K160" s="33">
        <v>0</v>
      </c>
      <c r="L160" s="36">
        <v>3.0574975884399999E-9</v>
      </c>
      <c r="M160" s="36">
        <v>2.6905978778299998E-7</v>
      </c>
      <c r="N160" s="33">
        <v>0.56174167278700005</v>
      </c>
      <c r="O160" s="33">
        <v>0.46445556118300002</v>
      </c>
      <c r="P160" s="33">
        <v>0.65902778439099996</v>
      </c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  <c r="CF160" s="37"/>
      <c r="CG160" s="37"/>
      <c r="CH160" s="37"/>
      <c r="CI160" s="37"/>
      <c r="CJ160" s="37"/>
      <c r="CK160" s="37"/>
      <c r="CL160" s="37"/>
      <c r="CM160" s="37"/>
      <c r="CN160" s="37"/>
      <c r="CO160" s="37"/>
      <c r="CP160" s="37"/>
      <c r="CQ160" s="37"/>
      <c r="CR160" s="37"/>
      <c r="CS160" s="37"/>
      <c r="CT160" s="37"/>
      <c r="CU160" s="37"/>
      <c r="CV160" s="37"/>
      <c r="CW160" s="37"/>
      <c r="CX160" s="37"/>
      <c r="CY160" s="37"/>
      <c r="CZ160" s="37"/>
      <c r="DA160" s="37"/>
      <c r="DB160" s="37"/>
      <c r="DC160" s="37"/>
      <c r="DD160" s="37"/>
      <c r="DE160" s="37"/>
      <c r="DF160" s="37"/>
      <c r="DG160" s="37"/>
      <c r="DH160" s="37"/>
      <c r="DI160" s="37"/>
    </row>
    <row r="161" spans="1:113">
      <c r="A161" s="11">
        <v>4</v>
      </c>
      <c r="B161" s="32" t="s">
        <v>74</v>
      </c>
      <c r="C161" s="32" t="s">
        <v>75</v>
      </c>
      <c r="D161" s="32" t="s">
        <v>76</v>
      </c>
      <c r="E161" s="32" t="s">
        <v>82</v>
      </c>
      <c r="F161" s="32" t="s">
        <v>83</v>
      </c>
      <c r="G161" s="32" t="s">
        <v>113</v>
      </c>
      <c r="H161" s="33">
        <v>0.274421701583</v>
      </c>
      <c r="I161" s="33">
        <v>8.8477657352799999E-2</v>
      </c>
      <c r="J161" s="33">
        <v>0</v>
      </c>
      <c r="K161" s="33">
        <v>0</v>
      </c>
      <c r="L161" s="36">
        <v>4.2620478257800002E-9</v>
      </c>
      <c r="M161" s="36">
        <v>2.8129515650099999E-7</v>
      </c>
      <c r="N161" s="33">
        <v>0.274421701583</v>
      </c>
      <c r="O161" s="33">
        <v>0.225729092889</v>
      </c>
      <c r="P161" s="33">
        <v>0.32311431027800003</v>
      </c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  <c r="CF161" s="37"/>
      <c r="CG161" s="37"/>
      <c r="CH161" s="37"/>
      <c r="CI161" s="37"/>
      <c r="CJ161" s="37"/>
      <c r="CK161" s="37"/>
      <c r="CL161" s="37"/>
      <c r="CM161" s="37"/>
      <c r="CN161" s="37"/>
      <c r="CO161" s="37"/>
      <c r="CP161" s="37"/>
      <c r="CQ161" s="37"/>
      <c r="CR161" s="37"/>
      <c r="CS161" s="37"/>
      <c r="CT161" s="37"/>
      <c r="CU161" s="37"/>
      <c r="CV161" s="37"/>
      <c r="CW161" s="37"/>
      <c r="CX161" s="37"/>
      <c r="CY161" s="37"/>
      <c r="CZ161" s="37"/>
      <c r="DA161" s="37"/>
      <c r="DB161" s="37"/>
      <c r="DC161" s="37"/>
      <c r="DD161" s="37"/>
      <c r="DE161" s="37"/>
      <c r="DF161" s="37"/>
      <c r="DG161" s="37"/>
      <c r="DH161" s="37"/>
      <c r="DI161" s="37"/>
    </row>
    <row r="162" spans="1:113">
      <c r="A162" s="11">
        <v>5</v>
      </c>
      <c r="B162" s="32" t="s">
        <v>74</v>
      </c>
      <c r="C162" s="32" t="s">
        <v>75</v>
      </c>
      <c r="D162" s="32" t="s">
        <v>76</v>
      </c>
      <c r="E162" s="32" t="s">
        <v>94</v>
      </c>
      <c r="F162" s="32" t="s">
        <v>95</v>
      </c>
      <c r="G162" s="32" t="s">
        <v>96</v>
      </c>
      <c r="H162" s="33">
        <v>0.18421579009</v>
      </c>
      <c r="I162" s="33">
        <v>6.90076293541E-2</v>
      </c>
      <c r="J162" s="33">
        <v>0</v>
      </c>
      <c r="K162" s="33">
        <v>0</v>
      </c>
      <c r="L162" s="36">
        <v>3.2172727149100002E-8</v>
      </c>
      <c r="M162" s="36">
        <v>1.41559999456E-6</v>
      </c>
      <c r="N162" s="33">
        <v>0.18421579009</v>
      </c>
      <c r="O162" s="33">
        <v>0.14623827583900001</v>
      </c>
      <c r="P162" s="33">
        <v>0.22219330434199999</v>
      </c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  <c r="CH162" s="37"/>
      <c r="CI162" s="37"/>
      <c r="CJ162" s="37"/>
      <c r="CK162" s="37"/>
      <c r="CL162" s="37"/>
      <c r="CM162" s="37"/>
      <c r="CN162" s="37"/>
      <c r="CO162" s="37"/>
      <c r="CP162" s="37"/>
      <c r="CQ162" s="37"/>
      <c r="CR162" s="37"/>
      <c r="CS162" s="37"/>
      <c r="CT162" s="37"/>
      <c r="CU162" s="37"/>
      <c r="CV162" s="37"/>
      <c r="CW162" s="37"/>
      <c r="CX162" s="37"/>
      <c r="CY162" s="37"/>
      <c r="CZ162" s="37"/>
      <c r="DA162" s="37"/>
      <c r="DB162" s="37"/>
      <c r="DC162" s="37"/>
      <c r="DD162" s="37"/>
      <c r="DE162" s="37"/>
      <c r="DF162" s="37"/>
      <c r="DG162" s="37"/>
      <c r="DH162" s="37"/>
      <c r="DI162" s="37"/>
    </row>
    <row r="163" spans="1:113">
      <c r="A163" s="11">
        <v>6</v>
      </c>
      <c r="B163" s="32" t="s">
        <v>74</v>
      </c>
      <c r="C163" s="32" t="s">
        <v>122</v>
      </c>
      <c r="D163" s="32" t="s">
        <v>123</v>
      </c>
      <c r="E163" s="32" t="s">
        <v>124</v>
      </c>
      <c r="F163" s="32" t="s">
        <v>125</v>
      </c>
      <c r="G163" s="32" t="s">
        <v>125</v>
      </c>
      <c r="H163" s="33">
        <v>0.27631862724200001</v>
      </c>
      <c r="I163" s="33">
        <v>0.10584894445199999</v>
      </c>
      <c r="J163" s="33">
        <v>0</v>
      </c>
      <c r="K163" s="33">
        <v>0</v>
      </c>
      <c r="L163" s="36">
        <v>4.3238257196900001E-8</v>
      </c>
      <c r="M163" s="36">
        <v>1.4268624875E-6</v>
      </c>
      <c r="N163" s="33">
        <v>0.27631862724200001</v>
      </c>
      <c r="O163" s="33">
        <v>0.21806594077700001</v>
      </c>
      <c r="P163" s="33">
        <v>0.334571313707</v>
      </c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37"/>
      <c r="CJ163" s="37"/>
      <c r="CK163" s="37"/>
      <c r="CL163" s="37"/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37"/>
      <c r="CZ163" s="37"/>
      <c r="DA163" s="37"/>
      <c r="DB163" s="37"/>
      <c r="DC163" s="37"/>
      <c r="DD163" s="37"/>
      <c r="DE163" s="37"/>
      <c r="DF163" s="37"/>
      <c r="DG163" s="37"/>
      <c r="DH163" s="37"/>
      <c r="DI163" s="37"/>
    </row>
    <row r="164" spans="1:113">
      <c r="A164" s="11">
        <v>7</v>
      </c>
      <c r="B164" s="32" t="s">
        <v>74</v>
      </c>
      <c r="C164" s="32" t="s">
        <v>75</v>
      </c>
      <c r="D164" s="32" t="s">
        <v>76</v>
      </c>
      <c r="E164" s="32" t="s">
        <v>97</v>
      </c>
      <c r="F164" s="32" t="s">
        <v>98</v>
      </c>
      <c r="G164" s="32" t="s">
        <v>99</v>
      </c>
      <c r="H164" s="33">
        <v>2.1616394325799999</v>
      </c>
      <c r="I164" s="33">
        <v>0.55863582694299996</v>
      </c>
      <c r="J164" s="33">
        <v>0.70706576101899998</v>
      </c>
      <c r="K164" s="33">
        <v>3.9941263815200002E-2</v>
      </c>
      <c r="L164" s="36">
        <v>4.1273774176200002E-8</v>
      </c>
      <c r="M164" s="36">
        <v>1.55661091179E-6</v>
      </c>
      <c r="N164" s="33">
        <v>1.4545736715599999</v>
      </c>
      <c r="O164" s="33">
        <v>1.13726016721</v>
      </c>
      <c r="P164" s="33">
        <v>1.7718871759199999</v>
      </c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</row>
    <row r="165" spans="1:113">
      <c r="A165" s="11">
        <v>8</v>
      </c>
      <c r="B165" s="32" t="s">
        <v>74</v>
      </c>
      <c r="C165" s="32" t="s">
        <v>75</v>
      </c>
      <c r="D165" s="32" t="s">
        <v>76</v>
      </c>
      <c r="E165" s="32" t="s">
        <v>82</v>
      </c>
      <c r="F165" s="32" t="s">
        <v>83</v>
      </c>
      <c r="G165" s="32" t="s">
        <v>100</v>
      </c>
      <c r="H165" s="33">
        <v>0.45144242243799998</v>
      </c>
      <c r="I165" s="33">
        <v>0.16833798750000001</v>
      </c>
      <c r="J165" s="33">
        <v>0</v>
      </c>
      <c r="K165" s="33">
        <v>0</v>
      </c>
      <c r="L165" s="36">
        <v>3.0274542650600002E-8</v>
      </c>
      <c r="M165" s="36">
        <v>1.5984958519500001E-6</v>
      </c>
      <c r="N165" s="33">
        <v>0.45144242243799998</v>
      </c>
      <c r="O165" s="33">
        <v>0.35879964686100002</v>
      </c>
      <c r="P165" s="33">
        <v>0.54408519801499999</v>
      </c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37"/>
      <c r="CH165" s="37"/>
      <c r="CI165" s="37"/>
      <c r="CJ165" s="37"/>
      <c r="CK165" s="37"/>
      <c r="CL165" s="37"/>
      <c r="CM165" s="37"/>
      <c r="CN165" s="37"/>
      <c r="CO165" s="37"/>
      <c r="CP165" s="37"/>
      <c r="CQ165" s="37"/>
      <c r="CR165" s="37"/>
      <c r="CS165" s="37"/>
      <c r="CT165" s="37"/>
      <c r="CU165" s="37"/>
      <c r="CV165" s="37"/>
      <c r="CW165" s="37"/>
      <c r="CX165" s="37"/>
      <c r="CY165" s="37"/>
      <c r="CZ165" s="37"/>
      <c r="DA165" s="37"/>
      <c r="DB165" s="37"/>
      <c r="DC165" s="37"/>
      <c r="DD165" s="37"/>
      <c r="DE165" s="37"/>
      <c r="DF165" s="37"/>
      <c r="DG165" s="37"/>
      <c r="DH165" s="37"/>
      <c r="DI165" s="37"/>
    </row>
    <row r="166" spans="1:113">
      <c r="A166" s="11">
        <v>9</v>
      </c>
      <c r="B166" s="32" t="s">
        <v>74</v>
      </c>
      <c r="C166" s="32" t="s">
        <v>114</v>
      </c>
      <c r="D166" s="32" t="s">
        <v>115</v>
      </c>
      <c r="E166" s="32" t="s">
        <v>116</v>
      </c>
      <c r="F166" s="32" t="s">
        <v>117</v>
      </c>
      <c r="G166" s="32" t="s">
        <v>118</v>
      </c>
      <c r="H166" s="33">
        <v>1.9541657642900001</v>
      </c>
      <c r="I166" s="33">
        <v>0.81131894843200003</v>
      </c>
      <c r="J166" s="33">
        <v>2.1256417803099999E-2</v>
      </c>
      <c r="K166" s="33">
        <v>2.1256417803099999E-2</v>
      </c>
      <c r="L166" s="36">
        <v>1.30215689786E-7</v>
      </c>
      <c r="M166" s="36">
        <v>3.8196602337400003E-6</v>
      </c>
      <c r="N166" s="33">
        <v>1.93290934648</v>
      </c>
      <c r="O166" s="33">
        <v>1.4848476538599999</v>
      </c>
      <c r="P166" s="33">
        <v>2.3809710391099999</v>
      </c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37"/>
      <c r="CH166" s="37"/>
      <c r="CI166" s="37"/>
      <c r="CJ166" s="37"/>
      <c r="CK166" s="37"/>
      <c r="CL166" s="37"/>
      <c r="CM166" s="37"/>
      <c r="CN166" s="37"/>
      <c r="CO166" s="37"/>
      <c r="CP166" s="37"/>
      <c r="CQ166" s="37"/>
      <c r="CR166" s="37"/>
      <c r="CS166" s="37"/>
      <c r="CT166" s="37"/>
      <c r="CU166" s="37"/>
      <c r="CV166" s="37"/>
      <c r="CW166" s="37"/>
      <c r="CX166" s="37"/>
      <c r="CY166" s="37"/>
      <c r="CZ166" s="37"/>
      <c r="DA166" s="37"/>
      <c r="DB166" s="37"/>
      <c r="DC166" s="37"/>
      <c r="DD166" s="37"/>
      <c r="DE166" s="37"/>
      <c r="DF166" s="37"/>
      <c r="DG166" s="37"/>
      <c r="DH166" s="37"/>
      <c r="DI166" s="37"/>
    </row>
    <row r="167" spans="1:113">
      <c r="A167" s="11">
        <v>10</v>
      </c>
      <c r="B167" s="32" t="s">
        <v>74</v>
      </c>
      <c r="C167" s="32" t="s">
        <v>75</v>
      </c>
      <c r="D167" s="32" t="s">
        <v>76</v>
      </c>
      <c r="E167" s="32" t="s">
        <v>189</v>
      </c>
      <c r="F167" s="32" t="s">
        <v>190</v>
      </c>
      <c r="G167" s="32" t="s">
        <v>191</v>
      </c>
      <c r="H167" s="33">
        <v>0.97177464777199996</v>
      </c>
      <c r="I167" s="33">
        <v>0.444968195525</v>
      </c>
      <c r="J167" s="33">
        <v>0</v>
      </c>
      <c r="K167" s="33">
        <v>0</v>
      </c>
      <c r="L167" s="36">
        <v>4.3076186084799999E-7</v>
      </c>
      <c r="M167" s="36">
        <v>1.0338284660299999E-5</v>
      </c>
      <c r="N167" s="33">
        <v>0.97177464777199996</v>
      </c>
      <c r="O167" s="33">
        <v>0.72689178271400001</v>
      </c>
      <c r="P167" s="33">
        <v>1.2166575128299999</v>
      </c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37"/>
      <c r="BW167" s="37"/>
      <c r="BX167" s="37"/>
      <c r="BY167" s="37"/>
      <c r="BZ167" s="37"/>
      <c r="CA167" s="37"/>
      <c r="CB167" s="37"/>
      <c r="CC167" s="37"/>
      <c r="CD167" s="37"/>
      <c r="CE167" s="37"/>
      <c r="CF167" s="37"/>
      <c r="CG167" s="37"/>
      <c r="CH167" s="37"/>
      <c r="CI167" s="37"/>
      <c r="CJ167" s="37"/>
      <c r="CK167" s="37"/>
      <c r="CL167" s="37"/>
      <c r="CM167" s="37"/>
      <c r="CN167" s="37"/>
      <c r="CO167" s="37"/>
      <c r="CP167" s="37"/>
      <c r="CQ167" s="37"/>
      <c r="CR167" s="37"/>
      <c r="CS167" s="37"/>
      <c r="CT167" s="37"/>
      <c r="CU167" s="37"/>
      <c r="CV167" s="37"/>
      <c r="CW167" s="37"/>
      <c r="CX167" s="37"/>
      <c r="CY167" s="37"/>
      <c r="CZ167" s="37"/>
      <c r="DA167" s="37"/>
      <c r="DB167" s="37"/>
      <c r="DC167" s="37"/>
      <c r="DD167" s="37"/>
      <c r="DE167" s="37"/>
      <c r="DF167" s="37"/>
      <c r="DG167" s="37"/>
      <c r="DH167" s="37"/>
      <c r="DI167" s="37"/>
    </row>
    <row r="168" spans="1:113">
      <c r="A168" s="11">
        <v>11</v>
      </c>
      <c r="B168" s="32" t="s">
        <v>74</v>
      </c>
      <c r="C168" s="32" t="s">
        <v>108</v>
      </c>
      <c r="D168" s="32" t="s">
        <v>109</v>
      </c>
      <c r="E168" s="32" t="s">
        <v>110</v>
      </c>
      <c r="F168" s="32" t="s">
        <v>111</v>
      </c>
      <c r="G168" s="32" t="s">
        <v>112</v>
      </c>
      <c r="H168" s="33">
        <v>0.72902456253799996</v>
      </c>
      <c r="I168" s="33">
        <v>0.337482533812</v>
      </c>
      <c r="J168" s="33">
        <v>0</v>
      </c>
      <c r="K168" s="33">
        <v>0</v>
      </c>
      <c r="L168" s="36">
        <v>4.9395869083900003E-7</v>
      </c>
      <c r="M168" s="36">
        <v>1.0867091198499999E-5</v>
      </c>
      <c r="N168" s="33">
        <v>0.72902456253799996</v>
      </c>
      <c r="O168" s="33">
        <v>0.54329513149599995</v>
      </c>
      <c r="P168" s="33">
        <v>0.91475399357999998</v>
      </c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  <c r="CC168" s="37"/>
      <c r="CD168" s="37"/>
      <c r="CE168" s="37"/>
      <c r="CF168" s="37"/>
      <c r="CG168" s="37"/>
      <c r="CH168" s="37"/>
      <c r="CI168" s="37"/>
      <c r="CJ168" s="37"/>
      <c r="CK168" s="37"/>
      <c r="CL168" s="37"/>
      <c r="CM168" s="37"/>
      <c r="CN168" s="37"/>
      <c r="CO168" s="37"/>
      <c r="CP168" s="37"/>
      <c r="CQ168" s="37"/>
      <c r="CR168" s="37"/>
      <c r="CS168" s="37"/>
      <c r="CT168" s="37"/>
      <c r="CU168" s="37"/>
      <c r="CV168" s="37"/>
      <c r="CW168" s="37"/>
      <c r="CX168" s="37"/>
      <c r="CY168" s="37"/>
      <c r="CZ168" s="37"/>
      <c r="DA168" s="37"/>
      <c r="DB168" s="37"/>
      <c r="DC168" s="37"/>
      <c r="DD168" s="37"/>
      <c r="DE168" s="37"/>
      <c r="DF168" s="37"/>
      <c r="DG168" s="37"/>
      <c r="DH168" s="37"/>
      <c r="DI168" s="37"/>
    </row>
    <row r="169" spans="1:113">
      <c r="A169" s="11">
        <v>12</v>
      </c>
      <c r="B169" s="32" t="s">
        <v>74</v>
      </c>
      <c r="C169" s="32" t="s">
        <v>75</v>
      </c>
      <c r="D169" s="32" t="s">
        <v>76</v>
      </c>
      <c r="E169" s="32" t="s">
        <v>86</v>
      </c>
      <c r="F169" s="32" t="s">
        <v>158</v>
      </c>
      <c r="G169" s="32" t="s">
        <v>163</v>
      </c>
      <c r="H169" s="33">
        <v>8.8895496645400002E-2</v>
      </c>
      <c r="I169" s="33">
        <v>4.0622086430899998E-2</v>
      </c>
      <c r="J169" s="33">
        <v>0</v>
      </c>
      <c r="K169" s="33">
        <v>0</v>
      </c>
      <c r="L169" s="36">
        <v>4.1993086852300002E-7</v>
      </c>
      <c r="M169" s="36">
        <v>1.1086174929E-5</v>
      </c>
      <c r="N169" s="33">
        <v>8.8895496645400002E-2</v>
      </c>
      <c r="O169" s="33">
        <v>6.6539622652900005E-2</v>
      </c>
      <c r="P169" s="33">
        <v>0.111251370638</v>
      </c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  <c r="CF169" s="37"/>
      <c r="CG169" s="37"/>
      <c r="CH169" s="37"/>
      <c r="CI169" s="37"/>
      <c r="CJ169" s="37"/>
      <c r="CK169" s="37"/>
      <c r="CL169" s="37"/>
      <c r="CM169" s="37"/>
      <c r="CN169" s="37"/>
      <c r="CO169" s="37"/>
      <c r="CP169" s="37"/>
      <c r="CQ169" s="37"/>
      <c r="CR169" s="37"/>
      <c r="CS169" s="37"/>
      <c r="CT169" s="37"/>
      <c r="CU169" s="37"/>
      <c r="CV169" s="37"/>
      <c r="CW169" s="37"/>
      <c r="CX169" s="37"/>
      <c r="CY169" s="37"/>
      <c r="CZ169" s="37"/>
      <c r="DA169" s="37"/>
      <c r="DB169" s="37"/>
      <c r="DC169" s="37"/>
      <c r="DD169" s="37"/>
      <c r="DE169" s="37"/>
      <c r="DF169" s="37"/>
      <c r="DG169" s="37"/>
      <c r="DH169" s="37"/>
      <c r="DI169" s="37"/>
    </row>
    <row r="170" spans="1:113">
      <c r="A170" s="11">
        <v>13</v>
      </c>
      <c r="B170" s="32" t="s">
        <v>74</v>
      </c>
      <c r="C170" s="32" t="s">
        <v>75</v>
      </c>
      <c r="D170" s="32" t="s">
        <v>76</v>
      </c>
      <c r="E170" s="32" t="s">
        <v>82</v>
      </c>
      <c r="F170" s="32" t="s">
        <v>83</v>
      </c>
      <c r="G170" s="32" t="s">
        <v>141</v>
      </c>
      <c r="H170" s="33">
        <v>0.66076468249700004</v>
      </c>
      <c r="I170" s="33">
        <v>0.313933788351</v>
      </c>
      <c r="J170" s="33">
        <v>0</v>
      </c>
      <c r="K170" s="33">
        <v>0</v>
      </c>
      <c r="L170" s="36">
        <v>6.8260227315000003E-7</v>
      </c>
      <c r="M170" s="36">
        <v>1.3862076931700001E-5</v>
      </c>
      <c r="N170" s="33">
        <v>0.66076468249700004</v>
      </c>
      <c r="O170" s="33">
        <v>0.48799501872599998</v>
      </c>
      <c r="P170" s="33">
        <v>0.83353434626800005</v>
      </c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/>
      <c r="BU170" s="37"/>
      <c r="BV170" s="37"/>
      <c r="BW170" s="37"/>
      <c r="BX170" s="37"/>
      <c r="BY170" s="37"/>
      <c r="BZ170" s="37"/>
      <c r="CA170" s="37"/>
      <c r="CB170" s="37"/>
      <c r="CC170" s="37"/>
      <c r="CD170" s="37"/>
      <c r="CE170" s="37"/>
      <c r="CF170" s="37"/>
      <c r="CG170" s="37"/>
      <c r="CH170" s="37"/>
      <c r="CI170" s="37"/>
      <c r="CJ170" s="37"/>
      <c r="CK170" s="37"/>
      <c r="CL170" s="37"/>
      <c r="CM170" s="37"/>
      <c r="CN170" s="37"/>
      <c r="CO170" s="37"/>
      <c r="CP170" s="37"/>
      <c r="CQ170" s="37"/>
      <c r="CR170" s="37"/>
      <c r="CS170" s="37"/>
      <c r="CT170" s="37"/>
      <c r="CU170" s="37"/>
      <c r="CV170" s="37"/>
      <c r="CW170" s="37"/>
      <c r="CX170" s="37"/>
      <c r="CY170" s="37"/>
      <c r="CZ170" s="37"/>
      <c r="DA170" s="37"/>
      <c r="DB170" s="37"/>
      <c r="DC170" s="37"/>
      <c r="DD170" s="37"/>
      <c r="DE170" s="37"/>
      <c r="DF170" s="37"/>
      <c r="DG170" s="37"/>
      <c r="DH170" s="37"/>
      <c r="DI170" s="37"/>
    </row>
    <row r="171" spans="1:113">
      <c r="A171" s="11">
        <v>14</v>
      </c>
      <c r="B171" s="32" t="s">
        <v>74</v>
      </c>
      <c r="C171" s="32" t="s">
        <v>75</v>
      </c>
      <c r="D171" s="32" t="s">
        <v>76</v>
      </c>
      <c r="E171" s="32" t="s">
        <v>82</v>
      </c>
      <c r="F171" s="32" t="s">
        <v>83</v>
      </c>
      <c r="G171" s="32" t="s">
        <v>140</v>
      </c>
      <c r="H171" s="33">
        <v>2.3592852552300001</v>
      </c>
      <c r="I171" s="33">
        <v>1.16527810968</v>
      </c>
      <c r="J171" s="33">
        <v>1.4841199168899999E-2</v>
      </c>
      <c r="K171" s="33">
        <v>1.4841199168899999E-2</v>
      </c>
      <c r="L171" s="36">
        <v>1.16993706101E-6</v>
      </c>
      <c r="M171" s="36">
        <v>2.2061670293299998E-5</v>
      </c>
      <c r="N171" s="33">
        <v>2.3444440560599999</v>
      </c>
      <c r="O171" s="33">
        <v>1.70263373133</v>
      </c>
      <c r="P171" s="33">
        <v>2.9862543807800002</v>
      </c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37"/>
      <c r="BW171" s="37"/>
      <c r="BX171" s="37"/>
      <c r="BY171" s="37"/>
      <c r="BZ171" s="37"/>
      <c r="CA171" s="37"/>
      <c r="CB171" s="37"/>
      <c r="CC171" s="37"/>
      <c r="CD171" s="37"/>
      <c r="CE171" s="37"/>
      <c r="CF171" s="37"/>
      <c r="CG171" s="37"/>
      <c r="CH171" s="37"/>
      <c r="CI171" s="37"/>
      <c r="CJ171" s="37"/>
      <c r="CK171" s="37"/>
      <c r="CL171" s="37"/>
      <c r="CM171" s="37"/>
      <c r="CN171" s="37"/>
      <c r="CO171" s="37"/>
      <c r="CP171" s="37"/>
      <c r="CQ171" s="37"/>
      <c r="CR171" s="37"/>
      <c r="CS171" s="37"/>
      <c r="CT171" s="37"/>
      <c r="CU171" s="37"/>
      <c r="CV171" s="37"/>
      <c r="CW171" s="37"/>
      <c r="CX171" s="37"/>
      <c r="CY171" s="37"/>
      <c r="CZ171" s="37"/>
      <c r="DA171" s="37"/>
      <c r="DB171" s="37"/>
      <c r="DC171" s="37"/>
      <c r="DD171" s="37"/>
      <c r="DE171" s="37"/>
      <c r="DF171" s="37"/>
      <c r="DG171" s="37"/>
      <c r="DH171" s="37"/>
      <c r="DI171" s="37"/>
    </row>
    <row r="172" spans="1:113">
      <c r="A172" s="11">
        <v>15</v>
      </c>
      <c r="B172" s="32" t="s">
        <v>74</v>
      </c>
      <c r="C172" s="32" t="s">
        <v>75</v>
      </c>
      <c r="D172" s="32" t="s">
        <v>76</v>
      </c>
      <c r="E172" s="32" t="s">
        <v>77</v>
      </c>
      <c r="F172" s="32" t="s">
        <v>78</v>
      </c>
      <c r="G172" s="32" t="s">
        <v>194</v>
      </c>
      <c r="H172" s="33">
        <v>0.34969413910899999</v>
      </c>
      <c r="I172" s="33">
        <v>0.17624966494200001</v>
      </c>
      <c r="J172" s="33">
        <v>0</v>
      </c>
      <c r="K172" s="33">
        <v>0</v>
      </c>
      <c r="L172" s="36">
        <v>1.4087154494000001E-6</v>
      </c>
      <c r="M172" s="36">
        <v>2.4793391909499998E-5</v>
      </c>
      <c r="N172" s="33">
        <v>0.34969413910899999</v>
      </c>
      <c r="O172" s="33">
        <v>0.25269726753400001</v>
      </c>
      <c r="P172" s="33">
        <v>0.446691010685</v>
      </c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37"/>
      <c r="BW172" s="37"/>
      <c r="BX172" s="37"/>
      <c r="BY172" s="37"/>
      <c r="BZ172" s="37"/>
      <c r="CA172" s="37"/>
      <c r="CB172" s="37"/>
      <c r="CC172" s="37"/>
      <c r="CD172" s="37"/>
      <c r="CE172" s="37"/>
      <c r="CF172" s="37"/>
      <c r="CG172" s="37"/>
      <c r="CH172" s="37"/>
      <c r="CI172" s="37"/>
      <c r="CJ172" s="37"/>
      <c r="CK172" s="37"/>
      <c r="CL172" s="37"/>
      <c r="CM172" s="37"/>
      <c r="CN172" s="37"/>
      <c r="CO172" s="37"/>
      <c r="CP172" s="37"/>
      <c r="CQ172" s="37"/>
      <c r="CR172" s="37"/>
      <c r="CS172" s="37"/>
      <c r="CT172" s="37"/>
      <c r="CU172" s="37"/>
      <c r="CV172" s="37"/>
      <c r="CW172" s="37"/>
      <c r="CX172" s="37"/>
      <c r="CY172" s="37"/>
      <c r="CZ172" s="37"/>
      <c r="DA172" s="37"/>
      <c r="DB172" s="37"/>
      <c r="DC172" s="37"/>
      <c r="DD172" s="37"/>
      <c r="DE172" s="37"/>
      <c r="DF172" s="37"/>
      <c r="DG172" s="37"/>
      <c r="DH172" s="37"/>
      <c r="DI172" s="37"/>
    </row>
    <row r="173" spans="1:113">
      <c r="A173" s="11">
        <v>16</v>
      </c>
      <c r="B173" s="32" t="s">
        <v>74</v>
      </c>
      <c r="C173" s="32" t="s">
        <v>75</v>
      </c>
      <c r="D173" s="32" t="s">
        <v>76</v>
      </c>
      <c r="E173" s="32" t="s">
        <v>94</v>
      </c>
      <c r="F173" s="32" t="s">
        <v>95</v>
      </c>
      <c r="G173" s="32" t="s">
        <v>126</v>
      </c>
      <c r="H173" s="33">
        <v>3.4773482180200002E-2</v>
      </c>
      <c r="I173" s="33">
        <v>1.8567392711E-2</v>
      </c>
      <c r="J173" s="33">
        <v>0</v>
      </c>
      <c r="K173" s="33">
        <v>0</v>
      </c>
      <c r="L173" s="36">
        <v>2.81577895533E-6</v>
      </c>
      <c r="M173" s="36">
        <v>3.9124507589900003E-5</v>
      </c>
      <c r="N173" s="33">
        <v>3.4773482180200002E-2</v>
      </c>
      <c r="O173" s="33">
        <v>2.4555142151800002E-2</v>
      </c>
      <c r="P173" s="33">
        <v>4.4991822208599999E-2</v>
      </c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  <c r="BG173" s="37"/>
      <c r="BH173" s="37"/>
      <c r="BI173" s="37"/>
      <c r="BJ173" s="37"/>
      <c r="BK173" s="37"/>
      <c r="BL173" s="37"/>
      <c r="BM173" s="37"/>
      <c r="BN173" s="37"/>
      <c r="BO173" s="37"/>
      <c r="BP173" s="37"/>
      <c r="BQ173" s="37"/>
      <c r="BR173" s="37"/>
      <c r="BS173" s="37"/>
      <c r="BT173" s="37"/>
      <c r="BU173" s="37"/>
      <c r="BV173" s="37"/>
      <c r="BW173" s="37"/>
      <c r="BX173" s="37"/>
      <c r="BY173" s="37"/>
      <c r="BZ173" s="37"/>
      <c r="CA173" s="37"/>
      <c r="CB173" s="37"/>
      <c r="CC173" s="37"/>
      <c r="CD173" s="37"/>
      <c r="CE173" s="37"/>
      <c r="CF173" s="37"/>
      <c r="CG173" s="37"/>
      <c r="CH173" s="37"/>
      <c r="CI173" s="37"/>
      <c r="CJ173" s="37"/>
      <c r="CK173" s="37"/>
      <c r="CL173" s="37"/>
      <c r="CM173" s="37"/>
      <c r="CN173" s="37"/>
      <c r="CO173" s="37"/>
      <c r="CP173" s="37"/>
      <c r="CQ173" s="37"/>
      <c r="CR173" s="37"/>
      <c r="CS173" s="37"/>
      <c r="CT173" s="37"/>
      <c r="CU173" s="37"/>
      <c r="CV173" s="37"/>
      <c r="CW173" s="37"/>
      <c r="CX173" s="37"/>
      <c r="CY173" s="37"/>
      <c r="CZ173" s="37"/>
      <c r="DA173" s="37"/>
      <c r="DB173" s="37"/>
      <c r="DC173" s="37"/>
      <c r="DD173" s="37"/>
      <c r="DE173" s="37"/>
      <c r="DF173" s="37"/>
      <c r="DG173" s="37"/>
      <c r="DH173" s="37"/>
      <c r="DI173" s="37"/>
    </row>
    <row r="174" spans="1:113">
      <c r="A174" s="11">
        <v>17</v>
      </c>
      <c r="B174" s="32" t="s">
        <v>74</v>
      </c>
      <c r="C174" s="32" t="s">
        <v>75</v>
      </c>
      <c r="D174" s="32" t="s">
        <v>76</v>
      </c>
      <c r="E174" s="32" t="s">
        <v>77</v>
      </c>
      <c r="F174" s="32" t="s">
        <v>80</v>
      </c>
      <c r="G174" s="32" t="s">
        <v>119</v>
      </c>
      <c r="H174" s="33">
        <v>0.20262334076399999</v>
      </c>
      <c r="I174" s="33">
        <v>0.107264444884</v>
      </c>
      <c r="J174" s="33">
        <v>0</v>
      </c>
      <c r="K174" s="33">
        <v>0</v>
      </c>
      <c r="L174" s="36">
        <v>2.5421193887700002E-6</v>
      </c>
      <c r="M174" s="36">
        <v>3.9477618743299999E-5</v>
      </c>
      <c r="N174" s="33">
        <v>0.20262334076399999</v>
      </c>
      <c r="O174" s="33">
        <v>0.14359165075499999</v>
      </c>
      <c r="P174" s="33">
        <v>0.26165503077300001</v>
      </c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/>
      <c r="BU174" s="37"/>
      <c r="BV174" s="37"/>
      <c r="BW174" s="37"/>
      <c r="BX174" s="37"/>
      <c r="BY174" s="37"/>
      <c r="BZ174" s="37"/>
      <c r="CA174" s="37"/>
      <c r="CB174" s="37"/>
      <c r="CC174" s="37"/>
      <c r="CD174" s="37"/>
      <c r="CE174" s="37"/>
      <c r="CF174" s="37"/>
      <c r="CG174" s="37"/>
      <c r="CH174" s="37"/>
      <c r="CI174" s="37"/>
      <c r="CJ174" s="37"/>
      <c r="CK174" s="37"/>
      <c r="CL174" s="37"/>
      <c r="CM174" s="37"/>
      <c r="CN174" s="37"/>
      <c r="CO174" s="37"/>
      <c r="CP174" s="37"/>
      <c r="CQ174" s="37"/>
      <c r="CR174" s="37"/>
      <c r="CS174" s="37"/>
      <c r="CT174" s="37"/>
      <c r="CU174" s="37"/>
      <c r="CV174" s="37"/>
      <c r="CW174" s="37"/>
      <c r="CX174" s="37"/>
      <c r="CY174" s="37"/>
      <c r="CZ174" s="37"/>
      <c r="DA174" s="37"/>
      <c r="DB174" s="37"/>
      <c r="DC174" s="37"/>
      <c r="DD174" s="37"/>
      <c r="DE174" s="37"/>
      <c r="DF174" s="37"/>
      <c r="DG174" s="37"/>
      <c r="DH174" s="37"/>
      <c r="DI174" s="37"/>
    </row>
    <row r="175" spans="1:113">
      <c r="A175" s="11">
        <v>18</v>
      </c>
      <c r="B175" s="32" t="s">
        <v>74</v>
      </c>
      <c r="C175" s="32" t="s">
        <v>75</v>
      </c>
      <c r="D175" s="32" t="s">
        <v>76</v>
      </c>
      <c r="E175" s="32" t="s">
        <v>77</v>
      </c>
      <c r="F175" s="32" t="s">
        <v>78</v>
      </c>
      <c r="G175" s="32" t="s">
        <v>132</v>
      </c>
      <c r="H175" s="33">
        <v>0.60899166500000002</v>
      </c>
      <c r="I175" s="33">
        <v>0.32462148426199999</v>
      </c>
      <c r="J175" s="33">
        <v>0</v>
      </c>
      <c r="K175" s="33">
        <v>0</v>
      </c>
      <c r="L175" s="36">
        <v>2.7596542579999999E-6</v>
      </c>
      <c r="M175" s="36">
        <v>4.0474929117300003E-5</v>
      </c>
      <c r="N175" s="33">
        <v>0.60899166500000002</v>
      </c>
      <c r="O175" s="33">
        <v>0.43034015703799999</v>
      </c>
      <c r="P175" s="33">
        <v>0.78764317296099995</v>
      </c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7"/>
      <c r="BX175" s="37"/>
      <c r="BY175" s="37"/>
      <c r="BZ175" s="37"/>
      <c r="CA175" s="37"/>
      <c r="CB175" s="37"/>
      <c r="CC175" s="37"/>
      <c r="CD175" s="37"/>
      <c r="CE175" s="37"/>
      <c r="CF175" s="37"/>
      <c r="CG175" s="37"/>
      <c r="CH175" s="37"/>
      <c r="CI175" s="37"/>
      <c r="CJ175" s="37"/>
      <c r="CK175" s="37"/>
      <c r="CL175" s="37"/>
      <c r="CM175" s="37"/>
      <c r="CN175" s="37"/>
      <c r="CO175" s="37"/>
      <c r="CP175" s="37"/>
      <c r="CQ175" s="37"/>
      <c r="CR175" s="37"/>
      <c r="CS175" s="37"/>
      <c r="CT175" s="37"/>
      <c r="CU175" s="37"/>
      <c r="CV175" s="37"/>
      <c r="CW175" s="37"/>
      <c r="CX175" s="37"/>
      <c r="CY175" s="37"/>
      <c r="CZ175" s="37"/>
      <c r="DA175" s="37"/>
      <c r="DB175" s="37"/>
      <c r="DC175" s="37"/>
      <c r="DD175" s="37"/>
      <c r="DE175" s="37"/>
      <c r="DF175" s="37"/>
      <c r="DG175" s="37"/>
      <c r="DH175" s="37"/>
      <c r="DI175" s="37"/>
    </row>
    <row r="176" spans="1:113">
      <c r="A176" s="11">
        <v>19</v>
      </c>
      <c r="B176" s="32" t="s">
        <v>74</v>
      </c>
      <c r="C176" s="32" t="s">
        <v>75</v>
      </c>
      <c r="D176" s="32" t="s">
        <v>76</v>
      </c>
      <c r="E176" s="32" t="s">
        <v>77</v>
      </c>
      <c r="F176" s="32" t="s">
        <v>120</v>
      </c>
      <c r="G176" s="32" t="s">
        <v>121</v>
      </c>
      <c r="H176" s="33">
        <v>2.4410173969500001E-2</v>
      </c>
      <c r="I176" s="33">
        <v>1.28988548745E-2</v>
      </c>
      <c r="J176" s="33">
        <v>0</v>
      </c>
      <c r="K176" s="33">
        <v>0</v>
      </c>
      <c r="L176" s="36">
        <v>2.4879120654699999E-6</v>
      </c>
      <c r="M176" s="36">
        <v>4.1050549080300001E-5</v>
      </c>
      <c r="N176" s="33">
        <v>2.4410173969500001E-2</v>
      </c>
      <c r="O176" s="33">
        <v>1.7311445185299999E-2</v>
      </c>
      <c r="P176" s="33">
        <v>3.1508902753699997E-2</v>
      </c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  <c r="BG176" s="37"/>
      <c r="BH176" s="37"/>
      <c r="BI176" s="37"/>
      <c r="BJ176" s="37"/>
      <c r="BK176" s="37"/>
      <c r="BL176" s="37"/>
      <c r="BM176" s="37"/>
      <c r="BN176" s="37"/>
      <c r="BO176" s="37"/>
      <c r="BP176" s="37"/>
      <c r="BQ176" s="37"/>
      <c r="BR176" s="37"/>
      <c r="BS176" s="37"/>
      <c r="BT176" s="37"/>
      <c r="BU176" s="37"/>
      <c r="BV176" s="37"/>
      <c r="BW176" s="37"/>
      <c r="BX176" s="37"/>
      <c r="BY176" s="37"/>
      <c r="BZ176" s="37"/>
      <c r="CA176" s="37"/>
      <c r="CB176" s="37"/>
      <c r="CC176" s="37"/>
      <c r="CD176" s="37"/>
      <c r="CE176" s="37"/>
      <c r="CF176" s="37"/>
      <c r="CG176" s="37"/>
      <c r="CH176" s="37"/>
      <c r="CI176" s="37"/>
      <c r="CJ176" s="37"/>
      <c r="CK176" s="37"/>
      <c r="CL176" s="37"/>
      <c r="CM176" s="37"/>
      <c r="CN176" s="37"/>
      <c r="CO176" s="37"/>
      <c r="CP176" s="37"/>
      <c r="CQ176" s="37"/>
      <c r="CR176" s="37"/>
      <c r="CS176" s="37"/>
      <c r="CT176" s="37"/>
      <c r="CU176" s="37"/>
      <c r="CV176" s="37"/>
      <c r="CW176" s="37"/>
      <c r="CX176" s="37"/>
      <c r="CY176" s="37"/>
      <c r="CZ176" s="37"/>
      <c r="DA176" s="37"/>
      <c r="DB176" s="37"/>
      <c r="DC176" s="37"/>
      <c r="DD176" s="37"/>
      <c r="DE176" s="37"/>
      <c r="DF176" s="37"/>
      <c r="DG176" s="37"/>
      <c r="DH176" s="37"/>
      <c r="DI176" s="37"/>
    </row>
    <row r="177" spans="1:113">
      <c r="A177" s="11">
        <v>20</v>
      </c>
      <c r="B177" s="32" t="s">
        <v>74</v>
      </c>
      <c r="C177" s="32" t="s">
        <v>75</v>
      </c>
      <c r="D177" s="32" t="s">
        <v>76</v>
      </c>
      <c r="E177" s="32" t="s">
        <v>94</v>
      </c>
      <c r="F177" s="32" t="s">
        <v>95</v>
      </c>
      <c r="G177" s="32" t="s">
        <v>127</v>
      </c>
      <c r="H177" s="33">
        <v>6.1927132964700003E-2</v>
      </c>
      <c r="I177" s="33">
        <v>3.3552465328799998E-2</v>
      </c>
      <c r="J177" s="33">
        <v>0</v>
      </c>
      <c r="K177" s="33">
        <v>0</v>
      </c>
      <c r="L177" s="36">
        <v>3.34648786304E-6</v>
      </c>
      <c r="M177" s="36">
        <v>4.4173639792199998E-5</v>
      </c>
      <c r="N177" s="33">
        <v>6.1927132964700003E-2</v>
      </c>
      <c r="O177" s="33">
        <v>4.3461939447300001E-2</v>
      </c>
      <c r="P177" s="33">
        <v>8.0392326482099999E-2</v>
      </c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  <c r="BG177" s="37"/>
      <c r="BH177" s="37"/>
      <c r="BI177" s="37"/>
      <c r="BJ177" s="37"/>
      <c r="BK177" s="37"/>
      <c r="BL177" s="37"/>
      <c r="BM177" s="37"/>
      <c r="BN177" s="37"/>
      <c r="BO177" s="37"/>
      <c r="BP177" s="37"/>
      <c r="BQ177" s="37"/>
      <c r="BR177" s="37"/>
      <c r="BS177" s="37"/>
      <c r="BT177" s="37"/>
      <c r="BU177" s="37"/>
      <c r="BV177" s="37"/>
      <c r="BW177" s="37"/>
      <c r="BX177" s="37"/>
      <c r="BY177" s="37"/>
      <c r="BZ177" s="37"/>
      <c r="CA177" s="37"/>
      <c r="CB177" s="37"/>
      <c r="CC177" s="37"/>
      <c r="CD177" s="37"/>
      <c r="CE177" s="37"/>
      <c r="CF177" s="37"/>
      <c r="CG177" s="37"/>
      <c r="CH177" s="37"/>
      <c r="CI177" s="37"/>
      <c r="CJ177" s="37"/>
      <c r="CK177" s="37"/>
      <c r="CL177" s="37"/>
      <c r="CM177" s="37"/>
      <c r="CN177" s="37"/>
      <c r="CO177" s="37"/>
      <c r="CP177" s="37"/>
      <c r="CQ177" s="37"/>
      <c r="CR177" s="37"/>
      <c r="CS177" s="37"/>
      <c r="CT177" s="37"/>
      <c r="CU177" s="37"/>
      <c r="CV177" s="37"/>
      <c r="CW177" s="37"/>
      <c r="CX177" s="37"/>
      <c r="CY177" s="37"/>
      <c r="CZ177" s="37"/>
      <c r="DA177" s="37"/>
      <c r="DB177" s="37"/>
      <c r="DC177" s="37"/>
      <c r="DD177" s="37"/>
      <c r="DE177" s="37"/>
      <c r="DF177" s="37"/>
      <c r="DG177" s="37"/>
      <c r="DH177" s="37"/>
      <c r="DI177" s="37"/>
    </row>
    <row r="178" spans="1:113">
      <c r="A178" s="11">
        <v>21</v>
      </c>
      <c r="B178" s="32" t="s">
        <v>74</v>
      </c>
      <c r="C178" s="32" t="s">
        <v>75</v>
      </c>
      <c r="D178" s="32" t="s">
        <v>76</v>
      </c>
      <c r="E178" s="32" t="s">
        <v>77</v>
      </c>
      <c r="F178" s="32" t="s">
        <v>80</v>
      </c>
      <c r="G178" s="32" t="s">
        <v>133</v>
      </c>
      <c r="H178" s="33">
        <v>0.17499150404300001</v>
      </c>
      <c r="I178" s="33">
        <v>9.8924369881899996E-2</v>
      </c>
      <c r="J178" s="33">
        <v>0</v>
      </c>
      <c r="K178" s="33">
        <v>0</v>
      </c>
      <c r="L178" s="36">
        <v>5.49625466828E-6</v>
      </c>
      <c r="M178" s="36">
        <v>6.9095772972699995E-5</v>
      </c>
      <c r="N178" s="33">
        <v>0.17499150404300001</v>
      </c>
      <c r="O178" s="33">
        <v>0.12054967344799999</v>
      </c>
      <c r="P178" s="33">
        <v>0.229433334637</v>
      </c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  <c r="BZ178" s="37"/>
      <c r="CA178" s="37"/>
      <c r="CB178" s="37"/>
      <c r="CC178" s="37"/>
      <c r="CD178" s="37"/>
      <c r="CE178" s="37"/>
      <c r="CF178" s="37"/>
      <c r="CG178" s="37"/>
      <c r="CH178" s="37"/>
      <c r="CI178" s="37"/>
      <c r="CJ178" s="37"/>
      <c r="CK178" s="37"/>
      <c r="CL178" s="37"/>
      <c r="CM178" s="37"/>
      <c r="CN178" s="37"/>
      <c r="CO178" s="37"/>
      <c r="CP178" s="37"/>
      <c r="CQ178" s="37"/>
      <c r="CR178" s="37"/>
      <c r="CS178" s="37"/>
      <c r="CT178" s="37"/>
      <c r="CU178" s="37"/>
      <c r="CV178" s="37"/>
      <c r="CW178" s="37"/>
      <c r="CX178" s="37"/>
      <c r="CY178" s="37"/>
      <c r="CZ178" s="37"/>
      <c r="DA178" s="37"/>
      <c r="DB178" s="37"/>
      <c r="DC178" s="37"/>
      <c r="DD178" s="37"/>
      <c r="DE178" s="37"/>
      <c r="DF178" s="37"/>
      <c r="DG178" s="37"/>
      <c r="DH178" s="37"/>
      <c r="DI178" s="37"/>
    </row>
    <row r="179" spans="1:113">
      <c r="A179" s="11">
        <v>22</v>
      </c>
      <c r="B179" s="32" t="s">
        <v>74</v>
      </c>
      <c r="C179" s="32" t="s">
        <v>75</v>
      </c>
      <c r="D179" s="32" t="s">
        <v>128</v>
      </c>
      <c r="E179" s="32" t="s">
        <v>129</v>
      </c>
      <c r="F179" s="32" t="s">
        <v>130</v>
      </c>
      <c r="G179" s="32" t="s">
        <v>139</v>
      </c>
      <c r="H179" s="33">
        <v>8.2558455128699998E-2</v>
      </c>
      <c r="I179" s="33">
        <v>4.7113398806200003E-2</v>
      </c>
      <c r="J179" s="33">
        <v>0</v>
      </c>
      <c r="K179" s="33">
        <v>0</v>
      </c>
      <c r="L179" s="36">
        <v>6.1288950075100003E-6</v>
      </c>
      <c r="M179" s="36">
        <v>7.3546740090099994E-5</v>
      </c>
      <c r="N179" s="33">
        <v>8.2558455128699998E-2</v>
      </c>
      <c r="O179" s="33">
        <v>5.6630165875100003E-2</v>
      </c>
      <c r="P179" s="33">
        <v>0.108486744382</v>
      </c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  <c r="BH179" s="37"/>
      <c r="BI179" s="37"/>
      <c r="BJ179" s="37"/>
      <c r="BK179" s="37"/>
      <c r="BL179" s="37"/>
      <c r="BM179" s="37"/>
      <c r="BN179" s="37"/>
      <c r="BO179" s="37"/>
      <c r="BP179" s="37"/>
      <c r="BQ179" s="37"/>
      <c r="BR179" s="37"/>
      <c r="BS179" s="37"/>
      <c r="BT179" s="37"/>
      <c r="BU179" s="37"/>
      <c r="BV179" s="37"/>
      <c r="BW179" s="37"/>
      <c r="BX179" s="37"/>
      <c r="BY179" s="37"/>
      <c r="BZ179" s="37"/>
      <c r="CA179" s="37"/>
      <c r="CB179" s="37"/>
      <c r="CC179" s="37"/>
      <c r="CD179" s="37"/>
      <c r="CE179" s="37"/>
      <c r="CF179" s="37"/>
      <c r="CG179" s="37"/>
      <c r="CH179" s="37"/>
      <c r="CI179" s="37"/>
      <c r="CJ179" s="37"/>
      <c r="CK179" s="37"/>
      <c r="CL179" s="37"/>
      <c r="CM179" s="37"/>
      <c r="CN179" s="37"/>
      <c r="CO179" s="37"/>
      <c r="CP179" s="37"/>
      <c r="CQ179" s="37"/>
      <c r="CR179" s="37"/>
      <c r="CS179" s="37"/>
      <c r="CT179" s="37"/>
      <c r="CU179" s="37"/>
      <c r="CV179" s="37"/>
      <c r="CW179" s="37"/>
      <c r="CX179" s="37"/>
      <c r="CY179" s="37"/>
      <c r="CZ179" s="37"/>
      <c r="DA179" s="37"/>
      <c r="DB179" s="37"/>
      <c r="DC179" s="37"/>
      <c r="DD179" s="37"/>
      <c r="DE179" s="37"/>
      <c r="DF179" s="37"/>
      <c r="DG179" s="37"/>
      <c r="DH179" s="37"/>
      <c r="DI179" s="37"/>
    </row>
    <row r="180" spans="1:113">
      <c r="A180" s="11">
        <v>23</v>
      </c>
      <c r="B180" s="32" t="s">
        <v>74</v>
      </c>
      <c r="C180" s="32" t="s">
        <v>148</v>
      </c>
      <c r="D180" s="32" t="s">
        <v>149</v>
      </c>
      <c r="E180" s="32" t="s">
        <v>186</v>
      </c>
      <c r="F180" s="32" t="s">
        <v>186</v>
      </c>
      <c r="G180" s="32" t="s">
        <v>186</v>
      </c>
      <c r="H180" s="33">
        <v>0.27058969487200002</v>
      </c>
      <c r="I180" s="33">
        <v>0.161201447927</v>
      </c>
      <c r="J180" s="33">
        <v>0</v>
      </c>
      <c r="K180" s="33">
        <v>0</v>
      </c>
      <c r="L180" s="36">
        <v>1.0010948306299999E-5</v>
      </c>
      <c r="M180" s="36">
        <v>1.14908276212E-4</v>
      </c>
      <c r="N180" s="33">
        <v>0.27058969487200002</v>
      </c>
      <c r="O180" s="33">
        <v>0.181874427541</v>
      </c>
      <c r="P180" s="33">
        <v>0.35930496220300001</v>
      </c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  <c r="BG180" s="37"/>
      <c r="BH180" s="37"/>
      <c r="BI180" s="37"/>
      <c r="BJ180" s="37"/>
      <c r="BK180" s="37"/>
      <c r="BL180" s="37"/>
      <c r="BM180" s="37"/>
      <c r="BN180" s="37"/>
      <c r="BO180" s="37"/>
      <c r="BP180" s="37"/>
      <c r="BQ180" s="37"/>
      <c r="BR180" s="37"/>
      <c r="BS180" s="37"/>
      <c r="BT180" s="37"/>
      <c r="BU180" s="37"/>
      <c r="BV180" s="37"/>
      <c r="BW180" s="37"/>
      <c r="BX180" s="37"/>
      <c r="BY180" s="37"/>
      <c r="BZ180" s="37"/>
      <c r="CA180" s="37"/>
      <c r="CB180" s="37"/>
      <c r="CC180" s="37"/>
      <c r="CD180" s="37"/>
      <c r="CE180" s="37"/>
      <c r="CF180" s="37"/>
      <c r="CG180" s="37"/>
      <c r="CH180" s="37"/>
      <c r="CI180" s="37"/>
      <c r="CJ180" s="37"/>
      <c r="CK180" s="37"/>
      <c r="CL180" s="37"/>
      <c r="CM180" s="37"/>
      <c r="CN180" s="37"/>
      <c r="CO180" s="37"/>
      <c r="CP180" s="37"/>
      <c r="CQ180" s="37"/>
      <c r="CR180" s="37"/>
      <c r="CS180" s="37"/>
      <c r="CT180" s="37"/>
      <c r="CU180" s="37"/>
      <c r="CV180" s="37"/>
      <c r="CW180" s="37"/>
      <c r="CX180" s="37"/>
      <c r="CY180" s="37"/>
      <c r="CZ180" s="37"/>
      <c r="DA180" s="37"/>
      <c r="DB180" s="37"/>
      <c r="DC180" s="37"/>
      <c r="DD180" s="37"/>
      <c r="DE180" s="37"/>
      <c r="DF180" s="37"/>
      <c r="DG180" s="37"/>
      <c r="DH180" s="37"/>
      <c r="DI180" s="37"/>
    </row>
    <row r="181" spans="1:113">
      <c r="A181" s="11">
        <v>24</v>
      </c>
      <c r="B181" s="32" t="s">
        <v>74</v>
      </c>
      <c r="C181" s="32" t="s">
        <v>75</v>
      </c>
      <c r="D181" s="32" t="s">
        <v>76</v>
      </c>
      <c r="E181" s="32" t="s">
        <v>82</v>
      </c>
      <c r="F181" s="32" t="s">
        <v>83</v>
      </c>
      <c r="G181" s="32" t="s">
        <v>222</v>
      </c>
      <c r="H181" s="33">
        <v>0.33852224659699998</v>
      </c>
      <c r="I181" s="33">
        <v>0.221386117672</v>
      </c>
      <c r="J181" s="33">
        <v>0</v>
      </c>
      <c r="K181" s="33">
        <v>0</v>
      </c>
      <c r="L181" s="36">
        <v>2.8009128404799999E-5</v>
      </c>
      <c r="M181" s="36">
        <v>3.0810041245299998E-4</v>
      </c>
      <c r="N181" s="33">
        <v>0.33852224659699998</v>
      </c>
      <c r="O181" s="33">
        <v>0.216685074132</v>
      </c>
      <c r="P181" s="33">
        <v>0.46035941906200001</v>
      </c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  <c r="BH181" s="37"/>
      <c r="BI181" s="37"/>
      <c r="BJ181" s="37"/>
      <c r="BK181" s="37"/>
      <c r="BL181" s="37"/>
      <c r="BM181" s="37"/>
      <c r="BN181" s="37"/>
      <c r="BO181" s="37"/>
      <c r="BP181" s="37"/>
      <c r="BQ181" s="37"/>
      <c r="BR181" s="37"/>
      <c r="BS181" s="37"/>
      <c r="BT181" s="37"/>
      <c r="BU181" s="37"/>
      <c r="BV181" s="37"/>
      <c r="BW181" s="37"/>
      <c r="BX181" s="37"/>
      <c r="BY181" s="37"/>
      <c r="BZ181" s="37"/>
      <c r="CA181" s="37"/>
      <c r="CB181" s="37"/>
      <c r="CC181" s="37"/>
      <c r="CD181" s="37"/>
      <c r="CE181" s="37"/>
      <c r="CF181" s="37"/>
      <c r="CG181" s="37"/>
      <c r="CH181" s="37"/>
      <c r="CI181" s="37"/>
      <c r="CJ181" s="37"/>
      <c r="CK181" s="37"/>
      <c r="CL181" s="37"/>
      <c r="CM181" s="37"/>
      <c r="CN181" s="37"/>
      <c r="CO181" s="37"/>
      <c r="CP181" s="37"/>
      <c r="CQ181" s="37"/>
      <c r="CR181" s="37"/>
      <c r="CS181" s="37"/>
      <c r="CT181" s="37"/>
      <c r="CU181" s="37"/>
      <c r="CV181" s="37"/>
      <c r="CW181" s="37"/>
      <c r="CX181" s="37"/>
      <c r="CY181" s="37"/>
      <c r="CZ181" s="37"/>
      <c r="DA181" s="37"/>
      <c r="DB181" s="37"/>
      <c r="DC181" s="37"/>
      <c r="DD181" s="37"/>
      <c r="DE181" s="37"/>
      <c r="DF181" s="37"/>
      <c r="DG181" s="37"/>
      <c r="DH181" s="37"/>
      <c r="DI181" s="37"/>
    </row>
    <row r="182" spans="1:113">
      <c r="A182" s="11">
        <v>25</v>
      </c>
      <c r="B182" s="32" t="s">
        <v>74</v>
      </c>
      <c r="C182" s="32" t="s">
        <v>108</v>
      </c>
      <c r="D182" s="32" t="s">
        <v>109</v>
      </c>
      <c r="E182" s="32" t="s">
        <v>110</v>
      </c>
      <c r="F182" s="32" t="s">
        <v>201</v>
      </c>
      <c r="G182" s="32" t="s">
        <v>202</v>
      </c>
      <c r="H182" s="33">
        <v>1.5536723421400001</v>
      </c>
      <c r="I182" s="33">
        <v>1.2535047859899999</v>
      </c>
      <c r="J182" s="33">
        <v>6.4397814278999999</v>
      </c>
      <c r="K182" s="33">
        <v>0.26089550725100003</v>
      </c>
      <c r="L182" s="36">
        <v>3.8540269190699998E-5</v>
      </c>
      <c r="M182" s="36">
        <v>4.0698524265300002E-4</v>
      </c>
      <c r="N182" s="33">
        <v>-4.8861090857600002</v>
      </c>
      <c r="O182" s="33">
        <v>-5.9228003955500004</v>
      </c>
      <c r="P182" s="33">
        <v>-3.8494177759700001</v>
      </c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  <c r="BG182" s="37"/>
      <c r="BH182" s="37"/>
      <c r="BI182" s="37"/>
      <c r="BJ182" s="37"/>
      <c r="BK182" s="37"/>
      <c r="BL182" s="37"/>
      <c r="BM182" s="37"/>
      <c r="BN182" s="37"/>
      <c r="BO182" s="37"/>
      <c r="BP182" s="37"/>
      <c r="BQ182" s="37"/>
      <c r="BR182" s="37"/>
      <c r="BS182" s="37"/>
      <c r="BT182" s="37"/>
      <c r="BU182" s="37"/>
      <c r="BV182" s="37"/>
      <c r="BW182" s="37"/>
      <c r="BX182" s="37"/>
      <c r="BY182" s="37"/>
      <c r="BZ182" s="37"/>
      <c r="CA182" s="37"/>
      <c r="CB182" s="37"/>
      <c r="CC182" s="37"/>
      <c r="CD182" s="37"/>
      <c r="CE182" s="37"/>
      <c r="CF182" s="37"/>
      <c r="CG182" s="37"/>
      <c r="CH182" s="37"/>
      <c r="CI182" s="37"/>
      <c r="CJ182" s="37"/>
      <c r="CK182" s="37"/>
      <c r="CL182" s="37"/>
      <c r="CM182" s="37"/>
      <c r="CN182" s="37"/>
      <c r="CO182" s="37"/>
      <c r="CP182" s="37"/>
      <c r="CQ182" s="37"/>
      <c r="CR182" s="37"/>
      <c r="CS182" s="37"/>
      <c r="CT182" s="37"/>
      <c r="CU182" s="37"/>
      <c r="CV182" s="37"/>
      <c r="CW182" s="37"/>
      <c r="CX182" s="37"/>
      <c r="CY182" s="37"/>
      <c r="CZ182" s="37"/>
      <c r="DA182" s="37"/>
      <c r="DB182" s="37"/>
      <c r="DC182" s="37"/>
      <c r="DD182" s="37"/>
      <c r="DE182" s="37"/>
      <c r="DF182" s="37"/>
      <c r="DG182" s="37"/>
      <c r="DH182" s="37"/>
      <c r="DI182" s="37"/>
    </row>
    <row r="183" spans="1:113">
      <c r="A183" s="11">
        <v>26</v>
      </c>
      <c r="B183" s="32" t="s">
        <v>74</v>
      </c>
      <c r="C183" s="32" t="s">
        <v>75</v>
      </c>
      <c r="D183" s="32" t="s">
        <v>76</v>
      </c>
      <c r="E183" s="32" t="s">
        <v>77</v>
      </c>
      <c r="F183" s="32" t="s">
        <v>144</v>
      </c>
      <c r="G183" s="32" t="s">
        <v>145</v>
      </c>
      <c r="H183" s="33">
        <v>0.13105421462700001</v>
      </c>
      <c r="I183" s="33">
        <v>8.8800354695399999E-2</v>
      </c>
      <c r="J183" s="33">
        <v>0</v>
      </c>
      <c r="K183" s="33">
        <v>0</v>
      </c>
      <c r="L183" s="36">
        <v>4.08673231775E-5</v>
      </c>
      <c r="M183" s="36">
        <v>4.1496051226400002E-4</v>
      </c>
      <c r="N183" s="33">
        <v>0.13105421462700001</v>
      </c>
      <c r="O183" s="33">
        <v>8.2184013352799998E-2</v>
      </c>
      <c r="P183" s="33">
        <v>0.179924415901</v>
      </c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  <c r="BG183" s="37"/>
      <c r="BH183" s="37"/>
      <c r="BI183" s="37"/>
      <c r="BJ183" s="37"/>
      <c r="BK183" s="37"/>
      <c r="BL183" s="37"/>
      <c r="BM183" s="37"/>
      <c r="BN183" s="37"/>
      <c r="BO183" s="37"/>
      <c r="BP183" s="37"/>
      <c r="BQ183" s="37"/>
      <c r="BR183" s="37"/>
      <c r="BS183" s="37"/>
      <c r="BT183" s="37"/>
      <c r="BU183" s="37"/>
      <c r="BV183" s="37"/>
      <c r="BW183" s="37"/>
      <c r="BX183" s="37"/>
      <c r="BY183" s="37"/>
      <c r="BZ183" s="37"/>
      <c r="CA183" s="37"/>
      <c r="CB183" s="37"/>
      <c r="CC183" s="37"/>
      <c r="CD183" s="37"/>
      <c r="CE183" s="37"/>
      <c r="CF183" s="37"/>
      <c r="CG183" s="37"/>
      <c r="CH183" s="37"/>
      <c r="CI183" s="37"/>
      <c r="CJ183" s="37"/>
      <c r="CK183" s="37"/>
      <c r="CL183" s="37"/>
      <c r="CM183" s="37"/>
      <c r="CN183" s="37"/>
      <c r="CO183" s="37"/>
      <c r="CP183" s="37"/>
      <c r="CQ183" s="37"/>
      <c r="CR183" s="37"/>
      <c r="CS183" s="37"/>
      <c r="CT183" s="37"/>
      <c r="CU183" s="37"/>
      <c r="CV183" s="37"/>
      <c r="CW183" s="37"/>
      <c r="CX183" s="37"/>
      <c r="CY183" s="37"/>
      <c r="CZ183" s="37"/>
      <c r="DA183" s="37"/>
      <c r="DB183" s="37"/>
      <c r="DC183" s="37"/>
      <c r="DD183" s="37"/>
      <c r="DE183" s="37"/>
      <c r="DF183" s="37"/>
      <c r="DG183" s="37"/>
      <c r="DH183" s="37"/>
      <c r="DI183" s="37"/>
    </row>
    <row r="184" spans="1:113">
      <c r="A184" s="11">
        <v>27</v>
      </c>
      <c r="B184" s="32" t="s">
        <v>74</v>
      </c>
      <c r="C184" s="32" t="s">
        <v>75</v>
      </c>
      <c r="D184" s="32" t="s">
        <v>76</v>
      </c>
      <c r="E184" s="32" t="s">
        <v>77</v>
      </c>
      <c r="F184" s="32" t="s">
        <v>80</v>
      </c>
      <c r="G184" s="32" t="s">
        <v>157</v>
      </c>
      <c r="H184" s="33">
        <v>0.36158694571200001</v>
      </c>
      <c r="I184" s="33">
        <v>0.247923827589</v>
      </c>
      <c r="J184" s="33">
        <v>0</v>
      </c>
      <c r="K184" s="33">
        <v>0</v>
      </c>
      <c r="L184" s="36">
        <v>4.6282462418600002E-5</v>
      </c>
      <c r="M184" s="36">
        <v>4.52539632537E-4</v>
      </c>
      <c r="N184" s="33">
        <v>0.36158694571200001</v>
      </c>
      <c r="O184" s="33">
        <v>0.22514506553499999</v>
      </c>
      <c r="P184" s="33">
        <v>0.49802882588800002</v>
      </c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  <c r="BG184" s="37"/>
      <c r="BH184" s="37"/>
      <c r="BI184" s="37"/>
      <c r="BJ184" s="37"/>
      <c r="BK184" s="37"/>
      <c r="BL184" s="37"/>
      <c r="BM184" s="37"/>
      <c r="BN184" s="37"/>
      <c r="BO184" s="37"/>
      <c r="BP184" s="37"/>
      <c r="BQ184" s="37"/>
      <c r="BR184" s="37"/>
      <c r="BS184" s="37"/>
      <c r="BT184" s="37"/>
      <c r="BU184" s="37"/>
      <c r="BV184" s="37"/>
      <c r="BW184" s="37"/>
      <c r="BX184" s="37"/>
      <c r="BY184" s="37"/>
      <c r="BZ184" s="37"/>
      <c r="CA184" s="37"/>
      <c r="CB184" s="37"/>
      <c r="CC184" s="37"/>
      <c r="CD184" s="37"/>
      <c r="CE184" s="37"/>
      <c r="CF184" s="37"/>
      <c r="CG184" s="37"/>
      <c r="CH184" s="37"/>
      <c r="CI184" s="37"/>
      <c r="CJ184" s="37"/>
      <c r="CK184" s="37"/>
      <c r="CL184" s="37"/>
      <c r="CM184" s="37"/>
      <c r="CN184" s="37"/>
      <c r="CO184" s="37"/>
      <c r="CP184" s="37"/>
      <c r="CQ184" s="37"/>
      <c r="CR184" s="37"/>
      <c r="CS184" s="37"/>
      <c r="CT184" s="37"/>
      <c r="CU184" s="37"/>
      <c r="CV184" s="37"/>
      <c r="CW184" s="37"/>
      <c r="CX184" s="37"/>
      <c r="CY184" s="37"/>
      <c r="CZ184" s="37"/>
      <c r="DA184" s="37"/>
      <c r="DB184" s="37"/>
      <c r="DC184" s="37"/>
      <c r="DD184" s="37"/>
      <c r="DE184" s="37"/>
      <c r="DF184" s="37"/>
      <c r="DG184" s="37"/>
      <c r="DH184" s="37"/>
      <c r="DI184" s="37"/>
    </row>
    <row r="185" spans="1:113">
      <c r="A185" s="11">
        <v>28</v>
      </c>
      <c r="B185" s="32" t="s">
        <v>74</v>
      </c>
      <c r="C185" s="32" t="s">
        <v>75</v>
      </c>
      <c r="D185" s="32" t="s">
        <v>76</v>
      </c>
      <c r="E185" s="32" t="s">
        <v>77</v>
      </c>
      <c r="F185" s="32" t="s">
        <v>78</v>
      </c>
      <c r="G185" s="32" t="s">
        <v>204</v>
      </c>
      <c r="H185" s="33">
        <v>0.19577909821</v>
      </c>
      <c r="I185" s="33">
        <v>0.13552003207499999</v>
      </c>
      <c r="J185" s="33">
        <v>0</v>
      </c>
      <c r="K185" s="33">
        <v>0</v>
      </c>
      <c r="L185" s="36">
        <v>5.1117245246200001E-5</v>
      </c>
      <c r="M185" s="36">
        <v>4.8196259803600001E-4</v>
      </c>
      <c r="N185" s="33">
        <v>0.19577909821</v>
      </c>
      <c r="O185" s="33">
        <v>0.121197287508</v>
      </c>
      <c r="P185" s="33">
        <v>0.27036090891199999</v>
      </c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  <c r="BG185" s="37"/>
      <c r="BH185" s="37"/>
      <c r="BI185" s="37"/>
      <c r="BJ185" s="37"/>
      <c r="BK185" s="37"/>
      <c r="BL185" s="37"/>
      <c r="BM185" s="37"/>
      <c r="BN185" s="37"/>
      <c r="BO185" s="37"/>
      <c r="BP185" s="37"/>
      <c r="BQ185" s="37"/>
      <c r="BR185" s="37"/>
      <c r="BS185" s="37"/>
      <c r="BT185" s="37"/>
      <c r="BU185" s="37"/>
      <c r="BV185" s="37"/>
      <c r="BW185" s="37"/>
      <c r="BX185" s="37"/>
      <c r="BY185" s="37"/>
      <c r="BZ185" s="37"/>
      <c r="CA185" s="37"/>
      <c r="CB185" s="37"/>
      <c r="CC185" s="37"/>
      <c r="CD185" s="37"/>
      <c r="CE185" s="37"/>
      <c r="CF185" s="37"/>
      <c r="CG185" s="37"/>
      <c r="CH185" s="37"/>
      <c r="CI185" s="37"/>
      <c r="CJ185" s="37"/>
      <c r="CK185" s="37"/>
      <c r="CL185" s="37"/>
      <c r="CM185" s="37"/>
      <c r="CN185" s="37"/>
      <c r="CO185" s="37"/>
      <c r="CP185" s="37"/>
      <c r="CQ185" s="37"/>
      <c r="CR185" s="37"/>
      <c r="CS185" s="37"/>
      <c r="CT185" s="37"/>
      <c r="CU185" s="37"/>
      <c r="CV185" s="37"/>
      <c r="CW185" s="37"/>
      <c r="CX185" s="37"/>
      <c r="CY185" s="37"/>
      <c r="CZ185" s="37"/>
      <c r="DA185" s="37"/>
      <c r="DB185" s="37"/>
      <c r="DC185" s="37"/>
      <c r="DD185" s="37"/>
      <c r="DE185" s="37"/>
      <c r="DF185" s="37"/>
      <c r="DG185" s="37"/>
      <c r="DH185" s="37"/>
      <c r="DI185" s="37"/>
    </row>
    <row r="186" spans="1:113">
      <c r="A186" s="11">
        <v>29</v>
      </c>
      <c r="B186" s="32" t="s">
        <v>74</v>
      </c>
      <c r="C186" s="32" t="s">
        <v>148</v>
      </c>
      <c r="D186" s="32" t="s">
        <v>149</v>
      </c>
      <c r="E186" s="32" t="s">
        <v>150</v>
      </c>
      <c r="F186" s="32" t="s">
        <v>151</v>
      </c>
      <c r="G186" s="32" t="s">
        <v>152</v>
      </c>
      <c r="H186" s="33">
        <v>3.4941403487100002E-2</v>
      </c>
      <c r="I186" s="33">
        <v>2.499552243E-2</v>
      </c>
      <c r="J186" s="33">
        <v>0</v>
      </c>
      <c r="K186" s="33">
        <v>0</v>
      </c>
      <c r="L186" s="36">
        <v>7.1756640026999995E-5</v>
      </c>
      <c r="M186" s="36">
        <v>6.5323286093600002E-4</v>
      </c>
      <c r="N186" s="33">
        <v>3.4941403487100002E-2</v>
      </c>
      <c r="O186" s="33">
        <v>2.11854200082E-2</v>
      </c>
      <c r="P186" s="33">
        <v>4.8697386965999997E-2</v>
      </c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/>
      <c r="BQ186" s="37"/>
      <c r="BR186" s="37"/>
      <c r="BS186" s="37"/>
      <c r="BT186" s="37"/>
      <c r="BU186" s="37"/>
      <c r="BV186" s="37"/>
      <c r="BW186" s="37"/>
      <c r="BX186" s="37"/>
      <c r="BY186" s="37"/>
      <c r="BZ186" s="37"/>
      <c r="CA186" s="37"/>
      <c r="CB186" s="37"/>
      <c r="CC186" s="37"/>
      <c r="CD186" s="37"/>
      <c r="CE186" s="37"/>
      <c r="CF186" s="37"/>
      <c r="CG186" s="37"/>
      <c r="CH186" s="37"/>
      <c r="CI186" s="37"/>
      <c r="CJ186" s="37"/>
      <c r="CK186" s="37"/>
      <c r="CL186" s="37"/>
      <c r="CM186" s="37"/>
      <c r="CN186" s="37"/>
      <c r="CO186" s="37"/>
      <c r="CP186" s="37"/>
      <c r="CQ186" s="37"/>
      <c r="CR186" s="37"/>
      <c r="CS186" s="37"/>
      <c r="CT186" s="37"/>
      <c r="CU186" s="37"/>
      <c r="CV186" s="37"/>
      <c r="CW186" s="37"/>
      <c r="CX186" s="37"/>
      <c r="CY186" s="37"/>
      <c r="CZ186" s="37"/>
      <c r="DA186" s="37"/>
      <c r="DB186" s="37"/>
      <c r="DC186" s="37"/>
      <c r="DD186" s="37"/>
      <c r="DE186" s="37"/>
      <c r="DF186" s="37"/>
      <c r="DG186" s="37"/>
      <c r="DH186" s="37"/>
      <c r="DI186" s="37"/>
    </row>
    <row r="187" spans="1:113">
      <c r="A187" s="11">
        <v>30</v>
      </c>
      <c r="B187" s="32" t="s">
        <v>74</v>
      </c>
      <c r="C187" s="32" t="s">
        <v>75</v>
      </c>
      <c r="D187" s="32" t="s">
        <v>128</v>
      </c>
      <c r="E187" s="32" t="s">
        <v>129</v>
      </c>
      <c r="F187" s="32" t="s">
        <v>153</v>
      </c>
      <c r="G187" s="32" t="s">
        <v>154</v>
      </c>
      <c r="H187" s="33">
        <v>4.3904419595299997E-2</v>
      </c>
      <c r="I187" s="33">
        <v>3.35083425766E-2</v>
      </c>
      <c r="J187" s="33">
        <v>0</v>
      </c>
      <c r="K187" s="33">
        <v>0</v>
      </c>
      <c r="L187" s="36">
        <v>1.3710363497500001E-4</v>
      </c>
      <c r="M187" s="36">
        <v>1.2065119877799999E-3</v>
      </c>
      <c r="N187" s="33">
        <v>4.3904419595299997E-2</v>
      </c>
      <c r="O187" s="33">
        <v>2.5463508500900001E-2</v>
      </c>
      <c r="P187" s="33">
        <v>6.23453306896E-2</v>
      </c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  <c r="BG187" s="37"/>
      <c r="BH187" s="37"/>
      <c r="BI187" s="37"/>
      <c r="BJ187" s="37"/>
      <c r="BK187" s="37"/>
      <c r="BL187" s="37"/>
      <c r="BM187" s="37"/>
      <c r="BN187" s="37"/>
      <c r="BO187" s="37"/>
      <c r="BP187" s="37"/>
      <c r="BQ187" s="37"/>
      <c r="BR187" s="37"/>
      <c r="BS187" s="37"/>
      <c r="BT187" s="37"/>
      <c r="BU187" s="37"/>
      <c r="BV187" s="37"/>
      <c r="BW187" s="37"/>
      <c r="BX187" s="37"/>
      <c r="BY187" s="37"/>
      <c r="BZ187" s="37"/>
      <c r="CA187" s="37"/>
      <c r="CB187" s="37"/>
      <c r="CC187" s="37"/>
      <c r="CD187" s="37"/>
      <c r="CE187" s="37"/>
      <c r="CF187" s="37"/>
      <c r="CG187" s="37"/>
      <c r="CH187" s="37"/>
      <c r="CI187" s="37"/>
      <c r="CJ187" s="37"/>
      <c r="CK187" s="37"/>
      <c r="CL187" s="37"/>
      <c r="CM187" s="37"/>
      <c r="CN187" s="37"/>
      <c r="CO187" s="37"/>
      <c r="CP187" s="37"/>
      <c r="CQ187" s="37"/>
      <c r="CR187" s="37"/>
      <c r="CS187" s="37"/>
      <c r="CT187" s="37"/>
      <c r="CU187" s="37"/>
      <c r="CV187" s="37"/>
      <c r="CW187" s="37"/>
      <c r="CX187" s="37"/>
      <c r="CY187" s="37"/>
      <c r="CZ187" s="37"/>
      <c r="DA187" s="37"/>
      <c r="DB187" s="37"/>
      <c r="DC187" s="37"/>
      <c r="DD187" s="37"/>
      <c r="DE187" s="37"/>
      <c r="DF187" s="37"/>
      <c r="DG187" s="37"/>
      <c r="DH187" s="37"/>
      <c r="DI187" s="37"/>
    </row>
    <row r="188" spans="1:113">
      <c r="A188" s="11">
        <v>31</v>
      </c>
      <c r="B188" s="32" t="s">
        <v>74</v>
      </c>
      <c r="C188" s="32" t="s">
        <v>75</v>
      </c>
      <c r="D188" s="32" t="s">
        <v>76</v>
      </c>
      <c r="E188" s="32" t="s">
        <v>86</v>
      </c>
      <c r="F188" s="32" t="s">
        <v>166</v>
      </c>
      <c r="G188" s="32" t="s">
        <v>167</v>
      </c>
      <c r="H188" s="33">
        <v>9.1814181012099996E-2</v>
      </c>
      <c r="I188" s="33">
        <v>7.2109717247800006E-2</v>
      </c>
      <c r="J188" s="33">
        <v>0</v>
      </c>
      <c r="K188" s="33">
        <v>0</v>
      </c>
      <c r="L188" s="36">
        <v>1.8096975325099999E-4</v>
      </c>
      <c r="M188" s="36">
        <v>1.54116176962E-3</v>
      </c>
      <c r="N188" s="33">
        <v>9.1814181012099996E-2</v>
      </c>
      <c r="O188" s="33">
        <v>5.2129470204099998E-2</v>
      </c>
      <c r="P188" s="33">
        <v>0.13149889181999999</v>
      </c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  <c r="BG188" s="37"/>
      <c r="BH188" s="37"/>
      <c r="BI188" s="37"/>
      <c r="BJ188" s="37"/>
      <c r="BK188" s="37"/>
      <c r="BL188" s="37"/>
      <c r="BM188" s="37"/>
      <c r="BN188" s="37"/>
      <c r="BO188" s="37"/>
      <c r="BP188" s="37"/>
      <c r="BQ188" s="37"/>
      <c r="BR188" s="37"/>
      <c r="BS188" s="37"/>
      <c r="BT188" s="37"/>
      <c r="BU188" s="37"/>
      <c r="BV188" s="37"/>
      <c r="BW188" s="37"/>
      <c r="BX188" s="37"/>
      <c r="BY188" s="37"/>
      <c r="BZ188" s="37"/>
      <c r="CA188" s="37"/>
      <c r="CB188" s="37"/>
      <c r="CC188" s="37"/>
      <c r="CD188" s="37"/>
      <c r="CE188" s="37"/>
      <c r="CF188" s="37"/>
      <c r="CG188" s="37"/>
      <c r="CH188" s="37"/>
      <c r="CI188" s="37"/>
      <c r="CJ188" s="37"/>
      <c r="CK188" s="37"/>
      <c r="CL188" s="37"/>
      <c r="CM188" s="37"/>
      <c r="CN188" s="37"/>
      <c r="CO188" s="37"/>
      <c r="CP188" s="37"/>
      <c r="CQ188" s="37"/>
      <c r="CR188" s="37"/>
      <c r="CS188" s="37"/>
      <c r="CT188" s="37"/>
      <c r="CU188" s="37"/>
      <c r="CV188" s="37"/>
      <c r="CW188" s="37"/>
      <c r="CX188" s="37"/>
      <c r="CY188" s="37"/>
      <c r="CZ188" s="37"/>
      <c r="DA188" s="37"/>
      <c r="DB188" s="37"/>
      <c r="DC188" s="37"/>
      <c r="DD188" s="37"/>
      <c r="DE188" s="37"/>
      <c r="DF188" s="37"/>
      <c r="DG188" s="37"/>
      <c r="DH188" s="37"/>
      <c r="DI188" s="37"/>
    </row>
    <row r="189" spans="1:113">
      <c r="A189" s="11">
        <v>32</v>
      </c>
      <c r="B189" s="32" t="s">
        <v>74</v>
      </c>
      <c r="C189" s="32" t="s">
        <v>75</v>
      </c>
      <c r="D189" s="32" t="s">
        <v>76</v>
      </c>
      <c r="E189" s="32" t="s">
        <v>94</v>
      </c>
      <c r="F189" s="32" t="s">
        <v>95</v>
      </c>
      <c r="G189" s="32" t="s">
        <v>168</v>
      </c>
      <c r="H189" s="33">
        <v>0.13262354046800001</v>
      </c>
      <c r="I189" s="33">
        <v>0.10598184814599999</v>
      </c>
      <c r="J189" s="33">
        <v>0</v>
      </c>
      <c r="K189" s="33">
        <v>0</v>
      </c>
      <c r="L189" s="36">
        <v>2.1349774282499999E-4</v>
      </c>
      <c r="M189" s="36">
        <v>1.7613563783E-3</v>
      </c>
      <c r="N189" s="33">
        <v>0.13262354046800001</v>
      </c>
      <c r="O189" s="33">
        <v>7.4297712062199997E-2</v>
      </c>
      <c r="P189" s="33">
        <v>0.19094936887300001</v>
      </c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  <c r="BG189" s="37"/>
      <c r="BH189" s="37"/>
      <c r="BI189" s="37"/>
      <c r="BJ189" s="37"/>
      <c r="BK189" s="37"/>
      <c r="BL189" s="37"/>
      <c r="BM189" s="37"/>
      <c r="BN189" s="37"/>
      <c r="BO189" s="37"/>
      <c r="BP189" s="37"/>
      <c r="BQ189" s="37"/>
      <c r="BR189" s="37"/>
      <c r="BS189" s="37"/>
      <c r="BT189" s="37"/>
      <c r="BU189" s="37"/>
      <c r="BV189" s="37"/>
      <c r="BW189" s="37"/>
      <c r="BX189" s="37"/>
      <c r="BY189" s="37"/>
      <c r="BZ189" s="37"/>
      <c r="CA189" s="37"/>
      <c r="CB189" s="37"/>
      <c r="CC189" s="37"/>
      <c r="CD189" s="37"/>
      <c r="CE189" s="37"/>
      <c r="CF189" s="37"/>
      <c r="CG189" s="37"/>
      <c r="CH189" s="37"/>
      <c r="CI189" s="37"/>
      <c r="CJ189" s="37"/>
      <c r="CK189" s="37"/>
      <c r="CL189" s="37"/>
      <c r="CM189" s="37"/>
      <c r="CN189" s="37"/>
      <c r="CO189" s="37"/>
      <c r="CP189" s="37"/>
      <c r="CQ189" s="37"/>
      <c r="CR189" s="37"/>
      <c r="CS189" s="37"/>
      <c r="CT189" s="37"/>
      <c r="CU189" s="37"/>
      <c r="CV189" s="37"/>
      <c r="CW189" s="37"/>
      <c r="CX189" s="37"/>
      <c r="CY189" s="37"/>
      <c r="CZ189" s="37"/>
      <c r="DA189" s="37"/>
      <c r="DB189" s="37"/>
      <c r="DC189" s="37"/>
      <c r="DD189" s="37"/>
      <c r="DE189" s="37"/>
      <c r="DF189" s="37"/>
      <c r="DG189" s="37"/>
      <c r="DH189" s="37"/>
      <c r="DI189" s="37"/>
    </row>
    <row r="190" spans="1:113">
      <c r="A190" s="11">
        <v>33</v>
      </c>
      <c r="B190" s="32" t="s">
        <v>74</v>
      </c>
      <c r="C190" s="32" t="s">
        <v>75</v>
      </c>
      <c r="D190" s="32" t="s">
        <v>76</v>
      </c>
      <c r="E190" s="32" t="s">
        <v>86</v>
      </c>
      <c r="F190" s="32" t="s">
        <v>158</v>
      </c>
      <c r="G190" s="32" t="s">
        <v>159</v>
      </c>
      <c r="H190" s="33">
        <v>4.9101331458899999E-2</v>
      </c>
      <c r="I190" s="33">
        <v>3.9470187851600003E-2</v>
      </c>
      <c r="J190" s="33">
        <v>0</v>
      </c>
      <c r="K190" s="33">
        <v>0</v>
      </c>
      <c r="L190" s="36">
        <v>2.25764687654E-4</v>
      </c>
      <c r="M190" s="36">
        <v>1.8061175012399999E-3</v>
      </c>
      <c r="N190" s="33">
        <v>4.9101331458899999E-2</v>
      </c>
      <c r="O190" s="33">
        <v>2.7379390918700001E-2</v>
      </c>
      <c r="P190" s="33">
        <v>7.0823271999100004E-2</v>
      </c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  <c r="BG190" s="37"/>
      <c r="BH190" s="37"/>
      <c r="BI190" s="37"/>
      <c r="BJ190" s="37"/>
      <c r="BK190" s="37"/>
      <c r="BL190" s="37"/>
      <c r="BM190" s="37"/>
      <c r="BN190" s="37"/>
      <c r="BO190" s="37"/>
      <c r="BP190" s="37"/>
      <c r="BQ190" s="37"/>
      <c r="BR190" s="37"/>
      <c r="BS190" s="37"/>
      <c r="BT190" s="37"/>
      <c r="BU190" s="37"/>
      <c r="BV190" s="37"/>
      <c r="BW190" s="37"/>
      <c r="BX190" s="37"/>
      <c r="BY190" s="37"/>
      <c r="BZ190" s="37"/>
      <c r="CA190" s="37"/>
      <c r="CB190" s="37"/>
      <c r="CC190" s="37"/>
      <c r="CD190" s="37"/>
      <c r="CE190" s="37"/>
      <c r="CF190" s="37"/>
      <c r="CG190" s="37"/>
      <c r="CH190" s="37"/>
      <c r="CI190" s="37"/>
      <c r="CJ190" s="37"/>
      <c r="CK190" s="37"/>
      <c r="CL190" s="37"/>
      <c r="CM190" s="37"/>
      <c r="CN190" s="37"/>
      <c r="CO190" s="37"/>
      <c r="CP190" s="37"/>
      <c r="CQ190" s="37"/>
      <c r="CR190" s="37"/>
      <c r="CS190" s="37"/>
      <c r="CT190" s="37"/>
      <c r="CU190" s="37"/>
      <c r="CV190" s="37"/>
      <c r="CW190" s="37"/>
      <c r="CX190" s="37"/>
      <c r="CY190" s="37"/>
      <c r="CZ190" s="37"/>
      <c r="DA190" s="37"/>
      <c r="DB190" s="37"/>
      <c r="DC190" s="37"/>
      <c r="DD190" s="37"/>
      <c r="DE190" s="37"/>
      <c r="DF190" s="37"/>
      <c r="DG190" s="37"/>
      <c r="DH190" s="37"/>
      <c r="DI190" s="37"/>
    </row>
    <row r="191" spans="1:113">
      <c r="A191" s="11">
        <v>34</v>
      </c>
      <c r="B191" s="32" t="s">
        <v>74</v>
      </c>
      <c r="C191" s="32" t="s">
        <v>75</v>
      </c>
      <c r="D191" s="32" t="s">
        <v>76</v>
      </c>
      <c r="E191" s="32" t="s">
        <v>82</v>
      </c>
      <c r="F191" s="32" t="s">
        <v>83</v>
      </c>
      <c r="G191" s="32" t="s">
        <v>162</v>
      </c>
      <c r="H191" s="33">
        <v>0.45447820761500002</v>
      </c>
      <c r="I191" s="33">
        <v>0.36931434386099998</v>
      </c>
      <c r="J191" s="33">
        <v>0</v>
      </c>
      <c r="K191" s="33">
        <v>0</v>
      </c>
      <c r="L191" s="36">
        <v>2.4998461025099999E-4</v>
      </c>
      <c r="M191" s="36">
        <v>1.94105697371E-3</v>
      </c>
      <c r="N191" s="33">
        <v>0.45447820761500002</v>
      </c>
      <c r="O191" s="33">
        <v>0.25123052487999997</v>
      </c>
      <c r="P191" s="33">
        <v>0.65772589035100004</v>
      </c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  <c r="BG191" s="37"/>
      <c r="BH191" s="37"/>
      <c r="BI191" s="37"/>
      <c r="BJ191" s="37"/>
      <c r="BK191" s="37"/>
      <c r="BL191" s="37"/>
      <c r="BM191" s="37"/>
      <c r="BN191" s="37"/>
      <c r="BO191" s="37"/>
      <c r="BP191" s="37"/>
      <c r="BQ191" s="37"/>
      <c r="BR191" s="37"/>
      <c r="BS191" s="37"/>
      <c r="BT191" s="37"/>
      <c r="BU191" s="37"/>
      <c r="BV191" s="37"/>
      <c r="BW191" s="37"/>
      <c r="BX191" s="37"/>
      <c r="BY191" s="37"/>
      <c r="BZ191" s="37"/>
      <c r="CA191" s="37"/>
      <c r="CB191" s="37"/>
      <c r="CC191" s="37"/>
      <c r="CD191" s="37"/>
      <c r="CE191" s="37"/>
      <c r="CF191" s="37"/>
      <c r="CG191" s="37"/>
      <c r="CH191" s="37"/>
      <c r="CI191" s="37"/>
      <c r="CJ191" s="37"/>
      <c r="CK191" s="37"/>
      <c r="CL191" s="37"/>
      <c r="CM191" s="37"/>
      <c r="CN191" s="37"/>
      <c r="CO191" s="37"/>
      <c r="CP191" s="37"/>
      <c r="CQ191" s="37"/>
      <c r="CR191" s="37"/>
      <c r="CS191" s="37"/>
      <c r="CT191" s="37"/>
      <c r="CU191" s="37"/>
      <c r="CV191" s="37"/>
      <c r="CW191" s="37"/>
      <c r="CX191" s="37"/>
      <c r="CY191" s="37"/>
      <c r="CZ191" s="37"/>
      <c r="DA191" s="37"/>
      <c r="DB191" s="37"/>
      <c r="DC191" s="37"/>
      <c r="DD191" s="37"/>
      <c r="DE191" s="37"/>
      <c r="DF191" s="37"/>
      <c r="DG191" s="37"/>
      <c r="DH191" s="37"/>
      <c r="DI191" s="37"/>
    </row>
    <row r="192" spans="1:113">
      <c r="A192" s="11">
        <v>35</v>
      </c>
      <c r="B192" s="32" t="s">
        <v>74</v>
      </c>
      <c r="C192" s="32" t="s">
        <v>108</v>
      </c>
      <c r="D192" s="32" t="s">
        <v>109</v>
      </c>
      <c r="E192" s="32" t="s">
        <v>110</v>
      </c>
      <c r="F192" s="32" t="s">
        <v>155</v>
      </c>
      <c r="G192" s="32" t="s">
        <v>156</v>
      </c>
      <c r="H192" s="33">
        <v>9.2461395282200005</v>
      </c>
      <c r="I192" s="33">
        <v>6.4551065687799998</v>
      </c>
      <c r="J192" s="33">
        <v>1.27335610605</v>
      </c>
      <c r="K192" s="33">
        <v>0.39772535508399998</v>
      </c>
      <c r="L192" s="36">
        <v>2.6611672396599999E-4</v>
      </c>
      <c r="M192" s="36">
        <v>2.0072804321999999E-3</v>
      </c>
      <c r="N192" s="33">
        <v>7.97278342217</v>
      </c>
      <c r="O192" s="33">
        <v>4.3399530757899996</v>
      </c>
      <c r="P192" s="33">
        <v>11.6056137686</v>
      </c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  <c r="BG192" s="37"/>
      <c r="BH192" s="37"/>
      <c r="BI192" s="37"/>
      <c r="BJ192" s="37"/>
      <c r="BK192" s="37"/>
      <c r="BL192" s="37"/>
      <c r="BM192" s="37"/>
      <c r="BN192" s="37"/>
      <c r="BO192" s="37"/>
      <c r="BP192" s="37"/>
      <c r="BQ192" s="37"/>
      <c r="BR192" s="37"/>
      <c r="BS192" s="37"/>
      <c r="BT192" s="37"/>
      <c r="BU192" s="37"/>
      <c r="BV192" s="37"/>
      <c r="BW192" s="37"/>
      <c r="BX192" s="37"/>
      <c r="BY192" s="37"/>
      <c r="BZ192" s="37"/>
      <c r="CA192" s="37"/>
      <c r="CB192" s="37"/>
      <c r="CC192" s="37"/>
      <c r="CD192" s="37"/>
      <c r="CE192" s="37"/>
      <c r="CF192" s="37"/>
      <c r="CG192" s="37"/>
      <c r="CH192" s="37"/>
      <c r="CI192" s="37"/>
      <c r="CJ192" s="37"/>
      <c r="CK192" s="37"/>
      <c r="CL192" s="37"/>
      <c r="CM192" s="37"/>
      <c r="CN192" s="37"/>
      <c r="CO192" s="37"/>
      <c r="CP192" s="37"/>
      <c r="CQ192" s="37"/>
      <c r="CR192" s="37"/>
      <c r="CS192" s="37"/>
      <c r="CT192" s="37"/>
      <c r="CU192" s="37"/>
      <c r="CV192" s="37"/>
      <c r="CW192" s="37"/>
      <c r="CX192" s="37"/>
      <c r="CY192" s="37"/>
      <c r="CZ192" s="37"/>
      <c r="DA192" s="37"/>
      <c r="DB192" s="37"/>
      <c r="DC192" s="37"/>
      <c r="DD192" s="37"/>
      <c r="DE192" s="37"/>
      <c r="DF192" s="37"/>
      <c r="DG192" s="37"/>
      <c r="DH192" s="37"/>
      <c r="DI192" s="37"/>
    </row>
    <row r="193" spans="1:113">
      <c r="A193" s="11">
        <v>36</v>
      </c>
      <c r="B193" s="32" t="s">
        <v>74</v>
      </c>
      <c r="C193" s="32" t="s">
        <v>108</v>
      </c>
      <c r="D193" s="32" t="s">
        <v>109</v>
      </c>
      <c r="E193" s="32" t="s">
        <v>110</v>
      </c>
      <c r="F193" s="32" t="s">
        <v>164</v>
      </c>
      <c r="G193" s="32" t="s">
        <v>165</v>
      </c>
      <c r="H193" s="33">
        <v>1.3245459260600001</v>
      </c>
      <c r="I193" s="33">
        <v>1.08674811187</v>
      </c>
      <c r="J193" s="33">
        <v>1.9788265558499999E-2</v>
      </c>
      <c r="K193" s="33">
        <v>1.9788265558499999E-2</v>
      </c>
      <c r="L193" s="36">
        <v>3.1387340243800002E-4</v>
      </c>
      <c r="M193" s="36">
        <v>2.3017382845500001E-3</v>
      </c>
      <c r="N193" s="33">
        <v>1.30475766051</v>
      </c>
      <c r="O193" s="33">
        <v>0.70568960271799996</v>
      </c>
      <c r="P193" s="33">
        <v>1.90382571829</v>
      </c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  <c r="BG193" s="37"/>
      <c r="BH193" s="37"/>
      <c r="BI193" s="37"/>
      <c r="BJ193" s="37"/>
      <c r="BK193" s="37"/>
      <c r="BL193" s="37"/>
      <c r="BM193" s="37"/>
      <c r="BN193" s="37"/>
      <c r="BO193" s="37"/>
      <c r="BP193" s="37"/>
      <c r="BQ193" s="37"/>
      <c r="BR193" s="37"/>
      <c r="BS193" s="37"/>
      <c r="BT193" s="37"/>
      <c r="BU193" s="37"/>
      <c r="BV193" s="37"/>
      <c r="BW193" s="37"/>
      <c r="BX193" s="37"/>
      <c r="BY193" s="37"/>
      <c r="BZ193" s="37"/>
      <c r="CA193" s="37"/>
      <c r="CB193" s="37"/>
      <c r="CC193" s="37"/>
      <c r="CD193" s="37"/>
      <c r="CE193" s="37"/>
      <c r="CF193" s="37"/>
      <c r="CG193" s="37"/>
      <c r="CH193" s="37"/>
      <c r="CI193" s="37"/>
      <c r="CJ193" s="37"/>
      <c r="CK193" s="37"/>
      <c r="CL193" s="37"/>
      <c r="CM193" s="37"/>
      <c r="CN193" s="37"/>
      <c r="CO193" s="37"/>
      <c r="CP193" s="37"/>
      <c r="CQ193" s="37"/>
      <c r="CR193" s="37"/>
      <c r="CS193" s="37"/>
      <c r="CT193" s="37"/>
      <c r="CU193" s="37"/>
      <c r="CV193" s="37"/>
      <c r="CW193" s="37"/>
      <c r="CX193" s="37"/>
      <c r="CY193" s="37"/>
      <c r="CZ193" s="37"/>
      <c r="DA193" s="37"/>
      <c r="DB193" s="37"/>
      <c r="DC193" s="37"/>
      <c r="DD193" s="37"/>
      <c r="DE193" s="37"/>
      <c r="DF193" s="37"/>
      <c r="DG193" s="37"/>
      <c r="DH193" s="37"/>
      <c r="DI193" s="37"/>
    </row>
    <row r="194" spans="1:113">
      <c r="A194" s="11">
        <v>37</v>
      </c>
      <c r="B194" s="32" t="s">
        <v>74</v>
      </c>
      <c r="C194" s="32" t="s">
        <v>75</v>
      </c>
      <c r="D194" s="32" t="s">
        <v>76</v>
      </c>
      <c r="E194" s="32" t="s">
        <v>77</v>
      </c>
      <c r="F194" s="32" t="s">
        <v>78</v>
      </c>
      <c r="G194" s="32" t="s">
        <v>79</v>
      </c>
      <c r="H194" s="33">
        <v>9.9784571904400003</v>
      </c>
      <c r="I194" s="33">
        <v>2.3047667938299998</v>
      </c>
      <c r="J194" s="33">
        <v>1.35056368456</v>
      </c>
      <c r="K194" s="33">
        <v>0.57879220739899995</v>
      </c>
      <c r="L194" s="36">
        <v>5.2418936857500005E-4</v>
      </c>
      <c r="M194" s="36">
        <v>3.74016198119E-3</v>
      </c>
      <c r="N194" s="33">
        <v>8.6278935058799995</v>
      </c>
      <c r="O194" s="33">
        <v>6.3087432367199998</v>
      </c>
      <c r="P194" s="33">
        <v>10.947043774999999</v>
      </c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  <c r="BG194" s="37"/>
      <c r="BH194" s="37"/>
      <c r="BI194" s="37"/>
      <c r="BJ194" s="37"/>
      <c r="BK194" s="37"/>
      <c r="BL194" s="37"/>
      <c r="BM194" s="37"/>
      <c r="BN194" s="37"/>
      <c r="BO194" s="37"/>
      <c r="BP194" s="37"/>
      <c r="BQ194" s="37"/>
      <c r="BR194" s="37"/>
      <c r="BS194" s="37"/>
      <c r="BT194" s="37"/>
      <c r="BU194" s="37"/>
      <c r="BV194" s="37"/>
      <c r="BW194" s="37"/>
      <c r="BX194" s="37"/>
      <c r="BY194" s="37"/>
      <c r="BZ194" s="37"/>
      <c r="CA194" s="37"/>
      <c r="CB194" s="37"/>
      <c r="CC194" s="37"/>
      <c r="CD194" s="37"/>
      <c r="CE194" s="37"/>
      <c r="CF194" s="37"/>
      <c r="CG194" s="37"/>
      <c r="CH194" s="37"/>
      <c r="CI194" s="37"/>
      <c r="CJ194" s="37"/>
      <c r="CK194" s="37"/>
      <c r="CL194" s="37"/>
      <c r="CM194" s="37"/>
      <c r="CN194" s="37"/>
      <c r="CO194" s="37"/>
      <c r="CP194" s="37"/>
      <c r="CQ194" s="37"/>
      <c r="CR194" s="37"/>
      <c r="CS194" s="37"/>
      <c r="CT194" s="37"/>
      <c r="CU194" s="37"/>
      <c r="CV194" s="37"/>
      <c r="CW194" s="37"/>
      <c r="CX194" s="37"/>
      <c r="CY194" s="37"/>
      <c r="CZ194" s="37"/>
      <c r="DA194" s="37"/>
      <c r="DB194" s="37"/>
      <c r="DC194" s="37"/>
      <c r="DD194" s="37"/>
      <c r="DE194" s="37"/>
      <c r="DF194" s="37"/>
      <c r="DG194" s="37"/>
      <c r="DH194" s="37"/>
      <c r="DI194" s="37"/>
    </row>
    <row r="195" spans="1:113">
      <c r="A195" s="11">
        <v>38</v>
      </c>
      <c r="B195" s="32" t="s">
        <v>74</v>
      </c>
      <c r="C195" s="32" t="s">
        <v>134</v>
      </c>
      <c r="D195" s="32" t="s">
        <v>135</v>
      </c>
      <c r="E195" s="32" t="s">
        <v>136</v>
      </c>
      <c r="F195" s="32" t="s">
        <v>137</v>
      </c>
      <c r="G195" s="32" t="s">
        <v>217</v>
      </c>
      <c r="H195" s="33">
        <v>1.4442356652200001E-2</v>
      </c>
      <c r="I195" s="33">
        <v>1.27860423596E-2</v>
      </c>
      <c r="J195" s="33">
        <v>0</v>
      </c>
      <c r="K195" s="33">
        <v>0</v>
      </c>
      <c r="L195" s="36">
        <v>5.4379635640900001E-4</v>
      </c>
      <c r="M195" s="36">
        <v>3.7779536340000002E-3</v>
      </c>
      <c r="N195" s="33">
        <v>1.4442356652200001E-2</v>
      </c>
      <c r="O195" s="33">
        <v>7.4057128711799997E-3</v>
      </c>
      <c r="P195" s="33">
        <v>2.1479000433099998E-2</v>
      </c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  <c r="BG195" s="37"/>
      <c r="BH195" s="37"/>
      <c r="BI195" s="37"/>
      <c r="BJ195" s="37"/>
      <c r="BK195" s="37"/>
      <c r="BL195" s="37"/>
      <c r="BM195" s="37"/>
      <c r="BN195" s="37"/>
      <c r="BO195" s="37"/>
      <c r="BP195" s="37"/>
      <c r="BQ195" s="37"/>
      <c r="BR195" s="37"/>
      <c r="BS195" s="37"/>
      <c r="BT195" s="37"/>
      <c r="BU195" s="37"/>
      <c r="BV195" s="37"/>
      <c r="BW195" s="37"/>
      <c r="BX195" s="37"/>
      <c r="BY195" s="37"/>
      <c r="BZ195" s="37"/>
      <c r="CA195" s="37"/>
      <c r="CB195" s="37"/>
      <c r="CC195" s="37"/>
      <c r="CD195" s="37"/>
      <c r="CE195" s="37"/>
      <c r="CF195" s="37"/>
      <c r="CG195" s="37"/>
      <c r="CH195" s="37"/>
      <c r="CI195" s="37"/>
      <c r="CJ195" s="37"/>
      <c r="CK195" s="37"/>
      <c r="CL195" s="37"/>
      <c r="CM195" s="37"/>
      <c r="CN195" s="37"/>
      <c r="CO195" s="37"/>
      <c r="CP195" s="37"/>
      <c r="CQ195" s="37"/>
      <c r="CR195" s="37"/>
      <c r="CS195" s="37"/>
      <c r="CT195" s="37"/>
      <c r="CU195" s="37"/>
      <c r="CV195" s="37"/>
      <c r="CW195" s="37"/>
      <c r="CX195" s="37"/>
      <c r="CY195" s="37"/>
      <c r="CZ195" s="37"/>
      <c r="DA195" s="37"/>
      <c r="DB195" s="37"/>
      <c r="DC195" s="37"/>
      <c r="DD195" s="37"/>
      <c r="DE195" s="37"/>
      <c r="DF195" s="37"/>
      <c r="DG195" s="37"/>
      <c r="DH195" s="37"/>
      <c r="DI195" s="37"/>
    </row>
    <row r="196" spans="1:113">
      <c r="A196" s="11">
        <v>39</v>
      </c>
      <c r="B196" s="32" t="s">
        <v>74</v>
      </c>
      <c r="C196" s="32" t="s">
        <v>75</v>
      </c>
      <c r="D196" s="32" t="s">
        <v>76</v>
      </c>
      <c r="E196" s="32" t="s">
        <v>105</v>
      </c>
      <c r="F196" s="32" t="s">
        <v>106</v>
      </c>
      <c r="G196" s="32" t="s">
        <v>106</v>
      </c>
      <c r="H196" s="33">
        <v>4.0469119754299996</v>
      </c>
      <c r="I196" s="33">
        <v>1.80606264574</v>
      </c>
      <c r="J196" s="33">
        <v>0.35124171366399998</v>
      </c>
      <c r="K196" s="33">
        <v>0.35124171366399998</v>
      </c>
      <c r="L196" s="36">
        <v>5.9142251462099998E-4</v>
      </c>
      <c r="M196" s="36">
        <v>4.0034754835899999E-3</v>
      </c>
      <c r="N196" s="33">
        <v>3.6956702617700001</v>
      </c>
      <c r="O196" s="33">
        <v>2.28463358547</v>
      </c>
      <c r="P196" s="33">
        <v>5.1067069380700003</v>
      </c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  <c r="BG196" s="37"/>
      <c r="BH196" s="37"/>
      <c r="BI196" s="37"/>
      <c r="BJ196" s="37"/>
      <c r="BK196" s="37"/>
      <c r="BL196" s="37"/>
      <c r="BM196" s="37"/>
      <c r="BN196" s="37"/>
      <c r="BO196" s="37"/>
      <c r="BP196" s="37"/>
      <c r="BQ196" s="37"/>
      <c r="BR196" s="37"/>
      <c r="BS196" s="37"/>
      <c r="BT196" s="37"/>
      <c r="BU196" s="37"/>
      <c r="BV196" s="37"/>
      <c r="BW196" s="37"/>
      <c r="BX196" s="37"/>
      <c r="BY196" s="37"/>
      <c r="BZ196" s="37"/>
      <c r="CA196" s="37"/>
      <c r="CB196" s="37"/>
      <c r="CC196" s="37"/>
      <c r="CD196" s="37"/>
      <c r="CE196" s="37"/>
      <c r="CF196" s="37"/>
      <c r="CG196" s="37"/>
      <c r="CH196" s="37"/>
      <c r="CI196" s="37"/>
      <c r="CJ196" s="37"/>
      <c r="CK196" s="37"/>
      <c r="CL196" s="37"/>
      <c r="CM196" s="37"/>
      <c r="CN196" s="37"/>
      <c r="CO196" s="37"/>
      <c r="CP196" s="37"/>
      <c r="CQ196" s="37"/>
      <c r="CR196" s="37"/>
      <c r="CS196" s="37"/>
      <c r="CT196" s="37"/>
      <c r="CU196" s="37"/>
      <c r="CV196" s="37"/>
      <c r="CW196" s="37"/>
      <c r="CX196" s="37"/>
      <c r="CY196" s="37"/>
      <c r="CZ196" s="37"/>
      <c r="DA196" s="37"/>
      <c r="DB196" s="37"/>
      <c r="DC196" s="37"/>
      <c r="DD196" s="37"/>
      <c r="DE196" s="37"/>
      <c r="DF196" s="37"/>
      <c r="DG196" s="37"/>
      <c r="DH196" s="37"/>
      <c r="DI196" s="37"/>
    </row>
    <row r="197" spans="1:113">
      <c r="A197" s="11">
        <v>40</v>
      </c>
      <c r="B197" s="32" t="s">
        <v>74</v>
      </c>
      <c r="C197" s="32" t="s">
        <v>75</v>
      </c>
      <c r="D197" s="32" t="s">
        <v>76</v>
      </c>
      <c r="E197" s="32" t="s">
        <v>77</v>
      </c>
      <c r="F197" s="32" t="s">
        <v>195</v>
      </c>
      <c r="G197" s="32" t="s">
        <v>196</v>
      </c>
      <c r="H197" s="33">
        <v>2.00689163396E-2</v>
      </c>
      <c r="I197" s="33">
        <v>1.88855549772E-2</v>
      </c>
      <c r="J197" s="33">
        <v>0</v>
      </c>
      <c r="K197" s="33">
        <v>0</v>
      </c>
      <c r="L197" s="36">
        <v>9.1669192082299996E-4</v>
      </c>
      <c r="M197" s="36">
        <v>6.0501666774300002E-3</v>
      </c>
      <c r="N197" s="33">
        <v>2.00689163396E-2</v>
      </c>
      <c r="O197" s="33">
        <v>9.6754795557299992E-3</v>
      </c>
      <c r="P197" s="33">
        <v>3.0462353123499999E-2</v>
      </c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  <c r="BF197" s="37"/>
      <c r="BG197" s="37"/>
      <c r="BH197" s="37"/>
      <c r="BI197" s="37"/>
      <c r="BJ197" s="37"/>
      <c r="BK197" s="37"/>
      <c r="BL197" s="37"/>
      <c r="BM197" s="37"/>
      <c r="BN197" s="37"/>
      <c r="BO197" s="37"/>
      <c r="BP197" s="37"/>
      <c r="BQ197" s="37"/>
      <c r="BR197" s="37"/>
      <c r="BS197" s="37"/>
      <c r="BT197" s="37"/>
      <c r="BU197" s="37"/>
      <c r="BV197" s="37"/>
      <c r="BW197" s="37"/>
      <c r="BX197" s="37"/>
      <c r="BY197" s="37"/>
      <c r="BZ197" s="37"/>
      <c r="CA197" s="37"/>
      <c r="CB197" s="37"/>
      <c r="CC197" s="37"/>
      <c r="CD197" s="37"/>
      <c r="CE197" s="37"/>
      <c r="CF197" s="37"/>
      <c r="CG197" s="37"/>
      <c r="CH197" s="37"/>
      <c r="CI197" s="37"/>
      <c r="CJ197" s="37"/>
      <c r="CK197" s="37"/>
      <c r="CL197" s="37"/>
      <c r="CM197" s="37"/>
      <c r="CN197" s="37"/>
      <c r="CO197" s="37"/>
      <c r="CP197" s="37"/>
      <c r="CQ197" s="37"/>
      <c r="CR197" s="37"/>
      <c r="CS197" s="37"/>
      <c r="CT197" s="37"/>
      <c r="CU197" s="37"/>
      <c r="CV197" s="37"/>
      <c r="CW197" s="37"/>
      <c r="CX197" s="37"/>
      <c r="CY197" s="37"/>
      <c r="CZ197" s="37"/>
      <c r="DA197" s="37"/>
      <c r="DB197" s="37"/>
      <c r="DC197" s="37"/>
      <c r="DD197" s="37"/>
      <c r="DE197" s="37"/>
      <c r="DF197" s="37"/>
      <c r="DG197" s="37"/>
      <c r="DH197" s="37"/>
      <c r="DI197" s="37"/>
    </row>
    <row r="198" spans="1:113">
      <c r="A198" s="11">
        <v>41</v>
      </c>
      <c r="B198" s="32" t="s">
        <v>74</v>
      </c>
      <c r="C198" s="32" t="s">
        <v>179</v>
      </c>
      <c r="D198" s="32" t="s">
        <v>180</v>
      </c>
      <c r="E198" s="32" t="s">
        <v>181</v>
      </c>
      <c r="F198" s="32" t="s">
        <v>182</v>
      </c>
      <c r="G198" s="32" t="s">
        <v>182</v>
      </c>
      <c r="H198" s="33">
        <v>1.13626112428</v>
      </c>
      <c r="I198" s="33">
        <v>1.0813005726</v>
      </c>
      <c r="J198" s="33">
        <v>0</v>
      </c>
      <c r="K198" s="33">
        <v>0</v>
      </c>
      <c r="L198" s="36">
        <v>1.00595357986E-3</v>
      </c>
      <c r="M198" s="36">
        <v>6.4773596361800004E-3</v>
      </c>
      <c r="N198" s="33">
        <v>1.13626112428</v>
      </c>
      <c r="O198" s="33">
        <v>0.54118043116100001</v>
      </c>
      <c r="P198" s="33">
        <v>1.7313418173899999</v>
      </c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  <c r="BG198" s="37"/>
      <c r="BH198" s="37"/>
      <c r="BI198" s="37"/>
      <c r="BJ198" s="37"/>
      <c r="BK198" s="37"/>
      <c r="BL198" s="37"/>
      <c r="BM198" s="37"/>
      <c r="BN198" s="37"/>
      <c r="BO198" s="37"/>
      <c r="BP198" s="37"/>
      <c r="BQ198" s="37"/>
      <c r="BR198" s="37"/>
      <c r="BS198" s="37"/>
      <c r="BT198" s="37"/>
      <c r="BU198" s="37"/>
      <c r="BV198" s="37"/>
      <c r="BW198" s="37"/>
      <c r="BX198" s="37"/>
      <c r="BY198" s="37"/>
      <c r="BZ198" s="37"/>
      <c r="CA198" s="37"/>
      <c r="CB198" s="37"/>
      <c r="CC198" s="37"/>
      <c r="CD198" s="37"/>
      <c r="CE198" s="37"/>
      <c r="CF198" s="37"/>
      <c r="CG198" s="37"/>
      <c r="CH198" s="37"/>
      <c r="CI198" s="37"/>
      <c r="CJ198" s="37"/>
      <c r="CK198" s="37"/>
      <c r="CL198" s="37"/>
      <c r="CM198" s="37"/>
      <c r="CN198" s="37"/>
      <c r="CO198" s="37"/>
      <c r="CP198" s="37"/>
      <c r="CQ198" s="37"/>
      <c r="CR198" s="37"/>
      <c r="CS198" s="37"/>
      <c r="CT198" s="37"/>
      <c r="CU198" s="37"/>
      <c r="CV198" s="37"/>
      <c r="CW198" s="37"/>
      <c r="CX198" s="37"/>
      <c r="CY198" s="37"/>
      <c r="CZ198" s="37"/>
      <c r="DA198" s="37"/>
      <c r="DB198" s="37"/>
      <c r="DC198" s="37"/>
      <c r="DD198" s="37"/>
      <c r="DE198" s="37"/>
      <c r="DF198" s="37"/>
      <c r="DG198" s="37"/>
      <c r="DH198" s="37"/>
      <c r="DI198" s="37"/>
    </row>
    <row r="199" spans="1:113">
      <c r="A199" s="11">
        <v>42</v>
      </c>
      <c r="B199" s="32" t="s">
        <v>74</v>
      </c>
      <c r="C199" s="32" t="s">
        <v>75</v>
      </c>
      <c r="D199" s="32" t="s">
        <v>76</v>
      </c>
      <c r="E199" s="32" t="s">
        <v>82</v>
      </c>
      <c r="F199" s="32" t="s">
        <v>83</v>
      </c>
      <c r="G199" s="32" t="s">
        <v>172</v>
      </c>
      <c r="H199" s="33">
        <v>3.3855143158300002E-2</v>
      </c>
      <c r="I199" s="33">
        <v>3.2453828757600001E-2</v>
      </c>
      <c r="J199" s="33">
        <v>0</v>
      </c>
      <c r="K199" s="33">
        <v>0</v>
      </c>
      <c r="L199" s="36">
        <v>1.0683219233699999E-3</v>
      </c>
      <c r="M199" s="36">
        <v>6.7151663754499999E-3</v>
      </c>
      <c r="N199" s="33">
        <v>3.3855143158300002E-2</v>
      </c>
      <c r="O199" s="33">
        <v>1.59945709912E-2</v>
      </c>
      <c r="P199" s="33">
        <v>5.1715715325400001E-2</v>
      </c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  <c r="BG199" s="37"/>
      <c r="BH199" s="37"/>
      <c r="BI199" s="37"/>
      <c r="BJ199" s="37"/>
      <c r="BK199" s="37"/>
      <c r="BL199" s="37"/>
      <c r="BM199" s="37"/>
      <c r="BN199" s="37"/>
      <c r="BO199" s="37"/>
      <c r="BP199" s="37"/>
      <c r="BQ199" s="37"/>
      <c r="BR199" s="37"/>
      <c r="BS199" s="37"/>
      <c r="BT199" s="37"/>
      <c r="BU199" s="37"/>
      <c r="BV199" s="37"/>
      <c r="BW199" s="37"/>
      <c r="BX199" s="37"/>
      <c r="BY199" s="37"/>
      <c r="BZ199" s="37"/>
      <c r="CA199" s="37"/>
      <c r="CB199" s="37"/>
      <c r="CC199" s="37"/>
      <c r="CD199" s="37"/>
      <c r="CE199" s="37"/>
      <c r="CF199" s="37"/>
      <c r="CG199" s="37"/>
      <c r="CH199" s="37"/>
      <c r="CI199" s="37"/>
      <c r="CJ199" s="37"/>
      <c r="CK199" s="37"/>
      <c r="CL199" s="37"/>
      <c r="CM199" s="37"/>
      <c r="CN199" s="37"/>
      <c r="CO199" s="37"/>
      <c r="CP199" s="37"/>
      <c r="CQ199" s="37"/>
      <c r="CR199" s="37"/>
      <c r="CS199" s="37"/>
      <c r="CT199" s="37"/>
      <c r="CU199" s="37"/>
      <c r="CV199" s="37"/>
      <c r="CW199" s="37"/>
      <c r="CX199" s="37"/>
      <c r="CY199" s="37"/>
      <c r="CZ199" s="37"/>
      <c r="DA199" s="37"/>
      <c r="DB199" s="37"/>
      <c r="DC199" s="37"/>
      <c r="DD199" s="37"/>
      <c r="DE199" s="37"/>
      <c r="DF199" s="37"/>
      <c r="DG199" s="37"/>
      <c r="DH199" s="37"/>
      <c r="DI199" s="37"/>
    </row>
    <row r="200" spans="1:113">
      <c r="A200" s="11">
        <v>43</v>
      </c>
      <c r="B200" s="32" t="s">
        <v>74</v>
      </c>
      <c r="C200" s="32" t="s">
        <v>148</v>
      </c>
      <c r="D200" s="32" t="s">
        <v>149</v>
      </c>
      <c r="E200" s="32" t="s">
        <v>150</v>
      </c>
      <c r="F200" s="32" t="s">
        <v>170</v>
      </c>
      <c r="G200" s="32" t="s">
        <v>171</v>
      </c>
      <c r="H200" s="33">
        <v>0.13648076981099999</v>
      </c>
      <c r="I200" s="33">
        <v>0.12310884558100001</v>
      </c>
      <c r="J200" s="33">
        <v>7.4205995844499996E-3</v>
      </c>
      <c r="K200" s="33">
        <v>7.4205995844499996E-3</v>
      </c>
      <c r="L200" s="36">
        <v>1.1410622716700001E-3</v>
      </c>
      <c r="M200" s="36">
        <v>7.0055916214100001E-3</v>
      </c>
      <c r="N200" s="33">
        <v>0.129060170227</v>
      </c>
      <c r="O200" s="33">
        <v>5.98525800951E-2</v>
      </c>
      <c r="P200" s="33">
        <v>0.19826776035800001</v>
      </c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  <c r="BG200" s="37"/>
      <c r="BH200" s="37"/>
      <c r="BI200" s="37"/>
      <c r="BJ200" s="37"/>
      <c r="BK200" s="37"/>
      <c r="BL200" s="37"/>
      <c r="BM200" s="37"/>
      <c r="BN200" s="37"/>
      <c r="BO200" s="37"/>
      <c r="BP200" s="37"/>
      <c r="BQ200" s="37"/>
      <c r="BR200" s="37"/>
      <c r="BS200" s="37"/>
      <c r="BT200" s="37"/>
      <c r="BU200" s="37"/>
      <c r="BV200" s="37"/>
      <c r="BW200" s="37"/>
      <c r="BX200" s="37"/>
      <c r="BY200" s="37"/>
      <c r="BZ200" s="37"/>
      <c r="CA200" s="37"/>
      <c r="CB200" s="37"/>
      <c r="CC200" s="37"/>
      <c r="CD200" s="37"/>
      <c r="CE200" s="37"/>
      <c r="CF200" s="37"/>
      <c r="CG200" s="37"/>
      <c r="CH200" s="37"/>
      <c r="CI200" s="37"/>
      <c r="CJ200" s="37"/>
      <c r="CK200" s="37"/>
      <c r="CL200" s="37"/>
      <c r="CM200" s="37"/>
      <c r="CN200" s="37"/>
      <c r="CO200" s="37"/>
      <c r="CP200" s="37"/>
      <c r="CQ200" s="37"/>
      <c r="CR200" s="37"/>
      <c r="CS200" s="37"/>
      <c r="CT200" s="37"/>
      <c r="CU200" s="37"/>
      <c r="CV200" s="37"/>
      <c r="CW200" s="37"/>
      <c r="CX200" s="37"/>
      <c r="CY200" s="37"/>
      <c r="CZ200" s="37"/>
      <c r="DA200" s="37"/>
      <c r="DB200" s="37"/>
      <c r="DC200" s="37"/>
      <c r="DD200" s="37"/>
      <c r="DE200" s="37"/>
      <c r="DF200" s="37"/>
      <c r="DG200" s="37"/>
      <c r="DH200" s="37"/>
      <c r="DI200" s="37"/>
    </row>
    <row r="201" spans="1:113">
      <c r="A201" s="11">
        <v>44</v>
      </c>
      <c r="B201" s="32" t="s">
        <v>74</v>
      </c>
      <c r="C201" s="32" t="s">
        <v>134</v>
      </c>
      <c r="D201" s="32" t="s">
        <v>135</v>
      </c>
      <c r="E201" s="32" t="s">
        <v>136</v>
      </c>
      <c r="F201" s="32" t="s">
        <v>137</v>
      </c>
      <c r="G201" s="32" t="s">
        <v>193</v>
      </c>
      <c r="H201" s="33">
        <v>6.7372460881900006E-2</v>
      </c>
      <c r="I201" s="33">
        <v>6.5734650923199994E-2</v>
      </c>
      <c r="J201" s="33">
        <v>0</v>
      </c>
      <c r="K201" s="33">
        <v>0</v>
      </c>
      <c r="L201" s="36">
        <v>1.23359740256E-3</v>
      </c>
      <c r="M201" s="36">
        <v>7.4015844153699998E-3</v>
      </c>
      <c r="N201" s="33">
        <v>6.7372460881900006E-2</v>
      </c>
      <c r="O201" s="33">
        <v>3.1196190727000001E-2</v>
      </c>
      <c r="P201" s="33">
        <v>0.10354873103700001</v>
      </c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  <c r="BH201" s="37"/>
      <c r="BI201" s="37"/>
      <c r="BJ201" s="37"/>
      <c r="BK201" s="37"/>
      <c r="BL201" s="37"/>
      <c r="BM201" s="37"/>
      <c r="BN201" s="37"/>
      <c r="BO201" s="37"/>
      <c r="BP201" s="37"/>
      <c r="BQ201" s="37"/>
      <c r="BR201" s="37"/>
      <c r="BS201" s="37"/>
      <c r="BT201" s="37"/>
      <c r="BU201" s="37"/>
      <c r="BV201" s="37"/>
      <c r="BW201" s="37"/>
      <c r="BX201" s="37"/>
      <c r="BY201" s="37"/>
      <c r="BZ201" s="37"/>
      <c r="CA201" s="37"/>
      <c r="CB201" s="37"/>
      <c r="CC201" s="37"/>
      <c r="CD201" s="37"/>
      <c r="CE201" s="37"/>
      <c r="CF201" s="37"/>
      <c r="CG201" s="37"/>
      <c r="CH201" s="37"/>
      <c r="CI201" s="37"/>
      <c r="CJ201" s="37"/>
      <c r="CK201" s="37"/>
      <c r="CL201" s="37"/>
      <c r="CM201" s="37"/>
      <c r="CN201" s="37"/>
      <c r="CO201" s="37"/>
      <c r="CP201" s="37"/>
      <c r="CQ201" s="37"/>
      <c r="CR201" s="37"/>
      <c r="CS201" s="37"/>
      <c r="CT201" s="37"/>
      <c r="CU201" s="37"/>
      <c r="CV201" s="37"/>
      <c r="CW201" s="37"/>
      <c r="CX201" s="37"/>
      <c r="CY201" s="37"/>
      <c r="CZ201" s="37"/>
      <c r="DA201" s="37"/>
      <c r="DB201" s="37"/>
      <c r="DC201" s="37"/>
      <c r="DD201" s="37"/>
      <c r="DE201" s="37"/>
      <c r="DF201" s="37"/>
      <c r="DG201" s="37"/>
      <c r="DH201" s="37"/>
      <c r="DI201" s="37"/>
    </row>
    <row r="202" spans="1:113">
      <c r="A202" s="11">
        <v>45</v>
      </c>
      <c r="B202" s="32" t="s">
        <v>74</v>
      </c>
      <c r="C202" s="32" t="s">
        <v>75</v>
      </c>
      <c r="D202" s="32" t="s">
        <v>76</v>
      </c>
      <c r="E202" s="32" t="s">
        <v>160</v>
      </c>
      <c r="F202" s="32" t="s">
        <v>161</v>
      </c>
      <c r="G202" s="32" t="s">
        <v>161</v>
      </c>
      <c r="H202" s="33">
        <v>4.1593020199500002</v>
      </c>
      <c r="I202" s="33">
        <v>3.0582935096799999</v>
      </c>
      <c r="J202" s="33">
        <v>0.43358151561300001</v>
      </c>
      <c r="K202" s="33">
        <v>0.40741977062399998</v>
      </c>
      <c r="L202" s="36">
        <v>1.32686670139E-3</v>
      </c>
      <c r="M202" s="36">
        <v>7.7842846481399998E-3</v>
      </c>
      <c r="N202" s="33">
        <v>3.7257205043399999</v>
      </c>
      <c r="O202" s="33">
        <v>1.78339166586</v>
      </c>
      <c r="P202" s="33">
        <v>5.6680493428199998</v>
      </c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  <c r="BG202" s="37"/>
      <c r="BH202" s="37"/>
      <c r="BI202" s="37"/>
      <c r="BJ202" s="37"/>
      <c r="BK202" s="37"/>
      <c r="BL202" s="37"/>
      <c r="BM202" s="37"/>
      <c r="BN202" s="37"/>
      <c r="BO202" s="37"/>
      <c r="BP202" s="37"/>
      <c r="BQ202" s="37"/>
      <c r="BR202" s="37"/>
      <c r="BS202" s="37"/>
      <c r="BT202" s="37"/>
      <c r="BU202" s="37"/>
      <c r="BV202" s="37"/>
      <c r="BW202" s="37"/>
      <c r="BX202" s="37"/>
      <c r="BY202" s="37"/>
      <c r="BZ202" s="37"/>
      <c r="CA202" s="37"/>
      <c r="CB202" s="37"/>
      <c r="CC202" s="37"/>
      <c r="CD202" s="37"/>
      <c r="CE202" s="37"/>
      <c r="CF202" s="37"/>
      <c r="CG202" s="37"/>
      <c r="CH202" s="37"/>
      <c r="CI202" s="37"/>
      <c r="CJ202" s="37"/>
      <c r="CK202" s="37"/>
      <c r="CL202" s="37"/>
      <c r="CM202" s="37"/>
      <c r="CN202" s="37"/>
      <c r="CO202" s="37"/>
      <c r="CP202" s="37"/>
      <c r="CQ202" s="37"/>
      <c r="CR202" s="37"/>
      <c r="CS202" s="37"/>
      <c r="CT202" s="37"/>
      <c r="CU202" s="37"/>
      <c r="CV202" s="37"/>
      <c r="CW202" s="37"/>
      <c r="CX202" s="37"/>
      <c r="CY202" s="37"/>
      <c r="CZ202" s="37"/>
      <c r="DA202" s="37"/>
      <c r="DB202" s="37"/>
      <c r="DC202" s="37"/>
      <c r="DD202" s="37"/>
      <c r="DE202" s="37"/>
      <c r="DF202" s="37"/>
      <c r="DG202" s="37"/>
      <c r="DH202" s="37"/>
      <c r="DI202" s="37"/>
    </row>
    <row r="203" spans="1:113">
      <c r="A203" s="11">
        <v>46</v>
      </c>
      <c r="B203" s="32" t="s">
        <v>74</v>
      </c>
      <c r="C203" s="32" t="s">
        <v>174</v>
      </c>
      <c r="D203" s="32" t="s">
        <v>175</v>
      </c>
      <c r="E203" s="32" t="s">
        <v>176</v>
      </c>
      <c r="F203" s="32" t="s">
        <v>177</v>
      </c>
      <c r="G203" s="32" t="s">
        <v>178</v>
      </c>
      <c r="H203" s="33">
        <v>0.22983553619700001</v>
      </c>
      <c r="I203" s="33">
        <v>0.227800965405</v>
      </c>
      <c r="J203" s="33">
        <v>0</v>
      </c>
      <c r="K203" s="33">
        <v>0</v>
      </c>
      <c r="L203" s="36">
        <v>1.3994425447100001E-3</v>
      </c>
      <c r="M203" s="36">
        <v>8.0315833000500006E-3</v>
      </c>
      <c r="N203" s="33">
        <v>0.22983553619700001</v>
      </c>
      <c r="O203" s="33">
        <v>0.104468029862</v>
      </c>
      <c r="P203" s="33">
        <v>0.35520304253200002</v>
      </c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  <c r="BG203" s="37"/>
      <c r="BH203" s="37"/>
      <c r="BI203" s="37"/>
      <c r="BJ203" s="37"/>
      <c r="BK203" s="37"/>
      <c r="BL203" s="37"/>
      <c r="BM203" s="37"/>
      <c r="BN203" s="37"/>
      <c r="BO203" s="37"/>
      <c r="BP203" s="37"/>
      <c r="BQ203" s="37"/>
      <c r="BR203" s="37"/>
      <c r="BS203" s="37"/>
      <c r="BT203" s="37"/>
      <c r="BU203" s="37"/>
      <c r="BV203" s="37"/>
      <c r="BW203" s="37"/>
      <c r="BX203" s="37"/>
      <c r="BY203" s="37"/>
      <c r="BZ203" s="37"/>
      <c r="CA203" s="37"/>
      <c r="CB203" s="37"/>
      <c r="CC203" s="37"/>
      <c r="CD203" s="37"/>
      <c r="CE203" s="37"/>
      <c r="CF203" s="37"/>
      <c r="CG203" s="37"/>
      <c r="CH203" s="37"/>
      <c r="CI203" s="37"/>
      <c r="CJ203" s="37"/>
      <c r="CK203" s="37"/>
      <c r="CL203" s="37"/>
      <c r="CM203" s="37"/>
      <c r="CN203" s="37"/>
      <c r="CO203" s="37"/>
      <c r="CP203" s="37"/>
      <c r="CQ203" s="37"/>
      <c r="CR203" s="37"/>
      <c r="CS203" s="37"/>
      <c r="CT203" s="37"/>
      <c r="CU203" s="37"/>
      <c r="CV203" s="37"/>
      <c r="CW203" s="37"/>
      <c r="CX203" s="37"/>
      <c r="CY203" s="37"/>
      <c r="CZ203" s="37"/>
      <c r="DA203" s="37"/>
      <c r="DB203" s="37"/>
      <c r="DC203" s="37"/>
      <c r="DD203" s="37"/>
      <c r="DE203" s="37"/>
      <c r="DF203" s="37"/>
      <c r="DG203" s="37"/>
      <c r="DH203" s="37"/>
      <c r="DI203" s="37"/>
    </row>
    <row r="204" spans="1:113">
      <c r="A204" s="11">
        <v>47</v>
      </c>
      <c r="B204" s="32" t="s">
        <v>74</v>
      </c>
      <c r="C204" s="32" t="s">
        <v>235</v>
      </c>
      <c r="D204" s="32" t="s">
        <v>236</v>
      </c>
      <c r="E204" s="32" t="s">
        <v>237</v>
      </c>
      <c r="F204" s="32" t="s">
        <v>238</v>
      </c>
      <c r="G204" s="32" t="s">
        <v>239</v>
      </c>
      <c r="H204" s="33">
        <v>0.66321930036099996</v>
      </c>
      <c r="I204" s="33">
        <v>0.72090166464799998</v>
      </c>
      <c r="J204" s="33">
        <v>0</v>
      </c>
      <c r="K204" s="33">
        <v>0</v>
      </c>
      <c r="L204" s="36">
        <v>2.8321510622399998E-3</v>
      </c>
      <c r="M204" s="36">
        <v>1.5908252775099999E-2</v>
      </c>
      <c r="N204" s="33">
        <v>0.66321930036099996</v>
      </c>
      <c r="O204" s="33">
        <v>0.266479787651</v>
      </c>
      <c r="P204" s="33">
        <v>1.0599588130699999</v>
      </c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  <c r="BG204" s="37"/>
      <c r="BH204" s="37"/>
      <c r="BI204" s="37"/>
      <c r="BJ204" s="37"/>
      <c r="BK204" s="37"/>
      <c r="BL204" s="37"/>
      <c r="BM204" s="37"/>
      <c r="BN204" s="37"/>
      <c r="BO204" s="37"/>
      <c r="BP204" s="37"/>
      <c r="BQ204" s="37"/>
      <c r="BR204" s="37"/>
      <c r="BS204" s="37"/>
      <c r="BT204" s="37"/>
      <c r="BU204" s="37"/>
      <c r="BV204" s="37"/>
      <c r="BW204" s="37"/>
      <c r="BX204" s="37"/>
      <c r="BY204" s="37"/>
      <c r="BZ204" s="37"/>
      <c r="CA204" s="37"/>
      <c r="CB204" s="37"/>
      <c r="CC204" s="37"/>
      <c r="CD204" s="37"/>
      <c r="CE204" s="37"/>
      <c r="CF204" s="37"/>
      <c r="CG204" s="37"/>
      <c r="CH204" s="37"/>
      <c r="CI204" s="37"/>
      <c r="CJ204" s="37"/>
      <c r="CK204" s="37"/>
      <c r="CL204" s="37"/>
      <c r="CM204" s="37"/>
      <c r="CN204" s="37"/>
      <c r="CO204" s="37"/>
      <c r="CP204" s="37"/>
      <c r="CQ204" s="37"/>
      <c r="CR204" s="37"/>
      <c r="CS204" s="37"/>
      <c r="CT204" s="37"/>
      <c r="CU204" s="37"/>
      <c r="CV204" s="37"/>
      <c r="CW204" s="37"/>
      <c r="CX204" s="37"/>
      <c r="CY204" s="37"/>
      <c r="CZ204" s="37"/>
      <c r="DA204" s="37"/>
      <c r="DB204" s="37"/>
      <c r="DC204" s="37"/>
      <c r="DD204" s="37"/>
      <c r="DE204" s="37"/>
      <c r="DF204" s="37"/>
      <c r="DG204" s="37"/>
      <c r="DH204" s="37"/>
      <c r="DI204" s="37"/>
    </row>
    <row r="205" spans="1:113">
      <c r="A205" s="11">
        <v>48</v>
      </c>
      <c r="B205" s="32" t="s">
        <v>74</v>
      </c>
      <c r="C205" s="32" t="s">
        <v>75</v>
      </c>
      <c r="D205" s="32" t="s">
        <v>76</v>
      </c>
      <c r="E205" s="32" t="s">
        <v>82</v>
      </c>
      <c r="F205" s="32" t="s">
        <v>83</v>
      </c>
      <c r="G205" s="32" t="s">
        <v>187</v>
      </c>
      <c r="H205" s="33">
        <v>0.11771685984499999</v>
      </c>
      <c r="I205" s="33">
        <v>0.13194371563999999</v>
      </c>
      <c r="J205" s="33">
        <v>0</v>
      </c>
      <c r="K205" s="33">
        <v>0</v>
      </c>
      <c r="L205" s="36">
        <v>3.5326372118199998E-3</v>
      </c>
      <c r="M205" s="36">
        <v>1.90329841616E-2</v>
      </c>
      <c r="N205" s="33">
        <v>0.11771685984499999</v>
      </c>
      <c r="O205" s="33">
        <v>4.5103231641899999E-2</v>
      </c>
      <c r="P205" s="33">
        <v>0.19033048804899999</v>
      </c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  <c r="BI205" s="37"/>
      <c r="BJ205" s="37"/>
      <c r="BK205" s="37"/>
      <c r="BL205" s="37"/>
      <c r="BM205" s="37"/>
      <c r="BN205" s="37"/>
      <c r="BO205" s="37"/>
      <c r="BP205" s="37"/>
      <c r="BQ205" s="37"/>
      <c r="BR205" s="37"/>
      <c r="BS205" s="37"/>
      <c r="BT205" s="37"/>
      <c r="BU205" s="37"/>
      <c r="BV205" s="37"/>
      <c r="BW205" s="37"/>
      <c r="BX205" s="37"/>
      <c r="BY205" s="37"/>
      <c r="BZ205" s="37"/>
      <c r="CA205" s="37"/>
      <c r="CB205" s="37"/>
      <c r="CC205" s="37"/>
      <c r="CD205" s="37"/>
      <c r="CE205" s="37"/>
      <c r="CF205" s="37"/>
      <c r="CG205" s="37"/>
      <c r="CH205" s="37"/>
      <c r="CI205" s="37"/>
      <c r="CJ205" s="37"/>
      <c r="CK205" s="37"/>
      <c r="CL205" s="37"/>
      <c r="CM205" s="37"/>
      <c r="CN205" s="37"/>
      <c r="CO205" s="37"/>
      <c r="CP205" s="37"/>
      <c r="CQ205" s="37"/>
      <c r="CR205" s="37"/>
      <c r="CS205" s="37"/>
      <c r="CT205" s="37"/>
      <c r="CU205" s="37"/>
      <c r="CV205" s="37"/>
      <c r="CW205" s="37"/>
      <c r="CX205" s="37"/>
      <c r="CY205" s="37"/>
      <c r="CZ205" s="37"/>
      <c r="DA205" s="37"/>
      <c r="DB205" s="37"/>
      <c r="DC205" s="37"/>
      <c r="DD205" s="37"/>
      <c r="DE205" s="37"/>
      <c r="DF205" s="37"/>
      <c r="DG205" s="37"/>
      <c r="DH205" s="37"/>
      <c r="DI205" s="37"/>
    </row>
    <row r="206" spans="1:113">
      <c r="A206" s="11">
        <v>49</v>
      </c>
      <c r="B206" s="32" t="s">
        <v>74</v>
      </c>
      <c r="C206" s="32" t="s">
        <v>75</v>
      </c>
      <c r="D206" s="32" t="s">
        <v>76</v>
      </c>
      <c r="E206" s="32" t="s">
        <v>82</v>
      </c>
      <c r="F206" s="32" t="s">
        <v>83</v>
      </c>
      <c r="G206" s="32" t="s">
        <v>188</v>
      </c>
      <c r="H206" s="33">
        <v>1.2143453426199999E-2</v>
      </c>
      <c r="I206" s="33">
        <v>1.36076950128E-2</v>
      </c>
      <c r="J206" s="33">
        <v>0</v>
      </c>
      <c r="K206" s="33">
        <v>0</v>
      </c>
      <c r="L206" s="36">
        <v>3.5264307275400001E-3</v>
      </c>
      <c r="M206" s="36">
        <v>1.9395369001500001E-2</v>
      </c>
      <c r="N206" s="33">
        <v>1.2143453426199999E-2</v>
      </c>
      <c r="O206" s="33">
        <v>4.6546230443899996E-3</v>
      </c>
      <c r="P206" s="33">
        <v>1.9632283808000001E-2</v>
      </c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  <c r="BG206" s="37"/>
      <c r="BH206" s="37"/>
      <c r="BI206" s="37"/>
      <c r="BJ206" s="37"/>
      <c r="BK206" s="37"/>
      <c r="BL206" s="37"/>
      <c r="BM206" s="37"/>
      <c r="BN206" s="37"/>
      <c r="BO206" s="37"/>
      <c r="BP206" s="37"/>
      <c r="BQ206" s="37"/>
      <c r="BR206" s="37"/>
      <c r="BS206" s="37"/>
      <c r="BT206" s="37"/>
      <c r="BU206" s="37"/>
      <c r="BV206" s="37"/>
      <c r="BW206" s="37"/>
      <c r="BX206" s="37"/>
      <c r="BY206" s="37"/>
      <c r="BZ206" s="37"/>
      <c r="CA206" s="37"/>
      <c r="CB206" s="37"/>
      <c r="CC206" s="37"/>
      <c r="CD206" s="37"/>
      <c r="CE206" s="37"/>
      <c r="CF206" s="37"/>
      <c r="CG206" s="37"/>
      <c r="CH206" s="37"/>
      <c r="CI206" s="37"/>
      <c r="CJ206" s="37"/>
      <c r="CK206" s="37"/>
      <c r="CL206" s="37"/>
      <c r="CM206" s="37"/>
      <c r="CN206" s="37"/>
      <c r="CO206" s="37"/>
      <c r="CP206" s="37"/>
      <c r="CQ206" s="37"/>
      <c r="CR206" s="37"/>
      <c r="CS206" s="37"/>
      <c r="CT206" s="37"/>
      <c r="CU206" s="37"/>
      <c r="CV206" s="37"/>
      <c r="CW206" s="37"/>
      <c r="CX206" s="37"/>
      <c r="CY206" s="37"/>
      <c r="CZ206" s="37"/>
      <c r="DA206" s="37"/>
      <c r="DB206" s="37"/>
      <c r="DC206" s="37"/>
      <c r="DD206" s="37"/>
      <c r="DE206" s="37"/>
      <c r="DF206" s="37"/>
      <c r="DG206" s="37"/>
      <c r="DH206" s="37"/>
      <c r="DI206" s="37"/>
    </row>
    <row r="207" spans="1:113">
      <c r="A207" s="11">
        <v>50</v>
      </c>
      <c r="B207" s="32" t="s">
        <v>74</v>
      </c>
      <c r="C207" s="32" t="s">
        <v>148</v>
      </c>
      <c r="D207" s="32" t="s">
        <v>149</v>
      </c>
      <c r="E207" s="32" t="s">
        <v>150</v>
      </c>
      <c r="F207" s="32" t="s">
        <v>215</v>
      </c>
      <c r="G207" s="32" t="s">
        <v>216</v>
      </c>
      <c r="H207" s="33">
        <v>3.0478884229000002E-4</v>
      </c>
      <c r="I207" s="33">
        <v>1.1804421102999999E-3</v>
      </c>
      <c r="J207" s="33">
        <v>4.0639245232499999</v>
      </c>
      <c r="K207" s="33">
        <v>2.7118349310400001E-2</v>
      </c>
      <c r="L207" s="36">
        <v>4.2434863692300002E-3</v>
      </c>
      <c r="M207" s="36">
        <v>2.1966282381900001E-2</v>
      </c>
      <c r="N207" s="33">
        <v>-4.0636197344099996</v>
      </c>
      <c r="O207" s="33">
        <v>-4.4080071762399999</v>
      </c>
      <c r="P207" s="33">
        <v>-3.7192322925700001</v>
      </c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  <c r="BG207" s="37"/>
      <c r="BH207" s="37"/>
      <c r="BI207" s="37"/>
      <c r="BJ207" s="37"/>
      <c r="BK207" s="37"/>
      <c r="BL207" s="37"/>
      <c r="BM207" s="37"/>
      <c r="BN207" s="37"/>
      <c r="BO207" s="37"/>
      <c r="BP207" s="37"/>
      <c r="BQ207" s="37"/>
      <c r="BR207" s="37"/>
      <c r="BS207" s="37"/>
      <c r="BT207" s="37"/>
      <c r="BU207" s="37"/>
      <c r="BV207" s="37"/>
      <c r="BW207" s="37"/>
      <c r="BX207" s="37"/>
      <c r="BY207" s="37"/>
      <c r="BZ207" s="37"/>
      <c r="CA207" s="37"/>
      <c r="CB207" s="37"/>
      <c r="CC207" s="37"/>
      <c r="CD207" s="37"/>
      <c r="CE207" s="37"/>
      <c r="CF207" s="37"/>
      <c r="CG207" s="37"/>
      <c r="CH207" s="37"/>
      <c r="CI207" s="37"/>
      <c r="CJ207" s="37"/>
      <c r="CK207" s="37"/>
      <c r="CL207" s="37"/>
      <c r="CM207" s="37"/>
      <c r="CN207" s="37"/>
      <c r="CO207" s="37"/>
      <c r="CP207" s="37"/>
      <c r="CQ207" s="37"/>
      <c r="CR207" s="37"/>
      <c r="CS207" s="37"/>
      <c r="CT207" s="37"/>
      <c r="CU207" s="37"/>
      <c r="CV207" s="37"/>
      <c r="CW207" s="37"/>
      <c r="CX207" s="37"/>
      <c r="CY207" s="37"/>
      <c r="CZ207" s="37"/>
      <c r="DA207" s="37"/>
      <c r="DB207" s="37"/>
      <c r="DC207" s="37"/>
      <c r="DD207" s="37"/>
      <c r="DE207" s="37"/>
      <c r="DF207" s="37"/>
      <c r="DG207" s="37"/>
      <c r="DH207" s="37"/>
      <c r="DI207" s="37"/>
    </row>
    <row r="208" spans="1:113">
      <c r="A208" s="11">
        <v>51</v>
      </c>
      <c r="B208" s="32" t="s">
        <v>74</v>
      </c>
      <c r="C208" s="32" t="s">
        <v>134</v>
      </c>
      <c r="D208" s="32" t="s">
        <v>135</v>
      </c>
      <c r="E208" s="32" t="s">
        <v>136</v>
      </c>
      <c r="F208" s="32" t="s">
        <v>137</v>
      </c>
      <c r="G208" s="32" t="s">
        <v>192</v>
      </c>
      <c r="H208" s="33">
        <v>7.8906654490599998E-2</v>
      </c>
      <c r="I208" s="33">
        <v>9.0581379723600003E-2</v>
      </c>
      <c r="J208" s="33">
        <v>0</v>
      </c>
      <c r="K208" s="33">
        <v>0</v>
      </c>
      <c r="L208" s="36">
        <v>4.17629909387E-3</v>
      </c>
      <c r="M208" s="36">
        <v>2.2050859215599999E-2</v>
      </c>
      <c r="N208" s="33">
        <v>7.8906654490599998E-2</v>
      </c>
      <c r="O208" s="33">
        <v>2.9056287631399998E-2</v>
      </c>
      <c r="P208" s="33">
        <v>0.12875702135</v>
      </c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  <c r="BG208" s="37"/>
      <c r="BH208" s="37"/>
      <c r="BI208" s="37"/>
      <c r="BJ208" s="37"/>
      <c r="BK208" s="37"/>
      <c r="BL208" s="37"/>
      <c r="BM208" s="37"/>
      <c r="BN208" s="37"/>
      <c r="BO208" s="37"/>
      <c r="BP208" s="37"/>
      <c r="BQ208" s="37"/>
      <c r="BR208" s="37"/>
      <c r="BS208" s="37"/>
      <c r="BT208" s="37"/>
      <c r="BU208" s="37"/>
      <c r="BV208" s="37"/>
      <c r="BW208" s="37"/>
      <c r="BX208" s="37"/>
      <c r="BY208" s="37"/>
      <c r="BZ208" s="37"/>
      <c r="CA208" s="37"/>
      <c r="CB208" s="37"/>
      <c r="CC208" s="37"/>
      <c r="CD208" s="37"/>
      <c r="CE208" s="37"/>
      <c r="CF208" s="37"/>
      <c r="CG208" s="37"/>
      <c r="CH208" s="37"/>
      <c r="CI208" s="37"/>
      <c r="CJ208" s="37"/>
      <c r="CK208" s="37"/>
      <c r="CL208" s="37"/>
      <c r="CM208" s="37"/>
      <c r="CN208" s="37"/>
      <c r="CO208" s="37"/>
      <c r="CP208" s="37"/>
      <c r="CQ208" s="37"/>
      <c r="CR208" s="37"/>
      <c r="CS208" s="37"/>
      <c r="CT208" s="37"/>
      <c r="CU208" s="37"/>
      <c r="CV208" s="37"/>
      <c r="CW208" s="37"/>
      <c r="CX208" s="37"/>
      <c r="CY208" s="37"/>
      <c r="CZ208" s="37"/>
      <c r="DA208" s="37"/>
      <c r="DB208" s="37"/>
      <c r="DC208" s="37"/>
      <c r="DD208" s="37"/>
      <c r="DE208" s="37"/>
      <c r="DF208" s="37"/>
      <c r="DG208" s="37"/>
      <c r="DH208" s="37"/>
      <c r="DI208" s="37"/>
    </row>
    <row r="209" spans="1:113">
      <c r="A209" s="11">
        <v>52</v>
      </c>
      <c r="B209" s="32" t="s">
        <v>74</v>
      </c>
      <c r="C209" s="32" t="s">
        <v>75</v>
      </c>
      <c r="D209" s="32" t="s">
        <v>76</v>
      </c>
      <c r="E209" s="32" t="s">
        <v>82</v>
      </c>
      <c r="F209" s="32" t="s">
        <v>83</v>
      </c>
      <c r="G209" s="32" t="s">
        <v>245</v>
      </c>
      <c r="H209" s="33">
        <v>0.13831691190000001</v>
      </c>
      <c r="I209" s="33">
        <v>0.16297834573200001</v>
      </c>
      <c r="J209" s="33">
        <v>0</v>
      </c>
      <c r="K209" s="33">
        <v>0</v>
      </c>
      <c r="L209" s="36">
        <v>4.9908279227299998E-3</v>
      </c>
      <c r="M209" s="36">
        <v>2.5338049453799999E-2</v>
      </c>
      <c r="N209" s="33">
        <v>0.13831691190000001</v>
      </c>
      <c r="O209" s="33">
        <v>4.8623750351099997E-2</v>
      </c>
      <c r="P209" s="33">
        <v>0.22801007344800001</v>
      </c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  <c r="BG209" s="37"/>
      <c r="BH209" s="37"/>
      <c r="BI209" s="37"/>
      <c r="BJ209" s="37"/>
      <c r="BK209" s="37"/>
      <c r="BL209" s="37"/>
      <c r="BM209" s="37"/>
      <c r="BN209" s="37"/>
      <c r="BO209" s="37"/>
      <c r="BP209" s="37"/>
      <c r="BQ209" s="37"/>
      <c r="BR209" s="37"/>
      <c r="BS209" s="37"/>
      <c r="BT209" s="37"/>
      <c r="BU209" s="37"/>
      <c r="BV209" s="37"/>
      <c r="BW209" s="37"/>
      <c r="BX209" s="37"/>
      <c r="BY209" s="37"/>
      <c r="BZ209" s="37"/>
      <c r="CA209" s="37"/>
      <c r="CB209" s="37"/>
      <c r="CC209" s="37"/>
      <c r="CD209" s="37"/>
      <c r="CE209" s="37"/>
      <c r="CF209" s="37"/>
      <c r="CG209" s="37"/>
      <c r="CH209" s="37"/>
      <c r="CI209" s="37"/>
      <c r="CJ209" s="37"/>
      <c r="CK209" s="37"/>
      <c r="CL209" s="37"/>
      <c r="CM209" s="37"/>
      <c r="CN209" s="37"/>
      <c r="CO209" s="37"/>
      <c r="CP209" s="37"/>
      <c r="CQ209" s="37"/>
      <c r="CR209" s="37"/>
      <c r="CS209" s="37"/>
      <c r="CT209" s="37"/>
      <c r="CU209" s="37"/>
      <c r="CV209" s="37"/>
      <c r="CW209" s="37"/>
      <c r="CX209" s="37"/>
      <c r="CY209" s="37"/>
      <c r="CZ209" s="37"/>
      <c r="DA209" s="37"/>
      <c r="DB209" s="37"/>
      <c r="DC209" s="37"/>
      <c r="DD209" s="37"/>
      <c r="DE209" s="37"/>
      <c r="DF209" s="37"/>
      <c r="DG209" s="37"/>
      <c r="DH209" s="37"/>
      <c r="DI209" s="37"/>
    </row>
    <row r="210" spans="1:113">
      <c r="A210" s="11">
        <v>53</v>
      </c>
      <c r="B210" s="32" t="s">
        <v>74</v>
      </c>
      <c r="C210" s="32" t="s">
        <v>75</v>
      </c>
      <c r="D210" s="32" t="s">
        <v>76</v>
      </c>
      <c r="E210" s="32" t="s">
        <v>77</v>
      </c>
      <c r="F210" s="32" t="s">
        <v>80</v>
      </c>
      <c r="G210" s="32" t="s">
        <v>197</v>
      </c>
      <c r="H210" s="33">
        <v>1.9363641653400002E-2</v>
      </c>
      <c r="I210" s="33">
        <v>2.3045218896599998E-2</v>
      </c>
      <c r="J210" s="33">
        <v>0</v>
      </c>
      <c r="K210" s="33">
        <v>0</v>
      </c>
      <c r="L210" s="36">
        <v>5.3365524514000003E-3</v>
      </c>
      <c r="M210" s="36">
        <v>2.6582072588100001E-2</v>
      </c>
      <c r="N210" s="33">
        <v>1.9363641653400002E-2</v>
      </c>
      <c r="O210" s="33">
        <v>6.6809841375500001E-3</v>
      </c>
      <c r="P210" s="33">
        <v>3.2046299169200002E-2</v>
      </c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  <c r="BG210" s="37"/>
      <c r="BH210" s="37"/>
      <c r="BI210" s="37"/>
      <c r="BJ210" s="37"/>
      <c r="BK210" s="37"/>
      <c r="BL210" s="37"/>
      <c r="BM210" s="37"/>
      <c r="BN210" s="37"/>
      <c r="BO210" s="37"/>
      <c r="BP210" s="37"/>
      <c r="BQ210" s="37"/>
      <c r="BR210" s="37"/>
      <c r="BS210" s="37"/>
      <c r="BT210" s="37"/>
      <c r="BU210" s="37"/>
      <c r="BV210" s="37"/>
      <c r="BW210" s="37"/>
      <c r="BX210" s="37"/>
      <c r="BY210" s="37"/>
      <c r="BZ210" s="37"/>
      <c r="CA210" s="37"/>
      <c r="CB210" s="37"/>
      <c r="CC210" s="37"/>
      <c r="CD210" s="37"/>
      <c r="CE210" s="37"/>
      <c r="CF210" s="37"/>
      <c r="CG210" s="37"/>
      <c r="CH210" s="37"/>
      <c r="CI210" s="37"/>
      <c r="CJ210" s="37"/>
      <c r="CK210" s="37"/>
      <c r="CL210" s="37"/>
      <c r="CM210" s="37"/>
      <c r="CN210" s="37"/>
      <c r="CO210" s="37"/>
      <c r="CP210" s="37"/>
      <c r="CQ210" s="37"/>
      <c r="CR210" s="37"/>
      <c r="CS210" s="37"/>
      <c r="CT210" s="37"/>
      <c r="CU210" s="37"/>
      <c r="CV210" s="37"/>
      <c r="CW210" s="37"/>
      <c r="CX210" s="37"/>
      <c r="CY210" s="37"/>
      <c r="CZ210" s="37"/>
      <c r="DA210" s="37"/>
      <c r="DB210" s="37"/>
      <c r="DC210" s="37"/>
      <c r="DD210" s="37"/>
      <c r="DE210" s="37"/>
      <c r="DF210" s="37"/>
      <c r="DG210" s="37"/>
      <c r="DH210" s="37"/>
      <c r="DI210" s="37"/>
    </row>
    <row r="211" spans="1:113">
      <c r="A211" s="11">
        <v>54</v>
      </c>
      <c r="B211" s="32" t="s">
        <v>74</v>
      </c>
      <c r="C211" s="32" t="s">
        <v>108</v>
      </c>
      <c r="D211" s="32" t="s">
        <v>109</v>
      </c>
      <c r="E211" s="32" t="s">
        <v>246</v>
      </c>
      <c r="F211" s="32" t="s">
        <v>247</v>
      </c>
      <c r="G211" s="32" t="s">
        <v>248</v>
      </c>
      <c r="H211" s="33">
        <v>6.6967119248699997E-2</v>
      </c>
      <c r="I211" s="33">
        <v>7.9973399705000003E-2</v>
      </c>
      <c r="J211" s="33">
        <v>0</v>
      </c>
      <c r="K211" s="33">
        <v>0</v>
      </c>
      <c r="L211" s="36">
        <v>5.4598438138900003E-3</v>
      </c>
      <c r="M211" s="36">
        <v>2.66925697568E-2</v>
      </c>
      <c r="N211" s="33">
        <v>6.6967119248699997E-2</v>
      </c>
      <c r="O211" s="33">
        <v>2.2954725902100001E-2</v>
      </c>
      <c r="P211" s="33">
        <v>0.110979512595</v>
      </c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  <c r="BG211" s="37"/>
      <c r="BH211" s="37"/>
      <c r="BI211" s="37"/>
      <c r="BJ211" s="37"/>
      <c r="BK211" s="37"/>
      <c r="BL211" s="37"/>
      <c r="BM211" s="37"/>
      <c r="BN211" s="37"/>
      <c r="BO211" s="37"/>
      <c r="BP211" s="37"/>
      <c r="BQ211" s="37"/>
      <c r="BR211" s="37"/>
      <c r="BS211" s="37"/>
      <c r="BT211" s="37"/>
      <c r="BU211" s="37"/>
      <c r="BV211" s="37"/>
      <c r="BW211" s="37"/>
      <c r="BX211" s="37"/>
      <c r="BY211" s="37"/>
      <c r="BZ211" s="37"/>
      <c r="CA211" s="37"/>
      <c r="CB211" s="37"/>
      <c r="CC211" s="37"/>
      <c r="CD211" s="37"/>
      <c r="CE211" s="37"/>
      <c r="CF211" s="37"/>
      <c r="CG211" s="37"/>
      <c r="CH211" s="37"/>
      <c r="CI211" s="37"/>
      <c r="CJ211" s="37"/>
      <c r="CK211" s="37"/>
      <c r="CL211" s="37"/>
      <c r="CM211" s="37"/>
      <c r="CN211" s="37"/>
      <c r="CO211" s="37"/>
      <c r="CP211" s="37"/>
      <c r="CQ211" s="37"/>
      <c r="CR211" s="37"/>
      <c r="CS211" s="37"/>
      <c r="CT211" s="37"/>
      <c r="CU211" s="37"/>
      <c r="CV211" s="37"/>
      <c r="CW211" s="37"/>
      <c r="CX211" s="37"/>
      <c r="CY211" s="37"/>
      <c r="CZ211" s="37"/>
      <c r="DA211" s="37"/>
      <c r="DB211" s="37"/>
      <c r="DC211" s="37"/>
      <c r="DD211" s="37"/>
      <c r="DE211" s="37"/>
      <c r="DF211" s="37"/>
      <c r="DG211" s="37"/>
      <c r="DH211" s="37"/>
      <c r="DI211" s="37"/>
    </row>
    <row r="212" spans="1:113">
      <c r="A212" s="11">
        <v>55</v>
      </c>
      <c r="B212" s="32" t="s">
        <v>74</v>
      </c>
      <c r="C212" s="32" t="s">
        <v>75</v>
      </c>
      <c r="D212" s="32" t="s">
        <v>76</v>
      </c>
      <c r="E212" s="32" t="s">
        <v>82</v>
      </c>
      <c r="F212" s="32" t="s">
        <v>83</v>
      </c>
      <c r="G212" s="32" t="s">
        <v>203</v>
      </c>
      <c r="H212" s="33">
        <v>8.1867586938000003E-2</v>
      </c>
      <c r="I212" s="33">
        <v>0.10205564774500001</v>
      </c>
      <c r="J212" s="33">
        <v>0</v>
      </c>
      <c r="K212" s="33">
        <v>0</v>
      </c>
      <c r="L212" s="36">
        <v>7.2155189704399998E-3</v>
      </c>
      <c r="M212" s="36">
        <v>3.46344910581E-2</v>
      </c>
      <c r="N212" s="33">
        <v>8.1867586938000003E-2</v>
      </c>
      <c r="O212" s="33">
        <v>2.57024954407E-2</v>
      </c>
      <c r="P212" s="33">
        <v>0.138032678435</v>
      </c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  <c r="BI212" s="37"/>
      <c r="BJ212" s="37"/>
      <c r="BK212" s="37"/>
      <c r="BL212" s="37"/>
      <c r="BM212" s="37"/>
      <c r="BN212" s="37"/>
      <c r="BO212" s="37"/>
      <c r="BP212" s="37"/>
      <c r="BQ212" s="37"/>
      <c r="BR212" s="37"/>
      <c r="BS212" s="37"/>
      <c r="BT212" s="37"/>
      <c r="BU212" s="37"/>
      <c r="BV212" s="37"/>
      <c r="BW212" s="37"/>
      <c r="BX212" s="37"/>
      <c r="BY212" s="37"/>
      <c r="BZ212" s="37"/>
      <c r="CA212" s="37"/>
      <c r="CB212" s="37"/>
      <c r="CC212" s="37"/>
      <c r="CD212" s="37"/>
      <c r="CE212" s="37"/>
      <c r="CF212" s="37"/>
      <c r="CG212" s="37"/>
      <c r="CH212" s="37"/>
      <c r="CI212" s="37"/>
      <c r="CJ212" s="37"/>
      <c r="CK212" s="37"/>
      <c r="CL212" s="37"/>
      <c r="CM212" s="37"/>
      <c r="CN212" s="37"/>
      <c r="CO212" s="37"/>
      <c r="CP212" s="37"/>
      <c r="CQ212" s="37"/>
      <c r="CR212" s="37"/>
      <c r="CS212" s="37"/>
      <c r="CT212" s="37"/>
      <c r="CU212" s="37"/>
      <c r="CV212" s="37"/>
      <c r="CW212" s="37"/>
      <c r="CX212" s="37"/>
      <c r="CY212" s="37"/>
      <c r="CZ212" s="37"/>
      <c r="DA212" s="37"/>
      <c r="DB212" s="37"/>
      <c r="DC212" s="37"/>
      <c r="DD212" s="37"/>
      <c r="DE212" s="37"/>
      <c r="DF212" s="37"/>
      <c r="DG212" s="37"/>
      <c r="DH212" s="37"/>
      <c r="DI212" s="37"/>
    </row>
    <row r="213" spans="1:113">
      <c r="A213" s="11">
        <v>56</v>
      </c>
      <c r="B213" s="32" t="s">
        <v>74</v>
      </c>
      <c r="C213" s="32" t="s">
        <v>75</v>
      </c>
      <c r="D213" s="32" t="s">
        <v>76</v>
      </c>
      <c r="E213" s="32" t="s">
        <v>82</v>
      </c>
      <c r="F213" s="32" t="s">
        <v>83</v>
      </c>
      <c r="G213" s="32" t="s">
        <v>242</v>
      </c>
      <c r="H213" s="33">
        <v>1.31772249406E-2</v>
      </c>
      <c r="I213" s="33">
        <v>1.6673872861399999E-2</v>
      </c>
      <c r="J213" s="33">
        <v>0</v>
      </c>
      <c r="K213" s="33">
        <v>0</v>
      </c>
      <c r="L213" s="36">
        <v>7.9270943343E-3</v>
      </c>
      <c r="M213" s="36">
        <v>3.7370587576000001E-2</v>
      </c>
      <c r="N213" s="33">
        <v>1.31772249406E-2</v>
      </c>
      <c r="O213" s="33">
        <v>4.0009606615599999E-3</v>
      </c>
      <c r="P213" s="33">
        <v>2.2353489219699998E-2</v>
      </c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  <c r="BH213" s="37"/>
      <c r="BI213" s="37"/>
      <c r="BJ213" s="37"/>
      <c r="BK213" s="37"/>
      <c r="BL213" s="37"/>
      <c r="BM213" s="37"/>
      <c r="BN213" s="37"/>
      <c r="BO213" s="37"/>
      <c r="BP213" s="37"/>
      <c r="BQ213" s="37"/>
      <c r="BR213" s="37"/>
      <c r="BS213" s="37"/>
      <c r="BT213" s="37"/>
      <c r="BU213" s="37"/>
      <c r="BV213" s="37"/>
      <c r="BW213" s="37"/>
      <c r="BX213" s="37"/>
      <c r="BY213" s="37"/>
      <c r="BZ213" s="37"/>
      <c r="CA213" s="37"/>
      <c r="CB213" s="37"/>
      <c r="CC213" s="37"/>
      <c r="CD213" s="37"/>
      <c r="CE213" s="37"/>
      <c r="CF213" s="37"/>
      <c r="CG213" s="37"/>
      <c r="CH213" s="37"/>
      <c r="CI213" s="37"/>
      <c r="CJ213" s="37"/>
      <c r="CK213" s="37"/>
      <c r="CL213" s="37"/>
      <c r="CM213" s="37"/>
      <c r="CN213" s="37"/>
      <c r="CO213" s="37"/>
      <c r="CP213" s="37"/>
      <c r="CQ213" s="37"/>
      <c r="CR213" s="37"/>
      <c r="CS213" s="37"/>
      <c r="CT213" s="37"/>
      <c r="CU213" s="37"/>
      <c r="CV213" s="37"/>
      <c r="CW213" s="37"/>
      <c r="CX213" s="37"/>
      <c r="CY213" s="37"/>
      <c r="CZ213" s="37"/>
      <c r="DA213" s="37"/>
      <c r="DB213" s="37"/>
      <c r="DC213" s="37"/>
      <c r="DD213" s="37"/>
      <c r="DE213" s="37"/>
      <c r="DF213" s="37"/>
      <c r="DG213" s="37"/>
      <c r="DH213" s="37"/>
      <c r="DI213" s="37"/>
    </row>
    <row r="214" spans="1:113">
      <c r="A214" s="11">
        <v>57</v>
      </c>
      <c r="B214" s="32" t="s">
        <v>74</v>
      </c>
      <c r="C214" s="32" t="s">
        <v>75</v>
      </c>
      <c r="D214" s="32" t="s">
        <v>76</v>
      </c>
      <c r="E214" s="32" t="s">
        <v>91</v>
      </c>
      <c r="F214" s="32" t="s">
        <v>92</v>
      </c>
      <c r="G214" s="32" t="s">
        <v>198</v>
      </c>
      <c r="H214" s="33">
        <v>5.2813599743699998E-3</v>
      </c>
      <c r="I214" s="33">
        <v>6.7661117024800004E-3</v>
      </c>
      <c r="J214" s="33">
        <v>0</v>
      </c>
      <c r="K214" s="33">
        <v>0</v>
      </c>
      <c r="L214" s="36">
        <v>8.5603324769099997E-3</v>
      </c>
      <c r="M214" s="36">
        <v>3.96478556826E-2</v>
      </c>
      <c r="N214" s="33">
        <v>5.2813599743699998E-3</v>
      </c>
      <c r="O214" s="33">
        <v>1.55771222681E-3</v>
      </c>
      <c r="P214" s="33">
        <v>9.0050077219300008E-3</v>
      </c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  <c r="BG214" s="37"/>
      <c r="BH214" s="37"/>
      <c r="BI214" s="37"/>
      <c r="BJ214" s="37"/>
      <c r="BK214" s="37"/>
      <c r="BL214" s="37"/>
      <c r="BM214" s="37"/>
      <c r="BN214" s="37"/>
      <c r="BO214" s="37"/>
      <c r="BP214" s="37"/>
      <c r="BQ214" s="37"/>
      <c r="BR214" s="37"/>
      <c r="BS214" s="37"/>
      <c r="BT214" s="37"/>
      <c r="BU214" s="37"/>
      <c r="BV214" s="37"/>
      <c r="BW214" s="37"/>
      <c r="BX214" s="37"/>
      <c r="BY214" s="37"/>
      <c r="BZ214" s="37"/>
      <c r="CA214" s="37"/>
      <c r="CB214" s="37"/>
      <c r="CC214" s="37"/>
      <c r="CD214" s="37"/>
      <c r="CE214" s="37"/>
      <c r="CF214" s="37"/>
      <c r="CG214" s="37"/>
      <c r="CH214" s="37"/>
      <c r="CI214" s="37"/>
      <c r="CJ214" s="37"/>
      <c r="CK214" s="37"/>
      <c r="CL214" s="37"/>
      <c r="CM214" s="37"/>
      <c r="CN214" s="37"/>
      <c r="CO214" s="37"/>
      <c r="CP214" s="37"/>
      <c r="CQ214" s="37"/>
      <c r="CR214" s="37"/>
      <c r="CS214" s="37"/>
      <c r="CT214" s="37"/>
      <c r="CU214" s="37"/>
      <c r="CV214" s="37"/>
      <c r="CW214" s="37"/>
      <c r="CX214" s="37"/>
      <c r="CY214" s="37"/>
      <c r="CZ214" s="37"/>
      <c r="DA214" s="37"/>
      <c r="DB214" s="37"/>
      <c r="DC214" s="37"/>
      <c r="DD214" s="37"/>
      <c r="DE214" s="37"/>
      <c r="DF214" s="37"/>
      <c r="DG214" s="37"/>
      <c r="DH214" s="37"/>
      <c r="DI214" s="37"/>
    </row>
    <row r="215" spans="1:113">
      <c r="A215" s="11">
        <v>58</v>
      </c>
      <c r="B215" s="32" t="s">
        <v>74</v>
      </c>
      <c r="C215" s="32" t="s">
        <v>75</v>
      </c>
      <c r="D215" s="32" t="s">
        <v>76</v>
      </c>
      <c r="E215" s="32" t="s">
        <v>77</v>
      </c>
      <c r="F215" s="32" t="s">
        <v>146</v>
      </c>
      <c r="G215" s="32" t="s">
        <v>147</v>
      </c>
      <c r="H215" s="33">
        <v>0.396349370177</v>
      </c>
      <c r="I215" s="33">
        <v>0.17454953207900001</v>
      </c>
      <c r="J215" s="33">
        <v>4.7418162791499997E-2</v>
      </c>
      <c r="K215" s="33">
        <v>4.7418162791499997E-2</v>
      </c>
      <c r="L215" s="36">
        <v>9.0366413906399993E-3</v>
      </c>
      <c r="M215" s="36">
        <v>3.9761222118800003E-2</v>
      </c>
      <c r="N215" s="33">
        <v>0.348931207385</v>
      </c>
      <c r="O215" s="33">
        <v>0.15490975006900001</v>
      </c>
      <c r="P215" s="33">
        <v>0.54295266470199999</v>
      </c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  <c r="BG215" s="37"/>
      <c r="BH215" s="37"/>
      <c r="BI215" s="37"/>
      <c r="BJ215" s="37"/>
      <c r="BK215" s="37"/>
      <c r="BL215" s="37"/>
      <c r="BM215" s="37"/>
      <c r="BN215" s="37"/>
      <c r="BO215" s="37"/>
      <c r="BP215" s="37"/>
      <c r="BQ215" s="37"/>
      <c r="BR215" s="37"/>
      <c r="BS215" s="37"/>
      <c r="BT215" s="37"/>
      <c r="BU215" s="37"/>
      <c r="BV215" s="37"/>
      <c r="BW215" s="37"/>
      <c r="BX215" s="37"/>
      <c r="BY215" s="37"/>
      <c r="BZ215" s="37"/>
      <c r="CA215" s="37"/>
      <c r="CB215" s="37"/>
      <c r="CC215" s="37"/>
      <c r="CD215" s="37"/>
      <c r="CE215" s="37"/>
      <c r="CF215" s="37"/>
      <c r="CG215" s="37"/>
      <c r="CH215" s="37"/>
      <c r="CI215" s="37"/>
      <c r="CJ215" s="37"/>
      <c r="CK215" s="37"/>
      <c r="CL215" s="37"/>
      <c r="CM215" s="37"/>
      <c r="CN215" s="37"/>
      <c r="CO215" s="37"/>
      <c r="CP215" s="37"/>
      <c r="CQ215" s="37"/>
      <c r="CR215" s="37"/>
      <c r="CS215" s="37"/>
      <c r="CT215" s="37"/>
      <c r="CU215" s="37"/>
      <c r="CV215" s="37"/>
      <c r="CW215" s="37"/>
      <c r="CX215" s="37"/>
      <c r="CY215" s="37"/>
      <c r="CZ215" s="37"/>
      <c r="DA215" s="37"/>
      <c r="DB215" s="37"/>
      <c r="DC215" s="37"/>
      <c r="DD215" s="37"/>
      <c r="DE215" s="37"/>
      <c r="DF215" s="37"/>
      <c r="DG215" s="37"/>
      <c r="DH215" s="37"/>
      <c r="DI215" s="37"/>
    </row>
    <row r="216" spans="1:113">
      <c r="A216" s="11">
        <v>59</v>
      </c>
      <c r="B216" s="32" t="s">
        <v>74</v>
      </c>
      <c r="C216" s="32" t="s">
        <v>75</v>
      </c>
      <c r="D216" s="32" t="s">
        <v>76</v>
      </c>
      <c r="E216" s="32" t="s">
        <v>82</v>
      </c>
      <c r="F216" s="32" t="s">
        <v>83</v>
      </c>
      <c r="G216" s="32" t="s">
        <v>261</v>
      </c>
      <c r="H216" s="33">
        <v>2.29131185713E-2</v>
      </c>
      <c r="I216" s="33">
        <v>2.9459052994399999E-2</v>
      </c>
      <c r="J216" s="33">
        <v>0</v>
      </c>
      <c r="K216" s="33">
        <v>0</v>
      </c>
      <c r="L216" s="36">
        <v>8.7491684188999996E-3</v>
      </c>
      <c r="M216" s="36">
        <v>3.9823801079100003E-2</v>
      </c>
      <c r="N216" s="33">
        <v>2.29131185713E-2</v>
      </c>
      <c r="O216" s="33">
        <v>6.7006850273100002E-3</v>
      </c>
      <c r="P216" s="33">
        <v>3.9125552115400003E-2</v>
      </c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  <c r="BG216" s="37"/>
      <c r="BH216" s="37"/>
      <c r="BI216" s="37"/>
      <c r="BJ216" s="37"/>
      <c r="BK216" s="37"/>
      <c r="BL216" s="37"/>
      <c r="BM216" s="37"/>
      <c r="BN216" s="37"/>
      <c r="BO216" s="37"/>
      <c r="BP216" s="37"/>
      <c r="BQ216" s="37"/>
      <c r="BR216" s="37"/>
      <c r="BS216" s="37"/>
      <c r="BT216" s="37"/>
      <c r="BU216" s="37"/>
      <c r="BV216" s="37"/>
      <c r="BW216" s="37"/>
      <c r="BX216" s="37"/>
      <c r="BY216" s="37"/>
      <c r="BZ216" s="37"/>
      <c r="CA216" s="37"/>
      <c r="CB216" s="37"/>
      <c r="CC216" s="37"/>
      <c r="CD216" s="37"/>
      <c r="CE216" s="37"/>
      <c r="CF216" s="37"/>
      <c r="CG216" s="37"/>
      <c r="CH216" s="37"/>
      <c r="CI216" s="37"/>
      <c r="CJ216" s="37"/>
      <c r="CK216" s="37"/>
      <c r="CL216" s="37"/>
      <c r="CM216" s="37"/>
      <c r="CN216" s="37"/>
      <c r="CO216" s="37"/>
      <c r="CP216" s="37"/>
      <c r="CQ216" s="37"/>
      <c r="CR216" s="37"/>
      <c r="CS216" s="37"/>
      <c r="CT216" s="37"/>
      <c r="CU216" s="37"/>
      <c r="CV216" s="37"/>
      <c r="CW216" s="37"/>
      <c r="CX216" s="37"/>
      <c r="CY216" s="37"/>
      <c r="CZ216" s="37"/>
      <c r="DA216" s="37"/>
      <c r="DB216" s="37"/>
      <c r="DC216" s="37"/>
      <c r="DD216" s="37"/>
      <c r="DE216" s="37"/>
      <c r="DF216" s="37"/>
      <c r="DG216" s="37"/>
      <c r="DH216" s="37"/>
      <c r="DI216" s="37"/>
    </row>
    <row r="217" spans="1:113">
      <c r="A217" s="11">
        <v>60</v>
      </c>
      <c r="B217" s="32" t="s">
        <v>74</v>
      </c>
      <c r="C217" s="32" t="s">
        <v>75</v>
      </c>
      <c r="D217" s="32" t="s">
        <v>76</v>
      </c>
      <c r="E217" s="32" t="s">
        <v>77</v>
      </c>
      <c r="F217" s="32" t="s">
        <v>78</v>
      </c>
      <c r="G217" s="32" t="s">
        <v>107</v>
      </c>
      <c r="H217" s="33">
        <v>1.0676739395199999</v>
      </c>
      <c r="I217" s="33">
        <v>0.47854370148800002</v>
      </c>
      <c r="J217" s="33">
        <v>0.12862372613</v>
      </c>
      <c r="K217" s="33">
        <v>0.12862372613</v>
      </c>
      <c r="L217" s="36">
        <v>8.9704700592399995E-3</v>
      </c>
      <c r="M217" s="36">
        <v>4.0139052468499997E-2</v>
      </c>
      <c r="N217" s="33">
        <v>0.93905021338600003</v>
      </c>
      <c r="O217" s="33">
        <v>0.41456614137600001</v>
      </c>
      <c r="P217" s="33">
        <v>1.4635342854</v>
      </c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  <c r="BG217" s="37"/>
      <c r="BH217" s="37"/>
      <c r="BI217" s="37"/>
      <c r="BJ217" s="37"/>
      <c r="BK217" s="37"/>
      <c r="BL217" s="37"/>
      <c r="BM217" s="37"/>
      <c r="BN217" s="37"/>
      <c r="BO217" s="37"/>
      <c r="BP217" s="37"/>
      <c r="BQ217" s="37"/>
      <c r="BR217" s="37"/>
      <c r="BS217" s="37"/>
      <c r="BT217" s="37"/>
      <c r="BU217" s="37"/>
      <c r="BV217" s="37"/>
      <c r="BW217" s="37"/>
      <c r="BX217" s="37"/>
      <c r="BY217" s="37"/>
      <c r="BZ217" s="37"/>
      <c r="CA217" s="37"/>
      <c r="CB217" s="37"/>
      <c r="CC217" s="37"/>
      <c r="CD217" s="37"/>
      <c r="CE217" s="37"/>
      <c r="CF217" s="37"/>
      <c r="CG217" s="37"/>
      <c r="CH217" s="37"/>
      <c r="CI217" s="37"/>
      <c r="CJ217" s="37"/>
      <c r="CK217" s="37"/>
      <c r="CL217" s="37"/>
      <c r="CM217" s="37"/>
      <c r="CN217" s="37"/>
      <c r="CO217" s="37"/>
      <c r="CP217" s="37"/>
      <c r="CQ217" s="37"/>
      <c r="CR217" s="37"/>
      <c r="CS217" s="37"/>
      <c r="CT217" s="37"/>
      <c r="CU217" s="37"/>
      <c r="CV217" s="37"/>
      <c r="CW217" s="37"/>
      <c r="CX217" s="37"/>
      <c r="CY217" s="37"/>
      <c r="CZ217" s="37"/>
      <c r="DA217" s="37"/>
      <c r="DB217" s="37"/>
      <c r="DC217" s="37"/>
      <c r="DD217" s="37"/>
      <c r="DE217" s="37"/>
      <c r="DF217" s="37"/>
      <c r="DG217" s="37"/>
      <c r="DH217" s="37"/>
      <c r="DI217" s="37"/>
    </row>
    <row r="218" spans="1:113">
      <c r="A218" s="11">
        <v>61</v>
      </c>
      <c r="B218" s="32" t="s">
        <v>74</v>
      </c>
      <c r="C218" s="32" t="s">
        <v>108</v>
      </c>
      <c r="D218" s="32" t="s">
        <v>109</v>
      </c>
      <c r="E218" s="32" t="s">
        <v>110</v>
      </c>
      <c r="F218" s="32" t="s">
        <v>262</v>
      </c>
      <c r="G218" s="32" t="s">
        <v>263</v>
      </c>
      <c r="H218" s="33">
        <v>4.7889239611000001E-2</v>
      </c>
      <c r="I218" s="33">
        <v>6.2989075268599995E-2</v>
      </c>
      <c r="J218" s="33">
        <v>0</v>
      </c>
      <c r="K218" s="33">
        <v>0</v>
      </c>
      <c r="L218" s="36">
        <v>1.00441271395E-2</v>
      </c>
      <c r="M218" s="36">
        <v>4.3469664997000002E-2</v>
      </c>
      <c r="N218" s="33">
        <v>4.7889239611000001E-2</v>
      </c>
      <c r="O218" s="33">
        <v>1.32239638132E-2</v>
      </c>
      <c r="P218" s="33">
        <v>8.2554515408800003E-2</v>
      </c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  <c r="BG218" s="37"/>
      <c r="BH218" s="37"/>
      <c r="BI218" s="37"/>
      <c r="BJ218" s="37"/>
      <c r="BK218" s="37"/>
      <c r="BL218" s="37"/>
      <c r="BM218" s="37"/>
      <c r="BN218" s="37"/>
      <c r="BO218" s="37"/>
      <c r="BP218" s="37"/>
      <c r="BQ218" s="37"/>
      <c r="BR218" s="37"/>
      <c r="BS218" s="37"/>
      <c r="BT218" s="37"/>
      <c r="BU218" s="37"/>
      <c r="BV218" s="37"/>
      <c r="BW218" s="37"/>
      <c r="BX218" s="37"/>
      <c r="BY218" s="37"/>
      <c r="BZ218" s="37"/>
      <c r="CA218" s="37"/>
      <c r="CB218" s="37"/>
      <c r="CC218" s="37"/>
      <c r="CD218" s="37"/>
      <c r="CE218" s="37"/>
      <c r="CF218" s="37"/>
      <c r="CG218" s="37"/>
      <c r="CH218" s="37"/>
      <c r="CI218" s="37"/>
      <c r="CJ218" s="37"/>
      <c r="CK218" s="37"/>
      <c r="CL218" s="37"/>
      <c r="CM218" s="37"/>
      <c r="CN218" s="37"/>
      <c r="CO218" s="37"/>
      <c r="CP218" s="37"/>
      <c r="CQ218" s="37"/>
      <c r="CR218" s="37"/>
      <c r="CS218" s="37"/>
      <c r="CT218" s="37"/>
      <c r="CU218" s="37"/>
      <c r="CV218" s="37"/>
      <c r="CW218" s="37"/>
      <c r="CX218" s="37"/>
      <c r="CY218" s="37"/>
      <c r="CZ218" s="37"/>
      <c r="DA218" s="37"/>
      <c r="DB218" s="37"/>
      <c r="DC218" s="37"/>
      <c r="DD218" s="37"/>
      <c r="DE218" s="37"/>
      <c r="DF218" s="37"/>
      <c r="DG218" s="37"/>
      <c r="DH218" s="37"/>
      <c r="DI218" s="37"/>
    </row>
    <row r="219" spans="1:113">
      <c r="A219" s="11">
        <v>62</v>
      </c>
      <c r="B219" s="32" t="s">
        <v>74</v>
      </c>
      <c r="C219" s="32" t="s">
        <v>75</v>
      </c>
      <c r="D219" s="32" t="s">
        <v>76</v>
      </c>
      <c r="E219" s="32" t="s">
        <v>91</v>
      </c>
      <c r="F219" s="32" t="s">
        <v>92</v>
      </c>
      <c r="G219" s="32" t="s">
        <v>93</v>
      </c>
      <c r="H219" s="33">
        <v>3.6949647256099998</v>
      </c>
      <c r="I219" s="33">
        <v>1.3518807843</v>
      </c>
      <c r="J219" s="33">
        <v>0.41308004353400002</v>
      </c>
      <c r="K219" s="33">
        <v>0.41308004353400002</v>
      </c>
      <c r="L219" s="36">
        <v>1.0483727742500001E-2</v>
      </c>
      <c r="M219" s="36">
        <v>4.4640389097299997E-2</v>
      </c>
      <c r="N219" s="33">
        <v>3.2818846820799998</v>
      </c>
      <c r="O219" s="33">
        <v>1.50511848356</v>
      </c>
      <c r="P219" s="33">
        <v>5.0586508805900001</v>
      </c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  <c r="BG219" s="37"/>
      <c r="BH219" s="37"/>
      <c r="BI219" s="37"/>
      <c r="BJ219" s="37"/>
      <c r="BK219" s="37"/>
      <c r="BL219" s="37"/>
      <c r="BM219" s="37"/>
      <c r="BN219" s="37"/>
      <c r="BO219" s="37"/>
      <c r="BP219" s="37"/>
      <c r="BQ219" s="37"/>
      <c r="BR219" s="37"/>
      <c r="BS219" s="37"/>
      <c r="BT219" s="37"/>
      <c r="BU219" s="37"/>
      <c r="BV219" s="37"/>
      <c r="BW219" s="37"/>
      <c r="BX219" s="37"/>
      <c r="BY219" s="37"/>
      <c r="BZ219" s="37"/>
      <c r="CA219" s="37"/>
      <c r="CB219" s="37"/>
      <c r="CC219" s="37"/>
      <c r="CD219" s="37"/>
      <c r="CE219" s="37"/>
      <c r="CF219" s="37"/>
      <c r="CG219" s="37"/>
      <c r="CH219" s="37"/>
      <c r="CI219" s="37"/>
      <c r="CJ219" s="37"/>
      <c r="CK219" s="37"/>
      <c r="CL219" s="37"/>
      <c r="CM219" s="37"/>
      <c r="CN219" s="37"/>
      <c r="CO219" s="37"/>
      <c r="CP219" s="37"/>
      <c r="CQ219" s="37"/>
      <c r="CR219" s="37"/>
      <c r="CS219" s="37"/>
      <c r="CT219" s="37"/>
      <c r="CU219" s="37"/>
      <c r="CV219" s="37"/>
      <c r="CW219" s="37"/>
      <c r="CX219" s="37"/>
      <c r="CY219" s="37"/>
      <c r="CZ219" s="37"/>
      <c r="DA219" s="37"/>
      <c r="DB219" s="37"/>
      <c r="DC219" s="37"/>
      <c r="DD219" s="37"/>
      <c r="DE219" s="37"/>
      <c r="DF219" s="37"/>
      <c r="DG219" s="37"/>
      <c r="DH219" s="37"/>
      <c r="DI219" s="37"/>
    </row>
    <row r="220" spans="1:113">
      <c r="A220" s="11">
        <v>63</v>
      </c>
      <c r="B220" s="32" t="s">
        <v>74</v>
      </c>
      <c r="C220" s="32" t="s">
        <v>108</v>
      </c>
      <c r="D220" s="32" t="s">
        <v>109</v>
      </c>
      <c r="E220" s="32" t="s">
        <v>110</v>
      </c>
      <c r="F220" s="32" t="s">
        <v>111</v>
      </c>
      <c r="G220" s="32" t="s">
        <v>205</v>
      </c>
      <c r="H220" s="33">
        <v>0.74414740242300004</v>
      </c>
      <c r="I220" s="33">
        <v>1.0035611129899999</v>
      </c>
      <c r="J220" s="33">
        <v>0</v>
      </c>
      <c r="K220" s="33">
        <v>0</v>
      </c>
      <c r="L220" s="36">
        <v>1.16402858838E-2</v>
      </c>
      <c r="M220" s="36">
        <v>4.8778340846299999E-2</v>
      </c>
      <c r="N220" s="33">
        <v>0.74414740242300004</v>
      </c>
      <c r="O220" s="33">
        <v>0.19184968074</v>
      </c>
      <c r="P220" s="33">
        <v>1.2964451240999999</v>
      </c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  <c r="BG220" s="37"/>
      <c r="BH220" s="37"/>
      <c r="BI220" s="37"/>
      <c r="BJ220" s="37"/>
      <c r="BK220" s="37"/>
      <c r="BL220" s="37"/>
      <c r="BM220" s="37"/>
      <c r="BN220" s="37"/>
      <c r="BO220" s="37"/>
      <c r="BP220" s="37"/>
      <c r="BQ220" s="37"/>
      <c r="BR220" s="37"/>
      <c r="BS220" s="37"/>
      <c r="BT220" s="37"/>
      <c r="BU220" s="37"/>
      <c r="BV220" s="37"/>
      <c r="BW220" s="37"/>
      <c r="BX220" s="37"/>
      <c r="BY220" s="37"/>
      <c r="BZ220" s="37"/>
      <c r="CA220" s="37"/>
      <c r="CB220" s="37"/>
      <c r="CC220" s="37"/>
      <c r="CD220" s="37"/>
      <c r="CE220" s="37"/>
      <c r="CF220" s="37"/>
      <c r="CG220" s="37"/>
      <c r="CH220" s="37"/>
      <c r="CI220" s="37"/>
      <c r="CJ220" s="37"/>
      <c r="CK220" s="37"/>
      <c r="CL220" s="37"/>
      <c r="CM220" s="37"/>
      <c r="CN220" s="37"/>
      <c r="CO220" s="37"/>
      <c r="CP220" s="37"/>
      <c r="CQ220" s="37"/>
      <c r="CR220" s="37"/>
      <c r="CS220" s="37"/>
      <c r="CT220" s="37"/>
      <c r="CU220" s="37"/>
      <c r="CV220" s="37"/>
      <c r="CW220" s="37"/>
      <c r="CX220" s="37"/>
      <c r="CY220" s="37"/>
      <c r="CZ220" s="37"/>
      <c r="DA220" s="37"/>
      <c r="DB220" s="37"/>
      <c r="DC220" s="37"/>
      <c r="DD220" s="37"/>
      <c r="DE220" s="37"/>
      <c r="DF220" s="37"/>
      <c r="DG220" s="37"/>
      <c r="DH220" s="37"/>
      <c r="DI220" s="37"/>
    </row>
    <row r="221" spans="1:113">
      <c r="A221" s="11">
        <v>64</v>
      </c>
      <c r="B221" s="32" t="s">
        <v>74</v>
      </c>
      <c r="C221" s="32" t="s">
        <v>206</v>
      </c>
      <c r="D221" s="32" t="s">
        <v>207</v>
      </c>
      <c r="E221" s="32" t="s">
        <v>208</v>
      </c>
      <c r="F221" s="32" t="s">
        <v>209</v>
      </c>
      <c r="G221" s="32" t="s">
        <v>210</v>
      </c>
      <c r="H221" s="33">
        <v>0.10319543885599999</v>
      </c>
      <c r="I221" s="33">
        <v>0.139691496981</v>
      </c>
      <c r="J221" s="33">
        <v>0</v>
      </c>
      <c r="K221" s="33">
        <v>0</v>
      </c>
      <c r="L221" s="36">
        <v>1.1895763533900001E-2</v>
      </c>
      <c r="M221" s="36">
        <v>4.9070024577300003E-2</v>
      </c>
      <c r="N221" s="33">
        <v>0.10319543885599999</v>
      </c>
      <c r="O221" s="33">
        <v>2.6317912891700001E-2</v>
      </c>
      <c r="P221" s="33">
        <v>0.18007296482099999</v>
      </c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  <c r="BG221" s="37"/>
      <c r="BH221" s="37"/>
      <c r="BI221" s="37"/>
      <c r="BJ221" s="37"/>
      <c r="BK221" s="37"/>
      <c r="BL221" s="37"/>
      <c r="BM221" s="37"/>
      <c r="BN221" s="37"/>
      <c r="BO221" s="37"/>
      <c r="BP221" s="37"/>
      <c r="BQ221" s="37"/>
      <c r="BR221" s="37"/>
      <c r="BS221" s="37"/>
      <c r="BT221" s="37"/>
      <c r="BU221" s="37"/>
      <c r="BV221" s="37"/>
      <c r="BW221" s="37"/>
      <c r="BX221" s="37"/>
      <c r="BY221" s="37"/>
      <c r="BZ221" s="37"/>
      <c r="CA221" s="37"/>
      <c r="CB221" s="37"/>
      <c r="CC221" s="37"/>
      <c r="CD221" s="37"/>
      <c r="CE221" s="37"/>
      <c r="CF221" s="37"/>
      <c r="CG221" s="37"/>
      <c r="CH221" s="37"/>
      <c r="CI221" s="37"/>
      <c r="CJ221" s="37"/>
      <c r="CK221" s="37"/>
      <c r="CL221" s="37"/>
      <c r="CM221" s="37"/>
      <c r="CN221" s="37"/>
      <c r="CO221" s="37"/>
      <c r="CP221" s="37"/>
      <c r="CQ221" s="37"/>
      <c r="CR221" s="37"/>
      <c r="CS221" s="37"/>
      <c r="CT221" s="37"/>
      <c r="CU221" s="37"/>
      <c r="CV221" s="37"/>
      <c r="CW221" s="37"/>
      <c r="CX221" s="37"/>
      <c r="CY221" s="37"/>
      <c r="CZ221" s="37"/>
      <c r="DA221" s="37"/>
      <c r="DB221" s="37"/>
      <c r="DC221" s="37"/>
      <c r="DD221" s="37"/>
      <c r="DE221" s="37"/>
      <c r="DF221" s="37"/>
      <c r="DG221" s="37"/>
      <c r="DH221" s="37"/>
      <c r="DI221" s="37"/>
    </row>
    <row r="222" spans="1:113">
      <c r="A222" s="38" t="s">
        <v>264</v>
      </c>
      <c r="B222" s="11"/>
      <c r="C222" s="32"/>
      <c r="D222" s="32"/>
      <c r="E222" s="32"/>
      <c r="F222" s="32"/>
      <c r="G222" s="32"/>
      <c r="H222" s="33"/>
      <c r="I222" s="33"/>
      <c r="J222" s="33"/>
      <c r="K222" s="33"/>
      <c r="L222" s="36"/>
      <c r="M222" s="36"/>
      <c r="N222" s="33"/>
      <c r="O222" s="33"/>
      <c r="P222" s="33"/>
    </row>
    <row r="223" spans="1:113">
      <c r="A223" s="11">
        <v>1</v>
      </c>
      <c r="B223" s="32" t="s">
        <v>74</v>
      </c>
      <c r="C223" s="32" t="s">
        <v>75</v>
      </c>
      <c r="D223" s="32" t="s">
        <v>76</v>
      </c>
      <c r="E223" s="32" t="s">
        <v>86</v>
      </c>
      <c r="F223" s="32" t="s">
        <v>87</v>
      </c>
      <c r="G223" s="32" t="s">
        <v>87</v>
      </c>
      <c r="H223" s="33">
        <v>58.686884873300002</v>
      </c>
      <c r="I223" s="33">
        <v>11.251217734800001</v>
      </c>
      <c r="J223" s="33">
        <v>1.8524295047699999</v>
      </c>
      <c r="K223" s="33">
        <v>4.6250146922899997</v>
      </c>
      <c r="L223" s="36">
        <v>3.8635761257000002E-14</v>
      </c>
      <c r="M223" s="36">
        <v>1.0199840971800001E-11</v>
      </c>
      <c r="N223" s="33">
        <v>56.834455368500002</v>
      </c>
      <c r="O223" s="33">
        <v>50.136470504199998</v>
      </c>
      <c r="P223" s="33">
        <v>63.532440232799999</v>
      </c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  <c r="BG223" s="37"/>
      <c r="BH223" s="37"/>
      <c r="BI223" s="37"/>
      <c r="BJ223" s="37"/>
      <c r="BK223" s="37"/>
      <c r="BL223" s="37"/>
      <c r="BM223" s="37"/>
      <c r="BN223" s="37"/>
      <c r="BO223" s="37"/>
      <c r="BP223" s="37"/>
      <c r="BQ223" s="37"/>
      <c r="BR223" s="37"/>
      <c r="BS223" s="37"/>
      <c r="BT223" s="37"/>
      <c r="BU223" s="37"/>
      <c r="BV223" s="37"/>
      <c r="BW223" s="37"/>
      <c r="BX223" s="37"/>
      <c r="BY223" s="37"/>
      <c r="BZ223" s="37"/>
      <c r="CA223" s="37"/>
      <c r="CB223" s="37"/>
      <c r="CC223" s="37"/>
      <c r="CD223" s="37"/>
      <c r="CE223" s="37"/>
      <c r="CF223" s="37"/>
      <c r="CG223" s="37"/>
      <c r="CH223" s="37"/>
      <c r="CI223" s="37"/>
      <c r="CJ223" s="37"/>
      <c r="CK223" s="37"/>
      <c r="CL223" s="37"/>
      <c r="CM223" s="37"/>
      <c r="CN223" s="37"/>
      <c r="CO223" s="37"/>
      <c r="CP223" s="37"/>
      <c r="CQ223" s="37"/>
      <c r="CR223" s="37"/>
      <c r="CS223" s="37"/>
      <c r="CT223" s="37"/>
      <c r="CU223" s="37"/>
      <c r="CV223" s="37"/>
      <c r="CW223" s="37"/>
      <c r="CX223" s="37"/>
      <c r="CY223" s="37"/>
      <c r="CZ223" s="37"/>
      <c r="DA223" s="37"/>
      <c r="DB223" s="37"/>
      <c r="DC223" s="37"/>
      <c r="DD223" s="37"/>
      <c r="DE223" s="37"/>
      <c r="DF223" s="37"/>
      <c r="DG223" s="37"/>
      <c r="DH223" s="37"/>
      <c r="DI223" s="37"/>
    </row>
    <row r="224" spans="1:113">
      <c r="A224" s="11">
        <v>2</v>
      </c>
      <c r="B224" s="32" t="s">
        <v>74</v>
      </c>
      <c r="C224" s="32" t="s">
        <v>122</v>
      </c>
      <c r="D224" s="32" t="s">
        <v>123</v>
      </c>
      <c r="E224" s="32" t="s">
        <v>124</v>
      </c>
      <c r="F224" s="32" t="s">
        <v>125</v>
      </c>
      <c r="G224" s="32" t="s">
        <v>125</v>
      </c>
      <c r="H224" s="33">
        <v>1.2231988686099999</v>
      </c>
      <c r="I224" s="33">
        <v>0.29318364595399998</v>
      </c>
      <c r="J224" s="33">
        <v>4.71735515804E-2</v>
      </c>
      <c r="K224" s="33">
        <v>8.7584464041799995E-2</v>
      </c>
      <c r="L224" s="36">
        <v>1.2321699216500001E-11</v>
      </c>
      <c r="M224" s="36">
        <v>1.62646429658E-9</v>
      </c>
      <c r="N224" s="33">
        <v>1.1760253170299999</v>
      </c>
      <c r="O224" s="33">
        <v>1.0079121207699999</v>
      </c>
      <c r="P224" s="33">
        <v>1.3441385132799999</v>
      </c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  <c r="BH224" s="37"/>
      <c r="BI224" s="37"/>
      <c r="BJ224" s="37"/>
      <c r="BK224" s="37"/>
      <c r="BL224" s="37"/>
      <c r="BM224" s="37"/>
      <c r="BN224" s="37"/>
      <c r="BO224" s="37"/>
      <c r="BP224" s="37"/>
      <c r="BQ224" s="37"/>
      <c r="BR224" s="37"/>
      <c r="BS224" s="37"/>
      <c r="BT224" s="37"/>
      <c r="BU224" s="37"/>
      <c r="BV224" s="37"/>
      <c r="BW224" s="37"/>
      <c r="BX224" s="37"/>
      <c r="BY224" s="37"/>
      <c r="BZ224" s="37"/>
      <c r="CA224" s="37"/>
      <c r="CB224" s="37"/>
      <c r="CC224" s="37"/>
      <c r="CD224" s="37"/>
      <c r="CE224" s="37"/>
      <c r="CF224" s="37"/>
      <c r="CG224" s="37"/>
      <c r="CH224" s="37"/>
      <c r="CI224" s="37"/>
      <c r="CJ224" s="37"/>
      <c r="CK224" s="37"/>
      <c r="CL224" s="37"/>
      <c r="CM224" s="37"/>
      <c r="CN224" s="37"/>
      <c r="CO224" s="37"/>
      <c r="CP224" s="37"/>
      <c r="CQ224" s="37"/>
      <c r="CR224" s="37"/>
      <c r="CS224" s="37"/>
      <c r="CT224" s="37"/>
      <c r="CU224" s="37"/>
      <c r="CV224" s="37"/>
      <c r="CW224" s="37"/>
      <c r="CX224" s="37"/>
      <c r="CY224" s="37"/>
      <c r="CZ224" s="37"/>
      <c r="DA224" s="37"/>
      <c r="DB224" s="37"/>
      <c r="DC224" s="37"/>
      <c r="DD224" s="37"/>
      <c r="DE224" s="37"/>
      <c r="DF224" s="37"/>
      <c r="DG224" s="37"/>
      <c r="DH224" s="37"/>
      <c r="DI224" s="37"/>
    </row>
    <row r="225" spans="1:113">
      <c r="A225" s="11">
        <v>3</v>
      </c>
      <c r="B225" s="32" t="s">
        <v>74</v>
      </c>
      <c r="C225" s="32" t="s">
        <v>75</v>
      </c>
      <c r="D225" s="32" t="s">
        <v>128</v>
      </c>
      <c r="E225" s="32" t="s">
        <v>129</v>
      </c>
      <c r="F225" s="32" t="s">
        <v>130</v>
      </c>
      <c r="G225" s="32" t="s">
        <v>131</v>
      </c>
      <c r="H225" s="33">
        <v>7.5759682324800002</v>
      </c>
      <c r="I225" s="33">
        <v>3.1602353161500001</v>
      </c>
      <c r="J225" s="33">
        <v>0.30907361639000003</v>
      </c>
      <c r="K225" s="33">
        <v>0.55637879636800003</v>
      </c>
      <c r="L225" s="36">
        <v>1.5664564623199999E-7</v>
      </c>
      <c r="M225" s="36">
        <v>1.37848168684E-5</v>
      </c>
      <c r="N225" s="33">
        <v>7.2668946160900001</v>
      </c>
      <c r="O225" s="33">
        <v>5.5031898404100001</v>
      </c>
      <c r="P225" s="33">
        <v>9.0305993917599992</v>
      </c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  <c r="BG225" s="37"/>
      <c r="BH225" s="37"/>
      <c r="BI225" s="37"/>
      <c r="BJ225" s="37"/>
      <c r="BK225" s="37"/>
      <c r="BL225" s="37"/>
      <c r="BM225" s="37"/>
      <c r="BN225" s="37"/>
      <c r="BO225" s="37"/>
      <c r="BP225" s="37"/>
      <c r="BQ225" s="37"/>
      <c r="BR225" s="37"/>
      <c r="BS225" s="37"/>
      <c r="BT225" s="37"/>
      <c r="BU225" s="37"/>
      <c r="BV225" s="37"/>
      <c r="BW225" s="37"/>
      <c r="BX225" s="37"/>
      <c r="BY225" s="37"/>
      <c r="BZ225" s="37"/>
      <c r="CA225" s="37"/>
      <c r="CB225" s="37"/>
      <c r="CC225" s="37"/>
      <c r="CD225" s="37"/>
      <c r="CE225" s="37"/>
      <c r="CF225" s="37"/>
      <c r="CG225" s="37"/>
      <c r="CH225" s="37"/>
      <c r="CI225" s="37"/>
      <c r="CJ225" s="37"/>
      <c r="CK225" s="37"/>
      <c r="CL225" s="37"/>
      <c r="CM225" s="37"/>
      <c r="CN225" s="37"/>
      <c r="CO225" s="37"/>
      <c r="CP225" s="37"/>
      <c r="CQ225" s="37"/>
      <c r="CR225" s="37"/>
      <c r="CS225" s="37"/>
      <c r="CT225" s="37"/>
      <c r="CU225" s="37"/>
      <c r="CV225" s="37"/>
      <c r="CW225" s="37"/>
      <c r="CX225" s="37"/>
      <c r="CY225" s="37"/>
      <c r="CZ225" s="37"/>
      <c r="DA225" s="37"/>
      <c r="DB225" s="37"/>
      <c r="DC225" s="37"/>
      <c r="DD225" s="37"/>
      <c r="DE225" s="37"/>
      <c r="DF225" s="37"/>
      <c r="DG225" s="37"/>
      <c r="DH225" s="37"/>
      <c r="DI225" s="37"/>
    </row>
    <row r="226" spans="1:113">
      <c r="A226" s="11">
        <v>4</v>
      </c>
      <c r="B226" s="32" t="s">
        <v>74</v>
      </c>
      <c r="C226" s="32" t="s">
        <v>75</v>
      </c>
      <c r="D226" s="32" t="s">
        <v>76</v>
      </c>
      <c r="E226" s="32" t="s">
        <v>97</v>
      </c>
      <c r="F226" s="32" t="s">
        <v>98</v>
      </c>
      <c r="G226" s="32" t="s">
        <v>99</v>
      </c>
      <c r="H226" s="33">
        <v>10.923627753</v>
      </c>
      <c r="I226" s="33">
        <v>5.1224407093100002</v>
      </c>
      <c r="J226" s="33">
        <v>0.243282022313</v>
      </c>
      <c r="K226" s="33">
        <v>0.61432596522799998</v>
      </c>
      <c r="L226" s="36">
        <v>6.6652319219400003E-7</v>
      </c>
      <c r="M226" s="36">
        <v>4.3990530684800002E-5</v>
      </c>
      <c r="N226" s="33">
        <v>10.680345730699999</v>
      </c>
      <c r="O226" s="33">
        <v>7.8430545755300001</v>
      </c>
      <c r="P226" s="33">
        <v>13.5176368859</v>
      </c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  <c r="BH226" s="37"/>
      <c r="BI226" s="37"/>
      <c r="BJ226" s="37"/>
      <c r="BK226" s="37"/>
      <c r="BL226" s="37"/>
      <c r="BM226" s="37"/>
      <c r="BN226" s="37"/>
      <c r="BO226" s="37"/>
      <c r="BP226" s="37"/>
      <c r="BQ226" s="37"/>
      <c r="BR226" s="37"/>
      <c r="BS226" s="37"/>
      <c r="BT226" s="37"/>
      <c r="BU226" s="37"/>
      <c r="BV226" s="37"/>
      <c r="BW226" s="37"/>
      <c r="BX226" s="37"/>
      <c r="BY226" s="37"/>
      <c r="BZ226" s="37"/>
      <c r="CA226" s="37"/>
      <c r="CB226" s="37"/>
      <c r="CC226" s="37"/>
      <c r="CD226" s="37"/>
      <c r="CE226" s="37"/>
      <c r="CF226" s="37"/>
      <c r="CG226" s="37"/>
      <c r="CH226" s="37"/>
      <c r="CI226" s="37"/>
      <c r="CJ226" s="37"/>
      <c r="CK226" s="37"/>
      <c r="CL226" s="37"/>
      <c r="CM226" s="37"/>
      <c r="CN226" s="37"/>
      <c r="CO226" s="37"/>
      <c r="CP226" s="37"/>
      <c r="CQ226" s="37"/>
      <c r="CR226" s="37"/>
      <c r="CS226" s="37"/>
      <c r="CT226" s="37"/>
      <c r="CU226" s="37"/>
      <c r="CV226" s="37"/>
      <c r="CW226" s="37"/>
      <c r="CX226" s="37"/>
      <c r="CY226" s="37"/>
      <c r="CZ226" s="37"/>
      <c r="DA226" s="37"/>
      <c r="DB226" s="37"/>
      <c r="DC226" s="37"/>
      <c r="DD226" s="37"/>
      <c r="DE226" s="37"/>
      <c r="DF226" s="37"/>
      <c r="DG226" s="37"/>
      <c r="DH226" s="37"/>
      <c r="DI226" s="37"/>
    </row>
    <row r="227" spans="1:113">
      <c r="A227" s="11">
        <v>5</v>
      </c>
      <c r="B227" s="32" t="s">
        <v>74</v>
      </c>
      <c r="C227" s="32" t="s">
        <v>114</v>
      </c>
      <c r="D227" s="32" t="s">
        <v>115</v>
      </c>
      <c r="E227" s="32" t="s">
        <v>116</v>
      </c>
      <c r="F227" s="32" t="s">
        <v>117</v>
      </c>
      <c r="G227" s="32" t="s">
        <v>118</v>
      </c>
      <c r="H227" s="33">
        <v>3.0831603189800001</v>
      </c>
      <c r="I227" s="33">
        <v>1.68908015131</v>
      </c>
      <c r="J227" s="33">
        <v>0.22885322123499999</v>
      </c>
      <c r="K227" s="33">
        <v>0.54581416707200003</v>
      </c>
      <c r="L227" s="36">
        <v>6.8397641359600002E-6</v>
      </c>
      <c r="M227" s="36">
        <v>3.61139546379E-4</v>
      </c>
      <c r="N227" s="33">
        <v>2.85430709774</v>
      </c>
      <c r="O227" s="33">
        <v>1.8788445606199999</v>
      </c>
      <c r="P227" s="33">
        <v>3.8297696348599999</v>
      </c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  <c r="BG227" s="37"/>
      <c r="BH227" s="37"/>
      <c r="BI227" s="37"/>
      <c r="BJ227" s="37"/>
      <c r="BK227" s="37"/>
      <c r="BL227" s="37"/>
      <c r="BM227" s="37"/>
      <c r="BN227" s="37"/>
      <c r="BO227" s="37"/>
      <c r="BP227" s="37"/>
      <c r="BQ227" s="37"/>
      <c r="BR227" s="37"/>
      <c r="BS227" s="37"/>
      <c r="BT227" s="37"/>
      <c r="BU227" s="37"/>
      <c r="BV227" s="37"/>
      <c r="BW227" s="37"/>
      <c r="BX227" s="37"/>
      <c r="BY227" s="37"/>
      <c r="BZ227" s="37"/>
      <c r="CA227" s="37"/>
      <c r="CB227" s="37"/>
      <c r="CC227" s="37"/>
      <c r="CD227" s="37"/>
      <c r="CE227" s="37"/>
      <c r="CF227" s="37"/>
      <c r="CG227" s="37"/>
      <c r="CH227" s="37"/>
      <c r="CI227" s="37"/>
      <c r="CJ227" s="37"/>
      <c r="CK227" s="37"/>
      <c r="CL227" s="37"/>
      <c r="CM227" s="37"/>
      <c r="CN227" s="37"/>
      <c r="CO227" s="37"/>
      <c r="CP227" s="37"/>
      <c r="CQ227" s="37"/>
      <c r="CR227" s="37"/>
      <c r="CS227" s="37"/>
      <c r="CT227" s="37"/>
      <c r="CU227" s="37"/>
      <c r="CV227" s="37"/>
      <c r="CW227" s="37"/>
      <c r="CX227" s="37"/>
      <c r="CY227" s="37"/>
      <c r="CZ227" s="37"/>
      <c r="DA227" s="37"/>
      <c r="DB227" s="37"/>
      <c r="DC227" s="37"/>
      <c r="DD227" s="37"/>
      <c r="DE227" s="37"/>
      <c r="DF227" s="37"/>
      <c r="DG227" s="37"/>
      <c r="DH227" s="37"/>
      <c r="DI227" s="37"/>
    </row>
    <row r="228" spans="1:113">
      <c r="A228" s="38" t="s">
        <v>265</v>
      </c>
      <c r="B228" s="11"/>
      <c r="C228" s="32"/>
      <c r="D228" s="32"/>
      <c r="E228" s="32"/>
      <c r="F228" s="32"/>
      <c r="G228" s="32"/>
      <c r="H228" s="33"/>
      <c r="I228" s="33"/>
      <c r="J228" s="33"/>
      <c r="K228" s="33"/>
      <c r="L228" s="36"/>
      <c r="M228" s="36"/>
      <c r="N228" s="33"/>
      <c r="O228" s="33"/>
      <c r="P228" s="33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  <c r="BG228" s="37"/>
      <c r="BH228" s="37"/>
      <c r="BI228" s="37"/>
      <c r="BJ228" s="37"/>
      <c r="BK228" s="37"/>
      <c r="BL228" s="37"/>
      <c r="BM228" s="37"/>
      <c r="BN228" s="37"/>
      <c r="BO228" s="37"/>
      <c r="BP228" s="37"/>
      <c r="BQ228" s="37"/>
      <c r="BR228" s="37"/>
      <c r="BS228" s="37"/>
      <c r="BT228" s="37"/>
      <c r="BU228" s="37"/>
      <c r="BV228" s="37"/>
      <c r="BW228" s="37"/>
      <c r="BX228" s="37"/>
      <c r="BY228" s="37"/>
      <c r="BZ228" s="37"/>
      <c r="CA228" s="37"/>
      <c r="CB228" s="37"/>
      <c r="CC228" s="37"/>
      <c r="CD228" s="37"/>
      <c r="CE228" s="37"/>
      <c r="CF228" s="37"/>
      <c r="CG228" s="37"/>
      <c r="CH228" s="37"/>
      <c r="CI228" s="37"/>
      <c r="CJ228" s="37"/>
      <c r="CK228" s="37"/>
      <c r="CL228" s="37"/>
      <c r="CM228" s="37"/>
      <c r="CN228" s="37"/>
      <c r="CO228" s="37"/>
      <c r="CP228" s="37"/>
      <c r="CQ228" s="37"/>
      <c r="CR228" s="37"/>
      <c r="CS228" s="37"/>
      <c r="CT228" s="37"/>
      <c r="CU228" s="37"/>
      <c r="CV228" s="37"/>
      <c r="CW228" s="37"/>
      <c r="CX228" s="37"/>
      <c r="CY228" s="37"/>
      <c r="CZ228" s="37"/>
      <c r="DA228" s="37"/>
      <c r="DB228" s="37"/>
      <c r="DC228" s="37"/>
      <c r="DD228" s="37"/>
      <c r="DE228" s="37"/>
      <c r="DF228" s="37"/>
      <c r="DG228" s="37"/>
      <c r="DH228" s="37"/>
      <c r="DI228" s="37"/>
    </row>
    <row r="229" spans="1:113">
      <c r="A229" s="11">
        <v>1</v>
      </c>
      <c r="B229" s="32" t="s">
        <v>74</v>
      </c>
      <c r="C229" s="32" t="s">
        <v>108</v>
      </c>
      <c r="D229" s="32" t="s">
        <v>109</v>
      </c>
      <c r="E229" s="32" t="s">
        <v>110</v>
      </c>
      <c r="F229" s="32" t="s">
        <v>223</v>
      </c>
      <c r="G229" s="32" t="s">
        <v>223</v>
      </c>
      <c r="H229" s="33">
        <v>1.31065656284</v>
      </c>
      <c r="I229" s="33">
        <v>1.4405219498099999</v>
      </c>
      <c r="J229" s="33">
        <v>10.215088332100001</v>
      </c>
      <c r="K229" s="33">
        <v>4.3433039459200001E-3</v>
      </c>
      <c r="L229" s="36">
        <v>2.2863755817400002E-13</v>
      </c>
      <c r="M229" s="36">
        <v>6.0360315357900003E-11</v>
      </c>
      <c r="N229" s="33">
        <v>-8.9044317693000004</v>
      </c>
      <c r="O229" s="33">
        <v>-9.6972408442999996</v>
      </c>
      <c r="P229" s="33">
        <v>-8.1116226942999994</v>
      </c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  <c r="BG229" s="37"/>
      <c r="BH229" s="37"/>
      <c r="BI229" s="37"/>
      <c r="BJ229" s="37"/>
      <c r="BK229" s="37"/>
      <c r="BL229" s="37"/>
      <c r="BM229" s="37"/>
      <c r="BN229" s="37"/>
      <c r="BO229" s="37"/>
      <c r="BP229" s="37"/>
      <c r="BQ229" s="37"/>
      <c r="BR229" s="37"/>
      <c r="BS229" s="37"/>
      <c r="BT229" s="37"/>
      <c r="BU229" s="37"/>
      <c r="BV229" s="37"/>
      <c r="BW229" s="37"/>
      <c r="BX229" s="37"/>
      <c r="BY229" s="37"/>
      <c r="BZ229" s="37"/>
      <c r="CA229" s="37"/>
      <c r="CB229" s="37"/>
      <c r="CC229" s="37"/>
      <c r="CD229" s="37"/>
      <c r="CE229" s="37"/>
      <c r="CF229" s="37"/>
      <c r="CG229" s="37"/>
      <c r="CH229" s="37"/>
      <c r="CI229" s="37"/>
      <c r="CJ229" s="37"/>
      <c r="CK229" s="37"/>
      <c r="CL229" s="37"/>
      <c r="CM229" s="37"/>
      <c r="CN229" s="37"/>
      <c r="CO229" s="37"/>
      <c r="CP229" s="37"/>
      <c r="CQ229" s="37"/>
      <c r="CR229" s="37"/>
      <c r="CS229" s="37"/>
      <c r="CT229" s="37"/>
      <c r="CU229" s="37"/>
      <c r="CV229" s="37"/>
      <c r="CW229" s="37"/>
      <c r="CX229" s="37"/>
      <c r="CY229" s="37"/>
      <c r="CZ229" s="37"/>
      <c r="DA229" s="37"/>
      <c r="DB229" s="37"/>
      <c r="DC229" s="37"/>
      <c r="DD229" s="37"/>
      <c r="DE229" s="37"/>
      <c r="DF229" s="37"/>
      <c r="DG229" s="37"/>
      <c r="DH229" s="37"/>
      <c r="DI229" s="37"/>
    </row>
    <row r="230" spans="1:113">
      <c r="A230" s="11">
        <v>2</v>
      </c>
      <c r="B230" s="32" t="s">
        <v>74</v>
      </c>
      <c r="C230" s="32" t="s">
        <v>122</v>
      </c>
      <c r="D230" s="32" t="s">
        <v>123</v>
      </c>
      <c r="E230" s="32" t="s">
        <v>124</v>
      </c>
      <c r="F230" s="32" t="s">
        <v>125</v>
      </c>
      <c r="G230" s="32" t="s">
        <v>125</v>
      </c>
      <c r="H230" s="33">
        <v>1.2231988686099999</v>
      </c>
      <c r="I230" s="33">
        <v>0.29318364595399998</v>
      </c>
      <c r="J230" s="33">
        <v>0</v>
      </c>
      <c r="K230" s="33">
        <v>0</v>
      </c>
      <c r="L230" s="36">
        <v>6.7612582199700002E-11</v>
      </c>
      <c r="M230" s="36">
        <v>8.9248608503600006E-9</v>
      </c>
      <c r="N230" s="33">
        <v>1.2231988686099999</v>
      </c>
      <c r="O230" s="33">
        <v>1.0618487947599999</v>
      </c>
      <c r="P230" s="33">
        <v>1.3845489424599999</v>
      </c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  <c r="BG230" s="37"/>
      <c r="BH230" s="37"/>
      <c r="BI230" s="37"/>
      <c r="BJ230" s="37"/>
      <c r="BK230" s="37"/>
      <c r="BL230" s="37"/>
      <c r="BM230" s="37"/>
      <c r="BN230" s="37"/>
      <c r="BO230" s="37"/>
      <c r="BP230" s="37"/>
      <c r="BQ230" s="37"/>
      <c r="BR230" s="37"/>
      <c r="BS230" s="37"/>
      <c r="BT230" s="37"/>
      <c r="BU230" s="37"/>
      <c r="BV230" s="37"/>
      <c r="BW230" s="37"/>
      <c r="BX230" s="37"/>
      <c r="BY230" s="37"/>
      <c r="BZ230" s="37"/>
      <c r="CA230" s="37"/>
      <c r="CB230" s="37"/>
      <c r="CC230" s="37"/>
      <c r="CD230" s="37"/>
      <c r="CE230" s="37"/>
      <c r="CF230" s="37"/>
      <c r="CG230" s="37"/>
      <c r="CH230" s="37"/>
      <c r="CI230" s="37"/>
      <c r="CJ230" s="37"/>
      <c r="CK230" s="37"/>
      <c r="CL230" s="37"/>
      <c r="CM230" s="37"/>
      <c r="CN230" s="37"/>
      <c r="CO230" s="37"/>
      <c r="CP230" s="37"/>
      <c r="CQ230" s="37"/>
      <c r="CR230" s="37"/>
      <c r="CS230" s="37"/>
      <c r="CT230" s="37"/>
      <c r="CU230" s="37"/>
      <c r="CV230" s="37"/>
      <c r="CW230" s="37"/>
      <c r="CX230" s="37"/>
      <c r="CY230" s="37"/>
      <c r="CZ230" s="37"/>
      <c r="DA230" s="37"/>
      <c r="DB230" s="37"/>
      <c r="DC230" s="37"/>
      <c r="DD230" s="37"/>
      <c r="DE230" s="37"/>
      <c r="DF230" s="37"/>
      <c r="DG230" s="37"/>
      <c r="DH230" s="37"/>
      <c r="DI230" s="37"/>
    </row>
    <row r="231" spans="1:113">
      <c r="A231" s="11">
        <v>3</v>
      </c>
      <c r="B231" s="32" t="s">
        <v>74</v>
      </c>
      <c r="C231" s="32" t="s">
        <v>75</v>
      </c>
      <c r="D231" s="32" t="s">
        <v>76</v>
      </c>
      <c r="E231" s="32" t="s">
        <v>86</v>
      </c>
      <c r="F231" s="32" t="s">
        <v>87</v>
      </c>
      <c r="G231" s="32" t="s">
        <v>87</v>
      </c>
      <c r="H231" s="33">
        <v>58.686884873300002</v>
      </c>
      <c r="I231" s="33">
        <v>11.251217734800001</v>
      </c>
      <c r="J231" s="33">
        <v>13.0594682905</v>
      </c>
      <c r="K231" s="33">
        <v>1.4403832975199999</v>
      </c>
      <c r="L231" s="36">
        <v>6.5267611315499998E-9</v>
      </c>
      <c r="M231" s="36">
        <v>5.7435497957700002E-7</v>
      </c>
      <c r="N231" s="33">
        <v>45.627416582800002</v>
      </c>
      <c r="O231" s="33">
        <v>38.5760855531</v>
      </c>
      <c r="P231" s="33">
        <v>52.678747612499997</v>
      </c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  <c r="BG231" s="37"/>
      <c r="BH231" s="37"/>
      <c r="BI231" s="37"/>
      <c r="BJ231" s="37"/>
      <c r="BK231" s="37"/>
      <c r="BL231" s="37"/>
      <c r="BM231" s="37"/>
      <c r="BN231" s="37"/>
      <c r="BO231" s="37"/>
      <c r="BP231" s="37"/>
      <c r="BQ231" s="37"/>
      <c r="BR231" s="37"/>
      <c r="BS231" s="37"/>
      <c r="BT231" s="37"/>
      <c r="BU231" s="37"/>
      <c r="BV231" s="37"/>
      <c r="BW231" s="37"/>
      <c r="BX231" s="37"/>
      <c r="BY231" s="37"/>
      <c r="BZ231" s="37"/>
      <c r="CA231" s="37"/>
      <c r="CB231" s="37"/>
      <c r="CC231" s="37"/>
      <c r="CD231" s="37"/>
      <c r="CE231" s="37"/>
      <c r="CF231" s="37"/>
      <c r="CG231" s="37"/>
      <c r="CH231" s="37"/>
      <c r="CI231" s="37"/>
      <c r="CJ231" s="37"/>
      <c r="CK231" s="37"/>
      <c r="CL231" s="37"/>
      <c r="CM231" s="37"/>
      <c r="CN231" s="37"/>
      <c r="CO231" s="37"/>
      <c r="CP231" s="37"/>
      <c r="CQ231" s="37"/>
      <c r="CR231" s="37"/>
      <c r="CS231" s="37"/>
      <c r="CT231" s="37"/>
      <c r="CU231" s="37"/>
      <c r="CV231" s="37"/>
      <c r="CW231" s="37"/>
      <c r="CX231" s="37"/>
      <c r="CY231" s="37"/>
      <c r="CZ231" s="37"/>
      <c r="DA231" s="37"/>
      <c r="DB231" s="37"/>
      <c r="DC231" s="37"/>
      <c r="DD231" s="37"/>
      <c r="DE231" s="37"/>
      <c r="DF231" s="37"/>
      <c r="DG231" s="37"/>
      <c r="DH231" s="37"/>
      <c r="DI231" s="37"/>
    </row>
    <row r="232" spans="1:113">
      <c r="A232" s="11">
        <v>4</v>
      </c>
      <c r="B232" s="32" t="s">
        <v>74</v>
      </c>
      <c r="C232" s="32" t="s">
        <v>75</v>
      </c>
      <c r="D232" s="32" t="s">
        <v>128</v>
      </c>
      <c r="E232" s="32" t="s">
        <v>129</v>
      </c>
      <c r="F232" s="32" t="s">
        <v>130</v>
      </c>
      <c r="G232" s="32" t="s">
        <v>131</v>
      </c>
      <c r="H232" s="33">
        <v>7.5759682324800002</v>
      </c>
      <c r="I232" s="33">
        <v>3.1602353161500001</v>
      </c>
      <c r="J232" s="33">
        <v>0.45116124339000002</v>
      </c>
      <c r="K232" s="33">
        <v>0.28790805253200003</v>
      </c>
      <c r="L232" s="36">
        <v>5.0242652482899996E-7</v>
      </c>
      <c r="M232" s="36">
        <v>3.3160150638700001E-5</v>
      </c>
      <c r="N232" s="33">
        <v>7.1248069890899997</v>
      </c>
      <c r="O232" s="33">
        <v>5.2845786514000004</v>
      </c>
      <c r="P232" s="33">
        <v>8.9650353267699998</v>
      </c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  <c r="BG232" s="37"/>
      <c r="BH232" s="37"/>
      <c r="BI232" s="37"/>
      <c r="BJ232" s="37"/>
      <c r="BK232" s="37"/>
      <c r="BL232" s="37"/>
      <c r="BM232" s="37"/>
      <c r="BN232" s="37"/>
      <c r="BO232" s="37"/>
      <c r="BP232" s="37"/>
      <c r="BQ232" s="37"/>
      <c r="BR232" s="37"/>
      <c r="BS232" s="37"/>
      <c r="BT232" s="37"/>
      <c r="BU232" s="37"/>
      <c r="BV232" s="37"/>
      <c r="BW232" s="37"/>
      <c r="BX232" s="37"/>
      <c r="BY232" s="37"/>
      <c r="BZ232" s="37"/>
      <c r="CA232" s="37"/>
      <c r="CB232" s="37"/>
      <c r="CC232" s="37"/>
      <c r="CD232" s="37"/>
      <c r="CE232" s="37"/>
      <c r="CF232" s="37"/>
      <c r="CG232" s="37"/>
      <c r="CH232" s="37"/>
      <c r="CI232" s="37"/>
      <c r="CJ232" s="37"/>
      <c r="CK232" s="37"/>
      <c r="CL232" s="37"/>
      <c r="CM232" s="37"/>
      <c r="CN232" s="37"/>
      <c r="CO232" s="37"/>
      <c r="CP232" s="37"/>
      <c r="CQ232" s="37"/>
      <c r="CR232" s="37"/>
      <c r="CS232" s="37"/>
      <c r="CT232" s="37"/>
      <c r="CU232" s="37"/>
      <c r="CV232" s="37"/>
      <c r="CW232" s="37"/>
      <c r="CX232" s="37"/>
      <c r="CY232" s="37"/>
      <c r="CZ232" s="37"/>
      <c r="DA232" s="37"/>
      <c r="DB232" s="37"/>
      <c r="DC232" s="37"/>
      <c r="DD232" s="37"/>
      <c r="DE232" s="37"/>
      <c r="DF232" s="37"/>
      <c r="DG232" s="37"/>
      <c r="DH232" s="37"/>
      <c r="DI232" s="37"/>
    </row>
    <row r="233" spans="1:113">
      <c r="A233" s="11">
        <v>5</v>
      </c>
      <c r="B233" s="32" t="s">
        <v>74</v>
      </c>
      <c r="C233" s="32" t="s">
        <v>75</v>
      </c>
      <c r="D233" s="32" t="s">
        <v>76</v>
      </c>
      <c r="E233" s="32" t="s">
        <v>97</v>
      </c>
      <c r="F233" s="32" t="s">
        <v>98</v>
      </c>
      <c r="G233" s="32" t="s">
        <v>99</v>
      </c>
      <c r="H233" s="33">
        <v>10.923627753</v>
      </c>
      <c r="I233" s="33">
        <v>5.1224407093100002</v>
      </c>
      <c r="J233" s="33">
        <v>0.70706576101899998</v>
      </c>
      <c r="K233" s="33">
        <v>3.9941263815200002E-2</v>
      </c>
      <c r="L233" s="36">
        <v>1.31410085547E-6</v>
      </c>
      <c r="M233" s="36">
        <v>6.9384525168599999E-5</v>
      </c>
      <c r="N233" s="33">
        <v>10.216561992000001</v>
      </c>
      <c r="O233" s="33">
        <v>7.3966478396499999</v>
      </c>
      <c r="P233" s="33">
        <v>13.0364761444</v>
      </c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  <c r="BH233" s="37"/>
      <c r="BI233" s="37"/>
      <c r="BJ233" s="37"/>
      <c r="BK233" s="37"/>
      <c r="BL233" s="37"/>
      <c r="BM233" s="37"/>
      <c r="BN233" s="37"/>
      <c r="BO233" s="37"/>
      <c r="BP233" s="37"/>
      <c r="BQ233" s="37"/>
      <c r="BR233" s="37"/>
      <c r="BS233" s="37"/>
      <c r="BT233" s="37"/>
      <c r="BU233" s="37"/>
      <c r="BV233" s="37"/>
      <c r="BW233" s="37"/>
      <c r="BX233" s="37"/>
      <c r="BY233" s="37"/>
      <c r="BZ233" s="37"/>
      <c r="CA233" s="37"/>
      <c r="CB233" s="37"/>
      <c r="CC233" s="37"/>
      <c r="CD233" s="37"/>
      <c r="CE233" s="37"/>
      <c r="CF233" s="37"/>
      <c r="CG233" s="37"/>
      <c r="CH233" s="37"/>
      <c r="CI233" s="37"/>
      <c r="CJ233" s="37"/>
      <c r="CK233" s="37"/>
      <c r="CL233" s="37"/>
      <c r="CM233" s="37"/>
      <c r="CN233" s="37"/>
      <c r="CO233" s="37"/>
      <c r="CP233" s="37"/>
      <c r="CQ233" s="37"/>
      <c r="CR233" s="37"/>
      <c r="CS233" s="37"/>
      <c r="CT233" s="37"/>
      <c r="CU233" s="37"/>
      <c r="CV233" s="37"/>
      <c r="CW233" s="37"/>
      <c r="CX233" s="37"/>
      <c r="CY233" s="37"/>
      <c r="CZ233" s="37"/>
      <c r="DA233" s="37"/>
      <c r="DB233" s="37"/>
      <c r="DC233" s="37"/>
      <c r="DD233" s="37"/>
      <c r="DE233" s="37"/>
      <c r="DF233" s="37"/>
      <c r="DG233" s="37"/>
      <c r="DH233" s="37"/>
      <c r="DI233" s="37"/>
    </row>
    <row r="234" spans="1:113">
      <c r="A234" s="11">
        <v>6</v>
      </c>
      <c r="B234" s="32" t="s">
        <v>74</v>
      </c>
      <c r="C234" s="32" t="s">
        <v>114</v>
      </c>
      <c r="D234" s="32" t="s">
        <v>115</v>
      </c>
      <c r="E234" s="32" t="s">
        <v>116</v>
      </c>
      <c r="F234" s="32" t="s">
        <v>117</v>
      </c>
      <c r="G234" s="32" t="s">
        <v>118</v>
      </c>
      <c r="H234" s="33">
        <v>3.0831603189800001</v>
      </c>
      <c r="I234" s="33">
        <v>1.68908015131</v>
      </c>
      <c r="J234" s="33">
        <v>2.1256417803099999E-2</v>
      </c>
      <c r="K234" s="33">
        <v>2.1256417803099999E-2</v>
      </c>
      <c r="L234" s="36">
        <v>4.0853436984500002E-6</v>
      </c>
      <c r="M234" s="36">
        <v>1.7975512273199999E-4</v>
      </c>
      <c r="N234" s="33">
        <v>3.06190390117</v>
      </c>
      <c r="O234" s="33">
        <v>2.13161237504</v>
      </c>
      <c r="P234" s="33">
        <v>3.9921954273</v>
      </c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  <c r="BG234" s="37"/>
      <c r="BH234" s="37"/>
      <c r="BI234" s="37"/>
      <c r="BJ234" s="37"/>
      <c r="BK234" s="37"/>
      <c r="BL234" s="37"/>
      <c r="BM234" s="37"/>
      <c r="BN234" s="37"/>
      <c r="BO234" s="37"/>
      <c r="BP234" s="37"/>
      <c r="BQ234" s="37"/>
      <c r="BR234" s="37"/>
      <c r="BS234" s="37"/>
      <c r="BT234" s="37"/>
      <c r="BU234" s="37"/>
      <c r="BV234" s="37"/>
      <c r="BW234" s="37"/>
      <c r="BX234" s="37"/>
      <c r="BY234" s="37"/>
      <c r="BZ234" s="37"/>
      <c r="CA234" s="37"/>
      <c r="CB234" s="37"/>
      <c r="CC234" s="37"/>
      <c r="CD234" s="37"/>
      <c r="CE234" s="37"/>
      <c r="CF234" s="37"/>
      <c r="CG234" s="37"/>
      <c r="CH234" s="37"/>
      <c r="CI234" s="37"/>
      <c r="CJ234" s="37"/>
      <c r="CK234" s="37"/>
      <c r="CL234" s="37"/>
      <c r="CM234" s="37"/>
      <c r="CN234" s="37"/>
      <c r="CO234" s="37"/>
      <c r="CP234" s="37"/>
      <c r="CQ234" s="37"/>
      <c r="CR234" s="37"/>
      <c r="CS234" s="37"/>
      <c r="CT234" s="37"/>
      <c r="CU234" s="37"/>
      <c r="CV234" s="37"/>
      <c r="CW234" s="37"/>
      <c r="CX234" s="37"/>
      <c r="CY234" s="37"/>
      <c r="CZ234" s="37"/>
      <c r="DA234" s="37"/>
      <c r="DB234" s="37"/>
      <c r="DC234" s="37"/>
      <c r="DD234" s="37"/>
      <c r="DE234" s="37"/>
      <c r="DF234" s="37"/>
      <c r="DG234" s="37"/>
      <c r="DH234" s="37"/>
      <c r="DI234" s="37"/>
    </row>
    <row r="235" spans="1:113">
      <c r="A235" s="11">
        <v>7</v>
      </c>
      <c r="B235" s="32" t="s">
        <v>74</v>
      </c>
      <c r="C235" s="32" t="s">
        <v>148</v>
      </c>
      <c r="D235" s="32" t="s">
        <v>149</v>
      </c>
      <c r="E235" s="32" t="s">
        <v>150</v>
      </c>
      <c r="F235" s="32" t="s">
        <v>215</v>
      </c>
      <c r="G235" s="32" t="s">
        <v>216</v>
      </c>
      <c r="H235" s="33">
        <v>5.79812126123E-2</v>
      </c>
      <c r="I235" s="33">
        <v>6.0583440191099999E-2</v>
      </c>
      <c r="J235" s="33">
        <v>4.0639245232499999</v>
      </c>
      <c r="K235" s="33">
        <v>2.7118349310400001E-2</v>
      </c>
      <c r="L235" s="36">
        <v>1.666406448E-4</v>
      </c>
      <c r="M235" s="36">
        <v>6.2847328896200004E-3</v>
      </c>
      <c r="N235" s="33">
        <v>-4.0059433106400002</v>
      </c>
      <c r="O235" s="33">
        <v>-4.1595605426000004</v>
      </c>
      <c r="P235" s="33">
        <v>-3.85232607867</v>
      </c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  <c r="BG235" s="37"/>
      <c r="BH235" s="37"/>
      <c r="BI235" s="37"/>
      <c r="BJ235" s="37"/>
      <c r="BK235" s="37"/>
      <c r="BL235" s="37"/>
      <c r="BM235" s="37"/>
      <c r="BN235" s="37"/>
      <c r="BO235" s="37"/>
      <c r="BP235" s="37"/>
      <c r="BQ235" s="37"/>
      <c r="BR235" s="37"/>
      <c r="BS235" s="37"/>
      <c r="BT235" s="37"/>
      <c r="BU235" s="37"/>
      <c r="BV235" s="37"/>
      <c r="BW235" s="37"/>
      <c r="BX235" s="37"/>
      <c r="BY235" s="37"/>
      <c r="BZ235" s="37"/>
      <c r="CA235" s="37"/>
      <c r="CB235" s="37"/>
      <c r="CC235" s="37"/>
      <c r="CD235" s="37"/>
      <c r="CE235" s="37"/>
      <c r="CF235" s="37"/>
      <c r="CG235" s="37"/>
      <c r="CH235" s="37"/>
      <c r="CI235" s="37"/>
      <c r="CJ235" s="37"/>
      <c r="CK235" s="37"/>
      <c r="CL235" s="37"/>
      <c r="CM235" s="37"/>
      <c r="CN235" s="37"/>
      <c r="CO235" s="37"/>
      <c r="CP235" s="37"/>
      <c r="CQ235" s="37"/>
      <c r="CR235" s="37"/>
      <c r="CS235" s="37"/>
      <c r="CT235" s="37"/>
      <c r="CU235" s="37"/>
      <c r="CV235" s="37"/>
      <c r="CW235" s="37"/>
      <c r="CX235" s="37"/>
      <c r="CY235" s="37"/>
      <c r="CZ235" s="37"/>
      <c r="DA235" s="37"/>
      <c r="DB235" s="37"/>
      <c r="DC235" s="37"/>
      <c r="DD235" s="37"/>
      <c r="DE235" s="37"/>
      <c r="DF235" s="37"/>
      <c r="DG235" s="37"/>
      <c r="DH235" s="37"/>
      <c r="DI235" s="37"/>
    </row>
    <row r="236" spans="1:113">
      <c r="A236" s="11">
        <v>8</v>
      </c>
      <c r="B236" s="32" t="s">
        <v>74</v>
      </c>
      <c r="C236" s="32" t="s">
        <v>108</v>
      </c>
      <c r="D236" s="32" t="s">
        <v>109</v>
      </c>
      <c r="E236" s="32" t="s">
        <v>110</v>
      </c>
      <c r="F236" s="32" t="s">
        <v>201</v>
      </c>
      <c r="G236" s="32" t="s">
        <v>202</v>
      </c>
      <c r="H236" s="33">
        <v>2.7117486683999998</v>
      </c>
      <c r="I236" s="33">
        <v>3.0720457883100001</v>
      </c>
      <c r="J236" s="33">
        <v>6.4397814278999999</v>
      </c>
      <c r="K236" s="33">
        <v>0.26089550725100003</v>
      </c>
      <c r="L236" s="36">
        <v>4.1034733252899997E-4</v>
      </c>
      <c r="M236" s="36">
        <v>1.3541461973500001E-2</v>
      </c>
      <c r="N236" s="33">
        <v>-3.7280327595</v>
      </c>
      <c r="O236" s="33">
        <v>-5.5011949581100001</v>
      </c>
      <c r="P236" s="33">
        <v>-1.9548705608900001</v>
      </c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  <c r="BG236" s="37"/>
      <c r="BH236" s="37"/>
      <c r="BI236" s="37"/>
      <c r="BJ236" s="37"/>
      <c r="BK236" s="37"/>
      <c r="BL236" s="37"/>
      <c r="BM236" s="37"/>
      <c r="BN236" s="37"/>
      <c r="BO236" s="37"/>
      <c r="BP236" s="37"/>
      <c r="BQ236" s="37"/>
      <c r="BR236" s="37"/>
      <c r="BS236" s="37"/>
      <c r="BT236" s="37"/>
      <c r="BU236" s="37"/>
      <c r="BV236" s="37"/>
      <c r="BW236" s="37"/>
      <c r="BX236" s="37"/>
      <c r="BY236" s="37"/>
      <c r="BZ236" s="37"/>
      <c r="CA236" s="37"/>
      <c r="CB236" s="37"/>
      <c r="CC236" s="37"/>
      <c r="CD236" s="37"/>
      <c r="CE236" s="37"/>
      <c r="CF236" s="37"/>
      <c r="CG236" s="37"/>
      <c r="CH236" s="37"/>
      <c r="CI236" s="37"/>
      <c r="CJ236" s="37"/>
      <c r="CK236" s="37"/>
      <c r="CL236" s="37"/>
      <c r="CM236" s="37"/>
      <c r="CN236" s="37"/>
      <c r="CO236" s="37"/>
      <c r="CP236" s="37"/>
      <c r="CQ236" s="37"/>
      <c r="CR236" s="37"/>
      <c r="CS236" s="37"/>
      <c r="CT236" s="37"/>
      <c r="CU236" s="37"/>
      <c r="CV236" s="37"/>
      <c r="CW236" s="37"/>
      <c r="CX236" s="37"/>
      <c r="CY236" s="37"/>
      <c r="CZ236" s="37"/>
      <c r="DA236" s="37"/>
      <c r="DB236" s="37"/>
      <c r="DC236" s="37"/>
      <c r="DD236" s="37"/>
      <c r="DE236" s="37"/>
      <c r="DF236" s="37"/>
      <c r="DG236" s="37"/>
      <c r="DH236" s="37"/>
      <c r="DI236" s="37"/>
    </row>
    <row r="237" spans="1:113">
      <c r="A237" s="38" t="s">
        <v>266</v>
      </c>
      <c r="B237" s="11"/>
      <c r="C237" s="32"/>
      <c r="D237" s="32"/>
      <c r="E237" s="32"/>
      <c r="F237" s="32"/>
      <c r="G237" s="32"/>
      <c r="H237" s="33"/>
      <c r="I237" s="33"/>
      <c r="J237" s="33"/>
      <c r="K237" s="33"/>
      <c r="L237" s="36"/>
      <c r="M237" s="36"/>
      <c r="N237" s="33"/>
      <c r="O237" s="33"/>
      <c r="P237" s="33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  <c r="BG237" s="37"/>
      <c r="BH237" s="37"/>
      <c r="BI237" s="37"/>
      <c r="BJ237" s="37"/>
      <c r="BK237" s="37"/>
      <c r="BL237" s="37"/>
      <c r="BM237" s="37"/>
      <c r="BN237" s="37"/>
      <c r="BO237" s="37"/>
      <c r="BP237" s="37"/>
      <c r="BQ237" s="37"/>
      <c r="BR237" s="37"/>
      <c r="BS237" s="37"/>
      <c r="BT237" s="37"/>
      <c r="BU237" s="37"/>
      <c r="BV237" s="37"/>
      <c r="BW237" s="37"/>
      <c r="BX237" s="37"/>
      <c r="BY237" s="37"/>
      <c r="BZ237" s="37"/>
      <c r="CA237" s="37"/>
      <c r="CB237" s="37"/>
      <c r="CC237" s="37"/>
      <c r="CD237" s="37"/>
      <c r="CE237" s="37"/>
      <c r="CF237" s="37"/>
      <c r="CG237" s="37"/>
      <c r="CH237" s="37"/>
      <c r="CI237" s="37"/>
      <c r="CJ237" s="37"/>
      <c r="CK237" s="37"/>
      <c r="CL237" s="37"/>
      <c r="CM237" s="37"/>
      <c r="CN237" s="37"/>
      <c r="CO237" s="37"/>
      <c r="CP237" s="37"/>
      <c r="CQ237" s="37"/>
      <c r="CR237" s="37"/>
      <c r="CS237" s="37"/>
      <c r="CT237" s="37"/>
      <c r="CU237" s="37"/>
      <c r="CV237" s="37"/>
      <c r="CW237" s="37"/>
      <c r="CX237" s="37"/>
      <c r="CY237" s="37"/>
      <c r="CZ237" s="37"/>
      <c r="DA237" s="37"/>
      <c r="DB237" s="37"/>
      <c r="DC237" s="37"/>
      <c r="DD237" s="37"/>
      <c r="DE237" s="37"/>
      <c r="DF237" s="37"/>
      <c r="DG237" s="37"/>
      <c r="DH237" s="37"/>
      <c r="DI237" s="37"/>
    </row>
    <row r="238" spans="1:113">
      <c r="A238" s="11">
        <v>1</v>
      </c>
      <c r="B238" s="32" t="s">
        <v>74</v>
      </c>
      <c r="C238" s="32" t="s">
        <v>108</v>
      </c>
      <c r="D238" s="32" t="s">
        <v>109</v>
      </c>
      <c r="E238" s="32" t="s">
        <v>110</v>
      </c>
      <c r="F238" s="32" t="s">
        <v>223</v>
      </c>
      <c r="G238" s="32" t="s">
        <v>223</v>
      </c>
      <c r="H238" s="33">
        <v>9.9604684210299999E-2</v>
      </c>
      <c r="I238" s="33">
        <v>0.271601039376</v>
      </c>
      <c r="J238" s="33">
        <v>10.215088332100001</v>
      </c>
      <c r="K238" s="33">
        <v>4.3433039459200001E-3</v>
      </c>
      <c r="L238" s="36">
        <v>1.0261291192500001E-18</v>
      </c>
      <c r="M238" s="36">
        <v>2.7089808748199999E-16</v>
      </c>
      <c r="N238" s="33">
        <v>-10.1154836479</v>
      </c>
      <c r="O238" s="33">
        <v>-10.2958560109</v>
      </c>
      <c r="P238" s="33">
        <v>-9.9351112850100005</v>
      </c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  <c r="BG238" s="37"/>
      <c r="BH238" s="37"/>
      <c r="BI238" s="37"/>
      <c r="BJ238" s="37"/>
      <c r="BK238" s="37"/>
      <c r="BL238" s="37"/>
      <c r="BM238" s="37"/>
      <c r="BN238" s="37"/>
      <c r="BO238" s="37"/>
      <c r="BP238" s="37"/>
      <c r="BQ238" s="37"/>
      <c r="BR238" s="37"/>
      <c r="BS238" s="37"/>
      <c r="BT238" s="37"/>
      <c r="BU238" s="37"/>
      <c r="BV238" s="37"/>
      <c r="BW238" s="37"/>
      <c r="BX238" s="37"/>
      <c r="BY238" s="37"/>
      <c r="BZ238" s="37"/>
      <c r="CA238" s="37"/>
      <c r="CB238" s="37"/>
      <c r="CC238" s="37"/>
      <c r="CD238" s="37"/>
      <c r="CE238" s="37"/>
      <c r="CF238" s="37"/>
      <c r="CG238" s="37"/>
      <c r="CH238" s="37"/>
      <c r="CI238" s="37"/>
      <c r="CJ238" s="37"/>
      <c r="CK238" s="37"/>
      <c r="CL238" s="37"/>
      <c r="CM238" s="37"/>
      <c r="CN238" s="37"/>
      <c r="CO238" s="37"/>
      <c r="CP238" s="37"/>
      <c r="CQ238" s="37"/>
      <c r="CR238" s="37"/>
      <c r="CS238" s="37"/>
      <c r="CT238" s="37"/>
      <c r="CU238" s="37"/>
      <c r="CV238" s="37"/>
      <c r="CW238" s="37"/>
      <c r="CX238" s="37"/>
      <c r="CY238" s="37"/>
      <c r="CZ238" s="37"/>
      <c r="DA238" s="37"/>
      <c r="DB238" s="37"/>
      <c r="DC238" s="37"/>
      <c r="DD238" s="37"/>
      <c r="DE238" s="37"/>
      <c r="DF238" s="37"/>
      <c r="DG238" s="37"/>
      <c r="DH238" s="37"/>
      <c r="DI238" s="37"/>
    </row>
    <row r="239" spans="1:113">
      <c r="A239" s="11">
        <v>2</v>
      </c>
      <c r="B239" s="32" t="s">
        <v>74</v>
      </c>
      <c r="C239" s="32" t="s">
        <v>148</v>
      </c>
      <c r="D239" s="32" t="s">
        <v>149</v>
      </c>
      <c r="E239" s="32" t="s">
        <v>267</v>
      </c>
      <c r="F239" s="32" t="s">
        <v>268</v>
      </c>
      <c r="G239" s="32" t="s">
        <v>269</v>
      </c>
      <c r="H239" s="33">
        <v>1.01229586535</v>
      </c>
      <c r="I239" s="33">
        <v>2.2464998323700001</v>
      </c>
      <c r="J239" s="33">
        <v>18.145855048000001</v>
      </c>
      <c r="K239" s="33">
        <v>0.45514563871300001</v>
      </c>
      <c r="L239" s="36">
        <v>1.0970305218500001E-7</v>
      </c>
      <c r="M239" s="36">
        <v>1.44808028885E-5</v>
      </c>
      <c r="N239" s="33">
        <v>-17.133559182700001</v>
      </c>
      <c r="O239" s="33">
        <v>-19.055198338499999</v>
      </c>
      <c r="P239" s="33">
        <v>-15.2119200268</v>
      </c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  <c r="BF239" s="37"/>
      <c r="BG239" s="37"/>
      <c r="BH239" s="37"/>
      <c r="BI239" s="37"/>
      <c r="BJ239" s="37"/>
      <c r="BK239" s="37"/>
      <c r="BL239" s="37"/>
      <c r="BM239" s="37"/>
      <c r="BN239" s="37"/>
      <c r="BO239" s="37"/>
      <c r="BP239" s="37"/>
      <c r="BQ239" s="37"/>
      <c r="BR239" s="37"/>
      <c r="BS239" s="37"/>
      <c r="BT239" s="37"/>
      <c r="BU239" s="37"/>
      <c r="BV239" s="37"/>
      <c r="BW239" s="37"/>
      <c r="BX239" s="37"/>
      <c r="BY239" s="37"/>
      <c r="BZ239" s="37"/>
      <c r="CA239" s="37"/>
      <c r="CB239" s="37"/>
      <c r="CC239" s="37"/>
      <c r="CD239" s="37"/>
      <c r="CE239" s="37"/>
      <c r="CF239" s="37"/>
      <c r="CG239" s="37"/>
      <c r="CH239" s="37"/>
      <c r="CI239" s="37"/>
      <c r="CJ239" s="37"/>
      <c r="CK239" s="37"/>
      <c r="CL239" s="37"/>
      <c r="CM239" s="37"/>
      <c r="CN239" s="37"/>
      <c r="CO239" s="37"/>
      <c r="CP239" s="37"/>
      <c r="CQ239" s="37"/>
      <c r="CR239" s="37"/>
      <c r="CS239" s="37"/>
      <c r="CT239" s="37"/>
      <c r="CU239" s="37"/>
      <c r="CV239" s="37"/>
      <c r="CW239" s="37"/>
      <c r="CX239" s="37"/>
      <c r="CY239" s="37"/>
      <c r="CZ239" s="37"/>
      <c r="DA239" s="37"/>
      <c r="DB239" s="37"/>
      <c r="DC239" s="37"/>
      <c r="DD239" s="37"/>
      <c r="DE239" s="37"/>
      <c r="DF239" s="37"/>
      <c r="DG239" s="37"/>
      <c r="DH239" s="37"/>
      <c r="DI239" s="37"/>
    </row>
    <row r="240" spans="1:113">
      <c r="A240" s="11">
        <v>3</v>
      </c>
      <c r="B240" s="32" t="s">
        <v>74</v>
      </c>
      <c r="C240" s="32" t="s">
        <v>148</v>
      </c>
      <c r="D240" s="32" t="s">
        <v>149</v>
      </c>
      <c r="E240" s="32" t="s">
        <v>150</v>
      </c>
      <c r="F240" s="32" t="s">
        <v>215</v>
      </c>
      <c r="G240" s="32" t="s">
        <v>216</v>
      </c>
      <c r="H240" s="33">
        <v>0.78315204952299999</v>
      </c>
      <c r="I240" s="33">
        <v>1.18873805305</v>
      </c>
      <c r="J240" s="33">
        <v>4.0639245232499999</v>
      </c>
      <c r="K240" s="33">
        <v>2.7118349310400001E-2</v>
      </c>
      <c r="L240" s="36">
        <v>1.6830690160300001E-6</v>
      </c>
      <c r="M240" s="36">
        <v>1.4811007341100001E-4</v>
      </c>
      <c r="N240" s="33">
        <v>-3.2807724737299999</v>
      </c>
      <c r="O240" s="33">
        <v>-4.0708399707099998</v>
      </c>
      <c r="P240" s="33">
        <v>-2.49070497674</v>
      </c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  <c r="BG240" s="37"/>
      <c r="BH240" s="37"/>
      <c r="BI240" s="37"/>
      <c r="BJ240" s="37"/>
      <c r="BK240" s="37"/>
      <c r="BL240" s="37"/>
      <c r="BM240" s="37"/>
      <c r="BN240" s="37"/>
      <c r="BO240" s="37"/>
      <c r="BP240" s="37"/>
      <c r="BQ240" s="37"/>
      <c r="BR240" s="37"/>
      <c r="BS240" s="37"/>
      <c r="BT240" s="37"/>
      <c r="BU240" s="37"/>
      <c r="BV240" s="37"/>
      <c r="BW240" s="37"/>
      <c r="BX240" s="37"/>
      <c r="BY240" s="37"/>
      <c r="BZ240" s="37"/>
      <c r="CA240" s="37"/>
      <c r="CB240" s="37"/>
      <c r="CC240" s="37"/>
      <c r="CD240" s="37"/>
      <c r="CE240" s="37"/>
      <c r="CF240" s="37"/>
      <c r="CG240" s="37"/>
      <c r="CH240" s="37"/>
      <c r="CI240" s="37"/>
      <c r="CJ240" s="37"/>
      <c r="CK240" s="37"/>
      <c r="CL240" s="37"/>
      <c r="CM240" s="37"/>
      <c r="CN240" s="37"/>
      <c r="CO240" s="37"/>
      <c r="CP240" s="37"/>
      <c r="CQ240" s="37"/>
      <c r="CR240" s="37"/>
      <c r="CS240" s="37"/>
      <c r="CT240" s="37"/>
      <c r="CU240" s="37"/>
      <c r="CV240" s="37"/>
      <c r="CW240" s="37"/>
      <c r="CX240" s="37"/>
      <c r="CY240" s="37"/>
      <c r="CZ240" s="37"/>
      <c r="DA240" s="37"/>
      <c r="DB240" s="37"/>
      <c r="DC240" s="37"/>
      <c r="DD240" s="37"/>
      <c r="DE240" s="37"/>
      <c r="DF240" s="37"/>
      <c r="DG240" s="37"/>
      <c r="DH240" s="37"/>
      <c r="DI240" s="37"/>
    </row>
    <row r="241" spans="1:113">
      <c r="A241" s="11">
        <v>4</v>
      </c>
      <c r="B241" s="32" t="s">
        <v>74</v>
      </c>
      <c r="C241" s="32" t="s">
        <v>108</v>
      </c>
      <c r="D241" s="32" t="s">
        <v>109</v>
      </c>
      <c r="E241" s="32" t="s">
        <v>110</v>
      </c>
      <c r="F241" s="32" t="s">
        <v>201</v>
      </c>
      <c r="G241" s="32" t="s">
        <v>202</v>
      </c>
      <c r="H241" s="33">
        <v>0.41926848483200002</v>
      </c>
      <c r="I241" s="33">
        <v>0.84010615386800003</v>
      </c>
      <c r="J241" s="33">
        <v>6.4397814278999999</v>
      </c>
      <c r="K241" s="33">
        <v>0.26089550725100003</v>
      </c>
      <c r="L241" s="36">
        <v>1.92129062836E-4</v>
      </c>
      <c r="M241" s="36">
        <v>1.26805181472E-2</v>
      </c>
      <c r="N241" s="33">
        <v>-6.02051294307</v>
      </c>
      <c r="O241" s="33">
        <v>-7.0907977757199996</v>
      </c>
      <c r="P241" s="33">
        <v>-4.9502281104200003</v>
      </c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  <c r="BG241" s="37"/>
      <c r="BH241" s="37"/>
      <c r="BI241" s="37"/>
      <c r="BJ241" s="37"/>
      <c r="BK241" s="37"/>
      <c r="BL241" s="37"/>
      <c r="BM241" s="37"/>
      <c r="BN241" s="37"/>
      <c r="BO241" s="37"/>
      <c r="BP241" s="37"/>
      <c r="BQ241" s="37"/>
      <c r="BR241" s="37"/>
      <c r="BS241" s="37"/>
      <c r="BT241" s="37"/>
      <c r="BU241" s="37"/>
      <c r="BV241" s="37"/>
      <c r="BW241" s="37"/>
      <c r="BX241" s="37"/>
      <c r="BY241" s="37"/>
      <c r="BZ241" s="37"/>
      <c r="CA241" s="37"/>
      <c r="CB241" s="37"/>
      <c r="CC241" s="37"/>
      <c r="CD241" s="37"/>
      <c r="CE241" s="37"/>
      <c r="CF241" s="37"/>
      <c r="CG241" s="37"/>
      <c r="CH241" s="37"/>
      <c r="CI241" s="37"/>
      <c r="CJ241" s="37"/>
      <c r="CK241" s="37"/>
      <c r="CL241" s="37"/>
      <c r="CM241" s="37"/>
      <c r="CN241" s="37"/>
      <c r="CO241" s="37"/>
      <c r="CP241" s="37"/>
      <c r="CQ241" s="37"/>
      <c r="CR241" s="37"/>
      <c r="CS241" s="37"/>
      <c r="CT241" s="37"/>
      <c r="CU241" s="37"/>
      <c r="CV241" s="37"/>
      <c r="CW241" s="37"/>
      <c r="CX241" s="37"/>
      <c r="CY241" s="37"/>
      <c r="CZ241" s="37"/>
      <c r="DA241" s="37"/>
      <c r="DB241" s="37"/>
      <c r="DC241" s="37"/>
      <c r="DD241" s="37"/>
      <c r="DE241" s="37"/>
      <c r="DF241" s="37"/>
      <c r="DG241" s="37"/>
      <c r="DH241" s="37"/>
      <c r="DI241" s="37"/>
    </row>
    <row r="242" spans="1:113">
      <c r="A242" s="39">
        <v>5</v>
      </c>
      <c r="B242" s="39" t="s">
        <v>74</v>
      </c>
      <c r="C242" s="39" t="s">
        <v>108</v>
      </c>
      <c r="D242" s="39" t="s">
        <v>109</v>
      </c>
      <c r="E242" s="39" t="s">
        <v>246</v>
      </c>
      <c r="F242" s="39" t="s">
        <v>270</v>
      </c>
      <c r="G242" s="39" t="s">
        <v>271</v>
      </c>
      <c r="H242" s="40">
        <v>7.9417493556800001E-2</v>
      </c>
      <c r="I242" s="40">
        <v>0.10029260908900001</v>
      </c>
      <c r="J242" s="40">
        <v>0.75356202126899996</v>
      </c>
      <c r="K242" s="40">
        <v>3.1290328382799999E-2</v>
      </c>
      <c r="L242" s="42">
        <v>2.5311639688500002E-4</v>
      </c>
      <c r="M242" s="42">
        <v>1.33645457555E-2</v>
      </c>
      <c r="N242" s="40">
        <v>-0.67414452771199995</v>
      </c>
      <c r="O242" s="40">
        <v>-0.80267790501400005</v>
      </c>
      <c r="P242" s="40">
        <v>-0.54561115041099995</v>
      </c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  <c r="BG242" s="37"/>
      <c r="BH242" s="37"/>
      <c r="BI242" s="37"/>
      <c r="BJ242" s="37"/>
      <c r="BK242" s="37"/>
      <c r="BL242" s="37"/>
      <c r="BM242" s="37"/>
      <c r="BN242" s="37"/>
      <c r="BO242" s="37"/>
      <c r="BP242" s="37"/>
      <c r="BQ242" s="37"/>
      <c r="BR242" s="37"/>
      <c r="BS242" s="37"/>
      <c r="BT242" s="37"/>
      <c r="BU242" s="37"/>
      <c r="BV242" s="37"/>
      <c r="BW242" s="37"/>
      <c r="BX242" s="37"/>
      <c r="BY242" s="37"/>
      <c r="BZ242" s="37"/>
      <c r="CA242" s="37"/>
      <c r="CB242" s="37"/>
      <c r="CC242" s="37"/>
      <c r="CD242" s="37"/>
      <c r="CE242" s="37"/>
      <c r="CF242" s="37"/>
      <c r="CG242" s="37"/>
      <c r="CH242" s="37"/>
      <c r="CI242" s="37"/>
      <c r="CJ242" s="37"/>
      <c r="CK242" s="37"/>
      <c r="CL242" s="37"/>
      <c r="CM242" s="37"/>
      <c r="CN242" s="37"/>
      <c r="CO242" s="37"/>
      <c r="CP242" s="37"/>
      <c r="CQ242" s="37"/>
      <c r="CR242" s="37"/>
      <c r="CS242" s="37"/>
      <c r="CT242" s="37"/>
      <c r="CU242" s="37"/>
      <c r="CV242" s="37"/>
      <c r="CW242" s="37"/>
      <c r="CX242" s="37"/>
      <c r="CY242" s="37"/>
      <c r="CZ242" s="37"/>
      <c r="DA242" s="37"/>
      <c r="DB242" s="37"/>
      <c r="DC242" s="37"/>
      <c r="DD242" s="37"/>
      <c r="DE242" s="37"/>
      <c r="DF242" s="37"/>
      <c r="DG242" s="37"/>
      <c r="DH242" s="37"/>
      <c r="DI242" s="37"/>
    </row>
    <row r="243" spans="1:113">
      <c r="A243" s="32" t="s">
        <v>272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  <c r="BG243" s="37"/>
      <c r="BH243" s="37"/>
      <c r="BI243" s="37"/>
      <c r="BJ243" s="37"/>
      <c r="BK243" s="37"/>
      <c r="BL243" s="37"/>
      <c r="BM243" s="37"/>
      <c r="BN243" s="37"/>
      <c r="BO243" s="37"/>
      <c r="BP243" s="37"/>
      <c r="BQ243" s="37"/>
      <c r="BR243" s="37"/>
      <c r="BS243" s="37"/>
      <c r="BT243" s="37"/>
      <c r="BU243" s="37"/>
      <c r="BV243" s="37"/>
      <c r="BW243" s="37"/>
      <c r="BX243" s="37"/>
      <c r="BY243" s="37"/>
      <c r="BZ243" s="37"/>
      <c r="CA243" s="37"/>
      <c r="CB243" s="37"/>
      <c r="CC243" s="37"/>
      <c r="CD243" s="37"/>
      <c r="CE243" s="37"/>
      <c r="CF243" s="37"/>
      <c r="CG243" s="37"/>
      <c r="CH243" s="37"/>
      <c r="CI243" s="37"/>
      <c r="CJ243" s="37"/>
      <c r="CK243" s="37"/>
      <c r="CL243" s="37"/>
      <c r="CM243" s="37"/>
      <c r="CN243" s="37"/>
      <c r="CO243" s="37"/>
      <c r="CP243" s="37"/>
      <c r="CQ243" s="37"/>
      <c r="CR243" s="37"/>
      <c r="CS243" s="37"/>
      <c r="CT243" s="37"/>
      <c r="CU243" s="37"/>
      <c r="CV243" s="37"/>
      <c r="CW243" s="37"/>
      <c r="CX243" s="37"/>
      <c r="CY243" s="37"/>
      <c r="CZ243" s="37"/>
      <c r="DA243" s="37"/>
      <c r="DB243" s="37"/>
      <c r="DC243" s="37"/>
      <c r="DD243" s="37"/>
      <c r="DE243" s="37"/>
      <c r="DF243" s="37"/>
      <c r="DG243" s="37"/>
      <c r="DH243" s="37"/>
      <c r="DI243" s="37"/>
    </row>
    <row r="244" spans="1:113">
      <c r="B244" s="37"/>
      <c r="C244" s="37"/>
      <c r="D244" s="37"/>
      <c r="E244" s="37"/>
      <c r="F244" s="37"/>
      <c r="G244" s="37"/>
      <c r="H244" s="41"/>
      <c r="I244" s="41"/>
      <c r="J244" s="41"/>
      <c r="K244" s="41"/>
      <c r="L244" s="43"/>
      <c r="M244" s="43"/>
      <c r="N244" s="41"/>
      <c r="O244" s="41"/>
      <c r="P244" s="41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  <c r="BG244" s="37"/>
      <c r="BH244" s="37"/>
      <c r="BI244" s="37"/>
      <c r="BJ244" s="37"/>
      <c r="BK244" s="37"/>
      <c r="BL244" s="37"/>
      <c r="BM244" s="37"/>
      <c r="BN244" s="37"/>
      <c r="BO244" s="37"/>
      <c r="BP244" s="37"/>
      <c r="BQ244" s="37"/>
      <c r="BR244" s="37"/>
      <c r="BS244" s="37"/>
      <c r="BT244" s="37"/>
      <c r="BU244" s="37"/>
      <c r="BV244" s="37"/>
      <c r="BW244" s="37"/>
      <c r="BX244" s="37"/>
      <c r="BY244" s="37"/>
      <c r="BZ244" s="37"/>
      <c r="CA244" s="37"/>
      <c r="CB244" s="37"/>
      <c r="CC244" s="37"/>
      <c r="CD244" s="37"/>
      <c r="CE244" s="37"/>
      <c r="CF244" s="37"/>
      <c r="CG244" s="37"/>
      <c r="CH244" s="37"/>
      <c r="CI244" s="37"/>
      <c r="CJ244" s="37"/>
      <c r="CK244" s="37"/>
      <c r="CL244" s="37"/>
      <c r="CM244" s="37"/>
      <c r="CN244" s="37"/>
      <c r="CO244" s="37"/>
      <c r="CP244" s="37"/>
      <c r="CQ244" s="37"/>
      <c r="CR244" s="37"/>
      <c r="CS244" s="37"/>
      <c r="CT244" s="37"/>
      <c r="CU244" s="37"/>
      <c r="CV244" s="37"/>
      <c r="CW244" s="37"/>
      <c r="CX244" s="37"/>
      <c r="CY244" s="37"/>
      <c r="CZ244" s="37"/>
      <c r="DA244" s="37"/>
      <c r="DB244" s="37"/>
      <c r="DC244" s="37"/>
      <c r="DD244" s="37"/>
      <c r="DE244" s="37"/>
      <c r="DF244" s="37"/>
      <c r="DG244" s="37"/>
      <c r="DH244" s="37"/>
      <c r="DI244" s="37"/>
    </row>
    <row r="245" spans="1:113">
      <c r="B245" s="37"/>
      <c r="C245" s="37"/>
      <c r="D245" s="37"/>
      <c r="E245" s="37"/>
      <c r="F245" s="37"/>
      <c r="G245" s="37"/>
      <c r="H245" s="41"/>
      <c r="I245" s="41"/>
      <c r="J245" s="41"/>
      <c r="K245" s="41"/>
      <c r="L245" s="43"/>
      <c r="M245" s="43"/>
      <c r="N245" s="41"/>
      <c r="O245" s="41"/>
      <c r="P245" s="41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  <c r="BG245" s="37"/>
      <c r="BH245" s="37"/>
      <c r="BI245" s="37"/>
      <c r="BJ245" s="37"/>
      <c r="BK245" s="37"/>
      <c r="BL245" s="37"/>
      <c r="BM245" s="37"/>
      <c r="BN245" s="37"/>
      <c r="BO245" s="37"/>
      <c r="BP245" s="37"/>
      <c r="BQ245" s="37"/>
      <c r="BR245" s="37"/>
      <c r="BS245" s="37"/>
      <c r="BT245" s="37"/>
      <c r="BU245" s="37"/>
      <c r="BV245" s="37"/>
      <c r="BW245" s="37"/>
      <c r="BX245" s="37"/>
      <c r="BY245" s="37"/>
      <c r="BZ245" s="37"/>
      <c r="CA245" s="37"/>
      <c r="CB245" s="37"/>
      <c r="CC245" s="37"/>
      <c r="CD245" s="37"/>
      <c r="CE245" s="37"/>
      <c r="CF245" s="37"/>
      <c r="CG245" s="37"/>
      <c r="CH245" s="37"/>
      <c r="CI245" s="37"/>
      <c r="CJ245" s="37"/>
      <c r="CK245" s="37"/>
      <c r="CL245" s="37"/>
      <c r="CM245" s="37"/>
      <c r="CN245" s="37"/>
      <c r="CO245" s="37"/>
      <c r="CP245" s="37"/>
      <c r="CQ245" s="37"/>
      <c r="CR245" s="37"/>
      <c r="CS245" s="37"/>
      <c r="CT245" s="37"/>
      <c r="CU245" s="37"/>
      <c r="CV245" s="37"/>
      <c r="CW245" s="37"/>
      <c r="CX245" s="37"/>
      <c r="CY245" s="37"/>
      <c r="CZ245" s="37"/>
      <c r="DA245" s="37"/>
      <c r="DB245" s="37"/>
      <c r="DC245" s="37"/>
      <c r="DD245" s="37"/>
      <c r="DE245" s="37"/>
      <c r="DF245" s="37"/>
      <c r="DG245" s="37"/>
      <c r="DH245" s="37"/>
      <c r="DI245" s="37"/>
    </row>
    <row r="246" spans="1:113">
      <c r="B246" s="37"/>
      <c r="C246" s="37"/>
      <c r="D246" s="37"/>
      <c r="E246" s="37"/>
      <c r="F246" s="37"/>
      <c r="G246" s="37"/>
      <c r="H246" s="41"/>
      <c r="I246" s="41"/>
      <c r="J246" s="41"/>
      <c r="K246" s="41"/>
      <c r="L246" s="43"/>
      <c r="M246" s="43"/>
      <c r="N246" s="41"/>
      <c r="O246" s="41"/>
      <c r="P246" s="41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  <c r="BG246" s="37"/>
      <c r="BH246" s="37"/>
      <c r="BI246" s="37"/>
      <c r="BJ246" s="37"/>
      <c r="BK246" s="37"/>
      <c r="BL246" s="37"/>
      <c r="BM246" s="37"/>
      <c r="BN246" s="37"/>
      <c r="BO246" s="37"/>
      <c r="BP246" s="37"/>
      <c r="BQ246" s="37"/>
      <c r="BR246" s="37"/>
      <c r="BS246" s="37"/>
      <c r="BT246" s="37"/>
      <c r="BU246" s="37"/>
      <c r="BV246" s="37"/>
      <c r="BW246" s="37"/>
      <c r="BX246" s="37"/>
      <c r="BY246" s="37"/>
      <c r="BZ246" s="37"/>
      <c r="CA246" s="37"/>
      <c r="CB246" s="37"/>
      <c r="CC246" s="37"/>
      <c r="CD246" s="37"/>
      <c r="CE246" s="37"/>
      <c r="CF246" s="37"/>
      <c r="CG246" s="37"/>
      <c r="CH246" s="37"/>
      <c r="CI246" s="37"/>
      <c r="CJ246" s="37"/>
      <c r="CK246" s="37"/>
      <c r="CL246" s="37"/>
      <c r="CM246" s="37"/>
      <c r="CN246" s="37"/>
      <c r="CO246" s="37"/>
      <c r="CP246" s="37"/>
      <c r="CQ246" s="37"/>
      <c r="CR246" s="37"/>
      <c r="CS246" s="37"/>
      <c r="CT246" s="37"/>
      <c r="CU246" s="37"/>
      <c r="CV246" s="37"/>
      <c r="CW246" s="37"/>
      <c r="CX246" s="37"/>
      <c r="CY246" s="37"/>
      <c r="CZ246" s="37"/>
      <c r="DA246" s="37"/>
      <c r="DB246" s="37"/>
      <c r="DC246" s="37"/>
      <c r="DD246" s="37"/>
      <c r="DE246" s="37"/>
      <c r="DF246" s="37"/>
      <c r="DG246" s="37"/>
      <c r="DH246" s="37"/>
      <c r="DI246" s="37"/>
    </row>
    <row r="247" spans="1:113">
      <c r="B247" s="37"/>
      <c r="C247" s="37"/>
      <c r="D247" s="37"/>
      <c r="E247" s="37"/>
      <c r="F247" s="37"/>
      <c r="G247" s="37"/>
      <c r="H247" s="41"/>
      <c r="I247" s="41"/>
      <c r="J247" s="41"/>
      <c r="K247" s="41"/>
      <c r="L247" s="43"/>
      <c r="M247" s="43"/>
      <c r="N247" s="41"/>
      <c r="O247" s="41"/>
      <c r="P247" s="41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  <c r="BG247" s="37"/>
      <c r="BH247" s="37"/>
      <c r="BI247" s="37"/>
      <c r="BJ247" s="37"/>
      <c r="BK247" s="37"/>
      <c r="BL247" s="37"/>
      <c r="BM247" s="37"/>
      <c r="BN247" s="37"/>
      <c r="BO247" s="37"/>
      <c r="BP247" s="37"/>
      <c r="BQ247" s="37"/>
      <c r="BR247" s="37"/>
      <c r="BS247" s="37"/>
      <c r="BT247" s="37"/>
      <c r="BU247" s="37"/>
      <c r="BV247" s="37"/>
      <c r="BW247" s="37"/>
      <c r="BX247" s="37"/>
      <c r="BY247" s="37"/>
      <c r="BZ247" s="37"/>
      <c r="CA247" s="37"/>
      <c r="CB247" s="37"/>
      <c r="CC247" s="37"/>
      <c r="CD247" s="37"/>
      <c r="CE247" s="37"/>
      <c r="CF247" s="37"/>
      <c r="CG247" s="37"/>
      <c r="CH247" s="37"/>
      <c r="CI247" s="37"/>
      <c r="CJ247" s="37"/>
      <c r="CK247" s="37"/>
      <c r="CL247" s="37"/>
      <c r="CM247" s="37"/>
      <c r="CN247" s="37"/>
      <c r="CO247" s="37"/>
      <c r="CP247" s="37"/>
      <c r="CQ247" s="37"/>
      <c r="CR247" s="37"/>
      <c r="CS247" s="37"/>
      <c r="CT247" s="37"/>
      <c r="CU247" s="37"/>
      <c r="CV247" s="37"/>
      <c r="CW247" s="37"/>
      <c r="CX247" s="37"/>
      <c r="CY247" s="37"/>
      <c r="CZ247" s="37"/>
      <c r="DA247" s="37"/>
      <c r="DB247" s="37"/>
      <c r="DC247" s="37"/>
      <c r="DD247" s="37"/>
      <c r="DE247" s="37"/>
      <c r="DF247" s="37"/>
      <c r="DG247" s="37"/>
      <c r="DH247" s="37"/>
      <c r="DI247" s="37"/>
    </row>
    <row r="248" spans="1:113">
      <c r="B248" s="37"/>
      <c r="C248" s="37"/>
      <c r="D248" s="37"/>
      <c r="E248" s="37"/>
      <c r="F248" s="37"/>
      <c r="G248" s="37"/>
      <c r="H248" s="41"/>
      <c r="I248" s="41"/>
      <c r="J248" s="41"/>
      <c r="K248" s="41"/>
      <c r="L248" s="43"/>
      <c r="M248" s="43"/>
      <c r="N248" s="41"/>
      <c r="O248" s="41"/>
      <c r="P248" s="41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  <c r="BG248" s="37"/>
      <c r="BH248" s="37"/>
      <c r="BI248" s="37"/>
      <c r="BJ248" s="37"/>
      <c r="BK248" s="37"/>
      <c r="BL248" s="37"/>
      <c r="BM248" s="37"/>
      <c r="BN248" s="37"/>
      <c r="BO248" s="37"/>
      <c r="BP248" s="37"/>
      <c r="BQ248" s="37"/>
      <c r="BR248" s="37"/>
      <c r="BS248" s="37"/>
      <c r="BT248" s="37"/>
      <c r="BU248" s="37"/>
      <c r="BV248" s="37"/>
      <c r="BW248" s="37"/>
      <c r="BX248" s="37"/>
      <c r="BY248" s="37"/>
      <c r="BZ248" s="37"/>
      <c r="CA248" s="37"/>
      <c r="CB248" s="37"/>
      <c r="CC248" s="37"/>
      <c r="CD248" s="37"/>
      <c r="CE248" s="37"/>
      <c r="CF248" s="37"/>
      <c r="CG248" s="37"/>
      <c r="CH248" s="37"/>
      <c r="CI248" s="37"/>
      <c r="CJ248" s="37"/>
      <c r="CK248" s="37"/>
      <c r="CL248" s="37"/>
      <c r="CM248" s="37"/>
      <c r="CN248" s="37"/>
      <c r="CO248" s="37"/>
      <c r="CP248" s="37"/>
      <c r="CQ248" s="37"/>
      <c r="CR248" s="37"/>
      <c r="CS248" s="37"/>
      <c r="CT248" s="37"/>
      <c r="CU248" s="37"/>
      <c r="CV248" s="37"/>
      <c r="CW248" s="37"/>
      <c r="CX248" s="37"/>
      <c r="CY248" s="37"/>
      <c r="CZ248" s="37"/>
      <c r="DA248" s="37"/>
      <c r="DB248" s="37"/>
      <c r="DC248" s="37"/>
      <c r="DD248" s="37"/>
      <c r="DE248" s="37"/>
      <c r="DF248" s="37"/>
      <c r="DG248" s="37"/>
      <c r="DH248" s="37"/>
      <c r="DI248" s="37"/>
    </row>
    <row r="249" spans="1:113">
      <c r="B249" s="37"/>
      <c r="C249" s="37"/>
      <c r="D249" s="37"/>
      <c r="E249" s="37"/>
      <c r="F249" s="37"/>
      <c r="G249" s="37"/>
      <c r="H249" s="41"/>
      <c r="I249" s="41"/>
      <c r="J249" s="41"/>
      <c r="K249" s="41"/>
      <c r="L249" s="43"/>
      <c r="M249" s="43"/>
      <c r="N249" s="41"/>
      <c r="O249" s="41"/>
      <c r="P249" s="41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  <c r="BG249" s="37"/>
      <c r="BH249" s="37"/>
      <c r="BI249" s="37"/>
      <c r="BJ249" s="37"/>
      <c r="BK249" s="37"/>
      <c r="BL249" s="37"/>
      <c r="BM249" s="37"/>
      <c r="BN249" s="37"/>
      <c r="BO249" s="37"/>
      <c r="BP249" s="37"/>
      <c r="BQ249" s="37"/>
      <c r="BR249" s="37"/>
      <c r="BS249" s="37"/>
      <c r="BT249" s="37"/>
      <c r="BU249" s="37"/>
      <c r="BV249" s="37"/>
      <c r="BW249" s="37"/>
      <c r="BX249" s="37"/>
      <c r="BY249" s="37"/>
      <c r="BZ249" s="37"/>
      <c r="CA249" s="37"/>
      <c r="CB249" s="37"/>
      <c r="CC249" s="37"/>
      <c r="CD249" s="37"/>
      <c r="CE249" s="37"/>
      <c r="CF249" s="37"/>
      <c r="CG249" s="37"/>
      <c r="CH249" s="37"/>
      <c r="CI249" s="37"/>
      <c r="CJ249" s="37"/>
      <c r="CK249" s="37"/>
      <c r="CL249" s="37"/>
      <c r="CM249" s="37"/>
      <c r="CN249" s="37"/>
      <c r="CO249" s="37"/>
      <c r="CP249" s="37"/>
      <c r="CQ249" s="37"/>
      <c r="CR249" s="37"/>
      <c r="CS249" s="37"/>
      <c r="CT249" s="37"/>
      <c r="CU249" s="37"/>
      <c r="CV249" s="37"/>
      <c r="CW249" s="37"/>
      <c r="CX249" s="37"/>
      <c r="CY249" s="37"/>
      <c r="CZ249" s="37"/>
      <c r="DA249" s="37"/>
      <c r="DB249" s="37"/>
      <c r="DC249" s="37"/>
      <c r="DD249" s="37"/>
      <c r="DE249" s="37"/>
      <c r="DF249" s="37"/>
      <c r="DG249" s="37"/>
      <c r="DH249" s="37"/>
      <c r="DI249" s="37"/>
    </row>
    <row r="250" spans="1:113">
      <c r="B250" s="37"/>
      <c r="C250" s="37"/>
      <c r="D250" s="37"/>
      <c r="E250" s="37"/>
      <c r="F250" s="37"/>
      <c r="G250" s="37"/>
      <c r="H250" s="41"/>
      <c r="I250" s="41"/>
      <c r="J250" s="41"/>
      <c r="K250" s="41"/>
      <c r="L250" s="43"/>
      <c r="M250" s="43"/>
      <c r="N250" s="41"/>
      <c r="O250" s="41"/>
      <c r="P250" s="41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  <c r="BG250" s="37"/>
      <c r="BH250" s="37"/>
      <c r="BI250" s="37"/>
      <c r="BJ250" s="37"/>
      <c r="BK250" s="37"/>
      <c r="BL250" s="37"/>
      <c r="BM250" s="37"/>
      <c r="BN250" s="37"/>
      <c r="BO250" s="37"/>
      <c r="BP250" s="37"/>
      <c r="BQ250" s="37"/>
      <c r="BR250" s="37"/>
      <c r="BS250" s="37"/>
      <c r="BT250" s="37"/>
      <c r="BU250" s="37"/>
      <c r="BV250" s="37"/>
      <c r="BW250" s="37"/>
      <c r="BX250" s="37"/>
      <c r="BY250" s="37"/>
      <c r="BZ250" s="37"/>
      <c r="CA250" s="37"/>
      <c r="CB250" s="37"/>
      <c r="CC250" s="37"/>
      <c r="CD250" s="37"/>
      <c r="CE250" s="37"/>
      <c r="CF250" s="37"/>
      <c r="CG250" s="37"/>
      <c r="CH250" s="37"/>
      <c r="CI250" s="37"/>
      <c r="CJ250" s="37"/>
      <c r="CK250" s="37"/>
      <c r="CL250" s="37"/>
      <c r="CM250" s="37"/>
      <c r="CN250" s="37"/>
      <c r="CO250" s="37"/>
      <c r="CP250" s="37"/>
      <c r="CQ250" s="37"/>
      <c r="CR250" s="37"/>
      <c r="CS250" s="37"/>
      <c r="CT250" s="37"/>
      <c r="CU250" s="37"/>
      <c r="CV250" s="37"/>
      <c r="CW250" s="37"/>
      <c r="CX250" s="37"/>
      <c r="CY250" s="37"/>
      <c r="CZ250" s="37"/>
      <c r="DA250" s="37"/>
      <c r="DB250" s="37"/>
      <c r="DC250" s="37"/>
      <c r="DD250" s="37"/>
      <c r="DE250" s="37"/>
      <c r="DF250" s="37"/>
      <c r="DG250" s="37"/>
      <c r="DH250" s="37"/>
      <c r="DI250" s="37"/>
    </row>
    <row r="251" spans="1:113">
      <c r="B251" s="37"/>
      <c r="C251" s="37"/>
      <c r="D251" s="37"/>
      <c r="E251" s="37"/>
      <c r="F251" s="37"/>
      <c r="G251" s="37"/>
      <c r="H251" s="41"/>
      <c r="I251" s="41"/>
      <c r="J251" s="41"/>
      <c r="K251" s="41"/>
      <c r="L251" s="43"/>
      <c r="M251" s="43"/>
      <c r="N251" s="41"/>
      <c r="O251" s="41"/>
      <c r="P251" s="41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  <c r="BG251" s="37"/>
      <c r="BH251" s="37"/>
      <c r="BI251" s="37"/>
      <c r="BJ251" s="37"/>
      <c r="BK251" s="37"/>
      <c r="BL251" s="37"/>
      <c r="BM251" s="37"/>
      <c r="BN251" s="37"/>
      <c r="BO251" s="37"/>
      <c r="BP251" s="37"/>
      <c r="BQ251" s="37"/>
      <c r="BR251" s="37"/>
      <c r="BS251" s="37"/>
      <c r="BT251" s="37"/>
      <c r="BU251" s="37"/>
      <c r="BV251" s="37"/>
      <c r="BW251" s="37"/>
      <c r="BX251" s="37"/>
      <c r="BY251" s="37"/>
      <c r="BZ251" s="37"/>
      <c r="CA251" s="37"/>
      <c r="CB251" s="37"/>
      <c r="CC251" s="37"/>
      <c r="CD251" s="37"/>
      <c r="CE251" s="37"/>
      <c r="CF251" s="37"/>
      <c r="CG251" s="37"/>
      <c r="CH251" s="37"/>
      <c r="CI251" s="37"/>
      <c r="CJ251" s="37"/>
      <c r="CK251" s="37"/>
      <c r="CL251" s="37"/>
      <c r="CM251" s="37"/>
      <c r="CN251" s="37"/>
      <c r="CO251" s="37"/>
      <c r="CP251" s="37"/>
      <c r="CQ251" s="37"/>
      <c r="CR251" s="37"/>
      <c r="CS251" s="37"/>
      <c r="CT251" s="37"/>
      <c r="CU251" s="37"/>
      <c r="CV251" s="37"/>
      <c r="CW251" s="37"/>
      <c r="CX251" s="37"/>
      <c r="CY251" s="37"/>
      <c r="CZ251" s="37"/>
      <c r="DA251" s="37"/>
      <c r="DB251" s="37"/>
      <c r="DC251" s="37"/>
      <c r="DD251" s="37"/>
      <c r="DE251" s="37"/>
      <c r="DF251" s="37"/>
      <c r="DG251" s="37"/>
      <c r="DH251" s="37"/>
      <c r="DI251" s="37"/>
    </row>
    <row r="252" spans="1:113">
      <c r="B252" s="37"/>
      <c r="C252" s="37"/>
      <c r="D252" s="37"/>
      <c r="E252" s="37"/>
      <c r="F252" s="37"/>
      <c r="G252" s="37"/>
      <c r="H252" s="41"/>
      <c r="I252" s="41"/>
      <c r="J252" s="41"/>
      <c r="K252" s="41"/>
      <c r="L252" s="43"/>
      <c r="M252" s="43"/>
      <c r="N252" s="41"/>
      <c r="O252" s="41"/>
      <c r="P252" s="41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  <c r="BG252" s="37"/>
      <c r="BH252" s="37"/>
      <c r="BI252" s="37"/>
      <c r="BJ252" s="37"/>
      <c r="BK252" s="37"/>
      <c r="BL252" s="37"/>
      <c r="BM252" s="37"/>
      <c r="BN252" s="37"/>
      <c r="BO252" s="37"/>
      <c r="BP252" s="37"/>
      <c r="BQ252" s="37"/>
      <c r="BR252" s="37"/>
      <c r="BS252" s="37"/>
      <c r="BT252" s="37"/>
      <c r="BU252" s="37"/>
      <c r="BV252" s="37"/>
      <c r="BW252" s="37"/>
      <c r="BX252" s="37"/>
      <c r="BY252" s="37"/>
      <c r="BZ252" s="37"/>
      <c r="CA252" s="37"/>
      <c r="CB252" s="37"/>
      <c r="CC252" s="37"/>
      <c r="CD252" s="37"/>
      <c r="CE252" s="37"/>
      <c r="CF252" s="37"/>
      <c r="CG252" s="37"/>
      <c r="CH252" s="37"/>
      <c r="CI252" s="37"/>
      <c r="CJ252" s="37"/>
      <c r="CK252" s="37"/>
      <c r="CL252" s="37"/>
      <c r="CM252" s="37"/>
      <c r="CN252" s="37"/>
      <c r="CO252" s="37"/>
      <c r="CP252" s="37"/>
      <c r="CQ252" s="37"/>
      <c r="CR252" s="37"/>
      <c r="CS252" s="37"/>
      <c r="CT252" s="37"/>
      <c r="CU252" s="37"/>
      <c r="CV252" s="37"/>
      <c r="CW252" s="37"/>
      <c r="CX252" s="37"/>
      <c r="CY252" s="37"/>
      <c r="CZ252" s="37"/>
      <c r="DA252" s="37"/>
      <c r="DB252" s="37"/>
      <c r="DC252" s="37"/>
      <c r="DD252" s="37"/>
      <c r="DE252" s="37"/>
      <c r="DF252" s="37"/>
      <c r="DG252" s="37"/>
      <c r="DH252" s="37"/>
      <c r="DI252" s="37"/>
    </row>
    <row r="253" spans="1:113">
      <c r="B253" s="37"/>
      <c r="C253" s="37"/>
      <c r="D253" s="37"/>
      <c r="E253" s="37"/>
      <c r="F253" s="37"/>
      <c r="G253" s="37"/>
      <c r="H253" s="41"/>
      <c r="I253" s="41"/>
      <c r="J253" s="41"/>
      <c r="K253" s="41"/>
      <c r="L253" s="43"/>
      <c r="M253" s="43"/>
      <c r="N253" s="41"/>
      <c r="O253" s="41"/>
      <c r="P253" s="41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  <c r="BG253" s="37"/>
      <c r="BH253" s="37"/>
      <c r="BI253" s="37"/>
      <c r="BJ253" s="37"/>
      <c r="BK253" s="37"/>
      <c r="BL253" s="37"/>
      <c r="BM253" s="37"/>
      <c r="BN253" s="37"/>
      <c r="BO253" s="37"/>
      <c r="BP253" s="37"/>
      <c r="BQ253" s="37"/>
      <c r="BR253" s="37"/>
      <c r="BS253" s="37"/>
      <c r="BT253" s="37"/>
      <c r="BU253" s="37"/>
      <c r="BV253" s="37"/>
      <c r="BW253" s="37"/>
      <c r="BX253" s="37"/>
      <c r="BY253" s="37"/>
      <c r="BZ253" s="37"/>
      <c r="CA253" s="37"/>
      <c r="CB253" s="37"/>
      <c r="CC253" s="37"/>
      <c r="CD253" s="37"/>
      <c r="CE253" s="37"/>
      <c r="CF253" s="37"/>
      <c r="CG253" s="37"/>
      <c r="CH253" s="37"/>
      <c r="CI253" s="37"/>
      <c r="CJ253" s="37"/>
      <c r="CK253" s="37"/>
      <c r="CL253" s="37"/>
      <c r="CM253" s="37"/>
      <c r="CN253" s="37"/>
      <c r="CO253" s="37"/>
      <c r="CP253" s="37"/>
      <c r="CQ253" s="37"/>
      <c r="CR253" s="37"/>
      <c r="CS253" s="37"/>
      <c r="CT253" s="37"/>
      <c r="CU253" s="37"/>
      <c r="CV253" s="37"/>
      <c r="CW253" s="37"/>
      <c r="CX253" s="37"/>
      <c r="CY253" s="37"/>
      <c r="CZ253" s="37"/>
      <c r="DA253" s="37"/>
      <c r="DB253" s="37"/>
      <c r="DC253" s="37"/>
      <c r="DD253" s="37"/>
      <c r="DE253" s="37"/>
      <c r="DF253" s="37"/>
      <c r="DG253" s="37"/>
      <c r="DH253" s="37"/>
      <c r="DI253" s="37"/>
    </row>
    <row r="254" spans="1:113">
      <c r="B254" s="37"/>
      <c r="C254" s="37"/>
      <c r="D254" s="37"/>
      <c r="E254" s="37"/>
      <c r="F254" s="37"/>
      <c r="G254" s="37"/>
      <c r="H254" s="41"/>
      <c r="I254" s="41"/>
      <c r="J254" s="41"/>
      <c r="K254" s="41"/>
      <c r="L254" s="43"/>
      <c r="M254" s="43"/>
      <c r="N254" s="41"/>
      <c r="O254" s="41"/>
      <c r="P254" s="41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  <c r="BG254" s="37"/>
      <c r="BH254" s="37"/>
      <c r="BI254" s="37"/>
      <c r="BJ254" s="37"/>
      <c r="BK254" s="37"/>
      <c r="BL254" s="37"/>
      <c r="BM254" s="37"/>
      <c r="BN254" s="37"/>
      <c r="BO254" s="37"/>
      <c r="BP254" s="37"/>
      <c r="BQ254" s="37"/>
      <c r="BR254" s="37"/>
      <c r="BS254" s="37"/>
      <c r="BT254" s="37"/>
      <c r="BU254" s="37"/>
      <c r="BV254" s="37"/>
      <c r="BW254" s="37"/>
      <c r="BX254" s="37"/>
      <c r="BY254" s="37"/>
      <c r="BZ254" s="37"/>
      <c r="CA254" s="37"/>
      <c r="CB254" s="37"/>
      <c r="CC254" s="37"/>
      <c r="CD254" s="37"/>
      <c r="CE254" s="37"/>
      <c r="CF254" s="37"/>
      <c r="CG254" s="37"/>
      <c r="CH254" s="37"/>
      <c r="CI254" s="37"/>
      <c r="CJ254" s="37"/>
      <c r="CK254" s="37"/>
      <c r="CL254" s="37"/>
      <c r="CM254" s="37"/>
      <c r="CN254" s="37"/>
      <c r="CO254" s="37"/>
      <c r="CP254" s="37"/>
      <c r="CQ254" s="37"/>
      <c r="CR254" s="37"/>
      <c r="CS254" s="37"/>
      <c r="CT254" s="37"/>
      <c r="CU254" s="37"/>
      <c r="CV254" s="37"/>
      <c r="CW254" s="37"/>
      <c r="CX254" s="37"/>
      <c r="CY254" s="37"/>
      <c r="CZ254" s="37"/>
      <c r="DA254" s="37"/>
      <c r="DB254" s="37"/>
      <c r="DC254" s="37"/>
      <c r="DD254" s="37"/>
      <c r="DE254" s="37"/>
      <c r="DF254" s="37"/>
      <c r="DG254" s="37"/>
      <c r="DH254" s="37"/>
      <c r="DI254" s="37"/>
    </row>
    <row r="255" spans="1:113">
      <c r="B255" s="37"/>
      <c r="C255" s="37"/>
      <c r="D255" s="37"/>
      <c r="E255" s="37"/>
      <c r="F255" s="37"/>
      <c r="G255" s="37"/>
      <c r="H255" s="41"/>
      <c r="I255" s="41"/>
      <c r="J255" s="41"/>
      <c r="K255" s="41"/>
      <c r="L255" s="43"/>
      <c r="M255" s="43"/>
      <c r="N255" s="41"/>
      <c r="O255" s="41"/>
      <c r="P255" s="41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  <c r="BG255" s="37"/>
      <c r="BH255" s="37"/>
      <c r="BI255" s="37"/>
      <c r="BJ255" s="37"/>
      <c r="BK255" s="37"/>
      <c r="BL255" s="37"/>
      <c r="BM255" s="37"/>
      <c r="BN255" s="37"/>
      <c r="BO255" s="37"/>
      <c r="BP255" s="37"/>
      <c r="BQ255" s="37"/>
      <c r="BR255" s="37"/>
      <c r="BS255" s="37"/>
      <c r="BT255" s="37"/>
      <c r="BU255" s="37"/>
      <c r="BV255" s="37"/>
      <c r="BW255" s="37"/>
      <c r="BX255" s="37"/>
      <c r="BY255" s="37"/>
      <c r="BZ255" s="37"/>
      <c r="CA255" s="37"/>
      <c r="CB255" s="37"/>
      <c r="CC255" s="37"/>
      <c r="CD255" s="37"/>
      <c r="CE255" s="37"/>
      <c r="CF255" s="37"/>
      <c r="CG255" s="37"/>
      <c r="CH255" s="37"/>
      <c r="CI255" s="37"/>
      <c r="CJ255" s="37"/>
      <c r="CK255" s="37"/>
      <c r="CL255" s="37"/>
      <c r="CM255" s="37"/>
      <c r="CN255" s="37"/>
      <c r="CO255" s="37"/>
      <c r="CP255" s="37"/>
      <c r="CQ255" s="37"/>
      <c r="CR255" s="37"/>
      <c r="CS255" s="37"/>
      <c r="CT255" s="37"/>
      <c r="CU255" s="37"/>
      <c r="CV255" s="37"/>
      <c r="CW255" s="37"/>
      <c r="CX255" s="37"/>
      <c r="CY255" s="37"/>
      <c r="CZ255" s="37"/>
      <c r="DA255" s="37"/>
      <c r="DB255" s="37"/>
      <c r="DC255" s="37"/>
      <c r="DD255" s="37"/>
      <c r="DE255" s="37"/>
      <c r="DF255" s="37"/>
      <c r="DG255" s="37"/>
      <c r="DH255" s="37"/>
      <c r="DI255" s="37"/>
    </row>
    <row r="256" spans="1:113">
      <c r="B256" s="37"/>
      <c r="C256" s="37"/>
      <c r="D256" s="37"/>
      <c r="E256" s="37"/>
      <c r="F256" s="37"/>
      <c r="G256" s="37"/>
      <c r="H256" s="41"/>
      <c r="I256" s="41"/>
      <c r="J256" s="41"/>
      <c r="K256" s="41"/>
      <c r="L256" s="43"/>
      <c r="M256" s="43"/>
      <c r="N256" s="41"/>
      <c r="O256" s="41"/>
      <c r="P256" s="41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  <c r="BG256" s="37"/>
      <c r="BH256" s="37"/>
      <c r="BI256" s="37"/>
      <c r="BJ256" s="37"/>
      <c r="BK256" s="37"/>
      <c r="BL256" s="37"/>
      <c r="BM256" s="37"/>
      <c r="BN256" s="37"/>
      <c r="BO256" s="37"/>
      <c r="BP256" s="37"/>
      <c r="BQ256" s="37"/>
      <c r="BR256" s="37"/>
      <c r="BS256" s="37"/>
      <c r="BT256" s="37"/>
      <c r="BU256" s="37"/>
      <c r="BV256" s="37"/>
      <c r="BW256" s="37"/>
      <c r="BX256" s="37"/>
      <c r="BY256" s="37"/>
      <c r="BZ256" s="37"/>
      <c r="CA256" s="37"/>
      <c r="CB256" s="37"/>
      <c r="CC256" s="37"/>
      <c r="CD256" s="37"/>
      <c r="CE256" s="37"/>
      <c r="CF256" s="37"/>
      <c r="CG256" s="37"/>
      <c r="CH256" s="37"/>
      <c r="CI256" s="37"/>
      <c r="CJ256" s="37"/>
      <c r="CK256" s="37"/>
      <c r="CL256" s="37"/>
      <c r="CM256" s="37"/>
      <c r="CN256" s="37"/>
      <c r="CO256" s="37"/>
      <c r="CP256" s="37"/>
      <c r="CQ256" s="37"/>
      <c r="CR256" s="37"/>
      <c r="CS256" s="37"/>
      <c r="CT256" s="37"/>
      <c r="CU256" s="37"/>
      <c r="CV256" s="37"/>
      <c r="CW256" s="37"/>
      <c r="CX256" s="37"/>
      <c r="CY256" s="37"/>
      <c r="CZ256" s="37"/>
      <c r="DA256" s="37"/>
      <c r="DB256" s="37"/>
      <c r="DC256" s="37"/>
      <c r="DD256" s="37"/>
      <c r="DE256" s="37"/>
      <c r="DF256" s="37"/>
      <c r="DG256" s="37"/>
      <c r="DH256" s="37"/>
      <c r="DI256" s="37"/>
    </row>
    <row r="257" spans="2:113">
      <c r="B257" s="37"/>
      <c r="C257" s="37"/>
      <c r="D257" s="37"/>
      <c r="E257" s="37"/>
      <c r="F257" s="37"/>
      <c r="G257" s="37"/>
      <c r="H257" s="41"/>
      <c r="I257" s="41"/>
      <c r="J257" s="41"/>
      <c r="K257" s="41"/>
      <c r="L257" s="43"/>
      <c r="M257" s="43"/>
      <c r="N257" s="41"/>
      <c r="O257" s="41"/>
      <c r="P257" s="41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  <c r="BG257" s="37"/>
      <c r="BH257" s="37"/>
      <c r="BI257" s="37"/>
      <c r="BJ257" s="37"/>
      <c r="BK257" s="37"/>
      <c r="BL257" s="37"/>
      <c r="BM257" s="37"/>
      <c r="BN257" s="37"/>
      <c r="BO257" s="37"/>
      <c r="BP257" s="37"/>
      <c r="BQ257" s="37"/>
      <c r="BR257" s="37"/>
      <c r="BS257" s="37"/>
      <c r="BT257" s="37"/>
      <c r="BU257" s="37"/>
      <c r="BV257" s="37"/>
      <c r="BW257" s="37"/>
      <c r="BX257" s="37"/>
      <c r="BY257" s="37"/>
      <c r="BZ257" s="37"/>
      <c r="CA257" s="37"/>
      <c r="CB257" s="37"/>
      <c r="CC257" s="37"/>
      <c r="CD257" s="37"/>
      <c r="CE257" s="37"/>
      <c r="CF257" s="37"/>
      <c r="CG257" s="37"/>
      <c r="CH257" s="37"/>
      <c r="CI257" s="37"/>
      <c r="CJ257" s="37"/>
      <c r="CK257" s="37"/>
      <c r="CL257" s="37"/>
      <c r="CM257" s="37"/>
      <c r="CN257" s="37"/>
      <c r="CO257" s="37"/>
      <c r="CP257" s="37"/>
      <c r="CQ257" s="37"/>
      <c r="CR257" s="37"/>
      <c r="CS257" s="37"/>
      <c r="CT257" s="37"/>
      <c r="CU257" s="37"/>
      <c r="CV257" s="37"/>
      <c r="CW257" s="37"/>
      <c r="CX257" s="37"/>
      <c r="CY257" s="37"/>
      <c r="CZ257" s="37"/>
      <c r="DA257" s="37"/>
      <c r="DB257" s="37"/>
      <c r="DC257" s="37"/>
      <c r="DD257" s="37"/>
      <c r="DE257" s="37"/>
      <c r="DF257" s="37"/>
      <c r="DG257" s="37"/>
      <c r="DH257" s="37"/>
      <c r="DI257" s="37"/>
    </row>
    <row r="258" spans="2:113">
      <c r="B258" s="37"/>
      <c r="C258" s="37"/>
      <c r="D258" s="37"/>
      <c r="E258" s="37"/>
      <c r="F258" s="37"/>
      <c r="G258" s="37"/>
      <c r="H258" s="41"/>
      <c r="I258" s="41"/>
      <c r="J258" s="41"/>
      <c r="K258" s="41"/>
      <c r="L258" s="43"/>
      <c r="M258" s="43"/>
      <c r="N258" s="41"/>
      <c r="O258" s="41"/>
      <c r="P258" s="41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  <c r="BG258" s="37"/>
      <c r="BH258" s="37"/>
      <c r="BI258" s="37"/>
      <c r="BJ258" s="37"/>
      <c r="BK258" s="37"/>
      <c r="BL258" s="37"/>
      <c r="BM258" s="37"/>
      <c r="BN258" s="37"/>
      <c r="BO258" s="37"/>
      <c r="BP258" s="37"/>
      <c r="BQ258" s="37"/>
      <c r="BR258" s="37"/>
      <c r="BS258" s="37"/>
      <c r="BT258" s="37"/>
      <c r="BU258" s="37"/>
      <c r="BV258" s="37"/>
      <c r="BW258" s="37"/>
      <c r="BX258" s="37"/>
      <c r="BY258" s="37"/>
      <c r="BZ258" s="37"/>
      <c r="CA258" s="37"/>
      <c r="CB258" s="37"/>
      <c r="CC258" s="37"/>
      <c r="CD258" s="37"/>
      <c r="CE258" s="37"/>
      <c r="CF258" s="37"/>
      <c r="CG258" s="37"/>
      <c r="CH258" s="37"/>
      <c r="CI258" s="37"/>
      <c r="CJ258" s="37"/>
      <c r="CK258" s="37"/>
      <c r="CL258" s="37"/>
      <c r="CM258" s="37"/>
      <c r="CN258" s="37"/>
      <c r="CO258" s="37"/>
      <c r="CP258" s="37"/>
      <c r="CQ258" s="37"/>
      <c r="CR258" s="37"/>
      <c r="CS258" s="37"/>
      <c r="CT258" s="37"/>
      <c r="CU258" s="37"/>
      <c r="CV258" s="37"/>
      <c r="CW258" s="37"/>
      <c r="CX258" s="37"/>
      <c r="CY258" s="37"/>
      <c r="CZ258" s="37"/>
      <c r="DA258" s="37"/>
      <c r="DB258" s="37"/>
      <c r="DC258" s="37"/>
      <c r="DD258" s="37"/>
      <c r="DE258" s="37"/>
      <c r="DF258" s="37"/>
      <c r="DG258" s="37"/>
      <c r="DH258" s="37"/>
      <c r="DI258" s="37"/>
    </row>
    <row r="259" spans="2:113">
      <c r="B259" s="37"/>
      <c r="C259" s="37"/>
      <c r="D259" s="37"/>
      <c r="E259" s="37"/>
      <c r="F259" s="37"/>
      <c r="G259" s="37"/>
      <c r="H259" s="41"/>
      <c r="I259" s="41"/>
      <c r="J259" s="41"/>
      <c r="K259" s="41"/>
      <c r="L259" s="43"/>
      <c r="M259" s="43"/>
      <c r="N259" s="41"/>
      <c r="O259" s="41"/>
      <c r="P259" s="41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37"/>
      <c r="BG259" s="37"/>
      <c r="BH259" s="37"/>
      <c r="BI259" s="37"/>
      <c r="BJ259" s="37"/>
      <c r="BK259" s="37"/>
      <c r="BL259" s="37"/>
      <c r="BM259" s="37"/>
      <c r="BN259" s="37"/>
      <c r="BO259" s="37"/>
      <c r="BP259" s="37"/>
      <c r="BQ259" s="37"/>
      <c r="BR259" s="37"/>
      <c r="BS259" s="37"/>
      <c r="BT259" s="37"/>
      <c r="BU259" s="37"/>
      <c r="BV259" s="37"/>
      <c r="BW259" s="37"/>
      <c r="BX259" s="37"/>
      <c r="BY259" s="37"/>
      <c r="BZ259" s="37"/>
      <c r="CA259" s="37"/>
      <c r="CB259" s="37"/>
      <c r="CC259" s="37"/>
      <c r="CD259" s="37"/>
      <c r="CE259" s="37"/>
      <c r="CF259" s="37"/>
      <c r="CG259" s="37"/>
      <c r="CH259" s="37"/>
      <c r="CI259" s="37"/>
      <c r="CJ259" s="37"/>
      <c r="CK259" s="37"/>
      <c r="CL259" s="37"/>
      <c r="CM259" s="37"/>
      <c r="CN259" s="37"/>
      <c r="CO259" s="37"/>
      <c r="CP259" s="37"/>
      <c r="CQ259" s="37"/>
      <c r="CR259" s="37"/>
      <c r="CS259" s="37"/>
      <c r="CT259" s="37"/>
      <c r="CU259" s="37"/>
      <c r="CV259" s="37"/>
      <c r="CW259" s="37"/>
      <c r="CX259" s="37"/>
      <c r="CY259" s="37"/>
      <c r="CZ259" s="37"/>
      <c r="DA259" s="37"/>
      <c r="DB259" s="37"/>
      <c r="DC259" s="37"/>
      <c r="DD259" s="37"/>
      <c r="DE259" s="37"/>
      <c r="DF259" s="37"/>
      <c r="DG259" s="37"/>
      <c r="DH259" s="37"/>
      <c r="DI259" s="37"/>
    </row>
    <row r="260" spans="2:113">
      <c r="B260" s="37"/>
      <c r="C260" s="37"/>
      <c r="D260" s="37"/>
      <c r="E260" s="37"/>
      <c r="F260" s="37"/>
      <c r="G260" s="37"/>
      <c r="H260" s="41"/>
      <c r="I260" s="41"/>
      <c r="J260" s="41"/>
      <c r="K260" s="41"/>
      <c r="L260" s="43"/>
      <c r="M260" s="43"/>
      <c r="N260" s="41"/>
      <c r="O260" s="41"/>
      <c r="P260" s="41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  <c r="BG260" s="37"/>
      <c r="BH260" s="37"/>
      <c r="BI260" s="37"/>
      <c r="BJ260" s="37"/>
      <c r="BK260" s="37"/>
      <c r="BL260" s="37"/>
      <c r="BM260" s="37"/>
      <c r="BN260" s="37"/>
      <c r="BO260" s="37"/>
      <c r="BP260" s="37"/>
      <c r="BQ260" s="37"/>
      <c r="BR260" s="37"/>
      <c r="BS260" s="37"/>
      <c r="BT260" s="37"/>
      <c r="BU260" s="37"/>
      <c r="BV260" s="37"/>
      <c r="BW260" s="37"/>
      <c r="BX260" s="37"/>
      <c r="BY260" s="37"/>
      <c r="BZ260" s="37"/>
      <c r="CA260" s="37"/>
      <c r="CB260" s="37"/>
      <c r="CC260" s="37"/>
      <c r="CD260" s="37"/>
      <c r="CE260" s="37"/>
      <c r="CF260" s="37"/>
      <c r="CG260" s="37"/>
      <c r="CH260" s="37"/>
      <c r="CI260" s="37"/>
      <c r="CJ260" s="37"/>
      <c r="CK260" s="37"/>
      <c r="CL260" s="37"/>
      <c r="CM260" s="37"/>
      <c r="CN260" s="37"/>
      <c r="CO260" s="37"/>
      <c r="CP260" s="37"/>
      <c r="CQ260" s="37"/>
      <c r="CR260" s="37"/>
      <c r="CS260" s="37"/>
      <c r="CT260" s="37"/>
      <c r="CU260" s="37"/>
      <c r="CV260" s="37"/>
      <c r="CW260" s="37"/>
      <c r="CX260" s="37"/>
      <c r="CY260" s="37"/>
      <c r="CZ260" s="37"/>
      <c r="DA260" s="37"/>
      <c r="DB260" s="37"/>
      <c r="DC260" s="37"/>
      <c r="DD260" s="37"/>
      <c r="DE260" s="37"/>
      <c r="DF260" s="37"/>
      <c r="DG260" s="37"/>
      <c r="DH260" s="37"/>
      <c r="DI260" s="37"/>
    </row>
    <row r="261" spans="2:113">
      <c r="B261" s="37"/>
      <c r="C261" s="37"/>
      <c r="D261" s="37"/>
      <c r="E261" s="37"/>
      <c r="F261" s="37"/>
      <c r="G261" s="37"/>
      <c r="H261" s="41"/>
      <c r="I261" s="41"/>
      <c r="J261" s="41"/>
      <c r="K261" s="41"/>
      <c r="L261" s="43"/>
      <c r="M261" s="43"/>
      <c r="N261" s="41"/>
      <c r="O261" s="41"/>
      <c r="P261" s="41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  <c r="BH261" s="37"/>
      <c r="BI261" s="37"/>
      <c r="BJ261" s="37"/>
      <c r="BK261" s="37"/>
      <c r="BL261" s="37"/>
      <c r="BM261" s="37"/>
      <c r="BN261" s="37"/>
      <c r="BO261" s="37"/>
      <c r="BP261" s="37"/>
      <c r="BQ261" s="37"/>
      <c r="BR261" s="37"/>
      <c r="BS261" s="37"/>
      <c r="BT261" s="37"/>
      <c r="BU261" s="37"/>
      <c r="BV261" s="37"/>
      <c r="BW261" s="37"/>
      <c r="BX261" s="37"/>
      <c r="BY261" s="37"/>
      <c r="BZ261" s="37"/>
      <c r="CA261" s="37"/>
      <c r="CB261" s="37"/>
      <c r="CC261" s="37"/>
      <c r="CD261" s="37"/>
      <c r="CE261" s="37"/>
      <c r="CF261" s="37"/>
      <c r="CG261" s="37"/>
      <c r="CH261" s="37"/>
      <c r="CI261" s="37"/>
      <c r="CJ261" s="37"/>
      <c r="CK261" s="37"/>
      <c r="CL261" s="37"/>
      <c r="CM261" s="37"/>
      <c r="CN261" s="37"/>
      <c r="CO261" s="37"/>
      <c r="CP261" s="37"/>
      <c r="CQ261" s="37"/>
      <c r="CR261" s="37"/>
      <c r="CS261" s="37"/>
      <c r="CT261" s="37"/>
      <c r="CU261" s="37"/>
      <c r="CV261" s="37"/>
      <c r="CW261" s="37"/>
      <c r="CX261" s="37"/>
      <c r="CY261" s="37"/>
      <c r="CZ261" s="37"/>
      <c r="DA261" s="37"/>
      <c r="DB261" s="37"/>
      <c r="DC261" s="37"/>
      <c r="DD261" s="37"/>
      <c r="DE261" s="37"/>
      <c r="DF261" s="37"/>
      <c r="DG261" s="37"/>
      <c r="DH261" s="37"/>
      <c r="DI261" s="37"/>
    </row>
    <row r="262" spans="2:113">
      <c r="B262" s="37"/>
      <c r="C262" s="37"/>
      <c r="D262" s="37"/>
      <c r="E262" s="37"/>
      <c r="F262" s="37"/>
      <c r="G262" s="37"/>
      <c r="H262" s="41"/>
      <c r="I262" s="41"/>
      <c r="J262" s="41"/>
      <c r="K262" s="41"/>
      <c r="L262" s="43"/>
      <c r="M262" s="43"/>
      <c r="N262" s="41"/>
      <c r="O262" s="41"/>
      <c r="P262" s="41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  <c r="BG262" s="37"/>
      <c r="BH262" s="37"/>
      <c r="BI262" s="37"/>
      <c r="BJ262" s="37"/>
      <c r="BK262" s="37"/>
      <c r="BL262" s="37"/>
      <c r="BM262" s="37"/>
      <c r="BN262" s="37"/>
      <c r="BO262" s="37"/>
      <c r="BP262" s="37"/>
      <c r="BQ262" s="37"/>
      <c r="BR262" s="37"/>
      <c r="BS262" s="37"/>
      <c r="BT262" s="37"/>
      <c r="BU262" s="37"/>
      <c r="BV262" s="37"/>
      <c r="BW262" s="37"/>
      <c r="BX262" s="37"/>
      <c r="BY262" s="37"/>
      <c r="BZ262" s="37"/>
      <c r="CA262" s="37"/>
      <c r="CB262" s="37"/>
      <c r="CC262" s="37"/>
      <c r="CD262" s="37"/>
      <c r="CE262" s="37"/>
      <c r="CF262" s="37"/>
      <c r="CG262" s="37"/>
      <c r="CH262" s="37"/>
      <c r="CI262" s="37"/>
      <c r="CJ262" s="37"/>
      <c r="CK262" s="37"/>
      <c r="CL262" s="37"/>
      <c r="CM262" s="37"/>
      <c r="CN262" s="37"/>
      <c r="CO262" s="37"/>
      <c r="CP262" s="37"/>
      <c r="CQ262" s="37"/>
      <c r="CR262" s="37"/>
      <c r="CS262" s="37"/>
      <c r="CT262" s="37"/>
      <c r="CU262" s="37"/>
      <c r="CV262" s="37"/>
      <c r="CW262" s="37"/>
      <c r="CX262" s="37"/>
      <c r="CY262" s="37"/>
      <c r="CZ262" s="37"/>
      <c r="DA262" s="37"/>
      <c r="DB262" s="37"/>
      <c r="DC262" s="37"/>
      <c r="DD262" s="37"/>
      <c r="DE262" s="37"/>
      <c r="DF262" s="37"/>
      <c r="DG262" s="37"/>
      <c r="DH262" s="37"/>
      <c r="DI262" s="37"/>
    </row>
    <row r="263" spans="2:113">
      <c r="B263" s="37"/>
      <c r="C263" s="37"/>
      <c r="D263" s="37"/>
      <c r="E263" s="37"/>
      <c r="F263" s="37"/>
      <c r="G263" s="37"/>
      <c r="H263" s="41"/>
      <c r="I263" s="41"/>
      <c r="J263" s="41"/>
      <c r="K263" s="41"/>
      <c r="L263" s="43"/>
      <c r="M263" s="43"/>
      <c r="N263" s="41"/>
      <c r="O263" s="41"/>
      <c r="P263" s="41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  <c r="BG263" s="37"/>
      <c r="BH263" s="37"/>
      <c r="BI263" s="37"/>
      <c r="BJ263" s="37"/>
      <c r="BK263" s="37"/>
      <c r="BL263" s="37"/>
      <c r="BM263" s="37"/>
      <c r="BN263" s="37"/>
      <c r="BO263" s="37"/>
      <c r="BP263" s="37"/>
      <c r="BQ263" s="37"/>
      <c r="BR263" s="37"/>
      <c r="BS263" s="37"/>
      <c r="BT263" s="37"/>
      <c r="BU263" s="37"/>
      <c r="BV263" s="37"/>
      <c r="BW263" s="37"/>
      <c r="BX263" s="37"/>
      <c r="BY263" s="37"/>
      <c r="BZ263" s="37"/>
      <c r="CA263" s="37"/>
      <c r="CB263" s="37"/>
      <c r="CC263" s="37"/>
      <c r="CD263" s="37"/>
      <c r="CE263" s="37"/>
      <c r="CF263" s="37"/>
      <c r="CG263" s="37"/>
      <c r="CH263" s="37"/>
      <c r="CI263" s="37"/>
      <c r="CJ263" s="37"/>
      <c r="CK263" s="37"/>
      <c r="CL263" s="37"/>
      <c r="CM263" s="37"/>
      <c r="CN263" s="37"/>
      <c r="CO263" s="37"/>
      <c r="CP263" s="37"/>
      <c r="CQ263" s="37"/>
      <c r="CR263" s="37"/>
      <c r="CS263" s="37"/>
      <c r="CT263" s="37"/>
      <c r="CU263" s="37"/>
      <c r="CV263" s="37"/>
      <c r="CW263" s="37"/>
      <c r="CX263" s="37"/>
      <c r="CY263" s="37"/>
      <c r="CZ263" s="37"/>
      <c r="DA263" s="37"/>
      <c r="DB263" s="37"/>
      <c r="DC263" s="37"/>
      <c r="DD263" s="37"/>
      <c r="DE263" s="37"/>
      <c r="DF263" s="37"/>
      <c r="DG263" s="37"/>
      <c r="DH263" s="37"/>
      <c r="DI263" s="37"/>
    </row>
    <row r="264" spans="2:113">
      <c r="B264" s="37"/>
      <c r="C264" s="37"/>
      <c r="D264" s="37"/>
      <c r="E264" s="37"/>
      <c r="F264" s="37"/>
      <c r="G264" s="37"/>
      <c r="H264" s="41"/>
      <c r="I264" s="41"/>
      <c r="J264" s="41"/>
      <c r="K264" s="41"/>
      <c r="L264" s="43"/>
      <c r="M264" s="43"/>
      <c r="N264" s="41"/>
      <c r="O264" s="41"/>
      <c r="P264" s="41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  <c r="BG264" s="37"/>
      <c r="BH264" s="37"/>
      <c r="BI264" s="37"/>
      <c r="BJ264" s="37"/>
      <c r="BK264" s="37"/>
      <c r="BL264" s="37"/>
      <c r="BM264" s="37"/>
      <c r="BN264" s="37"/>
      <c r="BO264" s="37"/>
      <c r="BP264" s="37"/>
      <c r="BQ264" s="37"/>
      <c r="BR264" s="37"/>
      <c r="BS264" s="37"/>
      <c r="BT264" s="37"/>
      <c r="BU264" s="37"/>
      <c r="BV264" s="37"/>
      <c r="BW264" s="37"/>
      <c r="BX264" s="37"/>
      <c r="BY264" s="37"/>
      <c r="BZ264" s="37"/>
      <c r="CA264" s="37"/>
      <c r="CB264" s="37"/>
      <c r="CC264" s="37"/>
      <c r="CD264" s="37"/>
      <c r="CE264" s="37"/>
      <c r="CF264" s="37"/>
      <c r="CG264" s="37"/>
      <c r="CH264" s="37"/>
      <c r="CI264" s="37"/>
      <c r="CJ264" s="37"/>
      <c r="CK264" s="37"/>
      <c r="CL264" s="37"/>
      <c r="CM264" s="37"/>
      <c r="CN264" s="37"/>
      <c r="CO264" s="37"/>
      <c r="CP264" s="37"/>
      <c r="CQ264" s="37"/>
      <c r="CR264" s="37"/>
      <c r="CS264" s="37"/>
      <c r="CT264" s="37"/>
      <c r="CU264" s="37"/>
      <c r="CV264" s="37"/>
      <c r="CW264" s="37"/>
      <c r="CX264" s="37"/>
      <c r="CY264" s="37"/>
      <c r="CZ264" s="37"/>
      <c r="DA264" s="37"/>
      <c r="DB264" s="37"/>
      <c r="DC264" s="37"/>
      <c r="DD264" s="37"/>
      <c r="DE264" s="37"/>
      <c r="DF264" s="37"/>
      <c r="DG264" s="37"/>
      <c r="DH264" s="37"/>
      <c r="DI264" s="37"/>
    </row>
    <row r="265" spans="2:113">
      <c r="B265" s="37"/>
      <c r="C265" s="37"/>
      <c r="D265" s="37"/>
      <c r="E265" s="37"/>
      <c r="F265" s="37"/>
      <c r="G265" s="37"/>
      <c r="H265" s="41"/>
      <c r="I265" s="41"/>
      <c r="J265" s="41"/>
      <c r="K265" s="41"/>
      <c r="L265" s="43"/>
      <c r="M265" s="43"/>
      <c r="N265" s="41"/>
      <c r="O265" s="41"/>
      <c r="P265" s="41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  <c r="BG265" s="37"/>
      <c r="BH265" s="37"/>
      <c r="BI265" s="37"/>
      <c r="BJ265" s="37"/>
      <c r="BK265" s="37"/>
      <c r="BL265" s="37"/>
      <c r="BM265" s="37"/>
      <c r="BN265" s="37"/>
      <c r="BO265" s="37"/>
      <c r="BP265" s="37"/>
      <c r="BQ265" s="37"/>
      <c r="BR265" s="37"/>
      <c r="BS265" s="37"/>
      <c r="BT265" s="37"/>
      <c r="BU265" s="37"/>
      <c r="BV265" s="37"/>
      <c r="BW265" s="37"/>
      <c r="BX265" s="37"/>
      <c r="BY265" s="37"/>
      <c r="BZ265" s="37"/>
      <c r="CA265" s="37"/>
      <c r="CB265" s="37"/>
      <c r="CC265" s="37"/>
      <c r="CD265" s="37"/>
      <c r="CE265" s="37"/>
      <c r="CF265" s="37"/>
      <c r="CG265" s="37"/>
      <c r="CH265" s="37"/>
      <c r="CI265" s="37"/>
      <c r="CJ265" s="37"/>
      <c r="CK265" s="37"/>
      <c r="CL265" s="37"/>
      <c r="CM265" s="37"/>
      <c r="CN265" s="37"/>
      <c r="CO265" s="37"/>
      <c r="CP265" s="37"/>
      <c r="CQ265" s="37"/>
      <c r="CR265" s="37"/>
      <c r="CS265" s="37"/>
      <c r="CT265" s="37"/>
      <c r="CU265" s="37"/>
      <c r="CV265" s="37"/>
      <c r="CW265" s="37"/>
      <c r="CX265" s="37"/>
      <c r="CY265" s="37"/>
      <c r="CZ265" s="37"/>
      <c r="DA265" s="37"/>
      <c r="DB265" s="37"/>
      <c r="DC265" s="37"/>
      <c r="DD265" s="37"/>
      <c r="DE265" s="37"/>
      <c r="DF265" s="37"/>
      <c r="DG265" s="37"/>
      <c r="DH265" s="37"/>
      <c r="DI265" s="37"/>
    </row>
    <row r="266" spans="2:113">
      <c r="B266" s="37"/>
      <c r="C266" s="37"/>
      <c r="D266" s="37"/>
      <c r="E266" s="37"/>
      <c r="F266" s="37"/>
      <c r="G266" s="37"/>
      <c r="H266" s="41"/>
      <c r="I266" s="41"/>
      <c r="J266" s="41"/>
      <c r="K266" s="41"/>
      <c r="L266" s="43"/>
      <c r="M266" s="43"/>
      <c r="N266" s="41"/>
      <c r="O266" s="41"/>
      <c r="P266" s="41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  <c r="BG266" s="37"/>
      <c r="BH266" s="37"/>
      <c r="BI266" s="37"/>
      <c r="BJ266" s="37"/>
      <c r="BK266" s="37"/>
      <c r="BL266" s="37"/>
      <c r="BM266" s="37"/>
      <c r="BN266" s="37"/>
      <c r="BO266" s="37"/>
      <c r="BP266" s="37"/>
      <c r="BQ266" s="37"/>
      <c r="BR266" s="37"/>
      <c r="BS266" s="37"/>
      <c r="BT266" s="37"/>
      <c r="BU266" s="37"/>
      <c r="BV266" s="37"/>
      <c r="BW266" s="37"/>
      <c r="BX266" s="37"/>
      <c r="BY266" s="37"/>
      <c r="BZ266" s="37"/>
      <c r="CA266" s="37"/>
      <c r="CB266" s="37"/>
      <c r="CC266" s="37"/>
      <c r="CD266" s="37"/>
      <c r="CE266" s="37"/>
      <c r="CF266" s="37"/>
      <c r="CG266" s="37"/>
      <c r="CH266" s="37"/>
      <c r="CI266" s="37"/>
      <c r="CJ266" s="37"/>
      <c r="CK266" s="37"/>
      <c r="CL266" s="37"/>
      <c r="CM266" s="37"/>
      <c r="CN266" s="37"/>
      <c r="CO266" s="37"/>
      <c r="CP266" s="37"/>
      <c r="CQ266" s="37"/>
      <c r="CR266" s="37"/>
      <c r="CS266" s="37"/>
      <c r="CT266" s="37"/>
      <c r="CU266" s="37"/>
      <c r="CV266" s="37"/>
      <c r="CW266" s="37"/>
      <c r="CX266" s="37"/>
      <c r="CY266" s="37"/>
      <c r="CZ266" s="37"/>
      <c r="DA266" s="37"/>
      <c r="DB266" s="37"/>
      <c r="DC266" s="37"/>
      <c r="DD266" s="37"/>
      <c r="DE266" s="37"/>
      <c r="DF266" s="37"/>
      <c r="DG266" s="37"/>
      <c r="DH266" s="37"/>
      <c r="DI266" s="37"/>
    </row>
    <row r="267" spans="2:113">
      <c r="B267" s="37"/>
      <c r="C267" s="37"/>
      <c r="D267" s="37"/>
      <c r="E267" s="37"/>
      <c r="F267" s="37"/>
      <c r="G267" s="37"/>
      <c r="H267" s="41"/>
      <c r="I267" s="41"/>
      <c r="J267" s="41"/>
      <c r="K267" s="41"/>
      <c r="L267" s="43"/>
      <c r="M267" s="43"/>
      <c r="N267" s="41"/>
      <c r="O267" s="41"/>
      <c r="P267" s="41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  <c r="BG267" s="37"/>
      <c r="BH267" s="37"/>
      <c r="BI267" s="37"/>
      <c r="BJ267" s="37"/>
      <c r="BK267" s="37"/>
      <c r="BL267" s="37"/>
      <c r="BM267" s="37"/>
      <c r="BN267" s="37"/>
      <c r="BO267" s="37"/>
      <c r="BP267" s="37"/>
      <c r="BQ267" s="37"/>
      <c r="BR267" s="37"/>
      <c r="BS267" s="37"/>
      <c r="BT267" s="37"/>
      <c r="BU267" s="37"/>
      <c r="BV267" s="37"/>
      <c r="BW267" s="37"/>
      <c r="BX267" s="37"/>
      <c r="BY267" s="37"/>
      <c r="BZ267" s="37"/>
      <c r="CA267" s="37"/>
      <c r="CB267" s="37"/>
      <c r="CC267" s="37"/>
      <c r="CD267" s="37"/>
      <c r="CE267" s="37"/>
      <c r="CF267" s="37"/>
      <c r="CG267" s="37"/>
      <c r="CH267" s="37"/>
      <c r="CI267" s="37"/>
      <c r="CJ267" s="37"/>
      <c r="CK267" s="37"/>
      <c r="CL267" s="37"/>
      <c r="CM267" s="37"/>
      <c r="CN267" s="37"/>
      <c r="CO267" s="37"/>
      <c r="CP267" s="37"/>
      <c r="CQ267" s="37"/>
      <c r="CR267" s="37"/>
      <c r="CS267" s="37"/>
      <c r="CT267" s="37"/>
      <c r="CU267" s="37"/>
      <c r="CV267" s="37"/>
      <c r="CW267" s="37"/>
      <c r="CX267" s="37"/>
      <c r="CY267" s="37"/>
      <c r="CZ267" s="37"/>
      <c r="DA267" s="37"/>
      <c r="DB267" s="37"/>
      <c r="DC267" s="37"/>
      <c r="DD267" s="37"/>
      <c r="DE267" s="37"/>
      <c r="DF267" s="37"/>
      <c r="DG267" s="37"/>
      <c r="DH267" s="37"/>
      <c r="DI267" s="37"/>
    </row>
    <row r="268" spans="2:113">
      <c r="B268" s="37"/>
      <c r="C268" s="37"/>
      <c r="D268" s="37"/>
      <c r="E268" s="37"/>
      <c r="F268" s="37"/>
      <c r="G268" s="37"/>
      <c r="H268" s="41"/>
      <c r="I268" s="41"/>
      <c r="J268" s="41"/>
      <c r="K268" s="41"/>
      <c r="L268" s="43"/>
      <c r="M268" s="43"/>
      <c r="N268" s="41"/>
      <c r="O268" s="41"/>
      <c r="P268" s="41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G268" s="37"/>
      <c r="BH268" s="37"/>
      <c r="BI268" s="37"/>
      <c r="BJ268" s="37"/>
      <c r="BK268" s="37"/>
      <c r="BL268" s="37"/>
      <c r="BM268" s="37"/>
      <c r="BN268" s="37"/>
      <c r="BO268" s="37"/>
      <c r="BP268" s="37"/>
      <c r="BQ268" s="37"/>
      <c r="BR268" s="37"/>
      <c r="BS268" s="37"/>
      <c r="BT268" s="37"/>
      <c r="BU268" s="37"/>
      <c r="BV268" s="37"/>
      <c r="BW268" s="37"/>
      <c r="BX268" s="37"/>
      <c r="BY268" s="37"/>
      <c r="BZ268" s="37"/>
      <c r="CA268" s="37"/>
      <c r="CB268" s="37"/>
      <c r="CC268" s="37"/>
      <c r="CD268" s="37"/>
      <c r="CE268" s="37"/>
      <c r="CF268" s="37"/>
      <c r="CG268" s="37"/>
      <c r="CH268" s="37"/>
      <c r="CI268" s="37"/>
      <c r="CJ268" s="37"/>
      <c r="CK268" s="37"/>
      <c r="CL268" s="37"/>
      <c r="CM268" s="37"/>
      <c r="CN268" s="37"/>
      <c r="CO268" s="37"/>
      <c r="CP268" s="37"/>
      <c r="CQ268" s="37"/>
      <c r="CR268" s="37"/>
      <c r="CS268" s="37"/>
      <c r="CT268" s="37"/>
      <c r="CU268" s="37"/>
      <c r="CV268" s="37"/>
      <c r="CW268" s="37"/>
      <c r="CX268" s="37"/>
      <c r="CY268" s="37"/>
      <c r="CZ268" s="37"/>
      <c r="DA268" s="37"/>
      <c r="DB268" s="37"/>
      <c r="DC268" s="37"/>
      <c r="DD268" s="37"/>
      <c r="DE268" s="37"/>
      <c r="DF268" s="37"/>
      <c r="DG268" s="37"/>
      <c r="DH268" s="37"/>
      <c r="DI268" s="37"/>
    </row>
    <row r="269" spans="2:113">
      <c r="B269" s="37"/>
      <c r="C269" s="37"/>
      <c r="D269" s="37"/>
      <c r="E269" s="37"/>
      <c r="F269" s="37"/>
      <c r="G269" s="37"/>
      <c r="H269" s="41"/>
      <c r="I269" s="41"/>
      <c r="J269" s="41"/>
      <c r="K269" s="41"/>
      <c r="L269" s="43"/>
      <c r="M269" s="43"/>
      <c r="N269" s="41"/>
      <c r="O269" s="41"/>
      <c r="P269" s="41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  <c r="BG269" s="37"/>
      <c r="BH269" s="37"/>
      <c r="BI269" s="37"/>
      <c r="BJ269" s="37"/>
      <c r="BK269" s="37"/>
      <c r="BL269" s="37"/>
      <c r="BM269" s="37"/>
      <c r="BN269" s="37"/>
      <c r="BO269" s="37"/>
      <c r="BP269" s="37"/>
      <c r="BQ269" s="37"/>
      <c r="BR269" s="37"/>
      <c r="BS269" s="37"/>
      <c r="BT269" s="37"/>
      <c r="BU269" s="37"/>
      <c r="BV269" s="37"/>
      <c r="BW269" s="37"/>
      <c r="BX269" s="37"/>
      <c r="BY269" s="37"/>
      <c r="BZ269" s="37"/>
      <c r="CA269" s="37"/>
      <c r="CB269" s="37"/>
      <c r="CC269" s="37"/>
      <c r="CD269" s="37"/>
      <c r="CE269" s="37"/>
      <c r="CF269" s="37"/>
      <c r="CG269" s="37"/>
      <c r="CH269" s="37"/>
      <c r="CI269" s="37"/>
      <c r="CJ269" s="37"/>
      <c r="CK269" s="37"/>
      <c r="CL269" s="37"/>
      <c r="CM269" s="37"/>
      <c r="CN269" s="37"/>
      <c r="CO269" s="37"/>
      <c r="CP269" s="37"/>
      <c r="CQ269" s="37"/>
      <c r="CR269" s="37"/>
      <c r="CS269" s="37"/>
      <c r="CT269" s="37"/>
      <c r="CU269" s="37"/>
      <c r="CV269" s="37"/>
      <c r="CW269" s="37"/>
      <c r="CX269" s="37"/>
      <c r="CY269" s="37"/>
      <c r="CZ269" s="37"/>
      <c r="DA269" s="37"/>
      <c r="DB269" s="37"/>
      <c r="DC269" s="37"/>
      <c r="DD269" s="37"/>
      <c r="DE269" s="37"/>
      <c r="DF269" s="37"/>
      <c r="DG269" s="37"/>
      <c r="DH269" s="37"/>
      <c r="DI269" s="37"/>
    </row>
    <row r="270" spans="2:113">
      <c r="B270" s="37"/>
      <c r="C270" s="37"/>
      <c r="D270" s="37"/>
      <c r="E270" s="37"/>
      <c r="F270" s="37"/>
      <c r="G270" s="37"/>
      <c r="H270" s="41"/>
      <c r="I270" s="41"/>
      <c r="J270" s="41"/>
      <c r="K270" s="41"/>
      <c r="L270" s="43"/>
      <c r="M270" s="43"/>
      <c r="N270" s="41"/>
      <c r="O270" s="41"/>
      <c r="P270" s="41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  <c r="BG270" s="37"/>
      <c r="BH270" s="37"/>
      <c r="BI270" s="37"/>
      <c r="BJ270" s="37"/>
      <c r="BK270" s="37"/>
      <c r="BL270" s="37"/>
      <c r="BM270" s="37"/>
      <c r="BN270" s="37"/>
      <c r="BO270" s="37"/>
      <c r="BP270" s="37"/>
      <c r="BQ270" s="37"/>
      <c r="BR270" s="37"/>
      <c r="BS270" s="37"/>
      <c r="BT270" s="37"/>
      <c r="BU270" s="37"/>
      <c r="BV270" s="37"/>
      <c r="BW270" s="37"/>
      <c r="BX270" s="37"/>
      <c r="BY270" s="37"/>
      <c r="BZ270" s="37"/>
      <c r="CA270" s="37"/>
      <c r="CB270" s="37"/>
      <c r="CC270" s="37"/>
      <c r="CD270" s="37"/>
      <c r="CE270" s="37"/>
      <c r="CF270" s="37"/>
      <c r="CG270" s="37"/>
      <c r="CH270" s="37"/>
      <c r="CI270" s="37"/>
      <c r="CJ270" s="37"/>
      <c r="CK270" s="37"/>
      <c r="CL270" s="37"/>
      <c r="CM270" s="37"/>
      <c r="CN270" s="37"/>
      <c r="CO270" s="37"/>
      <c r="CP270" s="37"/>
      <c r="CQ270" s="37"/>
      <c r="CR270" s="37"/>
      <c r="CS270" s="37"/>
      <c r="CT270" s="37"/>
      <c r="CU270" s="37"/>
      <c r="CV270" s="37"/>
      <c r="CW270" s="37"/>
      <c r="CX270" s="37"/>
      <c r="CY270" s="37"/>
      <c r="CZ270" s="37"/>
      <c r="DA270" s="37"/>
      <c r="DB270" s="37"/>
      <c r="DC270" s="37"/>
      <c r="DD270" s="37"/>
      <c r="DE270" s="37"/>
      <c r="DF270" s="37"/>
      <c r="DG270" s="37"/>
      <c r="DH270" s="37"/>
      <c r="DI270" s="37"/>
    </row>
    <row r="271" spans="2:113">
      <c r="B271" s="37"/>
      <c r="C271" s="37"/>
      <c r="D271" s="37"/>
      <c r="E271" s="37"/>
      <c r="F271" s="37"/>
      <c r="G271" s="37"/>
      <c r="H271" s="41"/>
      <c r="I271" s="41"/>
      <c r="J271" s="41"/>
      <c r="K271" s="41"/>
      <c r="L271" s="43"/>
      <c r="M271" s="43"/>
      <c r="N271" s="41"/>
      <c r="O271" s="41"/>
      <c r="P271" s="41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  <c r="BG271" s="37"/>
      <c r="BH271" s="37"/>
      <c r="BI271" s="37"/>
      <c r="BJ271" s="37"/>
      <c r="BK271" s="37"/>
      <c r="BL271" s="37"/>
      <c r="BM271" s="37"/>
      <c r="BN271" s="37"/>
      <c r="BO271" s="37"/>
      <c r="BP271" s="37"/>
      <c r="BQ271" s="37"/>
      <c r="BR271" s="37"/>
      <c r="BS271" s="37"/>
      <c r="BT271" s="37"/>
      <c r="BU271" s="37"/>
      <c r="BV271" s="37"/>
      <c r="BW271" s="37"/>
      <c r="BX271" s="37"/>
      <c r="BY271" s="37"/>
      <c r="BZ271" s="37"/>
      <c r="CA271" s="37"/>
      <c r="CB271" s="37"/>
      <c r="CC271" s="37"/>
      <c r="CD271" s="37"/>
      <c r="CE271" s="37"/>
      <c r="CF271" s="37"/>
      <c r="CG271" s="37"/>
      <c r="CH271" s="37"/>
      <c r="CI271" s="37"/>
      <c r="CJ271" s="37"/>
      <c r="CK271" s="37"/>
      <c r="CL271" s="37"/>
      <c r="CM271" s="37"/>
      <c r="CN271" s="37"/>
      <c r="CO271" s="37"/>
      <c r="CP271" s="37"/>
      <c r="CQ271" s="37"/>
      <c r="CR271" s="37"/>
      <c r="CS271" s="37"/>
      <c r="CT271" s="37"/>
      <c r="CU271" s="37"/>
      <c r="CV271" s="37"/>
      <c r="CW271" s="37"/>
      <c r="CX271" s="37"/>
      <c r="CY271" s="37"/>
      <c r="CZ271" s="37"/>
      <c r="DA271" s="37"/>
      <c r="DB271" s="37"/>
      <c r="DC271" s="37"/>
      <c r="DD271" s="37"/>
      <c r="DE271" s="37"/>
      <c r="DF271" s="37"/>
      <c r="DG271" s="37"/>
      <c r="DH271" s="37"/>
      <c r="DI271" s="37"/>
    </row>
    <row r="272" spans="2:113">
      <c r="B272" s="37"/>
      <c r="C272" s="37"/>
      <c r="D272" s="37"/>
      <c r="E272" s="37"/>
      <c r="F272" s="37"/>
      <c r="G272" s="37"/>
      <c r="H272" s="41"/>
      <c r="I272" s="41"/>
      <c r="J272" s="41"/>
      <c r="K272" s="41"/>
      <c r="L272" s="43"/>
      <c r="M272" s="43"/>
      <c r="N272" s="41"/>
      <c r="O272" s="41"/>
      <c r="P272" s="41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37"/>
      <c r="BJ272" s="37"/>
      <c r="BK272" s="37"/>
      <c r="BL272" s="37"/>
      <c r="BM272" s="37"/>
      <c r="BN272" s="37"/>
      <c r="BO272" s="37"/>
      <c r="BP272" s="37"/>
      <c r="BQ272" s="37"/>
      <c r="BR272" s="37"/>
      <c r="BS272" s="37"/>
      <c r="BT272" s="37"/>
      <c r="BU272" s="37"/>
      <c r="BV272" s="37"/>
      <c r="BW272" s="37"/>
      <c r="BX272" s="37"/>
      <c r="BY272" s="37"/>
      <c r="BZ272" s="37"/>
      <c r="CA272" s="37"/>
      <c r="CB272" s="37"/>
      <c r="CC272" s="37"/>
      <c r="CD272" s="37"/>
      <c r="CE272" s="37"/>
      <c r="CF272" s="37"/>
      <c r="CG272" s="37"/>
      <c r="CH272" s="37"/>
      <c r="CI272" s="37"/>
      <c r="CJ272" s="37"/>
      <c r="CK272" s="37"/>
      <c r="CL272" s="37"/>
      <c r="CM272" s="37"/>
      <c r="CN272" s="37"/>
      <c r="CO272" s="37"/>
      <c r="CP272" s="37"/>
      <c r="CQ272" s="37"/>
      <c r="CR272" s="37"/>
      <c r="CS272" s="37"/>
      <c r="CT272" s="37"/>
      <c r="CU272" s="37"/>
      <c r="CV272" s="37"/>
      <c r="CW272" s="37"/>
      <c r="CX272" s="37"/>
      <c r="CY272" s="37"/>
      <c r="CZ272" s="37"/>
      <c r="DA272" s="37"/>
      <c r="DB272" s="37"/>
      <c r="DC272" s="37"/>
      <c r="DD272" s="37"/>
      <c r="DE272" s="37"/>
      <c r="DF272" s="37"/>
      <c r="DG272" s="37"/>
      <c r="DH272" s="37"/>
      <c r="DI272" s="37"/>
    </row>
    <row r="273" spans="2:113">
      <c r="B273" s="37"/>
      <c r="C273" s="37"/>
      <c r="D273" s="37"/>
      <c r="E273" s="37"/>
      <c r="F273" s="37"/>
      <c r="G273" s="37"/>
      <c r="H273" s="41"/>
      <c r="I273" s="41"/>
      <c r="J273" s="41"/>
      <c r="K273" s="41"/>
      <c r="L273" s="43"/>
      <c r="M273" s="43"/>
      <c r="N273" s="41"/>
      <c r="O273" s="41"/>
      <c r="P273" s="41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  <c r="BH273" s="37"/>
      <c r="BI273" s="37"/>
      <c r="BJ273" s="37"/>
      <c r="BK273" s="37"/>
      <c r="BL273" s="37"/>
      <c r="BM273" s="37"/>
      <c r="BN273" s="37"/>
      <c r="BO273" s="37"/>
      <c r="BP273" s="37"/>
      <c r="BQ273" s="37"/>
      <c r="BR273" s="37"/>
      <c r="BS273" s="37"/>
      <c r="BT273" s="37"/>
      <c r="BU273" s="37"/>
      <c r="BV273" s="37"/>
      <c r="BW273" s="37"/>
      <c r="BX273" s="37"/>
      <c r="BY273" s="37"/>
      <c r="BZ273" s="37"/>
      <c r="CA273" s="37"/>
      <c r="CB273" s="37"/>
      <c r="CC273" s="37"/>
      <c r="CD273" s="37"/>
      <c r="CE273" s="37"/>
      <c r="CF273" s="37"/>
      <c r="CG273" s="37"/>
      <c r="CH273" s="37"/>
      <c r="CI273" s="37"/>
      <c r="CJ273" s="37"/>
      <c r="CK273" s="37"/>
      <c r="CL273" s="37"/>
      <c r="CM273" s="37"/>
      <c r="CN273" s="37"/>
      <c r="CO273" s="37"/>
      <c r="CP273" s="37"/>
      <c r="CQ273" s="37"/>
      <c r="CR273" s="37"/>
      <c r="CS273" s="37"/>
      <c r="CT273" s="37"/>
      <c r="CU273" s="37"/>
      <c r="CV273" s="37"/>
      <c r="CW273" s="37"/>
      <c r="CX273" s="37"/>
      <c r="CY273" s="37"/>
      <c r="CZ273" s="37"/>
      <c r="DA273" s="37"/>
      <c r="DB273" s="37"/>
      <c r="DC273" s="37"/>
      <c r="DD273" s="37"/>
      <c r="DE273" s="37"/>
      <c r="DF273" s="37"/>
      <c r="DG273" s="37"/>
      <c r="DH273" s="37"/>
      <c r="DI273" s="37"/>
    </row>
    <row r="274" spans="2:113">
      <c r="B274" s="37"/>
      <c r="C274" s="37"/>
      <c r="D274" s="37"/>
      <c r="E274" s="37"/>
      <c r="F274" s="37"/>
      <c r="G274" s="37"/>
      <c r="H274" s="41"/>
      <c r="I274" s="41"/>
      <c r="J274" s="41"/>
      <c r="K274" s="41"/>
      <c r="L274" s="43"/>
      <c r="M274" s="43"/>
      <c r="N274" s="41"/>
      <c r="O274" s="41"/>
      <c r="P274" s="41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7"/>
      <c r="BO274" s="37"/>
      <c r="BP274" s="37"/>
      <c r="BQ274" s="37"/>
      <c r="BR274" s="37"/>
      <c r="BS274" s="37"/>
      <c r="BT274" s="37"/>
      <c r="BU274" s="37"/>
      <c r="BV274" s="37"/>
      <c r="BW274" s="37"/>
      <c r="BX274" s="37"/>
      <c r="BY274" s="37"/>
      <c r="BZ274" s="37"/>
      <c r="CA274" s="37"/>
      <c r="CB274" s="37"/>
      <c r="CC274" s="37"/>
      <c r="CD274" s="37"/>
      <c r="CE274" s="37"/>
      <c r="CF274" s="37"/>
      <c r="CG274" s="37"/>
      <c r="CH274" s="37"/>
      <c r="CI274" s="37"/>
      <c r="CJ274" s="37"/>
      <c r="CK274" s="37"/>
      <c r="CL274" s="37"/>
      <c r="CM274" s="37"/>
      <c r="CN274" s="37"/>
      <c r="CO274" s="37"/>
      <c r="CP274" s="37"/>
      <c r="CQ274" s="37"/>
      <c r="CR274" s="37"/>
      <c r="CS274" s="37"/>
      <c r="CT274" s="37"/>
      <c r="CU274" s="37"/>
      <c r="CV274" s="37"/>
      <c r="CW274" s="37"/>
      <c r="CX274" s="37"/>
      <c r="CY274" s="37"/>
      <c r="CZ274" s="37"/>
      <c r="DA274" s="37"/>
      <c r="DB274" s="37"/>
      <c r="DC274" s="37"/>
      <c r="DD274" s="37"/>
      <c r="DE274" s="37"/>
      <c r="DF274" s="37"/>
      <c r="DG274" s="37"/>
      <c r="DH274" s="37"/>
      <c r="DI274" s="37"/>
    </row>
    <row r="275" spans="2:113">
      <c r="B275" s="37"/>
      <c r="C275" s="37"/>
      <c r="D275" s="37"/>
      <c r="E275" s="37"/>
      <c r="F275" s="37"/>
      <c r="G275" s="37"/>
      <c r="H275" s="41"/>
      <c r="I275" s="41"/>
      <c r="J275" s="41"/>
      <c r="K275" s="41"/>
      <c r="L275" s="43"/>
      <c r="M275" s="43"/>
      <c r="N275" s="41"/>
      <c r="O275" s="41"/>
      <c r="P275" s="41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  <c r="BG275" s="37"/>
      <c r="BH275" s="37"/>
      <c r="BI275" s="37"/>
      <c r="BJ275" s="37"/>
      <c r="BK275" s="37"/>
      <c r="BL275" s="37"/>
      <c r="BM275" s="37"/>
      <c r="BN275" s="37"/>
      <c r="BO275" s="37"/>
      <c r="BP275" s="37"/>
      <c r="BQ275" s="37"/>
      <c r="BR275" s="37"/>
      <c r="BS275" s="37"/>
      <c r="BT275" s="37"/>
      <c r="BU275" s="37"/>
      <c r="BV275" s="37"/>
      <c r="BW275" s="37"/>
      <c r="BX275" s="37"/>
      <c r="BY275" s="37"/>
      <c r="BZ275" s="37"/>
      <c r="CA275" s="37"/>
      <c r="CB275" s="37"/>
      <c r="CC275" s="37"/>
      <c r="CD275" s="37"/>
      <c r="CE275" s="37"/>
      <c r="CF275" s="37"/>
      <c r="CG275" s="37"/>
      <c r="CH275" s="37"/>
      <c r="CI275" s="37"/>
      <c r="CJ275" s="37"/>
      <c r="CK275" s="37"/>
      <c r="CL275" s="37"/>
      <c r="CM275" s="37"/>
      <c r="CN275" s="37"/>
      <c r="CO275" s="37"/>
      <c r="CP275" s="37"/>
      <c r="CQ275" s="37"/>
      <c r="CR275" s="37"/>
      <c r="CS275" s="37"/>
      <c r="CT275" s="37"/>
      <c r="CU275" s="37"/>
      <c r="CV275" s="37"/>
      <c r="CW275" s="37"/>
      <c r="CX275" s="37"/>
      <c r="CY275" s="37"/>
      <c r="CZ275" s="37"/>
      <c r="DA275" s="37"/>
      <c r="DB275" s="37"/>
      <c r="DC275" s="37"/>
      <c r="DD275" s="37"/>
      <c r="DE275" s="37"/>
      <c r="DF275" s="37"/>
      <c r="DG275" s="37"/>
      <c r="DH275" s="37"/>
      <c r="DI275" s="37"/>
    </row>
    <row r="276" spans="2:113">
      <c r="B276" s="37"/>
      <c r="C276" s="37"/>
      <c r="D276" s="37"/>
      <c r="E276" s="37"/>
      <c r="F276" s="37"/>
      <c r="G276" s="37"/>
      <c r="H276" s="41"/>
      <c r="I276" s="41"/>
      <c r="J276" s="41"/>
      <c r="K276" s="41"/>
      <c r="L276" s="43"/>
      <c r="M276" s="43"/>
      <c r="N276" s="41"/>
      <c r="O276" s="41"/>
      <c r="P276" s="41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37"/>
      <c r="BG276" s="37"/>
      <c r="BH276" s="37"/>
      <c r="BI276" s="37"/>
      <c r="BJ276" s="37"/>
      <c r="BK276" s="37"/>
      <c r="BL276" s="37"/>
      <c r="BM276" s="37"/>
      <c r="BN276" s="37"/>
      <c r="BO276" s="37"/>
      <c r="BP276" s="37"/>
      <c r="BQ276" s="37"/>
      <c r="BR276" s="37"/>
      <c r="BS276" s="37"/>
      <c r="BT276" s="37"/>
      <c r="BU276" s="37"/>
      <c r="BV276" s="37"/>
      <c r="BW276" s="37"/>
      <c r="BX276" s="37"/>
      <c r="BY276" s="37"/>
      <c r="BZ276" s="37"/>
      <c r="CA276" s="37"/>
      <c r="CB276" s="37"/>
      <c r="CC276" s="37"/>
      <c r="CD276" s="37"/>
      <c r="CE276" s="37"/>
      <c r="CF276" s="37"/>
      <c r="CG276" s="37"/>
      <c r="CH276" s="37"/>
      <c r="CI276" s="37"/>
      <c r="CJ276" s="37"/>
      <c r="CK276" s="37"/>
      <c r="CL276" s="37"/>
      <c r="CM276" s="37"/>
      <c r="CN276" s="37"/>
      <c r="CO276" s="37"/>
      <c r="CP276" s="37"/>
      <c r="CQ276" s="37"/>
      <c r="CR276" s="37"/>
      <c r="CS276" s="37"/>
      <c r="CT276" s="37"/>
      <c r="CU276" s="37"/>
      <c r="CV276" s="37"/>
      <c r="CW276" s="37"/>
      <c r="CX276" s="37"/>
      <c r="CY276" s="37"/>
      <c r="CZ276" s="37"/>
      <c r="DA276" s="37"/>
      <c r="DB276" s="37"/>
      <c r="DC276" s="37"/>
      <c r="DD276" s="37"/>
      <c r="DE276" s="37"/>
      <c r="DF276" s="37"/>
      <c r="DG276" s="37"/>
      <c r="DH276" s="37"/>
      <c r="DI276" s="37"/>
    </row>
    <row r="277" spans="2:113">
      <c r="B277" s="37"/>
      <c r="C277" s="37"/>
      <c r="D277" s="37"/>
      <c r="E277" s="37"/>
      <c r="F277" s="37"/>
      <c r="G277" s="37"/>
      <c r="H277" s="41"/>
      <c r="I277" s="41"/>
      <c r="J277" s="41"/>
      <c r="K277" s="41"/>
      <c r="L277" s="43"/>
      <c r="M277" s="43"/>
      <c r="N277" s="41"/>
      <c r="O277" s="41"/>
      <c r="P277" s="41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  <c r="BG277" s="37"/>
      <c r="BH277" s="37"/>
      <c r="BI277" s="37"/>
      <c r="BJ277" s="37"/>
      <c r="BK277" s="37"/>
      <c r="BL277" s="37"/>
      <c r="BM277" s="37"/>
      <c r="BN277" s="37"/>
      <c r="BO277" s="37"/>
      <c r="BP277" s="37"/>
      <c r="BQ277" s="37"/>
      <c r="BR277" s="37"/>
      <c r="BS277" s="37"/>
      <c r="BT277" s="37"/>
      <c r="BU277" s="37"/>
      <c r="BV277" s="37"/>
      <c r="BW277" s="37"/>
      <c r="BX277" s="37"/>
      <c r="BY277" s="37"/>
      <c r="BZ277" s="37"/>
      <c r="CA277" s="37"/>
      <c r="CB277" s="37"/>
      <c r="CC277" s="37"/>
      <c r="CD277" s="37"/>
      <c r="CE277" s="37"/>
      <c r="CF277" s="37"/>
      <c r="CG277" s="37"/>
      <c r="CH277" s="37"/>
      <c r="CI277" s="37"/>
      <c r="CJ277" s="37"/>
      <c r="CK277" s="37"/>
      <c r="CL277" s="37"/>
      <c r="CM277" s="37"/>
      <c r="CN277" s="37"/>
      <c r="CO277" s="37"/>
      <c r="CP277" s="37"/>
      <c r="CQ277" s="37"/>
      <c r="CR277" s="37"/>
      <c r="CS277" s="37"/>
      <c r="CT277" s="37"/>
      <c r="CU277" s="37"/>
      <c r="CV277" s="37"/>
      <c r="CW277" s="37"/>
      <c r="CX277" s="37"/>
      <c r="CY277" s="37"/>
      <c r="CZ277" s="37"/>
      <c r="DA277" s="37"/>
      <c r="DB277" s="37"/>
      <c r="DC277" s="37"/>
      <c r="DD277" s="37"/>
      <c r="DE277" s="37"/>
      <c r="DF277" s="37"/>
      <c r="DG277" s="37"/>
      <c r="DH277" s="37"/>
      <c r="DI277" s="37"/>
    </row>
    <row r="278" spans="2:113">
      <c r="B278" s="37"/>
      <c r="C278" s="37"/>
      <c r="D278" s="37"/>
      <c r="E278" s="37"/>
      <c r="F278" s="37"/>
      <c r="G278" s="37"/>
      <c r="H278" s="41"/>
      <c r="I278" s="41"/>
      <c r="J278" s="41"/>
      <c r="K278" s="41"/>
      <c r="L278" s="43"/>
      <c r="M278" s="43"/>
      <c r="N278" s="41"/>
      <c r="O278" s="41"/>
      <c r="P278" s="41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  <c r="BG278" s="37"/>
      <c r="BH278" s="37"/>
      <c r="BI278" s="37"/>
      <c r="BJ278" s="37"/>
      <c r="BK278" s="37"/>
      <c r="BL278" s="37"/>
      <c r="BM278" s="37"/>
      <c r="BN278" s="37"/>
      <c r="BO278" s="37"/>
      <c r="BP278" s="37"/>
      <c r="BQ278" s="37"/>
      <c r="BR278" s="37"/>
      <c r="BS278" s="37"/>
      <c r="BT278" s="37"/>
      <c r="BU278" s="37"/>
      <c r="BV278" s="37"/>
      <c r="BW278" s="37"/>
      <c r="BX278" s="37"/>
      <c r="BY278" s="37"/>
      <c r="BZ278" s="37"/>
      <c r="CA278" s="37"/>
      <c r="CB278" s="37"/>
      <c r="CC278" s="37"/>
      <c r="CD278" s="37"/>
      <c r="CE278" s="37"/>
      <c r="CF278" s="37"/>
      <c r="CG278" s="37"/>
      <c r="CH278" s="37"/>
      <c r="CI278" s="37"/>
      <c r="CJ278" s="37"/>
      <c r="CK278" s="37"/>
      <c r="CL278" s="37"/>
      <c r="CM278" s="37"/>
      <c r="CN278" s="37"/>
      <c r="CO278" s="37"/>
      <c r="CP278" s="37"/>
      <c r="CQ278" s="37"/>
      <c r="CR278" s="37"/>
      <c r="CS278" s="37"/>
      <c r="CT278" s="37"/>
      <c r="CU278" s="37"/>
      <c r="CV278" s="37"/>
      <c r="CW278" s="37"/>
      <c r="CX278" s="37"/>
      <c r="CY278" s="37"/>
      <c r="CZ278" s="37"/>
      <c r="DA278" s="37"/>
      <c r="DB278" s="37"/>
      <c r="DC278" s="37"/>
      <c r="DD278" s="37"/>
      <c r="DE278" s="37"/>
      <c r="DF278" s="37"/>
      <c r="DG278" s="37"/>
      <c r="DH278" s="37"/>
      <c r="DI278" s="37"/>
    </row>
    <row r="279" spans="2:113">
      <c r="B279" s="37"/>
      <c r="C279" s="37"/>
      <c r="D279" s="37"/>
      <c r="E279" s="37"/>
      <c r="F279" s="37"/>
      <c r="G279" s="37"/>
      <c r="H279" s="41"/>
      <c r="I279" s="41"/>
      <c r="J279" s="41"/>
      <c r="K279" s="41"/>
      <c r="L279" s="43"/>
      <c r="M279" s="43"/>
      <c r="N279" s="41"/>
      <c r="O279" s="41"/>
      <c r="P279" s="41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  <c r="BG279" s="37"/>
      <c r="BH279" s="37"/>
      <c r="BI279" s="37"/>
      <c r="BJ279" s="37"/>
      <c r="BK279" s="37"/>
      <c r="BL279" s="37"/>
      <c r="BM279" s="37"/>
      <c r="BN279" s="37"/>
      <c r="BO279" s="37"/>
      <c r="BP279" s="37"/>
      <c r="BQ279" s="37"/>
      <c r="BR279" s="37"/>
      <c r="BS279" s="37"/>
      <c r="BT279" s="37"/>
      <c r="BU279" s="37"/>
      <c r="BV279" s="37"/>
      <c r="BW279" s="37"/>
      <c r="BX279" s="37"/>
      <c r="BY279" s="37"/>
      <c r="BZ279" s="37"/>
      <c r="CA279" s="37"/>
      <c r="CB279" s="37"/>
      <c r="CC279" s="37"/>
      <c r="CD279" s="37"/>
      <c r="CE279" s="37"/>
      <c r="CF279" s="37"/>
      <c r="CG279" s="37"/>
      <c r="CH279" s="37"/>
      <c r="CI279" s="37"/>
      <c r="CJ279" s="37"/>
      <c r="CK279" s="37"/>
      <c r="CL279" s="37"/>
      <c r="CM279" s="37"/>
      <c r="CN279" s="37"/>
      <c r="CO279" s="37"/>
      <c r="CP279" s="37"/>
      <c r="CQ279" s="37"/>
      <c r="CR279" s="37"/>
      <c r="CS279" s="37"/>
      <c r="CT279" s="37"/>
      <c r="CU279" s="37"/>
      <c r="CV279" s="37"/>
      <c r="CW279" s="37"/>
      <c r="CX279" s="37"/>
      <c r="CY279" s="37"/>
      <c r="CZ279" s="37"/>
      <c r="DA279" s="37"/>
      <c r="DB279" s="37"/>
      <c r="DC279" s="37"/>
      <c r="DD279" s="37"/>
      <c r="DE279" s="37"/>
      <c r="DF279" s="37"/>
      <c r="DG279" s="37"/>
      <c r="DH279" s="37"/>
      <c r="DI279" s="37"/>
    </row>
    <row r="280" spans="2:113">
      <c r="B280" s="37"/>
      <c r="C280" s="37"/>
      <c r="D280" s="37"/>
      <c r="E280" s="37"/>
      <c r="F280" s="37"/>
      <c r="G280" s="37"/>
      <c r="H280" s="41"/>
      <c r="I280" s="41"/>
      <c r="J280" s="41"/>
      <c r="K280" s="41"/>
      <c r="L280" s="43"/>
      <c r="M280" s="43"/>
      <c r="N280" s="41"/>
      <c r="O280" s="41"/>
      <c r="P280" s="41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  <c r="BG280" s="37"/>
      <c r="BH280" s="37"/>
      <c r="BI280" s="37"/>
      <c r="BJ280" s="37"/>
      <c r="BK280" s="37"/>
      <c r="BL280" s="37"/>
      <c r="BM280" s="37"/>
      <c r="BN280" s="37"/>
      <c r="BO280" s="37"/>
      <c r="BP280" s="37"/>
      <c r="BQ280" s="37"/>
      <c r="BR280" s="37"/>
      <c r="BS280" s="37"/>
      <c r="BT280" s="37"/>
      <c r="BU280" s="37"/>
      <c r="BV280" s="37"/>
      <c r="BW280" s="37"/>
      <c r="BX280" s="37"/>
      <c r="BY280" s="37"/>
      <c r="BZ280" s="37"/>
      <c r="CA280" s="37"/>
      <c r="CB280" s="37"/>
      <c r="CC280" s="37"/>
      <c r="CD280" s="37"/>
      <c r="CE280" s="37"/>
      <c r="CF280" s="37"/>
      <c r="CG280" s="37"/>
      <c r="CH280" s="37"/>
      <c r="CI280" s="37"/>
      <c r="CJ280" s="37"/>
      <c r="CK280" s="37"/>
      <c r="CL280" s="37"/>
      <c r="CM280" s="37"/>
      <c r="CN280" s="37"/>
      <c r="CO280" s="37"/>
      <c r="CP280" s="37"/>
      <c r="CQ280" s="37"/>
      <c r="CR280" s="37"/>
      <c r="CS280" s="37"/>
      <c r="CT280" s="37"/>
      <c r="CU280" s="37"/>
      <c r="CV280" s="37"/>
      <c r="CW280" s="37"/>
      <c r="CX280" s="37"/>
      <c r="CY280" s="37"/>
      <c r="CZ280" s="37"/>
      <c r="DA280" s="37"/>
      <c r="DB280" s="37"/>
      <c r="DC280" s="37"/>
      <c r="DD280" s="37"/>
      <c r="DE280" s="37"/>
      <c r="DF280" s="37"/>
      <c r="DG280" s="37"/>
      <c r="DH280" s="37"/>
      <c r="DI280" s="37"/>
    </row>
    <row r="281" spans="2:113">
      <c r="B281" s="37"/>
      <c r="C281" s="37"/>
      <c r="D281" s="37"/>
      <c r="E281" s="37"/>
      <c r="F281" s="37"/>
      <c r="G281" s="37"/>
      <c r="H281" s="41"/>
      <c r="I281" s="41"/>
      <c r="J281" s="41"/>
      <c r="K281" s="41"/>
      <c r="L281" s="43"/>
      <c r="M281" s="43"/>
      <c r="N281" s="41"/>
      <c r="O281" s="41"/>
      <c r="P281" s="41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  <c r="BF281" s="37"/>
      <c r="BG281" s="37"/>
      <c r="BH281" s="37"/>
      <c r="BI281" s="37"/>
      <c r="BJ281" s="37"/>
      <c r="BK281" s="37"/>
      <c r="BL281" s="37"/>
      <c r="BM281" s="37"/>
      <c r="BN281" s="37"/>
      <c r="BO281" s="37"/>
      <c r="BP281" s="37"/>
      <c r="BQ281" s="37"/>
      <c r="BR281" s="37"/>
      <c r="BS281" s="37"/>
      <c r="BT281" s="37"/>
      <c r="BU281" s="37"/>
      <c r="BV281" s="37"/>
      <c r="BW281" s="37"/>
      <c r="BX281" s="37"/>
      <c r="BY281" s="37"/>
      <c r="BZ281" s="37"/>
      <c r="CA281" s="37"/>
      <c r="CB281" s="37"/>
      <c r="CC281" s="37"/>
      <c r="CD281" s="37"/>
      <c r="CE281" s="37"/>
      <c r="CF281" s="37"/>
      <c r="CG281" s="37"/>
      <c r="CH281" s="37"/>
      <c r="CI281" s="37"/>
      <c r="CJ281" s="37"/>
      <c r="CK281" s="37"/>
      <c r="CL281" s="37"/>
      <c r="CM281" s="37"/>
      <c r="CN281" s="37"/>
      <c r="CO281" s="37"/>
      <c r="CP281" s="37"/>
      <c r="CQ281" s="37"/>
      <c r="CR281" s="37"/>
      <c r="CS281" s="37"/>
      <c r="CT281" s="37"/>
      <c r="CU281" s="37"/>
      <c r="CV281" s="37"/>
      <c r="CW281" s="37"/>
      <c r="CX281" s="37"/>
      <c r="CY281" s="37"/>
      <c r="CZ281" s="37"/>
      <c r="DA281" s="37"/>
      <c r="DB281" s="37"/>
      <c r="DC281" s="37"/>
      <c r="DD281" s="37"/>
      <c r="DE281" s="37"/>
      <c r="DF281" s="37"/>
      <c r="DG281" s="37"/>
      <c r="DH281" s="37"/>
      <c r="DI281" s="37"/>
    </row>
    <row r="282" spans="2:113">
      <c r="B282" s="37"/>
      <c r="C282" s="37"/>
      <c r="D282" s="37"/>
      <c r="E282" s="37"/>
      <c r="F282" s="37"/>
      <c r="G282" s="37"/>
      <c r="H282" s="41"/>
      <c r="I282" s="41"/>
      <c r="J282" s="41"/>
      <c r="K282" s="41"/>
      <c r="L282" s="43"/>
      <c r="M282" s="43"/>
      <c r="N282" s="41"/>
      <c r="O282" s="41"/>
      <c r="P282" s="41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  <c r="BG282" s="37"/>
      <c r="BH282" s="37"/>
      <c r="BI282" s="37"/>
      <c r="BJ282" s="37"/>
      <c r="BK282" s="37"/>
      <c r="BL282" s="37"/>
      <c r="BM282" s="37"/>
      <c r="BN282" s="37"/>
      <c r="BO282" s="37"/>
      <c r="BP282" s="37"/>
      <c r="BQ282" s="37"/>
      <c r="BR282" s="37"/>
      <c r="BS282" s="37"/>
      <c r="BT282" s="37"/>
      <c r="BU282" s="37"/>
      <c r="BV282" s="37"/>
      <c r="BW282" s="37"/>
      <c r="BX282" s="37"/>
      <c r="BY282" s="37"/>
      <c r="BZ282" s="37"/>
      <c r="CA282" s="37"/>
      <c r="CB282" s="37"/>
      <c r="CC282" s="37"/>
      <c r="CD282" s="37"/>
      <c r="CE282" s="37"/>
      <c r="CF282" s="37"/>
      <c r="CG282" s="37"/>
      <c r="CH282" s="37"/>
      <c r="CI282" s="37"/>
      <c r="CJ282" s="37"/>
      <c r="CK282" s="37"/>
      <c r="CL282" s="37"/>
      <c r="CM282" s="37"/>
      <c r="CN282" s="37"/>
      <c r="CO282" s="37"/>
      <c r="CP282" s="37"/>
      <c r="CQ282" s="37"/>
      <c r="CR282" s="37"/>
      <c r="CS282" s="37"/>
      <c r="CT282" s="37"/>
      <c r="CU282" s="37"/>
      <c r="CV282" s="37"/>
      <c r="CW282" s="37"/>
      <c r="CX282" s="37"/>
      <c r="CY282" s="37"/>
      <c r="CZ282" s="37"/>
      <c r="DA282" s="37"/>
      <c r="DB282" s="37"/>
      <c r="DC282" s="37"/>
      <c r="DD282" s="37"/>
      <c r="DE282" s="37"/>
      <c r="DF282" s="37"/>
      <c r="DG282" s="37"/>
      <c r="DH282" s="37"/>
      <c r="DI282" s="37"/>
    </row>
    <row r="283" spans="2:113">
      <c r="B283" s="37"/>
      <c r="C283" s="37"/>
      <c r="D283" s="37"/>
      <c r="E283" s="37"/>
      <c r="F283" s="37"/>
      <c r="G283" s="37"/>
      <c r="H283" s="41"/>
      <c r="I283" s="41"/>
      <c r="J283" s="41"/>
      <c r="K283" s="41"/>
      <c r="L283" s="43"/>
      <c r="M283" s="43"/>
      <c r="N283" s="41"/>
      <c r="O283" s="41"/>
      <c r="P283" s="41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  <c r="BG283" s="37"/>
      <c r="BH283" s="37"/>
      <c r="BI283" s="37"/>
      <c r="BJ283" s="37"/>
      <c r="BK283" s="37"/>
      <c r="BL283" s="37"/>
      <c r="BM283" s="37"/>
      <c r="BN283" s="37"/>
      <c r="BO283" s="37"/>
      <c r="BP283" s="37"/>
      <c r="BQ283" s="37"/>
      <c r="BR283" s="37"/>
      <c r="BS283" s="37"/>
      <c r="BT283" s="37"/>
      <c r="BU283" s="37"/>
      <c r="BV283" s="37"/>
      <c r="BW283" s="37"/>
      <c r="BX283" s="37"/>
      <c r="BY283" s="37"/>
      <c r="BZ283" s="37"/>
      <c r="CA283" s="37"/>
      <c r="CB283" s="37"/>
      <c r="CC283" s="37"/>
      <c r="CD283" s="37"/>
      <c r="CE283" s="37"/>
      <c r="CF283" s="37"/>
      <c r="CG283" s="37"/>
      <c r="CH283" s="37"/>
      <c r="CI283" s="37"/>
      <c r="CJ283" s="37"/>
      <c r="CK283" s="37"/>
      <c r="CL283" s="37"/>
      <c r="CM283" s="37"/>
      <c r="CN283" s="37"/>
      <c r="CO283" s="37"/>
      <c r="CP283" s="37"/>
      <c r="CQ283" s="37"/>
      <c r="CR283" s="37"/>
      <c r="CS283" s="37"/>
      <c r="CT283" s="37"/>
      <c r="CU283" s="37"/>
      <c r="CV283" s="37"/>
      <c r="CW283" s="37"/>
      <c r="CX283" s="37"/>
      <c r="CY283" s="37"/>
      <c r="CZ283" s="37"/>
      <c r="DA283" s="37"/>
      <c r="DB283" s="37"/>
      <c r="DC283" s="37"/>
      <c r="DD283" s="37"/>
      <c r="DE283" s="37"/>
      <c r="DF283" s="37"/>
      <c r="DG283" s="37"/>
      <c r="DH283" s="37"/>
      <c r="DI283" s="37"/>
    </row>
    <row r="284" spans="2:113">
      <c r="B284" s="37"/>
      <c r="C284" s="37"/>
      <c r="D284" s="37"/>
      <c r="E284" s="37"/>
      <c r="F284" s="37"/>
      <c r="G284" s="37"/>
      <c r="H284" s="41"/>
      <c r="I284" s="41"/>
      <c r="J284" s="41"/>
      <c r="K284" s="41"/>
      <c r="L284" s="43"/>
      <c r="M284" s="43"/>
      <c r="N284" s="41"/>
      <c r="O284" s="41"/>
      <c r="P284" s="41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  <c r="BG284" s="37"/>
      <c r="BH284" s="37"/>
      <c r="BI284" s="37"/>
      <c r="BJ284" s="37"/>
      <c r="BK284" s="37"/>
      <c r="BL284" s="37"/>
      <c r="BM284" s="37"/>
      <c r="BN284" s="37"/>
      <c r="BO284" s="37"/>
      <c r="BP284" s="37"/>
      <c r="BQ284" s="37"/>
      <c r="BR284" s="37"/>
      <c r="BS284" s="37"/>
      <c r="BT284" s="37"/>
      <c r="BU284" s="37"/>
      <c r="BV284" s="37"/>
      <c r="BW284" s="37"/>
      <c r="BX284" s="37"/>
      <c r="BY284" s="37"/>
      <c r="BZ284" s="37"/>
      <c r="CA284" s="37"/>
      <c r="CB284" s="37"/>
      <c r="CC284" s="37"/>
      <c r="CD284" s="37"/>
      <c r="CE284" s="37"/>
      <c r="CF284" s="37"/>
      <c r="CG284" s="37"/>
      <c r="CH284" s="37"/>
      <c r="CI284" s="37"/>
      <c r="CJ284" s="37"/>
      <c r="CK284" s="37"/>
      <c r="CL284" s="37"/>
      <c r="CM284" s="37"/>
      <c r="CN284" s="37"/>
      <c r="CO284" s="37"/>
      <c r="CP284" s="37"/>
      <c r="CQ284" s="37"/>
      <c r="CR284" s="37"/>
      <c r="CS284" s="37"/>
      <c r="CT284" s="37"/>
      <c r="CU284" s="37"/>
      <c r="CV284" s="37"/>
      <c r="CW284" s="37"/>
      <c r="CX284" s="37"/>
      <c r="CY284" s="37"/>
      <c r="CZ284" s="37"/>
      <c r="DA284" s="37"/>
      <c r="DB284" s="37"/>
      <c r="DC284" s="37"/>
      <c r="DD284" s="37"/>
      <c r="DE284" s="37"/>
      <c r="DF284" s="37"/>
      <c r="DG284" s="37"/>
      <c r="DH284" s="37"/>
      <c r="DI284" s="37"/>
    </row>
    <row r="285" spans="2:113">
      <c r="B285" s="37"/>
      <c r="C285" s="37"/>
      <c r="D285" s="37"/>
      <c r="E285" s="37"/>
      <c r="F285" s="37"/>
      <c r="G285" s="37"/>
      <c r="H285" s="41"/>
      <c r="I285" s="41"/>
      <c r="J285" s="41"/>
      <c r="K285" s="41"/>
      <c r="L285" s="43"/>
      <c r="M285" s="43"/>
      <c r="N285" s="41"/>
      <c r="O285" s="41"/>
      <c r="P285" s="41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  <c r="BG285" s="37"/>
      <c r="BH285" s="37"/>
      <c r="BI285" s="37"/>
      <c r="BJ285" s="37"/>
      <c r="BK285" s="37"/>
      <c r="BL285" s="37"/>
      <c r="BM285" s="37"/>
      <c r="BN285" s="37"/>
      <c r="BO285" s="37"/>
      <c r="BP285" s="37"/>
      <c r="BQ285" s="37"/>
      <c r="BR285" s="37"/>
      <c r="BS285" s="37"/>
      <c r="BT285" s="37"/>
      <c r="BU285" s="37"/>
      <c r="BV285" s="37"/>
      <c r="BW285" s="37"/>
      <c r="BX285" s="37"/>
      <c r="BY285" s="37"/>
      <c r="BZ285" s="37"/>
      <c r="CA285" s="37"/>
      <c r="CB285" s="37"/>
      <c r="CC285" s="37"/>
      <c r="CD285" s="37"/>
      <c r="CE285" s="37"/>
      <c r="CF285" s="37"/>
      <c r="CG285" s="37"/>
      <c r="CH285" s="37"/>
      <c r="CI285" s="37"/>
      <c r="CJ285" s="37"/>
      <c r="CK285" s="37"/>
      <c r="CL285" s="37"/>
      <c r="CM285" s="37"/>
      <c r="CN285" s="37"/>
      <c r="CO285" s="37"/>
      <c r="CP285" s="37"/>
      <c r="CQ285" s="37"/>
      <c r="CR285" s="37"/>
      <c r="CS285" s="37"/>
      <c r="CT285" s="37"/>
      <c r="CU285" s="37"/>
      <c r="CV285" s="37"/>
      <c r="CW285" s="37"/>
      <c r="CX285" s="37"/>
      <c r="CY285" s="37"/>
      <c r="CZ285" s="37"/>
      <c r="DA285" s="37"/>
      <c r="DB285" s="37"/>
      <c r="DC285" s="37"/>
      <c r="DD285" s="37"/>
      <c r="DE285" s="37"/>
      <c r="DF285" s="37"/>
      <c r="DG285" s="37"/>
      <c r="DH285" s="37"/>
      <c r="DI285" s="37"/>
    </row>
    <row r="286" spans="2:113">
      <c r="B286" s="37"/>
      <c r="C286" s="37"/>
      <c r="D286" s="37"/>
      <c r="E286" s="37"/>
      <c r="F286" s="37"/>
      <c r="G286" s="37"/>
      <c r="H286" s="41"/>
      <c r="I286" s="41"/>
      <c r="J286" s="41"/>
      <c r="K286" s="41"/>
      <c r="L286" s="43"/>
      <c r="M286" s="43"/>
      <c r="N286" s="41"/>
      <c r="O286" s="41"/>
      <c r="P286" s="41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37"/>
      <c r="BG286" s="37"/>
      <c r="BH286" s="37"/>
      <c r="BI286" s="37"/>
      <c r="BJ286" s="37"/>
      <c r="BK286" s="37"/>
      <c r="BL286" s="37"/>
      <c r="BM286" s="37"/>
      <c r="BN286" s="37"/>
      <c r="BO286" s="37"/>
      <c r="BP286" s="37"/>
      <c r="BQ286" s="37"/>
      <c r="BR286" s="37"/>
      <c r="BS286" s="37"/>
      <c r="BT286" s="37"/>
      <c r="BU286" s="37"/>
      <c r="BV286" s="37"/>
      <c r="BW286" s="37"/>
      <c r="BX286" s="37"/>
      <c r="BY286" s="37"/>
      <c r="BZ286" s="37"/>
      <c r="CA286" s="37"/>
      <c r="CB286" s="37"/>
      <c r="CC286" s="37"/>
      <c r="CD286" s="37"/>
      <c r="CE286" s="37"/>
      <c r="CF286" s="37"/>
      <c r="CG286" s="37"/>
      <c r="CH286" s="37"/>
      <c r="CI286" s="37"/>
      <c r="CJ286" s="37"/>
      <c r="CK286" s="37"/>
      <c r="CL286" s="37"/>
      <c r="CM286" s="37"/>
      <c r="CN286" s="37"/>
      <c r="CO286" s="37"/>
      <c r="CP286" s="37"/>
      <c r="CQ286" s="37"/>
      <c r="CR286" s="37"/>
      <c r="CS286" s="37"/>
      <c r="CT286" s="37"/>
      <c r="CU286" s="37"/>
      <c r="CV286" s="37"/>
      <c r="CW286" s="37"/>
      <c r="CX286" s="37"/>
      <c r="CY286" s="37"/>
      <c r="CZ286" s="37"/>
      <c r="DA286" s="37"/>
      <c r="DB286" s="37"/>
      <c r="DC286" s="37"/>
      <c r="DD286" s="37"/>
      <c r="DE286" s="37"/>
      <c r="DF286" s="37"/>
      <c r="DG286" s="37"/>
      <c r="DH286" s="37"/>
      <c r="DI286" s="37"/>
    </row>
    <row r="287" spans="2:113">
      <c r="B287" s="37"/>
      <c r="C287" s="37"/>
      <c r="D287" s="37"/>
      <c r="E287" s="37"/>
      <c r="F287" s="37"/>
      <c r="G287" s="37"/>
      <c r="H287" s="41"/>
      <c r="I287" s="41"/>
      <c r="J287" s="41"/>
      <c r="K287" s="41"/>
      <c r="L287" s="43"/>
      <c r="M287" s="43"/>
      <c r="N287" s="41"/>
      <c r="O287" s="41"/>
      <c r="P287" s="41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  <c r="BF287" s="37"/>
      <c r="BG287" s="37"/>
      <c r="BH287" s="37"/>
      <c r="BI287" s="37"/>
      <c r="BJ287" s="37"/>
      <c r="BK287" s="37"/>
      <c r="BL287" s="37"/>
      <c r="BM287" s="37"/>
      <c r="BN287" s="37"/>
      <c r="BO287" s="37"/>
      <c r="BP287" s="37"/>
      <c r="BQ287" s="37"/>
      <c r="BR287" s="37"/>
      <c r="BS287" s="37"/>
      <c r="BT287" s="37"/>
      <c r="BU287" s="37"/>
      <c r="BV287" s="37"/>
      <c r="BW287" s="37"/>
      <c r="BX287" s="37"/>
      <c r="BY287" s="37"/>
      <c r="BZ287" s="37"/>
      <c r="CA287" s="37"/>
      <c r="CB287" s="37"/>
      <c r="CC287" s="37"/>
      <c r="CD287" s="37"/>
      <c r="CE287" s="37"/>
      <c r="CF287" s="37"/>
      <c r="CG287" s="37"/>
      <c r="CH287" s="37"/>
      <c r="CI287" s="37"/>
      <c r="CJ287" s="37"/>
      <c r="CK287" s="37"/>
      <c r="CL287" s="37"/>
      <c r="CM287" s="37"/>
      <c r="CN287" s="37"/>
      <c r="CO287" s="37"/>
      <c r="CP287" s="37"/>
      <c r="CQ287" s="37"/>
      <c r="CR287" s="37"/>
      <c r="CS287" s="37"/>
      <c r="CT287" s="37"/>
      <c r="CU287" s="37"/>
      <c r="CV287" s="37"/>
      <c r="CW287" s="37"/>
      <c r="CX287" s="37"/>
      <c r="CY287" s="37"/>
      <c r="CZ287" s="37"/>
      <c r="DA287" s="37"/>
      <c r="DB287" s="37"/>
      <c r="DC287" s="37"/>
      <c r="DD287" s="37"/>
      <c r="DE287" s="37"/>
      <c r="DF287" s="37"/>
      <c r="DG287" s="37"/>
      <c r="DH287" s="37"/>
      <c r="DI287" s="37"/>
    </row>
    <row r="288" spans="2:113">
      <c r="B288" s="37"/>
      <c r="C288" s="37"/>
      <c r="D288" s="37"/>
      <c r="E288" s="37"/>
      <c r="F288" s="37"/>
      <c r="G288" s="37"/>
      <c r="H288" s="41"/>
      <c r="I288" s="41"/>
      <c r="J288" s="41"/>
      <c r="K288" s="41"/>
      <c r="L288" s="43"/>
      <c r="M288" s="43"/>
      <c r="N288" s="41"/>
      <c r="O288" s="41"/>
      <c r="P288" s="41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  <c r="BF288" s="37"/>
      <c r="BG288" s="37"/>
      <c r="BH288" s="37"/>
      <c r="BI288" s="37"/>
      <c r="BJ288" s="37"/>
      <c r="BK288" s="37"/>
      <c r="BL288" s="37"/>
      <c r="BM288" s="37"/>
      <c r="BN288" s="37"/>
      <c r="BO288" s="37"/>
      <c r="BP288" s="37"/>
      <c r="BQ288" s="37"/>
      <c r="BR288" s="37"/>
      <c r="BS288" s="37"/>
      <c r="BT288" s="37"/>
      <c r="BU288" s="37"/>
      <c r="BV288" s="37"/>
      <c r="BW288" s="37"/>
      <c r="BX288" s="37"/>
      <c r="BY288" s="37"/>
      <c r="BZ288" s="37"/>
      <c r="CA288" s="37"/>
      <c r="CB288" s="37"/>
      <c r="CC288" s="37"/>
      <c r="CD288" s="37"/>
      <c r="CE288" s="37"/>
      <c r="CF288" s="37"/>
      <c r="CG288" s="37"/>
      <c r="CH288" s="37"/>
      <c r="CI288" s="37"/>
      <c r="CJ288" s="37"/>
      <c r="CK288" s="37"/>
      <c r="CL288" s="37"/>
      <c r="CM288" s="37"/>
      <c r="CN288" s="37"/>
      <c r="CO288" s="37"/>
      <c r="CP288" s="37"/>
      <c r="CQ288" s="37"/>
      <c r="CR288" s="37"/>
      <c r="CS288" s="37"/>
      <c r="CT288" s="37"/>
      <c r="CU288" s="37"/>
      <c r="CV288" s="37"/>
      <c r="CW288" s="37"/>
      <c r="CX288" s="37"/>
      <c r="CY288" s="37"/>
      <c r="CZ288" s="37"/>
      <c r="DA288" s="37"/>
      <c r="DB288" s="37"/>
      <c r="DC288" s="37"/>
      <c r="DD288" s="37"/>
      <c r="DE288" s="37"/>
      <c r="DF288" s="37"/>
      <c r="DG288" s="37"/>
      <c r="DH288" s="37"/>
      <c r="DI288" s="37"/>
    </row>
    <row r="289" spans="2:113">
      <c r="B289" s="37"/>
      <c r="C289" s="37"/>
      <c r="D289" s="37"/>
      <c r="E289" s="37"/>
      <c r="F289" s="37"/>
      <c r="G289" s="37"/>
      <c r="H289" s="41"/>
      <c r="I289" s="41"/>
      <c r="J289" s="41"/>
      <c r="K289" s="41"/>
      <c r="L289" s="43"/>
      <c r="M289" s="43"/>
      <c r="N289" s="41"/>
      <c r="O289" s="41"/>
      <c r="P289" s="41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  <c r="BF289" s="37"/>
      <c r="BG289" s="37"/>
      <c r="BH289" s="37"/>
      <c r="BI289" s="37"/>
      <c r="BJ289" s="37"/>
      <c r="BK289" s="37"/>
      <c r="BL289" s="37"/>
      <c r="BM289" s="37"/>
      <c r="BN289" s="37"/>
      <c r="BO289" s="37"/>
      <c r="BP289" s="37"/>
      <c r="BQ289" s="37"/>
      <c r="BR289" s="37"/>
      <c r="BS289" s="37"/>
      <c r="BT289" s="37"/>
      <c r="BU289" s="37"/>
      <c r="BV289" s="37"/>
      <c r="BW289" s="37"/>
      <c r="BX289" s="37"/>
      <c r="BY289" s="37"/>
      <c r="BZ289" s="37"/>
      <c r="CA289" s="37"/>
      <c r="CB289" s="37"/>
      <c r="CC289" s="37"/>
      <c r="CD289" s="37"/>
      <c r="CE289" s="37"/>
      <c r="CF289" s="37"/>
      <c r="CG289" s="37"/>
      <c r="CH289" s="37"/>
      <c r="CI289" s="37"/>
      <c r="CJ289" s="37"/>
      <c r="CK289" s="37"/>
      <c r="CL289" s="37"/>
      <c r="CM289" s="37"/>
      <c r="CN289" s="37"/>
      <c r="CO289" s="37"/>
      <c r="CP289" s="37"/>
      <c r="CQ289" s="37"/>
      <c r="CR289" s="37"/>
      <c r="CS289" s="37"/>
      <c r="CT289" s="37"/>
      <c r="CU289" s="37"/>
      <c r="CV289" s="37"/>
      <c r="CW289" s="37"/>
      <c r="CX289" s="37"/>
      <c r="CY289" s="37"/>
      <c r="CZ289" s="37"/>
      <c r="DA289" s="37"/>
      <c r="DB289" s="37"/>
      <c r="DC289" s="37"/>
      <c r="DD289" s="37"/>
      <c r="DE289" s="37"/>
      <c r="DF289" s="37"/>
      <c r="DG289" s="37"/>
      <c r="DH289" s="37"/>
      <c r="DI289" s="37"/>
    </row>
    <row r="290" spans="2:113">
      <c r="B290" s="37"/>
      <c r="C290" s="37"/>
      <c r="D290" s="37"/>
      <c r="E290" s="37"/>
      <c r="F290" s="37"/>
      <c r="G290" s="37"/>
      <c r="H290" s="41"/>
      <c r="I290" s="41"/>
      <c r="J290" s="41"/>
      <c r="K290" s="41"/>
      <c r="L290" s="43"/>
      <c r="M290" s="43"/>
      <c r="N290" s="41"/>
      <c r="O290" s="41"/>
      <c r="P290" s="41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  <c r="BG290" s="37"/>
      <c r="BH290" s="37"/>
      <c r="BI290" s="37"/>
      <c r="BJ290" s="37"/>
      <c r="BK290" s="37"/>
      <c r="BL290" s="37"/>
      <c r="BM290" s="37"/>
      <c r="BN290" s="37"/>
      <c r="BO290" s="37"/>
      <c r="BP290" s="37"/>
      <c r="BQ290" s="37"/>
      <c r="BR290" s="37"/>
      <c r="BS290" s="37"/>
      <c r="BT290" s="37"/>
      <c r="BU290" s="37"/>
      <c r="BV290" s="37"/>
      <c r="BW290" s="37"/>
      <c r="BX290" s="37"/>
      <c r="BY290" s="37"/>
      <c r="BZ290" s="37"/>
      <c r="CA290" s="37"/>
      <c r="CB290" s="37"/>
      <c r="CC290" s="37"/>
      <c r="CD290" s="37"/>
      <c r="CE290" s="37"/>
      <c r="CF290" s="37"/>
      <c r="CG290" s="37"/>
      <c r="CH290" s="37"/>
      <c r="CI290" s="37"/>
      <c r="CJ290" s="37"/>
      <c r="CK290" s="37"/>
      <c r="CL290" s="37"/>
      <c r="CM290" s="37"/>
      <c r="CN290" s="37"/>
      <c r="CO290" s="37"/>
      <c r="CP290" s="37"/>
      <c r="CQ290" s="37"/>
      <c r="CR290" s="37"/>
      <c r="CS290" s="37"/>
      <c r="CT290" s="37"/>
      <c r="CU290" s="37"/>
      <c r="CV290" s="37"/>
      <c r="CW290" s="37"/>
      <c r="CX290" s="37"/>
      <c r="CY290" s="37"/>
      <c r="CZ290" s="37"/>
      <c r="DA290" s="37"/>
      <c r="DB290" s="37"/>
      <c r="DC290" s="37"/>
      <c r="DD290" s="37"/>
      <c r="DE290" s="37"/>
      <c r="DF290" s="37"/>
      <c r="DG290" s="37"/>
      <c r="DH290" s="37"/>
      <c r="DI290" s="37"/>
    </row>
    <row r="291" spans="2:113">
      <c r="B291" s="37"/>
      <c r="C291" s="37"/>
      <c r="D291" s="37"/>
      <c r="E291" s="37"/>
      <c r="F291" s="37"/>
      <c r="G291" s="37"/>
      <c r="H291" s="41"/>
      <c r="I291" s="41"/>
      <c r="J291" s="41"/>
      <c r="K291" s="41"/>
      <c r="L291" s="43"/>
      <c r="M291" s="43"/>
      <c r="N291" s="41"/>
      <c r="O291" s="41"/>
      <c r="P291" s="41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37"/>
      <c r="BG291" s="37"/>
      <c r="BH291" s="37"/>
      <c r="BI291" s="37"/>
      <c r="BJ291" s="37"/>
      <c r="BK291" s="37"/>
      <c r="BL291" s="37"/>
      <c r="BM291" s="37"/>
      <c r="BN291" s="37"/>
      <c r="BO291" s="37"/>
      <c r="BP291" s="37"/>
      <c r="BQ291" s="37"/>
      <c r="BR291" s="37"/>
      <c r="BS291" s="37"/>
      <c r="BT291" s="37"/>
      <c r="BU291" s="37"/>
      <c r="BV291" s="37"/>
      <c r="BW291" s="37"/>
      <c r="BX291" s="37"/>
      <c r="BY291" s="37"/>
      <c r="BZ291" s="37"/>
      <c r="CA291" s="37"/>
      <c r="CB291" s="37"/>
      <c r="CC291" s="37"/>
      <c r="CD291" s="37"/>
      <c r="CE291" s="37"/>
      <c r="CF291" s="37"/>
      <c r="CG291" s="37"/>
      <c r="CH291" s="37"/>
      <c r="CI291" s="37"/>
      <c r="CJ291" s="37"/>
      <c r="CK291" s="37"/>
      <c r="CL291" s="37"/>
      <c r="CM291" s="37"/>
      <c r="CN291" s="37"/>
      <c r="CO291" s="37"/>
      <c r="CP291" s="37"/>
      <c r="CQ291" s="37"/>
      <c r="CR291" s="37"/>
      <c r="CS291" s="37"/>
      <c r="CT291" s="37"/>
      <c r="CU291" s="37"/>
      <c r="CV291" s="37"/>
      <c r="CW291" s="37"/>
      <c r="CX291" s="37"/>
      <c r="CY291" s="37"/>
      <c r="CZ291" s="37"/>
      <c r="DA291" s="37"/>
      <c r="DB291" s="37"/>
      <c r="DC291" s="37"/>
      <c r="DD291" s="37"/>
      <c r="DE291" s="37"/>
      <c r="DF291" s="37"/>
      <c r="DG291" s="37"/>
      <c r="DH291" s="37"/>
      <c r="DI291" s="37"/>
    </row>
    <row r="292" spans="2:113">
      <c r="B292" s="37"/>
      <c r="C292" s="37"/>
      <c r="D292" s="37"/>
      <c r="E292" s="37"/>
      <c r="F292" s="37"/>
      <c r="G292" s="37"/>
      <c r="H292" s="41"/>
      <c r="I292" s="41"/>
      <c r="J292" s="41"/>
      <c r="K292" s="41"/>
      <c r="L292" s="43"/>
      <c r="M292" s="43"/>
      <c r="N292" s="41"/>
      <c r="O292" s="41"/>
      <c r="P292" s="41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  <c r="BF292" s="37"/>
      <c r="BG292" s="37"/>
      <c r="BH292" s="37"/>
      <c r="BI292" s="37"/>
      <c r="BJ292" s="37"/>
      <c r="BK292" s="37"/>
      <c r="BL292" s="37"/>
      <c r="BM292" s="37"/>
      <c r="BN292" s="37"/>
      <c r="BO292" s="37"/>
      <c r="BP292" s="37"/>
      <c r="BQ292" s="37"/>
      <c r="BR292" s="37"/>
      <c r="BS292" s="37"/>
      <c r="BT292" s="37"/>
      <c r="BU292" s="37"/>
      <c r="BV292" s="37"/>
      <c r="BW292" s="37"/>
      <c r="BX292" s="37"/>
      <c r="BY292" s="37"/>
      <c r="BZ292" s="37"/>
      <c r="CA292" s="37"/>
      <c r="CB292" s="37"/>
      <c r="CC292" s="37"/>
      <c r="CD292" s="37"/>
      <c r="CE292" s="37"/>
      <c r="CF292" s="37"/>
      <c r="CG292" s="37"/>
      <c r="CH292" s="37"/>
      <c r="CI292" s="37"/>
      <c r="CJ292" s="37"/>
      <c r="CK292" s="37"/>
      <c r="CL292" s="37"/>
      <c r="CM292" s="37"/>
      <c r="CN292" s="37"/>
      <c r="CO292" s="37"/>
      <c r="CP292" s="37"/>
      <c r="CQ292" s="37"/>
      <c r="CR292" s="37"/>
      <c r="CS292" s="37"/>
      <c r="CT292" s="37"/>
      <c r="CU292" s="37"/>
      <c r="CV292" s="37"/>
      <c r="CW292" s="37"/>
      <c r="CX292" s="37"/>
      <c r="CY292" s="37"/>
      <c r="CZ292" s="37"/>
      <c r="DA292" s="37"/>
      <c r="DB292" s="37"/>
      <c r="DC292" s="37"/>
      <c r="DD292" s="37"/>
      <c r="DE292" s="37"/>
      <c r="DF292" s="37"/>
      <c r="DG292" s="37"/>
      <c r="DH292" s="37"/>
      <c r="DI292" s="37"/>
    </row>
    <row r="293" spans="2:113">
      <c r="B293" s="37"/>
      <c r="C293" s="37"/>
      <c r="D293" s="37"/>
      <c r="E293" s="37"/>
      <c r="F293" s="37"/>
      <c r="G293" s="37"/>
      <c r="H293" s="41"/>
      <c r="I293" s="41"/>
      <c r="J293" s="41"/>
      <c r="K293" s="41"/>
      <c r="L293" s="43"/>
      <c r="M293" s="43"/>
      <c r="N293" s="41"/>
      <c r="O293" s="41"/>
      <c r="P293" s="41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  <c r="BF293" s="37"/>
      <c r="BG293" s="37"/>
      <c r="BH293" s="37"/>
      <c r="BI293" s="37"/>
      <c r="BJ293" s="37"/>
      <c r="BK293" s="37"/>
      <c r="BL293" s="37"/>
      <c r="BM293" s="37"/>
      <c r="BN293" s="37"/>
      <c r="BO293" s="37"/>
      <c r="BP293" s="37"/>
      <c r="BQ293" s="37"/>
      <c r="BR293" s="37"/>
      <c r="BS293" s="37"/>
      <c r="BT293" s="37"/>
      <c r="BU293" s="37"/>
      <c r="BV293" s="37"/>
      <c r="BW293" s="37"/>
      <c r="BX293" s="37"/>
      <c r="BY293" s="37"/>
      <c r="BZ293" s="37"/>
      <c r="CA293" s="37"/>
      <c r="CB293" s="37"/>
      <c r="CC293" s="37"/>
      <c r="CD293" s="37"/>
      <c r="CE293" s="37"/>
      <c r="CF293" s="37"/>
      <c r="CG293" s="37"/>
      <c r="CH293" s="37"/>
      <c r="CI293" s="37"/>
      <c r="CJ293" s="37"/>
      <c r="CK293" s="37"/>
      <c r="CL293" s="37"/>
      <c r="CM293" s="37"/>
      <c r="CN293" s="37"/>
      <c r="CO293" s="37"/>
      <c r="CP293" s="37"/>
      <c r="CQ293" s="37"/>
      <c r="CR293" s="37"/>
      <c r="CS293" s="37"/>
      <c r="CT293" s="37"/>
      <c r="CU293" s="37"/>
      <c r="CV293" s="37"/>
      <c r="CW293" s="37"/>
      <c r="CX293" s="37"/>
      <c r="CY293" s="37"/>
      <c r="CZ293" s="37"/>
      <c r="DA293" s="37"/>
      <c r="DB293" s="37"/>
      <c r="DC293" s="37"/>
      <c r="DD293" s="37"/>
      <c r="DE293" s="37"/>
      <c r="DF293" s="37"/>
      <c r="DG293" s="37"/>
      <c r="DH293" s="37"/>
      <c r="DI293" s="37"/>
    </row>
    <row r="294" spans="2:113">
      <c r="B294" s="37"/>
      <c r="C294" s="37"/>
      <c r="D294" s="37"/>
      <c r="E294" s="37"/>
      <c r="F294" s="37"/>
      <c r="G294" s="37"/>
      <c r="H294" s="41"/>
      <c r="I294" s="41"/>
      <c r="J294" s="41"/>
      <c r="K294" s="41"/>
      <c r="L294" s="43"/>
      <c r="M294" s="43"/>
      <c r="N294" s="41"/>
      <c r="O294" s="41"/>
      <c r="P294" s="41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  <c r="BF294" s="37"/>
      <c r="BG294" s="37"/>
      <c r="BH294" s="37"/>
      <c r="BI294" s="37"/>
      <c r="BJ294" s="37"/>
      <c r="BK294" s="37"/>
      <c r="BL294" s="37"/>
      <c r="BM294" s="37"/>
      <c r="BN294" s="37"/>
      <c r="BO294" s="37"/>
      <c r="BP294" s="37"/>
      <c r="BQ294" s="37"/>
      <c r="BR294" s="37"/>
      <c r="BS294" s="37"/>
      <c r="BT294" s="37"/>
      <c r="BU294" s="37"/>
      <c r="BV294" s="37"/>
      <c r="BW294" s="37"/>
      <c r="BX294" s="37"/>
      <c r="BY294" s="37"/>
      <c r="BZ294" s="37"/>
      <c r="CA294" s="37"/>
      <c r="CB294" s="37"/>
      <c r="CC294" s="37"/>
      <c r="CD294" s="37"/>
      <c r="CE294" s="37"/>
      <c r="CF294" s="37"/>
      <c r="CG294" s="37"/>
      <c r="CH294" s="37"/>
      <c r="CI294" s="37"/>
      <c r="CJ294" s="37"/>
      <c r="CK294" s="37"/>
      <c r="CL294" s="37"/>
      <c r="CM294" s="37"/>
      <c r="CN294" s="37"/>
      <c r="CO294" s="37"/>
      <c r="CP294" s="37"/>
      <c r="CQ294" s="37"/>
      <c r="CR294" s="37"/>
      <c r="CS294" s="37"/>
      <c r="CT294" s="37"/>
      <c r="CU294" s="37"/>
      <c r="CV294" s="37"/>
      <c r="CW294" s="37"/>
      <c r="CX294" s="37"/>
      <c r="CY294" s="37"/>
      <c r="CZ294" s="37"/>
      <c r="DA294" s="37"/>
      <c r="DB294" s="37"/>
      <c r="DC294" s="37"/>
      <c r="DD294" s="37"/>
      <c r="DE294" s="37"/>
      <c r="DF294" s="37"/>
      <c r="DG294" s="37"/>
      <c r="DH294" s="37"/>
      <c r="DI294" s="37"/>
    </row>
    <row r="295" spans="2:113">
      <c r="B295" s="37"/>
      <c r="C295" s="37"/>
      <c r="D295" s="37"/>
      <c r="E295" s="37"/>
      <c r="F295" s="37"/>
      <c r="G295" s="37"/>
      <c r="H295" s="41"/>
      <c r="I295" s="41"/>
      <c r="J295" s="41"/>
      <c r="K295" s="41"/>
      <c r="L295" s="43"/>
      <c r="M295" s="43"/>
      <c r="N295" s="41"/>
      <c r="O295" s="41"/>
      <c r="P295" s="41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37"/>
      <c r="BG295" s="37"/>
      <c r="BH295" s="37"/>
      <c r="BI295" s="37"/>
      <c r="BJ295" s="37"/>
      <c r="BK295" s="37"/>
      <c r="BL295" s="37"/>
      <c r="BM295" s="37"/>
      <c r="BN295" s="37"/>
      <c r="BO295" s="37"/>
      <c r="BP295" s="37"/>
      <c r="BQ295" s="37"/>
      <c r="BR295" s="37"/>
      <c r="BS295" s="37"/>
      <c r="BT295" s="37"/>
      <c r="BU295" s="37"/>
      <c r="BV295" s="37"/>
      <c r="BW295" s="37"/>
      <c r="BX295" s="37"/>
      <c r="BY295" s="37"/>
      <c r="BZ295" s="37"/>
      <c r="CA295" s="37"/>
      <c r="CB295" s="37"/>
      <c r="CC295" s="37"/>
      <c r="CD295" s="37"/>
      <c r="CE295" s="37"/>
      <c r="CF295" s="37"/>
      <c r="CG295" s="37"/>
      <c r="CH295" s="37"/>
      <c r="CI295" s="37"/>
      <c r="CJ295" s="37"/>
      <c r="CK295" s="37"/>
      <c r="CL295" s="37"/>
      <c r="CM295" s="37"/>
      <c r="CN295" s="37"/>
      <c r="CO295" s="37"/>
      <c r="CP295" s="37"/>
      <c r="CQ295" s="37"/>
      <c r="CR295" s="37"/>
      <c r="CS295" s="37"/>
      <c r="CT295" s="37"/>
      <c r="CU295" s="37"/>
      <c r="CV295" s="37"/>
      <c r="CW295" s="37"/>
      <c r="CX295" s="37"/>
      <c r="CY295" s="37"/>
      <c r="CZ295" s="37"/>
      <c r="DA295" s="37"/>
      <c r="DB295" s="37"/>
      <c r="DC295" s="37"/>
      <c r="DD295" s="37"/>
      <c r="DE295" s="37"/>
      <c r="DF295" s="37"/>
      <c r="DG295" s="37"/>
      <c r="DH295" s="37"/>
      <c r="DI295" s="37"/>
    </row>
    <row r="296" spans="2:113">
      <c r="B296" s="37"/>
      <c r="C296" s="37"/>
      <c r="D296" s="37"/>
      <c r="E296" s="37"/>
      <c r="F296" s="37"/>
      <c r="G296" s="37"/>
      <c r="H296" s="41"/>
      <c r="I296" s="41"/>
      <c r="J296" s="41"/>
      <c r="K296" s="41"/>
      <c r="L296" s="43"/>
      <c r="M296" s="43"/>
      <c r="N296" s="41"/>
      <c r="O296" s="41"/>
      <c r="P296" s="41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  <c r="BG296" s="37"/>
      <c r="BH296" s="37"/>
      <c r="BI296" s="37"/>
      <c r="BJ296" s="37"/>
      <c r="BK296" s="37"/>
      <c r="BL296" s="37"/>
      <c r="BM296" s="37"/>
      <c r="BN296" s="37"/>
      <c r="BO296" s="37"/>
      <c r="BP296" s="37"/>
      <c r="BQ296" s="37"/>
      <c r="BR296" s="37"/>
      <c r="BS296" s="37"/>
      <c r="BT296" s="37"/>
      <c r="BU296" s="37"/>
      <c r="BV296" s="37"/>
      <c r="BW296" s="37"/>
      <c r="BX296" s="37"/>
      <c r="BY296" s="37"/>
      <c r="BZ296" s="37"/>
      <c r="CA296" s="37"/>
      <c r="CB296" s="37"/>
      <c r="CC296" s="37"/>
      <c r="CD296" s="37"/>
      <c r="CE296" s="37"/>
      <c r="CF296" s="37"/>
      <c r="CG296" s="37"/>
      <c r="CH296" s="37"/>
      <c r="CI296" s="37"/>
      <c r="CJ296" s="37"/>
      <c r="CK296" s="37"/>
      <c r="CL296" s="37"/>
      <c r="CM296" s="37"/>
      <c r="CN296" s="37"/>
      <c r="CO296" s="37"/>
      <c r="CP296" s="37"/>
      <c r="CQ296" s="37"/>
      <c r="CR296" s="37"/>
      <c r="CS296" s="37"/>
      <c r="CT296" s="37"/>
      <c r="CU296" s="37"/>
      <c r="CV296" s="37"/>
      <c r="CW296" s="37"/>
      <c r="CX296" s="37"/>
      <c r="CY296" s="37"/>
      <c r="CZ296" s="37"/>
      <c r="DA296" s="37"/>
      <c r="DB296" s="37"/>
      <c r="DC296" s="37"/>
      <c r="DD296" s="37"/>
      <c r="DE296" s="37"/>
      <c r="DF296" s="37"/>
      <c r="DG296" s="37"/>
      <c r="DH296" s="37"/>
      <c r="DI296" s="37"/>
    </row>
    <row r="297" spans="2:113">
      <c r="B297" s="37"/>
      <c r="C297" s="37"/>
      <c r="D297" s="37"/>
      <c r="E297" s="37"/>
      <c r="F297" s="37"/>
      <c r="G297" s="37"/>
      <c r="H297" s="41"/>
      <c r="I297" s="41"/>
      <c r="J297" s="41"/>
      <c r="K297" s="41"/>
      <c r="L297" s="43"/>
      <c r="M297" s="43"/>
      <c r="N297" s="41"/>
      <c r="O297" s="41"/>
      <c r="P297" s="41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  <c r="BG297" s="37"/>
      <c r="BH297" s="37"/>
      <c r="BI297" s="37"/>
      <c r="BJ297" s="37"/>
      <c r="BK297" s="37"/>
      <c r="BL297" s="37"/>
      <c r="BM297" s="37"/>
      <c r="BN297" s="37"/>
      <c r="BO297" s="37"/>
      <c r="BP297" s="37"/>
      <c r="BQ297" s="37"/>
      <c r="BR297" s="37"/>
      <c r="BS297" s="37"/>
      <c r="BT297" s="37"/>
      <c r="BU297" s="37"/>
      <c r="BV297" s="37"/>
      <c r="BW297" s="37"/>
      <c r="BX297" s="37"/>
      <c r="BY297" s="37"/>
      <c r="BZ297" s="37"/>
      <c r="CA297" s="37"/>
      <c r="CB297" s="37"/>
      <c r="CC297" s="37"/>
      <c r="CD297" s="37"/>
      <c r="CE297" s="37"/>
      <c r="CF297" s="37"/>
      <c r="CG297" s="37"/>
      <c r="CH297" s="37"/>
      <c r="CI297" s="37"/>
      <c r="CJ297" s="37"/>
      <c r="CK297" s="37"/>
      <c r="CL297" s="37"/>
      <c r="CM297" s="37"/>
      <c r="CN297" s="37"/>
      <c r="CO297" s="37"/>
      <c r="CP297" s="37"/>
      <c r="CQ297" s="37"/>
      <c r="CR297" s="37"/>
      <c r="CS297" s="37"/>
      <c r="CT297" s="37"/>
      <c r="CU297" s="37"/>
      <c r="CV297" s="37"/>
      <c r="CW297" s="37"/>
      <c r="CX297" s="37"/>
      <c r="CY297" s="37"/>
      <c r="CZ297" s="37"/>
      <c r="DA297" s="37"/>
      <c r="DB297" s="37"/>
      <c r="DC297" s="37"/>
      <c r="DD297" s="37"/>
      <c r="DE297" s="37"/>
      <c r="DF297" s="37"/>
      <c r="DG297" s="37"/>
      <c r="DH297" s="37"/>
      <c r="DI297" s="37"/>
    </row>
    <row r="298" spans="2:113">
      <c r="B298" s="37"/>
      <c r="C298" s="37"/>
      <c r="D298" s="37"/>
      <c r="E298" s="37"/>
      <c r="F298" s="37"/>
      <c r="G298" s="37"/>
      <c r="H298" s="41"/>
      <c r="I298" s="41"/>
      <c r="J298" s="41"/>
      <c r="K298" s="41"/>
      <c r="L298" s="43"/>
      <c r="M298" s="43"/>
      <c r="N298" s="41"/>
      <c r="O298" s="41"/>
      <c r="P298" s="41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  <c r="BG298" s="37"/>
      <c r="BH298" s="37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37"/>
      <c r="CA298" s="37"/>
      <c r="CB298" s="37"/>
      <c r="CC298" s="37"/>
      <c r="CD298" s="37"/>
      <c r="CE298" s="37"/>
      <c r="CF298" s="37"/>
      <c r="CG298" s="37"/>
      <c r="CH298" s="37"/>
      <c r="CI298" s="37"/>
      <c r="CJ298" s="37"/>
      <c r="CK298" s="37"/>
      <c r="CL298" s="37"/>
      <c r="CM298" s="37"/>
      <c r="CN298" s="37"/>
      <c r="CO298" s="37"/>
      <c r="CP298" s="37"/>
      <c r="CQ298" s="37"/>
      <c r="CR298" s="37"/>
      <c r="CS298" s="37"/>
      <c r="CT298" s="37"/>
      <c r="CU298" s="37"/>
      <c r="CV298" s="37"/>
      <c r="CW298" s="37"/>
      <c r="CX298" s="37"/>
      <c r="CY298" s="37"/>
      <c r="CZ298" s="37"/>
      <c r="DA298" s="37"/>
      <c r="DB298" s="37"/>
      <c r="DC298" s="37"/>
      <c r="DD298" s="37"/>
      <c r="DE298" s="37"/>
      <c r="DF298" s="37"/>
      <c r="DG298" s="37"/>
      <c r="DH298" s="37"/>
      <c r="DI298" s="37"/>
    </row>
    <row r="299" spans="2:113">
      <c r="B299" s="37"/>
      <c r="C299" s="37"/>
      <c r="D299" s="37"/>
      <c r="E299" s="37"/>
      <c r="F299" s="37"/>
      <c r="G299" s="37"/>
      <c r="H299" s="41"/>
      <c r="I299" s="41"/>
      <c r="J299" s="41"/>
      <c r="K299" s="41"/>
      <c r="L299" s="43"/>
      <c r="M299" s="43"/>
      <c r="N299" s="41"/>
      <c r="O299" s="41"/>
      <c r="P299" s="41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  <c r="BG299" s="37"/>
      <c r="BH299" s="37"/>
      <c r="BI299" s="37"/>
      <c r="BJ299" s="37"/>
      <c r="BK299" s="37"/>
      <c r="BL299" s="37"/>
      <c r="BM299" s="37"/>
      <c r="BN299" s="37"/>
      <c r="BO299" s="37"/>
      <c r="BP299" s="37"/>
      <c r="BQ299" s="37"/>
      <c r="BR299" s="37"/>
      <c r="BS299" s="37"/>
      <c r="BT299" s="37"/>
      <c r="BU299" s="37"/>
      <c r="BV299" s="37"/>
      <c r="BW299" s="37"/>
      <c r="BX299" s="37"/>
      <c r="BY299" s="37"/>
      <c r="BZ299" s="37"/>
      <c r="CA299" s="37"/>
      <c r="CB299" s="37"/>
      <c r="CC299" s="37"/>
      <c r="CD299" s="37"/>
      <c r="CE299" s="37"/>
      <c r="CF299" s="37"/>
      <c r="CG299" s="37"/>
      <c r="CH299" s="37"/>
      <c r="CI299" s="37"/>
      <c r="CJ299" s="37"/>
      <c r="CK299" s="37"/>
      <c r="CL299" s="37"/>
      <c r="CM299" s="37"/>
      <c r="CN299" s="37"/>
      <c r="CO299" s="37"/>
      <c r="CP299" s="37"/>
      <c r="CQ299" s="37"/>
      <c r="CR299" s="37"/>
      <c r="CS299" s="37"/>
      <c r="CT299" s="37"/>
      <c r="CU299" s="37"/>
      <c r="CV299" s="37"/>
      <c r="CW299" s="37"/>
      <c r="CX299" s="37"/>
      <c r="CY299" s="37"/>
      <c r="CZ299" s="37"/>
      <c r="DA299" s="37"/>
      <c r="DB299" s="37"/>
      <c r="DC299" s="37"/>
      <c r="DD299" s="37"/>
      <c r="DE299" s="37"/>
      <c r="DF299" s="37"/>
      <c r="DG299" s="37"/>
      <c r="DH299" s="37"/>
      <c r="DI299" s="37"/>
    </row>
    <row r="300" spans="2:113">
      <c r="B300" s="37"/>
      <c r="C300" s="37"/>
      <c r="D300" s="37"/>
      <c r="E300" s="37"/>
      <c r="F300" s="37"/>
      <c r="G300" s="37"/>
      <c r="H300" s="41"/>
      <c r="I300" s="41"/>
      <c r="J300" s="41"/>
      <c r="K300" s="41"/>
      <c r="L300" s="43"/>
      <c r="M300" s="43"/>
      <c r="N300" s="41"/>
      <c r="O300" s="41"/>
      <c r="P300" s="41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  <c r="BG300" s="37"/>
      <c r="BH300" s="37"/>
      <c r="BI300" s="37"/>
      <c r="BJ300" s="37"/>
      <c r="BK300" s="37"/>
      <c r="BL300" s="37"/>
      <c r="BM300" s="37"/>
      <c r="BN300" s="37"/>
      <c r="BO300" s="37"/>
      <c r="BP300" s="37"/>
      <c r="BQ300" s="37"/>
      <c r="BR300" s="37"/>
      <c r="BS300" s="37"/>
      <c r="BT300" s="37"/>
      <c r="BU300" s="37"/>
      <c r="BV300" s="37"/>
      <c r="BW300" s="37"/>
      <c r="BX300" s="37"/>
      <c r="BY300" s="37"/>
      <c r="BZ300" s="37"/>
      <c r="CA300" s="37"/>
      <c r="CB300" s="37"/>
      <c r="CC300" s="37"/>
      <c r="CD300" s="37"/>
      <c r="CE300" s="37"/>
      <c r="CF300" s="37"/>
      <c r="CG300" s="37"/>
      <c r="CH300" s="37"/>
      <c r="CI300" s="37"/>
      <c r="CJ300" s="37"/>
      <c r="CK300" s="37"/>
      <c r="CL300" s="37"/>
      <c r="CM300" s="37"/>
      <c r="CN300" s="37"/>
      <c r="CO300" s="37"/>
      <c r="CP300" s="37"/>
      <c r="CQ300" s="37"/>
      <c r="CR300" s="37"/>
      <c r="CS300" s="37"/>
      <c r="CT300" s="37"/>
      <c r="CU300" s="37"/>
      <c r="CV300" s="37"/>
      <c r="CW300" s="37"/>
      <c r="CX300" s="37"/>
      <c r="CY300" s="37"/>
      <c r="CZ300" s="37"/>
      <c r="DA300" s="37"/>
      <c r="DB300" s="37"/>
      <c r="DC300" s="37"/>
      <c r="DD300" s="37"/>
      <c r="DE300" s="37"/>
      <c r="DF300" s="37"/>
      <c r="DG300" s="37"/>
      <c r="DH300" s="37"/>
      <c r="DI300" s="37"/>
    </row>
    <row r="301" spans="2:113">
      <c r="B301" s="37"/>
      <c r="C301" s="37"/>
      <c r="D301" s="37"/>
      <c r="E301" s="37"/>
      <c r="F301" s="37"/>
      <c r="G301" s="37"/>
      <c r="H301" s="41"/>
      <c r="I301" s="41"/>
      <c r="J301" s="41"/>
      <c r="K301" s="41"/>
      <c r="L301" s="43"/>
      <c r="M301" s="43"/>
      <c r="N301" s="41"/>
      <c r="O301" s="41"/>
      <c r="P301" s="41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  <c r="BG301" s="37"/>
      <c r="BH301" s="37"/>
      <c r="BI301" s="37"/>
      <c r="BJ301" s="37"/>
      <c r="BK301" s="37"/>
      <c r="BL301" s="37"/>
      <c r="BM301" s="37"/>
      <c r="BN301" s="37"/>
      <c r="BO301" s="37"/>
      <c r="BP301" s="37"/>
      <c r="BQ301" s="37"/>
      <c r="BR301" s="37"/>
      <c r="BS301" s="37"/>
      <c r="BT301" s="37"/>
      <c r="BU301" s="37"/>
      <c r="BV301" s="37"/>
      <c r="BW301" s="37"/>
      <c r="BX301" s="37"/>
      <c r="BY301" s="37"/>
      <c r="BZ301" s="37"/>
      <c r="CA301" s="37"/>
      <c r="CB301" s="37"/>
      <c r="CC301" s="37"/>
      <c r="CD301" s="37"/>
      <c r="CE301" s="37"/>
      <c r="CF301" s="37"/>
      <c r="CG301" s="37"/>
      <c r="CH301" s="37"/>
      <c r="CI301" s="37"/>
      <c r="CJ301" s="37"/>
      <c r="CK301" s="37"/>
      <c r="CL301" s="37"/>
      <c r="CM301" s="37"/>
      <c r="CN301" s="37"/>
      <c r="CO301" s="37"/>
      <c r="CP301" s="37"/>
      <c r="CQ301" s="37"/>
      <c r="CR301" s="37"/>
      <c r="CS301" s="37"/>
      <c r="CT301" s="37"/>
      <c r="CU301" s="37"/>
      <c r="CV301" s="37"/>
      <c r="CW301" s="37"/>
      <c r="CX301" s="37"/>
      <c r="CY301" s="37"/>
      <c r="CZ301" s="37"/>
      <c r="DA301" s="37"/>
      <c r="DB301" s="37"/>
      <c r="DC301" s="37"/>
      <c r="DD301" s="37"/>
      <c r="DE301" s="37"/>
      <c r="DF301" s="37"/>
      <c r="DG301" s="37"/>
      <c r="DH301" s="37"/>
      <c r="DI301" s="37"/>
    </row>
    <row r="302" spans="2:113">
      <c r="B302" s="37"/>
      <c r="C302" s="37"/>
      <c r="D302" s="37"/>
      <c r="E302" s="37"/>
      <c r="F302" s="37"/>
      <c r="G302" s="37"/>
      <c r="H302" s="41"/>
      <c r="I302" s="41"/>
      <c r="J302" s="41"/>
      <c r="K302" s="41"/>
      <c r="L302" s="43"/>
      <c r="M302" s="43"/>
      <c r="N302" s="41"/>
      <c r="O302" s="41"/>
      <c r="P302" s="41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  <c r="BG302" s="37"/>
      <c r="BH302" s="37"/>
      <c r="BI302" s="37"/>
      <c r="BJ302" s="37"/>
      <c r="BK302" s="37"/>
      <c r="BL302" s="37"/>
      <c r="BM302" s="37"/>
      <c r="BN302" s="37"/>
      <c r="BO302" s="37"/>
      <c r="BP302" s="37"/>
      <c r="BQ302" s="37"/>
      <c r="BR302" s="37"/>
      <c r="BS302" s="37"/>
      <c r="BT302" s="37"/>
      <c r="BU302" s="37"/>
      <c r="BV302" s="37"/>
      <c r="BW302" s="37"/>
      <c r="BX302" s="37"/>
      <c r="BY302" s="37"/>
      <c r="BZ302" s="37"/>
      <c r="CA302" s="37"/>
      <c r="CB302" s="37"/>
      <c r="CC302" s="37"/>
      <c r="CD302" s="37"/>
      <c r="CE302" s="37"/>
      <c r="CF302" s="37"/>
      <c r="CG302" s="37"/>
      <c r="CH302" s="37"/>
      <c r="CI302" s="37"/>
      <c r="CJ302" s="37"/>
      <c r="CK302" s="37"/>
      <c r="CL302" s="37"/>
      <c r="CM302" s="37"/>
      <c r="CN302" s="37"/>
      <c r="CO302" s="37"/>
      <c r="CP302" s="37"/>
      <c r="CQ302" s="37"/>
      <c r="CR302" s="37"/>
      <c r="CS302" s="37"/>
      <c r="CT302" s="37"/>
      <c r="CU302" s="37"/>
      <c r="CV302" s="37"/>
      <c r="CW302" s="37"/>
      <c r="CX302" s="37"/>
      <c r="CY302" s="37"/>
      <c r="CZ302" s="37"/>
      <c r="DA302" s="37"/>
      <c r="DB302" s="37"/>
      <c r="DC302" s="37"/>
      <c r="DD302" s="37"/>
      <c r="DE302" s="37"/>
      <c r="DF302" s="37"/>
      <c r="DG302" s="37"/>
      <c r="DH302" s="37"/>
      <c r="DI302" s="37"/>
    </row>
    <row r="303" spans="2:113">
      <c r="B303" s="37"/>
      <c r="C303" s="37"/>
      <c r="D303" s="37"/>
      <c r="E303" s="37"/>
      <c r="F303" s="37"/>
      <c r="G303" s="37"/>
      <c r="H303" s="41"/>
      <c r="I303" s="41"/>
      <c r="J303" s="41"/>
      <c r="K303" s="41"/>
      <c r="L303" s="43"/>
      <c r="M303" s="43"/>
      <c r="N303" s="41"/>
      <c r="O303" s="41"/>
      <c r="P303" s="41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  <c r="BG303" s="37"/>
      <c r="BH303" s="37"/>
      <c r="BI303" s="37"/>
      <c r="BJ303" s="37"/>
      <c r="BK303" s="37"/>
      <c r="BL303" s="37"/>
      <c r="BM303" s="37"/>
      <c r="BN303" s="37"/>
      <c r="BO303" s="37"/>
      <c r="BP303" s="37"/>
      <c r="BQ303" s="37"/>
      <c r="BR303" s="37"/>
      <c r="BS303" s="37"/>
      <c r="BT303" s="37"/>
      <c r="BU303" s="37"/>
      <c r="BV303" s="37"/>
      <c r="BW303" s="37"/>
      <c r="BX303" s="37"/>
      <c r="BY303" s="37"/>
      <c r="BZ303" s="37"/>
      <c r="CA303" s="37"/>
      <c r="CB303" s="37"/>
      <c r="CC303" s="37"/>
      <c r="CD303" s="37"/>
      <c r="CE303" s="37"/>
      <c r="CF303" s="37"/>
      <c r="CG303" s="37"/>
      <c r="CH303" s="37"/>
      <c r="CI303" s="37"/>
      <c r="CJ303" s="37"/>
      <c r="CK303" s="37"/>
      <c r="CL303" s="37"/>
      <c r="CM303" s="37"/>
      <c r="CN303" s="37"/>
      <c r="CO303" s="37"/>
      <c r="CP303" s="37"/>
      <c r="CQ303" s="37"/>
      <c r="CR303" s="37"/>
      <c r="CS303" s="37"/>
      <c r="CT303" s="37"/>
      <c r="CU303" s="37"/>
      <c r="CV303" s="37"/>
      <c r="CW303" s="37"/>
      <c r="CX303" s="37"/>
      <c r="CY303" s="37"/>
      <c r="CZ303" s="37"/>
      <c r="DA303" s="37"/>
      <c r="DB303" s="37"/>
      <c r="DC303" s="37"/>
      <c r="DD303" s="37"/>
      <c r="DE303" s="37"/>
      <c r="DF303" s="37"/>
      <c r="DG303" s="37"/>
      <c r="DH303" s="37"/>
      <c r="DI303" s="37"/>
    </row>
    <row r="304" spans="2:113">
      <c r="B304" s="37"/>
      <c r="C304" s="37"/>
      <c r="D304" s="37"/>
      <c r="E304" s="37"/>
      <c r="F304" s="37"/>
      <c r="G304" s="37"/>
      <c r="H304" s="41"/>
      <c r="I304" s="41"/>
      <c r="J304" s="41"/>
      <c r="K304" s="41"/>
      <c r="L304" s="43"/>
      <c r="M304" s="43"/>
      <c r="N304" s="41"/>
      <c r="O304" s="41"/>
      <c r="P304" s="41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  <c r="BG304" s="37"/>
      <c r="BH304" s="37"/>
      <c r="BI304" s="37"/>
      <c r="BJ304" s="37"/>
      <c r="BK304" s="37"/>
      <c r="BL304" s="37"/>
      <c r="BM304" s="37"/>
      <c r="BN304" s="37"/>
      <c r="BO304" s="37"/>
      <c r="BP304" s="37"/>
      <c r="BQ304" s="37"/>
      <c r="BR304" s="37"/>
      <c r="BS304" s="37"/>
      <c r="BT304" s="37"/>
      <c r="BU304" s="37"/>
      <c r="BV304" s="37"/>
      <c r="BW304" s="37"/>
      <c r="BX304" s="37"/>
      <c r="BY304" s="37"/>
      <c r="BZ304" s="37"/>
      <c r="CA304" s="37"/>
      <c r="CB304" s="37"/>
      <c r="CC304" s="37"/>
      <c r="CD304" s="37"/>
      <c r="CE304" s="37"/>
      <c r="CF304" s="37"/>
      <c r="CG304" s="37"/>
      <c r="CH304" s="37"/>
      <c r="CI304" s="37"/>
      <c r="CJ304" s="37"/>
      <c r="CK304" s="37"/>
      <c r="CL304" s="37"/>
      <c r="CM304" s="37"/>
      <c r="CN304" s="37"/>
      <c r="CO304" s="37"/>
      <c r="CP304" s="37"/>
      <c r="CQ304" s="37"/>
      <c r="CR304" s="37"/>
      <c r="CS304" s="37"/>
      <c r="CT304" s="37"/>
      <c r="CU304" s="37"/>
      <c r="CV304" s="37"/>
      <c r="CW304" s="37"/>
      <c r="CX304" s="37"/>
      <c r="CY304" s="37"/>
      <c r="CZ304" s="37"/>
      <c r="DA304" s="37"/>
      <c r="DB304" s="37"/>
      <c r="DC304" s="37"/>
      <c r="DD304" s="37"/>
      <c r="DE304" s="37"/>
      <c r="DF304" s="37"/>
      <c r="DG304" s="37"/>
      <c r="DH304" s="37"/>
      <c r="DI304" s="37"/>
    </row>
    <row r="305" spans="2:113">
      <c r="B305" s="37"/>
      <c r="C305" s="37"/>
      <c r="D305" s="37"/>
      <c r="E305" s="37"/>
      <c r="F305" s="37"/>
      <c r="G305" s="37"/>
      <c r="H305" s="41"/>
      <c r="I305" s="41"/>
      <c r="J305" s="41"/>
      <c r="K305" s="41"/>
      <c r="L305" s="43"/>
      <c r="M305" s="43"/>
      <c r="N305" s="41"/>
      <c r="O305" s="41"/>
      <c r="P305" s="41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  <c r="BG305" s="37"/>
      <c r="BH305" s="37"/>
      <c r="BI305" s="37"/>
      <c r="BJ305" s="37"/>
      <c r="BK305" s="37"/>
      <c r="BL305" s="37"/>
      <c r="BM305" s="37"/>
      <c r="BN305" s="37"/>
      <c r="BO305" s="37"/>
      <c r="BP305" s="37"/>
      <c r="BQ305" s="37"/>
      <c r="BR305" s="37"/>
      <c r="BS305" s="37"/>
      <c r="BT305" s="37"/>
      <c r="BU305" s="37"/>
      <c r="BV305" s="37"/>
      <c r="BW305" s="37"/>
      <c r="BX305" s="37"/>
      <c r="BY305" s="37"/>
      <c r="BZ305" s="37"/>
      <c r="CA305" s="37"/>
      <c r="CB305" s="37"/>
      <c r="CC305" s="37"/>
      <c r="CD305" s="37"/>
      <c r="CE305" s="37"/>
      <c r="CF305" s="37"/>
      <c r="CG305" s="37"/>
      <c r="CH305" s="37"/>
      <c r="CI305" s="37"/>
      <c r="CJ305" s="37"/>
      <c r="CK305" s="37"/>
      <c r="CL305" s="37"/>
      <c r="CM305" s="37"/>
      <c r="CN305" s="37"/>
      <c r="CO305" s="37"/>
      <c r="CP305" s="37"/>
      <c r="CQ305" s="37"/>
      <c r="CR305" s="37"/>
      <c r="CS305" s="37"/>
      <c r="CT305" s="37"/>
      <c r="CU305" s="37"/>
      <c r="CV305" s="37"/>
      <c r="CW305" s="37"/>
      <c r="CX305" s="37"/>
      <c r="CY305" s="37"/>
      <c r="CZ305" s="37"/>
      <c r="DA305" s="37"/>
      <c r="DB305" s="37"/>
      <c r="DC305" s="37"/>
      <c r="DD305" s="37"/>
      <c r="DE305" s="37"/>
      <c r="DF305" s="37"/>
      <c r="DG305" s="37"/>
      <c r="DH305" s="37"/>
      <c r="DI305" s="37"/>
    </row>
    <row r="306" spans="2:113">
      <c r="B306" s="37"/>
      <c r="C306" s="37"/>
      <c r="D306" s="37"/>
      <c r="E306" s="37"/>
      <c r="F306" s="37"/>
      <c r="G306" s="37"/>
      <c r="H306" s="41"/>
      <c r="I306" s="41"/>
      <c r="J306" s="41"/>
      <c r="K306" s="41"/>
      <c r="L306" s="43"/>
      <c r="M306" s="43"/>
      <c r="N306" s="41"/>
      <c r="O306" s="41"/>
      <c r="P306" s="41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  <c r="BG306" s="37"/>
      <c r="BH306" s="37"/>
      <c r="BI306" s="37"/>
      <c r="BJ306" s="37"/>
      <c r="BK306" s="37"/>
      <c r="BL306" s="37"/>
      <c r="BM306" s="37"/>
      <c r="BN306" s="37"/>
      <c r="BO306" s="37"/>
      <c r="BP306" s="37"/>
      <c r="BQ306" s="37"/>
      <c r="BR306" s="37"/>
      <c r="BS306" s="37"/>
      <c r="BT306" s="37"/>
      <c r="BU306" s="37"/>
      <c r="BV306" s="37"/>
      <c r="BW306" s="37"/>
      <c r="BX306" s="37"/>
      <c r="BY306" s="37"/>
      <c r="BZ306" s="37"/>
      <c r="CA306" s="37"/>
      <c r="CB306" s="37"/>
      <c r="CC306" s="37"/>
      <c r="CD306" s="37"/>
      <c r="CE306" s="37"/>
      <c r="CF306" s="37"/>
      <c r="CG306" s="37"/>
      <c r="CH306" s="37"/>
      <c r="CI306" s="37"/>
      <c r="CJ306" s="37"/>
      <c r="CK306" s="37"/>
      <c r="CL306" s="37"/>
      <c r="CM306" s="37"/>
      <c r="CN306" s="37"/>
      <c r="CO306" s="37"/>
      <c r="CP306" s="37"/>
      <c r="CQ306" s="37"/>
      <c r="CR306" s="37"/>
      <c r="CS306" s="37"/>
      <c r="CT306" s="37"/>
      <c r="CU306" s="37"/>
      <c r="CV306" s="37"/>
      <c r="CW306" s="37"/>
      <c r="CX306" s="37"/>
      <c r="CY306" s="37"/>
      <c r="CZ306" s="37"/>
      <c r="DA306" s="37"/>
      <c r="DB306" s="37"/>
      <c r="DC306" s="37"/>
      <c r="DD306" s="37"/>
      <c r="DE306" s="37"/>
      <c r="DF306" s="37"/>
      <c r="DG306" s="37"/>
      <c r="DH306" s="37"/>
      <c r="DI306" s="37"/>
    </row>
    <row r="307" spans="2:113">
      <c r="B307" s="37"/>
      <c r="C307" s="37"/>
      <c r="D307" s="37"/>
      <c r="E307" s="37"/>
      <c r="F307" s="37"/>
      <c r="G307" s="37"/>
      <c r="H307" s="41"/>
      <c r="I307" s="41"/>
      <c r="J307" s="41"/>
      <c r="K307" s="41"/>
      <c r="L307" s="43"/>
      <c r="M307" s="43"/>
      <c r="N307" s="41"/>
      <c r="O307" s="41"/>
      <c r="P307" s="41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37"/>
      <c r="BG307" s="37"/>
      <c r="BH307" s="37"/>
      <c r="BI307" s="37"/>
      <c r="BJ307" s="37"/>
      <c r="BK307" s="37"/>
      <c r="BL307" s="37"/>
      <c r="BM307" s="37"/>
      <c r="BN307" s="37"/>
      <c r="BO307" s="37"/>
      <c r="BP307" s="37"/>
      <c r="BQ307" s="37"/>
      <c r="BR307" s="37"/>
      <c r="BS307" s="37"/>
      <c r="BT307" s="37"/>
      <c r="BU307" s="37"/>
      <c r="BV307" s="37"/>
      <c r="BW307" s="37"/>
      <c r="BX307" s="37"/>
      <c r="BY307" s="37"/>
      <c r="BZ307" s="37"/>
      <c r="CA307" s="37"/>
      <c r="CB307" s="37"/>
      <c r="CC307" s="37"/>
      <c r="CD307" s="37"/>
      <c r="CE307" s="37"/>
      <c r="CF307" s="37"/>
      <c r="CG307" s="37"/>
      <c r="CH307" s="37"/>
      <c r="CI307" s="37"/>
      <c r="CJ307" s="37"/>
      <c r="CK307" s="37"/>
      <c r="CL307" s="37"/>
      <c r="CM307" s="37"/>
      <c r="CN307" s="37"/>
      <c r="CO307" s="37"/>
      <c r="CP307" s="37"/>
      <c r="CQ307" s="37"/>
      <c r="CR307" s="37"/>
      <c r="CS307" s="37"/>
      <c r="CT307" s="37"/>
      <c r="CU307" s="37"/>
      <c r="CV307" s="37"/>
      <c r="CW307" s="37"/>
      <c r="CX307" s="37"/>
      <c r="CY307" s="37"/>
      <c r="CZ307" s="37"/>
      <c r="DA307" s="37"/>
      <c r="DB307" s="37"/>
      <c r="DC307" s="37"/>
      <c r="DD307" s="37"/>
      <c r="DE307" s="37"/>
      <c r="DF307" s="37"/>
      <c r="DG307" s="37"/>
      <c r="DH307" s="37"/>
      <c r="DI307" s="37"/>
    </row>
    <row r="308" spans="2:113">
      <c r="B308" s="37"/>
      <c r="C308" s="37"/>
      <c r="D308" s="37"/>
      <c r="E308" s="37"/>
      <c r="F308" s="37"/>
      <c r="G308" s="37"/>
      <c r="H308" s="41"/>
      <c r="I308" s="41"/>
      <c r="J308" s="41"/>
      <c r="K308" s="41"/>
      <c r="L308" s="43"/>
      <c r="M308" s="43"/>
      <c r="N308" s="41"/>
      <c r="O308" s="41"/>
      <c r="P308" s="41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  <c r="BG308" s="37"/>
      <c r="BH308" s="37"/>
      <c r="BI308" s="37"/>
      <c r="BJ308" s="37"/>
      <c r="BK308" s="37"/>
      <c r="BL308" s="37"/>
      <c r="BM308" s="37"/>
      <c r="BN308" s="37"/>
      <c r="BO308" s="37"/>
      <c r="BP308" s="37"/>
      <c r="BQ308" s="37"/>
      <c r="BR308" s="37"/>
      <c r="BS308" s="37"/>
      <c r="BT308" s="37"/>
      <c r="BU308" s="37"/>
      <c r="BV308" s="37"/>
      <c r="BW308" s="37"/>
      <c r="BX308" s="37"/>
      <c r="BY308" s="37"/>
      <c r="BZ308" s="37"/>
      <c r="CA308" s="37"/>
      <c r="CB308" s="37"/>
      <c r="CC308" s="37"/>
      <c r="CD308" s="37"/>
      <c r="CE308" s="37"/>
      <c r="CF308" s="37"/>
      <c r="CG308" s="37"/>
      <c r="CH308" s="37"/>
      <c r="CI308" s="37"/>
      <c r="CJ308" s="37"/>
      <c r="CK308" s="37"/>
      <c r="CL308" s="37"/>
      <c r="CM308" s="37"/>
      <c r="CN308" s="37"/>
      <c r="CO308" s="37"/>
      <c r="CP308" s="37"/>
      <c r="CQ308" s="37"/>
      <c r="CR308" s="37"/>
      <c r="CS308" s="37"/>
      <c r="CT308" s="37"/>
      <c r="CU308" s="37"/>
      <c r="CV308" s="37"/>
      <c r="CW308" s="37"/>
      <c r="CX308" s="37"/>
      <c r="CY308" s="37"/>
      <c r="CZ308" s="37"/>
      <c r="DA308" s="37"/>
      <c r="DB308" s="37"/>
      <c r="DC308" s="37"/>
      <c r="DD308" s="37"/>
      <c r="DE308" s="37"/>
      <c r="DF308" s="37"/>
      <c r="DG308" s="37"/>
      <c r="DH308" s="37"/>
      <c r="DI308" s="37"/>
    </row>
    <row r="309" spans="2:113">
      <c r="B309" s="37"/>
      <c r="C309" s="37"/>
      <c r="D309" s="37"/>
      <c r="E309" s="37"/>
      <c r="F309" s="37"/>
      <c r="G309" s="37"/>
      <c r="H309" s="41"/>
      <c r="I309" s="41"/>
      <c r="J309" s="41"/>
      <c r="K309" s="41"/>
      <c r="L309" s="43"/>
      <c r="M309" s="43"/>
      <c r="N309" s="41"/>
      <c r="O309" s="41"/>
      <c r="P309" s="41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  <c r="BG309" s="37"/>
      <c r="BH309" s="37"/>
      <c r="BI309" s="37"/>
      <c r="BJ309" s="37"/>
      <c r="BK309" s="37"/>
      <c r="BL309" s="37"/>
      <c r="BM309" s="37"/>
      <c r="BN309" s="37"/>
      <c r="BO309" s="37"/>
      <c r="BP309" s="37"/>
      <c r="BQ309" s="37"/>
      <c r="BR309" s="37"/>
      <c r="BS309" s="37"/>
      <c r="BT309" s="37"/>
      <c r="BU309" s="37"/>
      <c r="BV309" s="37"/>
      <c r="BW309" s="37"/>
      <c r="BX309" s="37"/>
      <c r="BY309" s="37"/>
      <c r="BZ309" s="37"/>
      <c r="CA309" s="37"/>
      <c r="CB309" s="37"/>
      <c r="CC309" s="37"/>
      <c r="CD309" s="37"/>
      <c r="CE309" s="37"/>
      <c r="CF309" s="37"/>
      <c r="CG309" s="37"/>
      <c r="CH309" s="37"/>
      <c r="CI309" s="37"/>
      <c r="CJ309" s="37"/>
      <c r="CK309" s="37"/>
      <c r="CL309" s="37"/>
      <c r="CM309" s="37"/>
      <c r="CN309" s="37"/>
      <c r="CO309" s="37"/>
      <c r="CP309" s="37"/>
      <c r="CQ309" s="37"/>
      <c r="CR309" s="37"/>
      <c r="CS309" s="37"/>
      <c r="CT309" s="37"/>
      <c r="CU309" s="37"/>
      <c r="CV309" s="37"/>
      <c r="CW309" s="37"/>
      <c r="CX309" s="37"/>
      <c r="CY309" s="37"/>
      <c r="CZ309" s="37"/>
      <c r="DA309" s="37"/>
      <c r="DB309" s="37"/>
      <c r="DC309" s="37"/>
      <c r="DD309" s="37"/>
      <c r="DE309" s="37"/>
      <c r="DF309" s="37"/>
      <c r="DG309" s="37"/>
      <c r="DH309" s="37"/>
      <c r="DI309" s="37"/>
    </row>
    <row r="310" spans="2:113">
      <c r="B310" s="37"/>
      <c r="C310" s="37"/>
      <c r="D310" s="37"/>
      <c r="E310" s="37"/>
      <c r="F310" s="37"/>
      <c r="G310" s="37"/>
      <c r="H310" s="41"/>
      <c r="I310" s="41"/>
      <c r="J310" s="41"/>
      <c r="K310" s="41"/>
      <c r="L310" s="43"/>
      <c r="M310" s="43"/>
      <c r="N310" s="41"/>
      <c r="O310" s="41"/>
      <c r="P310" s="41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  <c r="BG310" s="37"/>
      <c r="BH310" s="37"/>
      <c r="BI310" s="37"/>
      <c r="BJ310" s="37"/>
      <c r="BK310" s="37"/>
      <c r="BL310" s="37"/>
      <c r="BM310" s="37"/>
      <c r="BN310" s="37"/>
      <c r="BO310" s="37"/>
      <c r="BP310" s="37"/>
      <c r="BQ310" s="37"/>
      <c r="BR310" s="37"/>
      <c r="BS310" s="37"/>
      <c r="BT310" s="37"/>
      <c r="BU310" s="37"/>
      <c r="BV310" s="37"/>
      <c r="BW310" s="37"/>
      <c r="BX310" s="37"/>
      <c r="BY310" s="37"/>
      <c r="BZ310" s="37"/>
      <c r="CA310" s="37"/>
      <c r="CB310" s="37"/>
      <c r="CC310" s="37"/>
      <c r="CD310" s="37"/>
      <c r="CE310" s="37"/>
      <c r="CF310" s="37"/>
      <c r="CG310" s="37"/>
      <c r="CH310" s="37"/>
      <c r="CI310" s="37"/>
      <c r="CJ310" s="37"/>
      <c r="CK310" s="37"/>
      <c r="CL310" s="37"/>
      <c r="CM310" s="37"/>
      <c r="CN310" s="37"/>
      <c r="CO310" s="37"/>
      <c r="CP310" s="37"/>
      <c r="CQ310" s="37"/>
      <c r="CR310" s="37"/>
      <c r="CS310" s="37"/>
      <c r="CT310" s="37"/>
      <c r="CU310" s="37"/>
      <c r="CV310" s="37"/>
      <c r="CW310" s="37"/>
      <c r="CX310" s="37"/>
      <c r="CY310" s="37"/>
      <c r="CZ310" s="37"/>
      <c r="DA310" s="37"/>
      <c r="DB310" s="37"/>
      <c r="DC310" s="37"/>
      <c r="DD310" s="37"/>
      <c r="DE310" s="37"/>
      <c r="DF310" s="37"/>
      <c r="DG310" s="37"/>
      <c r="DH310" s="37"/>
      <c r="DI310" s="37"/>
    </row>
    <row r="311" spans="2:113">
      <c r="B311" s="37"/>
      <c r="C311" s="37"/>
      <c r="D311" s="37"/>
      <c r="E311" s="37"/>
      <c r="F311" s="37"/>
      <c r="G311" s="37"/>
      <c r="H311" s="41"/>
      <c r="I311" s="41"/>
      <c r="J311" s="41"/>
      <c r="K311" s="41"/>
      <c r="L311" s="43"/>
      <c r="M311" s="43"/>
      <c r="N311" s="41"/>
      <c r="O311" s="41"/>
      <c r="P311" s="41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  <c r="BG311" s="37"/>
      <c r="BH311" s="37"/>
      <c r="BI311" s="37"/>
      <c r="BJ311" s="37"/>
      <c r="BK311" s="37"/>
      <c r="BL311" s="37"/>
      <c r="BM311" s="37"/>
      <c r="BN311" s="37"/>
      <c r="BO311" s="37"/>
      <c r="BP311" s="37"/>
      <c r="BQ311" s="37"/>
      <c r="BR311" s="37"/>
      <c r="BS311" s="37"/>
      <c r="BT311" s="37"/>
      <c r="BU311" s="37"/>
      <c r="BV311" s="37"/>
      <c r="BW311" s="37"/>
      <c r="BX311" s="37"/>
      <c r="BY311" s="37"/>
      <c r="BZ311" s="37"/>
      <c r="CA311" s="37"/>
      <c r="CB311" s="37"/>
      <c r="CC311" s="37"/>
      <c r="CD311" s="37"/>
      <c r="CE311" s="37"/>
      <c r="CF311" s="37"/>
      <c r="CG311" s="37"/>
      <c r="CH311" s="37"/>
      <c r="CI311" s="37"/>
      <c r="CJ311" s="37"/>
      <c r="CK311" s="37"/>
      <c r="CL311" s="37"/>
      <c r="CM311" s="37"/>
      <c r="CN311" s="37"/>
      <c r="CO311" s="37"/>
      <c r="CP311" s="37"/>
      <c r="CQ311" s="37"/>
      <c r="CR311" s="37"/>
      <c r="CS311" s="37"/>
      <c r="CT311" s="37"/>
      <c r="CU311" s="37"/>
      <c r="CV311" s="37"/>
      <c r="CW311" s="37"/>
      <c r="CX311" s="37"/>
      <c r="CY311" s="37"/>
      <c r="CZ311" s="37"/>
      <c r="DA311" s="37"/>
      <c r="DB311" s="37"/>
      <c r="DC311" s="37"/>
      <c r="DD311" s="37"/>
      <c r="DE311" s="37"/>
      <c r="DF311" s="37"/>
      <c r="DG311" s="37"/>
      <c r="DH311" s="37"/>
      <c r="DI311" s="37"/>
    </row>
    <row r="312" spans="2:113">
      <c r="B312" s="37"/>
      <c r="C312" s="37"/>
      <c r="D312" s="37"/>
      <c r="E312" s="37"/>
      <c r="F312" s="37"/>
      <c r="G312" s="37"/>
      <c r="H312" s="41"/>
      <c r="I312" s="41"/>
      <c r="J312" s="41"/>
      <c r="K312" s="41"/>
      <c r="L312" s="43"/>
      <c r="M312" s="43"/>
      <c r="N312" s="41"/>
      <c r="O312" s="41"/>
      <c r="P312" s="41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37"/>
      <c r="BG312" s="37"/>
      <c r="BH312" s="37"/>
      <c r="BI312" s="37"/>
      <c r="BJ312" s="37"/>
      <c r="BK312" s="37"/>
      <c r="BL312" s="37"/>
      <c r="BM312" s="37"/>
      <c r="BN312" s="37"/>
      <c r="BO312" s="37"/>
      <c r="BP312" s="37"/>
      <c r="BQ312" s="37"/>
      <c r="BR312" s="37"/>
      <c r="BS312" s="37"/>
      <c r="BT312" s="37"/>
      <c r="BU312" s="37"/>
      <c r="BV312" s="37"/>
      <c r="BW312" s="37"/>
      <c r="BX312" s="37"/>
      <c r="BY312" s="37"/>
      <c r="BZ312" s="37"/>
      <c r="CA312" s="37"/>
      <c r="CB312" s="37"/>
      <c r="CC312" s="37"/>
      <c r="CD312" s="37"/>
      <c r="CE312" s="37"/>
      <c r="CF312" s="37"/>
      <c r="CG312" s="37"/>
      <c r="CH312" s="37"/>
      <c r="CI312" s="37"/>
      <c r="CJ312" s="37"/>
      <c r="CK312" s="37"/>
      <c r="CL312" s="37"/>
      <c r="CM312" s="37"/>
      <c r="CN312" s="37"/>
      <c r="CO312" s="37"/>
      <c r="CP312" s="37"/>
      <c r="CQ312" s="37"/>
      <c r="CR312" s="37"/>
      <c r="CS312" s="37"/>
      <c r="CT312" s="37"/>
      <c r="CU312" s="37"/>
      <c r="CV312" s="37"/>
      <c r="CW312" s="37"/>
      <c r="CX312" s="37"/>
      <c r="CY312" s="37"/>
      <c r="CZ312" s="37"/>
      <c r="DA312" s="37"/>
      <c r="DB312" s="37"/>
      <c r="DC312" s="37"/>
      <c r="DD312" s="37"/>
      <c r="DE312" s="37"/>
      <c r="DF312" s="37"/>
      <c r="DG312" s="37"/>
      <c r="DH312" s="37"/>
      <c r="DI312" s="37"/>
    </row>
    <row r="313" spans="2:113">
      <c r="B313" s="37"/>
      <c r="C313" s="37"/>
      <c r="D313" s="37"/>
      <c r="E313" s="37"/>
      <c r="F313" s="37"/>
      <c r="G313" s="37"/>
      <c r="H313" s="41"/>
      <c r="I313" s="41"/>
      <c r="J313" s="41"/>
      <c r="K313" s="41"/>
      <c r="L313" s="43"/>
      <c r="M313" s="43"/>
      <c r="N313" s="41"/>
      <c r="O313" s="41"/>
      <c r="P313" s="41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  <c r="BF313" s="37"/>
      <c r="BG313" s="37"/>
      <c r="BH313" s="37"/>
      <c r="BI313" s="37"/>
      <c r="BJ313" s="37"/>
      <c r="BK313" s="37"/>
      <c r="BL313" s="37"/>
      <c r="BM313" s="37"/>
      <c r="BN313" s="37"/>
      <c r="BO313" s="37"/>
      <c r="BP313" s="37"/>
      <c r="BQ313" s="37"/>
      <c r="BR313" s="37"/>
      <c r="BS313" s="37"/>
      <c r="BT313" s="37"/>
      <c r="BU313" s="37"/>
      <c r="BV313" s="37"/>
      <c r="BW313" s="37"/>
      <c r="BX313" s="37"/>
      <c r="BY313" s="37"/>
      <c r="BZ313" s="37"/>
      <c r="CA313" s="37"/>
      <c r="CB313" s="37"/>
      <c r="CC313" s="37"/>
      <c r="CD313" s="37"/>
      <c r="CE313" s="37"/>
      <c r="CF313" s="37"/>
      <c r="CG313" s="37"/>
      <c r="CH313" s="37"/>
      <c r="CI313" s="37"/>
      <c r="CJ313" s="37"/>
      <c r="CK313" s="37"/>
      <c r="CL313" s="37"/>
      <c r="CM313" s="37"/>
      <c r="CN313" s="37"/>
      <c r="CO313" s="37"/>
      <c r="CP313" s="37"/>
      <c r="CQ313" s="37"/>
      <c r="CR313" s="37"/>
      <c r="CS313" s="37"/>
      <c r="CT313" s="37"/>
      <c r="CU313" s="37"/>
      <c r="CV313" s="37"/>
      <c r="CW313" s="37"/>
      <c r="CX313" s="37"/>
      <c r="CY313" s="37"/>
      <c r="CZ313" s="37"/>
      <c r="DA313" s="37"/>
      <c r="DB313" s="37"/>
      <c r="DC313" s="37"/>
      <c r="DD313" s="37"/>
      <c r="DE313" s="37"/>
      <c r="DF313" s="37"/>
      <c r="DG313" s="37"/>
      <c r="DH313" s="37"/>
      <c r="DI313" s="37"/>
    </row>
    <row r="314" spans="2:113">
      <c r="B314" s="37"/>
      <c r="C314" s="37"/>
      <c r="D314" s="37"/>
      <c r="E314" s="37"/>
      <c r="F314" s="37"/>
      <c r="G314" s="37"/>
      <c r="H314" s="41"/>
      <c r="I314" s="41"/>
      <c r="J314" s="41"/>
      <c r="K314" s="41"/>
      <c r="L314" s="43"/>
      <c r="M314" s="43"/>
      <c r="N314" s="41"/>
      <c r="O314" s="41"/>
      <c r="P314" s="41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37"/>
      <c r="BG314" s="37"/>
      <c r="BH314" s="37"/>
      <c r="BI314" s="37"/>
      <c r="BJ314" s="37"/>
      <c r="BK314" s="37"/>
      <c r="BL314" s="37"/>
      <c r="BM314" s="37"/>
      <c r="BN314" s="37"/>
      <c r="BO314" s="37"/>
      <c r="BP314" s="37"/>
      <c r="BQ314" s="37"/>
      <c r="BR314" s="37"/>
      <c r="BS314" s="37"/>
      <c r="BT314" s="37"/>
      <c r="BU314" s="37"/>
      <c r="BV314" s="37"/>
      <c r="BW314" s="37"/>
      <c r="BX314" s="37"/>
      <c r="BY314" s="37"/>
      <c r="BZ314" s="37"/>
      <c r="CA314" s="37"/>
      <c r="CB314" s="37"/>
      <c r="CC314" s="37"/>
      <c r="CD314" s="37"/>
      <c r="CE314" s="37"/>
      <c r="CF314" s="37"/>
      <c r="CG314" s="37"/>
      <c r="CH314" s="37"/>
      <c r="CI314" s="37"/>
      <c r="CJ314" s="37"/>
      <c r="CK314" s="37"/>
      <c r="CL314" s="37"/>
      <c r="CM314" s="37"/>
      <c r="CN314" s="37"/>
      <c r="CO314" s="37"/>
      <c r="CP314" s="37"/>
      <c r="CQ314" s="37"/>
      <c r="CR314" s="37"/>
      <c r="CS314" s="37"/>
      <c r="CT314" s="37"/>
      <c r="CU314" s="37"/>
      <c r="CV314" s="37"/>
      <c r="CW314" s="37"/>
      <c r="CX314" s="37"/>
      <c r="CY314" s="37"/>
      <c r="CZ314" s="37"/>
      <c r="DA314" s="37"/>
      <c r="DB314" s="37"/>
      <c r="DC314" s="37"/>
      <c r="DD314" s="37"/>
      <c r="DE314" s="37"/>
      <c r="DF314" s="37"/>
      <c r="DG314" s="37"/>
      <c r="DH314" s="37"/>
      <c r="DI314" s="37"/>
    </row>
    <row r="315" spans="2:113">
      <c r="B315" s="37"/>
      <c r="C315" s="37"/>
      <c r="D315" s="37"/>
      <c r="E315" s="37"/>
      <c r="F315" s="37"/>
      <c r="G315" s="37"/>
      <c r="H315" s="41"/>
      <c r="I315" s="41"/>
      <c r="J315" s="41"/>
      <c r="K315" s="41"/>
      <c r="L315" s="43"/>
      <c r="M315" s="43"/>
      <c r="N315" s="41"/>
      <c r="O315" s="41"/>
      <c r="P315" s="41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37"/>
      <c r="BG315" s="37"/>
      <c r="BH315" s="37"/>
      <c r="BI315" s="37"/>
      <c r="BJ315" s="37"/>
      <c r="BK315" s="37"/>
      <c r="BL315" s="37"/>
      <c r="BM315" s="37"/>
      <c r="BN315" s="37"/>
      <c r="BO315" s="37"/>
      <c r="BP315" s="37"/>
      <c r="BQ315" s="37"/>
      <c r="BR315" s="37"/>
      <c r="BS315" s="37"/>
      <c r="BT315" s="37"/>
      <c r="BU315" s="37"/>
      <c r="BV315" s="37"/>
      <c r="BW315" s="37"/>
      <c r="BX315" s="37"/>
      <c r="BY315" s="37"/>
      <c r="BZ315" s="37"/>
      <c r="CA315" s="37"/>
      <c r="CB315" s="37"/>
      <c r="CC315" s="37"/>
      <c r="CD315" s="37"/>
      <c r="CE315" s="37"/>
      <c r="CF315" s="37"/>
      <c r="CG315" s="37"/>
      <c r="CH315" s="37"/>
      <c r="CI315" s="37"/>
      <c r="CJ315" s="37"/>
      <c r="CK315" s="37"/>
      <c r="CL315" s="37"/>
      <c r="CM315" s="37"/>
      <c r="CN315" s="37"/>
      <c r="CO315" s="37"/>
      <c r="CP315" s="37"/>
      <c r="CQ315" s="37"/>
      <c r="CR315" s="37"/>
      <c r="CS315" s="37"/>
      <c r="CT315" s="37"/>
      <c r="CU315" s="37"/>
      <c r="CV315" s="37"/>
      <c r="CW315" s="37"/>
      <c r="CX315" s="37"/>
      <c r="CY315" s="37"/>
      <c r="CZ315" s="37"/>
      <c r="DA315" s="37"/>
      <c r="DB315" s="37"/>
      <c r="DC315" s="37"/>
      <c r="DD315" s="37"/>
      <c r="DE315" s="37"/>
      <c r="DF315" s="37"/>
      <c r="DG315" s="37"/>
      <c r="DH315" s="37"/>
      <c r="DI315" s="37"/>
    </row>
    <row r="316" spans="2:113">
      <c r="B316" s="37"/>
      <c r="C316" s="37"/>
      <c r="D316" s="37"/>
      <c r="E316" s="37"/>
      <c r="F316" s="37"/>
      <c r="G316" s="37"/>
      <c r="H316" s="41"/>
      <c r="I316" s="41"/>
      <c r="J316" s="41"/>
      <c r="K316" s="41"/>
      <c r="L316" s="43"/>
      <c r="M316" s="43"/>
      <c r="N316" s="41"/>
      <c r="O316" s="41"/>
      <c r="P316" s="41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  <c r="BF316" s="37"/>
      <c r="BG316" s="37"/>
      <c r="BH316" s="37"/>
      <c r="BI316" s="37"/>
      <c r="BJ316" s="37"/>
      <c r="BK316" s="37"/>
      <c r="BL316" s="37"/>
      <c r="BM316" s="37"/>
      <c r="BN316" s="37"/>
      <c r="BO316" s="37"/>
      <c r="BP316" s="37"/>
      <c r="BQ316" s="37"/>
      <c r="BR316" s="37"/>
      <c r="BS316" s="37"/>
      <c r="BT316" s="37"/>
      <c r="BU316" s="37"/>
      <c r="BV316" s="37"/>
      <c r="BW316" s="37"/>
      <c r="BX316" s="37"/>
      <c r="BY316" s="37"/>
      <c r="BZ316" s="37"/>
      <c r="CA316" s="37"/>
      <c r="CB316" s="37"/>
      <c r="CC316" s="37"/>
      <c r="CD316" s="37"/>
      <c r="CE316" s="37"/>
      <c r="CF316" s="37"/>
      <c r="CG316" s="37"/>
      <c r="CH316" s="37"/>
      <c r="CI316" s="37"/>
      <c r="CJ316" s="37"/>
      <c r="CK316" s="37"/>
      <c r="CL316" s="37"/>
      <c r="CM316" s="37"/>
      <c r="CN316" s="37"/>
      <c r="CO316" s="37"/>
      <c r="CP316" s="37"/>
      <c r="CQ316" s="37"/>
      <c r="CR316" s="37"/>
      <c r="CS316" s="37"/>
      <c r="CT316" s="37"/>
      <c r="CU316" s="37"/>
      <c r="CV316" s="37"/>
      <c r="CW316" s="37"/>
      <c r="CX316" s="37"/>
      <c r="CY316" s="37"/>
      <c r="CZ316" s="37"/>
      <c r="DA316" s="37"/>
      <c r="DB316" s="37"/>
      <c r="DC316" s="37"/>
      <c r="DD316" s="37"/>
      <c r="DE316" s="37"/>
      <c r="DF316" s="37"/>
      <c r="DG316" s="37"/>
      <c r="DH316" s="37"/>
      <c r="DI316" s="37"/>
    </row>
    <row r="317" spans="2:113">
      <c r="B317" s="37"/>
      <c r="C317" s="37"/>
      <c r="D317" s="37"/>
      <c r="E317" s="37"/>
      <c r="F317" s="37"/>
      <c r="G317" s="37"/>
      <c r="H317" s="41"/>
      <c r="I317" s="41"/>
      <c r="J317" s="41"/>
      <c r="K317" s="41"/>
      <c r="L317" s="43"/>
      <c r="M317" s="43"/>
      <c r="N317" s="41"/>
      <c r="O317" s="41"/>
      <c r="P317" s="41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  <c r="BF317" s="37"/>
      <c r="BG317" s="37"/>
      <c r="BH317" s="37"/>
      <c r="BI317" s="37"/>
      <c r="BJ317" s="37"/>
      <c r="BK317" s="37"/>
      <c r="BL317" s="37"/>
      <c r="BM317" s="37"/>
      <c r="BN317" s="37"/>
      <c r="BO317" s="37"/>
      <c r="BP317" s="37"/>
      <c r="BQ317" s="37"/>
      <c r="BR317" s="37"/>
      <c r="BS317" s="37"/>
      <c r="BT317" s="37"/>
      <c r="BU317" s="37"/>
      <c r="BV317" s="37"/>
      <c r="BW317" s="37"/>
      <c r="BX317" s="37"/>
      <c r="BY317" s="37"/>
      <c r="BZ317" s="37"/>
      <c r="CA317" s="37"/>
      <c r="CB317" s="37"/>
      <c r="CC317" s="37"/>
      <c r="CD317" s="37"/>
      <c r="CE317" s="37"/>
      <c r="CF317" s="37"/>
      <c r="CG317" s="37"/>
      <c r="CH317" s="37"/>
      <c r="CI317" s="37"/>
      <c r="CJ317" s="37"/>
      <c r="CK317" s="37"/>
      <c r="CL317" s="37"/>
      <c r="CM317" s="37"/>
      <c r="CN317" s="37"/>
      <c r="CO317" s="37"/>
      <c r="CP317" s="37"/>
      <c r="CQ317" s="37"/>
      <c r="CR317" s="37"/>
      <c r="CS317" s="37"/>
      <c r="CT317" s="37"/>
      <c r="CU317" s="37"/>
      <c r="CV317" s="37"/>
      <c r="CW317" s="37"/>
      <c r="CX317" s="37"/>
      <c r="CY317" s="37"/>
      <c r="CZ317" s="37"/>
      <c r="DA317" s="37"/>
      <c r="DB317" s="37"/>
      <c r="DC317" s="37"/>
      <c r="DD317" s="37"/>
      <c r="DE317" s="37"/>
      <c r="DF317" s="37"/>
      <c r="DG317" s="37"/>
      <c r="DH317" s="37"/>
      <c r="DI317" s="37"/>
    </row>
    <row r="318" spans="2:113">
      <c r="B318" s="37"/>
      <c r="C318" s="37"/>
      <c r="D318" s="37"/>
      <c r="E318" s="37"/>
      <c r="F318" s="37"/>
      <c r="G318" s="37"/>
      <c r="H318" s="41"/>
      <c r="I318" s="41"/>
      <c r="J318" s="41"/>
      <c r="K318" s="41"/>
      <c r="L318" s="43"/>
      <c r="M318" s="43"/>
      <c r="N318" s="41"/>
      <c r="O318" s="41"/>
      <c r="P318" s="41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  <c r="BF318" s="37"/>
      <c r="BG318" s="37"/>
      <c r="BH318" s="37"/>
      <c r="BI318" s="37"/>
      <c r="BJ318" s="37"/>
      <c r="BK318" s="37"/>
      <c r="BL318" s="37"/>
      <c r="BM318" s="37"/>
      <c r="BN318" s="37"/>
      <c r="BO318" s="37"/>
      <c r="BP318" s="37"/>
      <c r="BQ318" s="37"/>
      <c r="BR318" s="37"/>
      <c r="BS318" s="37"/>
      <c r="BT318" s="37"/>
      <c r="BU318" s="37"/>
      <c r="BV318" s="37"/>
      <c r="BW318" s="37"/>
      <c r="BX318" s="37"/>
      <c r="BY318" s="37"/>
      <c r="BZ318" s="37"/>
      <c r="CA318" s="37"/>
      <c r="CB318" s="37"/>
      <c r="CC318" s="37"/>
      <c r="CD318" s="37"/>
      <c r="CE318" s="37"/>
      <c r="CF318" s="37"/>
      <c r="CG318" s="37"/>
      <c r="CH318" s="37"/>
      <c r="CI318" s="37"/>
      <c r="CJ318" s="37"/>
      <c r="CK318" s="37"/>
      <c r="CL318" s="37"/>
      <c r="CM318" s="37"/>
      <c r="CN318" s="37"/>
      <c r="CO318" s="37"/>
      <c r="CP318" s="37"/>
      <c r="CQ318" s="37"/>
      <c r="CR318" s="37"/>
      <c r="CS318" s="37"/>
      <c r="CT318" s="37"/>
      <c r="CU318" s="37"/>
      <c r="CV318" s="37"/>
      <c r="CW318" s="37"/>
      <c r="CX318" s="37"/>
      <c r="CY318" s="37"/>
      <c r="CZ318" s="37"/>
      <c r="DA318" s="37"/>
      <c r="DB318" s="37"/>
      <c r="DC318" s="37"/>
      <c r="DD318" s="37"/>
      <c r="DE318" s="37"/>
      <c r="DF318" s="37"/>
      <c r="DG318" s="37"/>
      <c r="DH318" s="37"/>
      <c r="DI318" s="37"/>
    </row>
    <row r="319" spans="2:113">
      <c r="B319" s="37"/>
      <c r="C319" s="37"/>
      <c r="D319" s="37"/>
      <c r="E319" s="37"/>
      <c r="F319" s="37"/>
      <c r="G319" s="37"/>
      <c r="H319" s="41"/>
      <c r="I319" s="41"/>
      <c r="J319" s="41"/>
      <c r="K319" s="41"/>
      <c r="L319" s="43"/>
      <c r="M319" s="43"/>
      <c r="N319" s="41"/>
      <c r="O319" s="41"/>
      <c r="P319" s="41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  <c r="BF319" s="37"/>
      <c r="BG319" s="37"/>
      <c r="BH319" s="37"/>
      <c r="BI319" s="37"/>
      <c r="BJ319" s="37"/>
      <c r="BK319" s="37"/>
      <c r="BL319" s="37"/>
      <c r="BM319" s="37"/>
      <c r="BN319" s="37"/>
      <c r="BO319" s="37"/>
      <c r="BP319" s="37"/>
      <c r="BQ319" s="37"/>
      <c r="BR319" s="37"/>
      <c r="BS319" s="37"/>
      <c r="BT319" s="37"/>
      <c r="BU319" s="37"/>
      <c r="BV319" s="37"/>
      <c r="BW319" s="37"/>
      <c r="BX319" s="37"/>
      <c r="BY319" s="37"/>
      <c r="BZ319" s="37"/>
      <c r="CA319" s="37"/>
      <c r="CB319" s="37"/>
      <c r="CC319" s="37"/>
      <c r="CD319" s="37"/>
      <c r="CE319" s="37"/>
      <c r="CF319" s="37"/>
      <c r="CG319" s="37"/>
      <c r="CH319" s="37"/>
      <c r="CI319" s="37"/>
      <c r="CJ319" s="37"/>
      <c r="CK319" s="37"/>
      <c r="CL319" s="37"/>
      <c r="CM319" s="37"/>
      <c r="CN319" s="37"/>
      <c r="CO319" s="37"/>
      <c r="CP319" s="37"/>
      <c r="CQ319" s="37"/>
      <c r="CR319" s="37"/>
      <c r="CS319" s="37"/>
      <c r="CT319" s="37"/>
      <c r="CU319" s="37"/>
      <c r="CV319" s="37"/>
      <c r="CW319" s="37"/>
      <c r="CX319" s="37"/>
      <c r="CY319" s="37"/>
      <c r="CZ319" s="37"/>
      <c r="DA319" s="37"/>
      <c r="DB319" s="37"/>
      <c r="DC319" s="37"/>
      <c r="DD319" s="37"/>
      <c r="DE319" s="37"/>
      <c r="DF319" s="37"/>
      <c r="DG319" s="37"/>
      <c r="DH319" s="37"/>
      <c r="DI319" s="37"/>
    </row>
    <row r="320" spans="2:113">
      <c r="B320" s="37"/>
      <c r="C320" s="37"/>
      <c r="D320" s="37"/>
      <c r="E320" s="37"/>
      <c r="F320" s="37"/>
      <c r="G320" s="37"/>
      <c r="H320" s="41"/>
      <c r="I320" s="41"/>
      <c r="J320" s="41"/>
      <c r="K320" s="41"/>
      <c r="L320" s="43"/>
      <c r="M320" s="43"/>
      <c r="N320" s="41"/>
      <c r="O320" s="41"/>
      <c r="P320" s="41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  <c r="BF320" s="37"/>
      <c r="BG320" s="37"/>
      <c r="BH320" s="37"/>
      <c r="BI320" s="37"/>
      <c r="BJ320" s="37"/>
      <c r="BK320" s="37"/>
      <c r="BL320" s="37"/>
      <c r="BM320" s="37"/>
      <c r="BN320" s="37"/>
      <c r="BO320" s="37"/>
      <c r="BP320" s="37"/>
      <c r="BQ320" s="37"/>
      <c r="BR320" s="37"/>
      <c r="BS320" s="37"/>
      <c r="BT320" s="37"/>
      <c r="BU320" s="37"/>
      <c r="BV320" s="37"/>
      <c r="BW320" s="37"/>
      <c r="BX320" s="37"/>
      <c r="BY320" s="37"/>
      <c r="BZ320" s="37"/>
      <c r="CA320" s="37"/>
      <c r="CB320" s="37"/>
      <c r="CC320" s="37"/>
      <c r="CD320" s="37"/>
      <c r="CE320" s="37"/>
      <c r="CF320" s="37"/>
      <c r="CG320" s="37"/>
      <c r="CH320" s="37"/>
      <c r="CI320" s="37"/>
      <c r="CJ320" s="37"/>
      <c r="CK320" s="37"/>
      <c r="CL320" s="37"/>
      <c r="CM320" s="37"/>
      <c r="CN320" s="37"/>
      <c r="CO320" s="37"/>
      <c r="CP320" s="37"/>
      <c r="CQ320" s="37"/>
      <c r="CR320" s="37"/>
      <c r="CS320" s="37"/>
      <c r="CT320" s="37"/>
      <c r="CU320" s="37"/>
      <c r="CV320" s="37"/>
      <c r="CW320" s="37"/>
      <c r="CX320" s="37"/>
      <c r="CY320" s="37"/>
      <c r="CZ320" s="37"/>
      <c r="DA320" s="37"/>
      <c r="DB320" s="37"/>
      <c r="DC320" s="37"/>
      <c r="DD320" s="37"/>
      <c r="DE320" s="37"/>
      <c r="DF320" s="37"/>
      <c r="DG320" s="37"/>
      <c r="DH320" s="37"/>
      <c r="DI320" s="37"/>
    </row>
    <row r="321" spans="2:113">
      <c r="B321" s="37"/>
      <c r="C321" s="37"/>
      <c r="D321" s="37"/>
      <c r="E321" s="37"/>
      <c r="F321" s="37"/>
      <c r="G321" s="37"/>
      <c r="H321" s="41"/>
      <c r="I321" s="41"/>
      <c r="J321" s="41"/>
      <c r="K321" s="41"/>
      <c r="L321" s="43"/>
      <c r="M321" s="43"/>
      <c r="N321" s="41"/>
      <c r="O321" s="41"/>
      <c r="P321" s="41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37"/>
      <c r="BG321" s="37"/>
      <c r="BH321" s="37"/>
      <c r="BI321" s="37"/>
      <c r="BJ321" s="37"/>
      <c r="BK321" s="37"/>
      <c r="BL321" s="37"/>
      <c r="BM321" s="37"/>
      <c r="BN321" s="37"/>
      <c r="BO321" s="37"/>
      <c r="BP321" s="37"/>
      <c r="BQ321" s="37"/>
      <c r="BR321" s="37"/>
      <c r="BS321" s="37"/>
      <c r="BT321" s="37"/>
      <c r="BU321" s="37"/>
      <c r="BV321" s="37"/>
      <c r="BW321" s="37"/>
      <c r="BX321" s="37"/>
      <c r="BY321" s="37"/>
      <c r="BZ321" s="37"/>
      <c r="CA321" s="37"/>
      <c r="CB321" s="37"/>
      <c r="CC321" s="37"/>
      <c r="CD321" s="37"/>
      <c r="CE321" s="37"/>
      <c r="CF321" s="37"/>
      <c r="CG321" s="37"/>
      <c r="CH321" s="37"/>
      <c r="CI321" s="37"/>
      <c r="CJ321" s="37"/>
      <c r="CK321" s="37"/>
      <c r="CL321" s="37"/>
      <c r="CM321" s="37"/>
      <c r="CN321" s="37"/>
      <c r="CO321" s="37"/>
      <c r="CP321" s="37"/>
      <c r="CQ321" s="37"/>
      <c r="CR321" s="37"/>
      <c r="CS321" s="37"/>
      <c r="CT321" s="37"/>
      <c r="CU321" s="37"/>
      <c r="CV321" s="37"/>
      <c r="CW321" s="37"/>
      <c r="CX321" s="37"/>
      <c r="CY321" s="37"/>
      <c r="CZ321" s="37"/>
      <c r="DA321" s="37"/>
      <c r="DB321" s="37"/>
      <c r="DC321" s="37"/>
      <c r="DD321" s="37"/>
      <c r="DE321" s="37"/>
      <c r="DF321" s="37"/>
      <c r="DG321" s="37"/>
      <c r="DH321" s="37"/>
      <c r="DI321" s="37"/>
    </row>
    <row r="322" spans="2:113">
      <c r="B322" s="37"/>
      <c r="C322" s="37"/>
      <c r="D322" s="37"/>
      <c r="E322" s="37"/>
      <c r="F322" s="37"/>
      <c r="G322" s="37"/>
      <c r="H322" s="41"/>
      <c r="I322" s="41"/>
      <c r="J322" s="41"/>
      <c r="K322" s="41"/>
      <c r="L322" s="43"/>
      <c r="M322" s="43"/>
      <c r="N322" s="41"/>
      <c r="O322" s="41"/>
      <c r="P322" s="41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37"/>
      <c r="BG322" s="37"/>
      <c r="BH322" s="37"/>
      <c r="BI322" s="37"/>
      <c r="BJ322" s="37"/>
      <c r="BK322" s="37"/>
      <c r="BL322" s="37"/>
      <c r="BM322" s="37"/>
      <c r="BN322" s="37"/>
      <c r="BO322" s="37"/>
      <c r="BP322" s="37"/>
      <c r="BQ322" s="37"/>
      <c r="BR322" s="37"/>
      <c r="BS322" s="37"/>
      <c r="BT322" s="37"/>
      <c r="BU322" s="37"/>
      <c r="BV322" s="37"/>
      <c r="BW322" s="37"/>
      <c r="BX322" s="37"/>
      <c r="BY322" s="37"/>
      <c r="BZ322" s="37"/>
      <c r="CA322" s="37"/>
      <c r="CB322" s="37"/>
      <c r="CC322" s="37"/>
      <c r="CD322" s="37"/>
      <c r="CE322" s="37"/>
      <c r="CF322" s="37"/>
      <c r="CG322" s="37"/>
      <c r="CH322" s="37"/>
      <c r="CI322" s="37"/>
      <c r="CJ322" s="37"/>
      <c r="CK322" s="37"/>
      <c r="CL322" s="37"/>
      <c r="CM322" s="37"/>
      <c r="CN322" s="37"/>
      <c r="CO322" s="37"/>
      <c r="CP322" s="37"/>
      <c r="CQ322" s="37"/>
      <c r="CR322" s="37"/>
      <c r="CS322" s="37"/>
      <c r="CT322" s="37"/>
      <c r="CU322" s="37"/>
      <c r="CV322" s="37"/>
      <c r="CW322" s="37"/>
      <c r="CX322" s="37"/>
      <c r="CY322" s="37"/>
      <c r="CZ322" s="37"/>
      <c r="DA322" s="37"/>
      <c r="DB322" s="37"/>
      <c r="DC322" s="37"/>
      <c r="DD322" s="37"/>
      <c r="DE322" s="37"/>
      <c r="DF322" s="37"/>
      <c r="DG322" s="37"/>
      <c r="DH322" s="37"/>
      <c r="DI322" s="37"/>
    </row>
    <row r="323" spans="2:113">
      <c r="B323" s="37"/>
      <c r="C323" s="37"/>
      <c r="D323" s="37"/>
      <c r="E323" s="37"/>
      <c r="F323" s="37"/>
      <c r="G323" s="37"/>
      <c r="H323" s="41"/>
      <c r="I323" s="41"/>
      <c r="J323" s="41"/>
      <c r="K323" s="41"/>
      <c r="L323" s="43"/>
      <c r="M323" s="43"/>
      <c r="N323" s="41"/>
      <c r="O323" s="41"/>
      <c r="P323" s="41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  <c r="BF323" s="37"/>
      <c r="BG323" s="37"/>
      <c r="BH323" s="37"/>
      <c r="BI323" s="37"/>
      <c r="BJ323" s="37"/>
      <c r="BK323" s="37"/>
      <c r="BL323" s="37"/>
      <c r="BM323" s="37"/>
      <c r="BN323" s="37"/>
      <c r="BO323" s="37"/>
      <c r="BP323" s="37"/>
      <c r="BQ323" s="37"/>
      <c r="BR323" s="37"/>
      <c r="BS323" s="37"/>
      <c r="BT323" s="37"/>
      <c r="BU323" s="37"/>
      <c r="BV323" s="37"/>
      <c r="BW323" s="37"/>
      <c r="BX323" s="37"/>
      <c r="BY323" s="37"/>
      <c r="BZ323" s="37"/>
      <c r="CA323" s="37"/>
      <c r="CB323" s="37"/>
      <c r="CC323" s="37"/>
      <c r="CD323" s="37"/>
      <c r="CE323" s="37"/>
      <c r="CF323" s="37"/>
      <c r="CG323" s="37"/>
      <c r="CH323" s="37"/>
      <c r="CI323" s="37"/>
      <c r="CJ323" s="37"/>
      <c r="CK323" s="37"/>
      <c r="CL323" s="37"/>
      <c r="CM323" s="37"/>
      <c r="CN323" s="37"/>
      <c r="CO323" s="37"/>
      <c r="CP323" s="37"/>
      <c r="CQ323" s="37"/>
      <c r="CR323" s="37"/>
      <c r="CS323" s="37"/>
      <c r="CT323" s="37"/>
      <c r="CU323" s="37"/>
      <c r="CV323" s="37"/>
      <c r="CW323" s="37"/>
      <c r="CX323" s="37"/>
      <c r="CY323" s="37"/>
      <c r="CZ323" s="37"/>
      <c r="DA323" s="37"/>
      <c r="DB323" s="37"/>
      <c r="DC323" s="37"/>
      <c r="DD323" s="37"/>
      <c r="DE323" s="37"/>
      <c r="DF323" s="37"/>
      <c r="DG323" s="37"/>
      <c r="DH323" s="37"/>
      <c r="DI323" s="37"/>
    </row>
    <row r="324" spans="2:113">
      <c r="B324" s="37"/>
      <c r="C324" s="37"/>
      <c r="D324" s="37"/>
      <c r="E324" s="37"/>
      <c r="F324" s="37"/>
      <c r="G324" s="37"/>
      <c r="H324" s="41"/>
      <c r="I324" s="41"/>
      <c r="J324" s="41"/>
      <c r="K324" s="41"/>
      <c r="L324" s="43"/>
      <c r="M324" s="43"/>
      <c r="N324" s="41"/>
      <c r="O324" s="41"/>
      <c r="P324" s="41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37"/>
      <c r="BG324" s="37"/>
      <c r="BH324" s="37"/>
      <c r="BI324" s="37"/>
      <c r="BJ324" s="37"/>
      <c r="BK324" s="37"/>
      <c r="BL324" s="37"/>
      <c r="BM324" s="37"/>
      <c r="BN324" s="37"/>
      <c r="BO324" s="37"/>
      <c r="BP324" s="37"/>
      <c r="BQ324" s="37"/>
      <c r="BR324" s="37"/>
      <c r="BS324" s="37"/>
      <c r="BT324" s="37"/>
      <c r="BU324" s="37"/>
      <c r="BV324" s="37"/>
      <c r="BW324" s="37"/>
      <c r="BX324" s="37"/>
      <c r="BY324" s="37"/>
      <c r="BZ324" s="37"/>
      <c r="CA324" s="37"/>
      <c r="CB324" s="37"/>
      <c r="CC324" s="37"/>
      <c r="CD324" s="37"/>
      <c r="CE324" s="37"/>
      <c r="CF324" s="37"/>
      <c r="CG324" s="37"/>
      <c r="CH324" s="37"/>
      <c r="CI324" s="37"/>
      <c r="CJ324" s="37"/>
      <c r="CK324" s="37"/>
      <c r="CL324" s="37"/>
      <c r="CM324" s="37"/>
      <c r="CN324" s="37"/>
      <c r="CO324" s="37"/>
      <c r="CP324" s="37"/>
      <c r="CQ324" s="37"/>
      <c r="CR324" s="37"/>
      <c r="CS324" s="37"/>
      <c r="CT324" s="37"/>
      <c r="CU324" s="37"/>
      <c r="CV324" s="37"/>
      <c r="CW324" s="37"/>
      <c r="CX324" s="37"/>
      <c r="CY324" s="37"/>
      <c r="CZ324" s="37"/>
      <c r="DA324" s="37"/>
      <c r="DB324" s="37"/>
      <c r="DC324" s="37"/>
      <c r="DD324" s="37"/>
      <c r="DE324" s="37"/>
      <c r="DF324" s="37"/>
      <c r="DG324" s="37"/>
      <c r="DH324" s="37"/>
      <c r="DI324" s="37"/>
    </row>
    <row r="325" spans="2:113">
      <c r="B325" s="37"/>
      <c r="C325" s="37"/>
      <c r="D325" s="37"/>
      <c r="E325" s="37"/>
      <c r="F325" s="37"/>
      <c r="G325" s="37"/>
      <c r="H325" s="41"/>
      <c r="I325" s="41"/>
      <c r="J325" s="41"/>
      <c r="K325" s="41"/>
      <c r="L325" s="43"/>
      <c r="M325" s="43"/>
      <c r="N325" s="41"/>
      <c r="O325" s="41"/>
      <c r="P325" s="41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  <c r="BF325" s="37"/>
      <c r="BG325" s="37"/>
      <c r="BH325" s="37"/>
      <c r="BI325" s="37"/>
      <c r="BJ325" s="37"/>
      <c r="BK325" s="37"/>
      <c r="BL325" s="37"/>
      <c r="BM325" s="37"/>
      <c r="BN325" s="37"/>
      <c r="BO325" s="37"/>
      <c r="BP325" s="37"/>
      <c r="BQ325" s="37"/>
      <c r="BR325" s="37"/>
      <c r="BS325" s="37"/>
      <c r="BT325" s="37"/>
      <c r="BU325" s="37"/>
      <c r="BV325" s="37"/>
      <c r="BW325" s="37"/>
      <c r="BX325" s="37"/>
      <c r="BY325" s="37"/>
      <c r="BZ325" s="37"/>
      <c r="CA325" s="37"/>
      <c r="CB325" s="37"/>
      <c r="CC325" s="37"/>
      <c r="CD325" s="37"/>
      <c r="CE325" s="37"/>
      <c r="CF325" s="37"/>
      <c r="CG325" s="37"/>
      <c r="CH325" s="37"/>
      <c r="CI325" s="37"/>
      <c r="CJ325" s="37"/>
      <c r="CK325" s="37"/>
      <c r="CL325" s="37"/>
      <c r="CM325" s="37"/>
      <c r="CN325" s="37"/>
      <c r="CO325" s="37"/>
      <c r="CP325" s="37"/>
      <c r="CQ325" s="37"/>
      <c r="CR325" s="37"/>
      <c r="CS325" s="37"/>
      <c r="CT325" s="37"/>
      <c r="CU325" s="37"/>
      <c r="CV325" s="37"/>
      <c r="CW325" s="37"/>
      <c r="CX325" s="37"/>
      <c r="CY325" s="37"/>
      <c r="CZ325" s="37"/>
      <c r="DA325" s="37"/>
      <c r="DB325" s="37"/>
      <c r="DC325" s="37"/>
      <c r="DD325" s="37"/>
      <c r="DE325" s="37"/>
      <c r="DF325" s="37"/>
      <c r="DG325" s="37"/>
      <c r="DH325" s="37"/>
      <c r="DI325" s="37"/>
    </row>
    <row r="326" spans="2:113">
      <c r="B326" s="37"/>
      <c r="C326" s="37"/>
      <c r="D326" s="37"/>
      <c r="E326" s="37"/>
      <c r="F326" s="37"/>
      <c r="G326" s="37"/>
      <c r="H326" s="41"/>
      <c r="I326" s="41"/>
      <c r="J326" s="41"/>
      <c r="K326" s="41"/>
      <c r="L326" s="43"/>
      <c r="M326" s="43"/>
      <c r="N326" s="41"/>
      <c r="O326" s="41"/>
      <c r="P326" s="41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  <c r="BF326" s="37"/>
      <c r="BG326" s="37"/>
      <c r="BH326" s="37"/>
      <c r="BI326" s="37"/>
      <c r="BJ326" s="37"/>
      <c r="BK326" s="37"/>
      <c r="BL326" s="37"/>
      <c r="BM326" s="37"/>
      <c r="BN326" s="37"/>
      <c r="BO326" s="37"/>
      <c r="BP326" s="37"/>
      <c r="BQ326" s="37"/>
      <c r="BR326" s="37"/>
      <c r="BS326" s="37"/>
      <c r="BT326" s="37"/>
      <c r="BU326" s="37"/>
      <c r="BV326" s="37"/>
      <c r="BW326" s="37"/>
      <c r="BX326" s="37"/>
      <c r="BY326" s="37"/>
      <c r="BZ326" s="37"/>
      <c r="CA326" s="37"/>
      <c r="CB326" s="37"/>
      <c r="CC326" s="37"/>
      <c r="CD326" s="37"/>
      <c r="CE326" s="37"/>
      <c r="CF326" s="37"/>
      <c r="CG326" s="37"/>
      <c r="CH326" s="37"/>
      <c r="CI326" s="37"/>
      <c r="CJ326" s="37"/>
      <c r="CK326" s="37"/>
      <c r="CL326" s="37"/>
      <c r="CM326" s="37"/>
      <c r="CN326" s="37"/>
      <c r="CO326" s="37"/>
      <c r="CP326" s="37"/>
      <c r="CQ326" s="37"/>
      <c r="CR326" s="37"/>
      <c r="CS326" s="37"/>
      <c r="CT326" s="37"/>
      <c r="CU326" s="37"/>
      <c r="CV326" s="37"/>
      <c r="CW326" s="37"/>
      <c r="CX326" s="37"/>
      <c r="CY326" s="37"/>
      <c r="CZ326" s="37"/>
      <c r="DA326" s="37"/>
      <c r="DB326" s="37"/>
      <c r="DC326" s="37"/>
      <c r="DD326" s="37"/>
      <c r="DE326" s="37"/>
      <c r="DF326" s="37"/>
      <c r="DG326" s="37"/>
      <c r="DH326" s="37"/>
      <c r="DI326" s="37"/>
    </row>
    <row r="327" spans="2:113">
      <c r="B327" s="37"/>
      <c r="C327" s="37"/>
      <c r="D327" s="37"/>
      <c r="E327" s="37"/>
      <c r="F327" s="37"/>
      <c r="G327" s="37"/>
      <c r="H327" s="41"/>
      <c r="I327" s="41"/>
      <c r="J327" s="41"/>
      <c r="K327" s="41"/>
      <c r="L327" s="43"/>
      <c r="M327" s="43"/>
      <c r="N327" s="41"/>
      <c r="O327" s="41"/>
      <c r="P327" s="41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  <c r="BG327" s="37"/>
      <c r="BH327" s="37"/>
      <c r="BI327" s="37"/>
      <c r="BJ327" s="37"/>
      <c r="BK327" s="37"/>
      <c r="BL327" s="37"/>
      <c r="BM327" s="37"/>
      <c r="BN327" s="37"/>
      <c r="BO327" s="37"/>
      <c r="BP327" s="37"/>
      <c r="BQ327" s="37"/>
      <c r="BR327" s="37"/>
      <c r="BS327" s="37"/>
      <c r="BT327" s="37"/>
      <c r="BU327" s="37"/>
      <c r="BV327" s="37"/>
      <c r="BW327" s="37"/>
      <c r="BX327" s="37"/>
      <c r="BY327" s="37"/>
      <c r="BZ327" s="37"/>
      <c r="CA327" s="37"/>
      <c r="CB327" s="37"/>
      <c r="CC327" s="37"/>
      <c r="CD327" s="37"/>
      <c r="CE327" s="37"/>
      <c r="CF327" s="37"/>
      <c r="CG327" s="37"/>
      <c r="CH327" s="37"/>
      <c r="CI327" s="37"/>
      <c r="CJ327" s="37"/>
      <c r="CK327" s="37"/>
      <c r="CL327" s="37"/>
      <c r="CM327" s="37"/>
      <c r="CN327" s="37"/>
      <c r="CO327" s="37"/>
      <c r="CP327" s="37"/>
      <c r="CQ327" s="37"/>
      <c r="CR327" s="37"/>
      <c r="CS327" s="37"/>
      <c r="CT327" s="37"/>
      <c r="CU327" s="37"/>
      <c r="CV327" s="37"/>
      <c r="CW327" s="37"/>
      <c r="CX327" s="37"/>
      <c r="CY327" s="37"/>
      <c r="CZ327" s="37"/>
      <c r="DA327" s="37"/>
      <c r="DB327" s="37"/>
      <c r="DC327" s="37"/>
      <c r="DD327" s="37"/>
      <c r="DE327" s="37"/>
      <c r="DF327" s="37"/>
      <c r="DG327" s="37"/>
      <c r="DH327" s="37"/>
      <c r="DI327" s="37"/>
    </row>
    <row r="328" spans="2:113">
      <c r="B328" s="37"/>
      <c r="C328" s="37"/>
      <c r="D328" s="37"/>
      <c r="E328" s="37"/>
      <c r="F328" s="37"/>
      <c r="G328" s="37"/>
      <c r="H328" s="41"/>
      <c r="I328" s="41"/>
      <c r="J328" s="41"/>
      <c r="K328" s="41"/>
      <c r="L328" s="43"/>
      <c r="M328" s="43"/>
      <c r="N328" s="41"/>
      <c r="O328" s="41"/>
      <c r="P328" s="41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  <c r="BG328" s="37"/>
      <c r="BH328" s="37"/>
      <c r="BI328" s="37"/>
      <c r="BJ328" s="37"/>
      <c r="BK328" s="37"/>
      <c r="BL328" s="37"/>
      <c r="BM328" s="37"/>
      <c r="BN328" s="37"/>
      <c r="BO328" s="37"/>
      <c r="BP328" s="37"/>
      <c r="BQ328" s="37"/>
      <c r="BR328" s="37"/>
      <c r="BS328" s="37"/>
      <c r="BT328" s="37"/>
      <c r="BU328" s="37"/>
      <c r="BV328" s="37"/>
      <c r="BW328" s="37"/>
      <c r="BX328" s="37"/>
      <c r="BY328" s="37"/>
      <c r="BZ328" s="37"/>
      <c r="CA328" s="37"/>
      <c r="CB328" s="37"/>
      <c r="CC328" s="37"/>
      <c r="CD328" s="37"/>
      <c r="CE328" s="37"/>
      <c r="CF328" s="37"/>
      <c r="CG328" s="37"/>
      <c r="CH328" s="37"/>
      <c r="CI328" s="37"/>
      <c r="CJ328" s="37"/>
      <c r="CK328" s="37"/>
      <c r="CL328" s="37"/>
      <c r="CM328" s="37"/>
      <c r="CN328" s="37"/>
      <c r="CO328" s="37"/>
      <c r="CP328" s="37"/>
      <c r="CQ328" s="37"/>
      <c r="CR328" s="37"/>
      <c r="CS328" s="37"/>
      <c r="CT328" s="37"/>
      <c r="CU328" s="37"/>
      <c r="CV328" s="37"/>
      <c r="CW328" s="37"/>
      <c r="CX328" s="37"/>
      <c r="CY328" s="37"/>
      <c r="CZ328" s="37"/>
      <c r="DA328" s="37"/>
      <c r="DB328" s="37"/>
      <c r="DC328" s="37"/>
      <c r="DD328" s="37"/>
      <c r="DE328" s="37"/>
      <c r="DF328" s="37"/>
      <c r="DG328" s="37"/>
      <c r="DH328" s="37"/>
      <c r="DI328" s="37"/>
    </row>
    <row r="329" spans="2:113">
      <c r="B329" s="37"/>
      <c r="C329" s="37"/>
      <c r="D329" s="37"/>
      <c r="E329" s="37"/>
      <c r="F329" s="37"/>
      <c r="G329" s="37"/>
      <c r="H329" s="41"/>
      <c r="I329" s="41"/>
      <c r="J329" s="41"/>
      <c r="K329" s="41"/>
      <c r="L329" s="43"/>
      <c r="M329" s="43"/>
      <c r="N329" s="41"/>
      <c r="O329" s="41"/>
      <c r="P329" s="41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  <c r="BG329" s="37"/>
      <c r="BH329" s="37"/>
      <c r="BI329" s="37"/>
      <c r="BJ329" s="37"/>
      <c r="BK329" s="37"/>
      <c r="BL329" s="37"/>
      <c r="BM329" s="37"/>
      <c r="BN329" s="37"/>
      <c r="BO329" s="37"/>
      <c r="BP329" s="37"/>
      <c r="BQ329" s="37"/>
      <c r="BR329" s="37"/>
      <c r="BS329" s="37"/>
      <c r="BT329" s="37"/>
      <c r="BU329" s="37"/>
      <c r="BV329" s="37"/>
      <c r="BW329" s="37"/>
      <c r="BX329" s="37"/>
      <c r="BY329" s="37"/>
      <c r="BZ329" s="37"/>
      <c r="CA329" s="37"/>
      <c r="CB329" s="37"/>
      <c r="CC329" s="37"/>
      <c r="CD329" s="37"/>
      <c r="CE329" s="37"/>
      <c r="CF329" s="37"/>
      <c r="CG329" s="37"/>
      <c r="CH329" s="37"/>
      <c r="CI329" s="37"/>
      <c r="CJ329" s="37"/>
      <c r="CK329" s="37"/>
      <c r="CL329" s="37"/>
      <c r="CM329" s="37"/>
      <c r="CN329" s="37"/>
      <c r="CO329" s="37"/>
      <c r="CP329" s="37"/>
      <c r="CQ329" s="37"/>
      <c r="CR329" s="37"/>
      <c r="CS329" s="37"/>
      <c r="CT329" s="37"/>
      <c r="CU329" s="37"/>
      <c r="CV329" s="37"/>
      <c r="CW329" s="37"/>
      <c r="CX329" s="37"/>
      <c r="CY329" s="37"/>
      <c r="CZ329" s="37"/>
      <c r="DA329" s="37"/>
      <c r="DB329" s="37"/>
      <c r="DC329" s="37"/>
      <c r="DD329" s="37"/>
      <c r="DE329" s="37"/>
      <c r="DF329" s="37"/>
      <c r="DG329" s="37"/>
      <c r="DH329" s="37"/>
      <c r="DI329" s="37"/>
    </row>
    <row r="330" spans="2:113">
      <c r="B330" s="37"/>
      <c r="C330" s="37"/>
      <c r="D330" s="37"/>
      <c r="E330" s="37"/>
      <c r="F330" s="37"/>
      <c r="G330" s="37"/>
      <c r="H330" s="41"/>
      <c r="I330" s="41"/>
      <c r="J330" s="41"/>
      <c r="K330" s="41"/>
      <c r="L330" s="43"/>
      <c r="M330" s="43"/>
      <c r="N330" s="41"/>
      <c r="O330" s="41"/>
      <c r="P330" s="41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  <c r="BG330" s="37"/>
      <c r="BH330" s="37"/>
      <c r="BI330" s="37"/>
      <c r="BJ330" s="37"/>
      <c r="BK330" s="37"/>
      <c r="BL330" s="37"/>
      <c r="BM330" s="37"/>
      <c r="BN330" s="37"/>
      <c r="BO330" s="37"/>
      <c r="BP330" s="37"/>
      <c r="BQ330" s="37"/>
      <c r="BR330" s="37"/>
      <c r="BS330" s="37"/>
      <c r="BT330" s="37"/>
      <c r="BU330" s="37"/>
      <c r="BV330" s="37"/>
      <c r="BW330" s="37"/>
      <c r="BX330" s="37"/>
      <c r="BY330" s="37"/>
      <c r="BZ330" s="37"/>
      <c r="CA330" s="37"/>
      <c r="CB330" s="37"/>
      <c r="CC330" s="37"/>
      <c r="CD330" s="37"/>
      <c r="CE330" s="37"/>
      <c r="CF330" s="37"/>
      <c r="CG330" s="37"/>
      <c r="CH330" s="37"/>
      <c r="CI330" s="37"/>
      <c r="CJ330" s="37"/>
      <c r="CK330" s="37"/>
      <c r="CL330" s="37"/>
      <c r="CM330" s="37"/>
      <c r="CN330" s="37"/>
      <c r="CO330" s="37"/>
      <c r="CP330" s="37"/>
      <c r="CQ330" s="37"/>
      <c r="CR330" s="37"/>
      <c r="CS330" s="37"/>
      <c r="CT330" s="37"/>
      <c r="CU330" s="37"/>
      <c r="CV330" s="37"/>
      <c r="CW330" s="37"/>
      <c r="CX330" s="37"/>
      <c r="CY330" s="37"/>
      <c r="CZ330" s="37"/>
      <c r="DA330" s="37"/>
      <c r="DB330" s="37"/>
      <c r="DC330" s="37"/>
      <c r="DD330" s="37"/>
      <c r="DE330" s="37"/>
      <c r="DF330" s="37"/>
      <c r="DG330" s="37"/>
      <c r="DH330" s="37"/>
      <c r="DI330" s="37"/>
    </row>
    <row r="331" spans="2:113">
      <c r="B331" s="37"/>
      <c r="C331" s="37"/>
      <c r="D331" s="37"/>
      <c r="E331" s="37"/>
      <c r="F331" s="37"/>
      <c r="G331" s="37"/>
      <c r="H331" s="41"/>
      <c r="I331" s="41"/>
      <c r="J331" s="41"/>
      <c r="K331" s="41"/>
      <c r="L331" s="43"/>
      <c r="M331" s="43"/>
      <c r="N331" s="41"/>
      <c r="O331" s="41"/>
      <c r="P331" s="41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  <c r="BG331" s="37"/>
      <c r="BH331" s="37"/>
      <c r="BI331" s="37"/>
      <c r="BJ331" s="37"/>
      <c r="BK331" s="37"/>
      <c r="BL331" s="37"/>
      <c r="BM331" s="37"/>
      <c r="BN331" s="37"/>
      <c r="BO331" s="37"/>
      <c r="BP331" s="37"/>
      <c r="BQ331" s="37"/>
      <c r="BR331" s="37"/>
      <c r="BS331" s="37"/>
      <c r="BT331" s="37"/>
      <c r="BU331" s="37"/>
      <c r="BV331" s="37"/>
      <c r="BW331" s="37"/>
      <c r="BX331" s="37"/>
      <c r="BY331" s="37"/>
      <c r="BZ331" s="37"/>
      <c r="CA331" s="37"/>
      <c r="CB331" s="37"/>
      <c r="CC331" s="37"/>
      <c r="CD331" s="37"/>
      <c r="CE331" s="37"/>
      <c r="CF331" s="37"/>
      <c r="CG331" s="37"/>
      <c r="CH331" s="37"/>
      <c r="CI331" s="37"/>
      <c r="CJ331" s="37"/>
      <c r="CK331" s="37"/>
      <c r="CL331" s="37"/>
      <c r="CM331" s="37"/>
      <c r="CN331" s="37"/>
      <c r="CO331" s="37"/>
      <c r="CP331" s="37"/>
      <c r="CQ331" s="37"/>
      <c r="CR331" s="37"/>
      <c r="CS331" s="37"/>
      <c r="CT331" s="37"/>
      <c r="CU331" s="37"/>
      <c r="CV331" s="37"/>
      <c r="CW331" s="37"/>
      <c r="CX331" s="37"/>
      <c r="CY331" s="37"/>
      <c r="CZ331" s="37"/>
      <c r="DA331" s="37"/>
      <c r="DB331" s="37"/>
      <c r="DC331" s="37"/>
      <c r="DD331" s="37"/>
      <c r="DE331" s="37"/>
      <c r="DF331" s="37"/>
      <c r="DG331" s="37"/>
      <c r="DH331" s="37"/>
      <c r="DI331" s="37"/>
    </row>
    <row r="332" spans="2:113">
      <c r="B332" s="37"/>
      <c r="C332" s="37"/>
      <c r="D332" s="37"/>
      <c r="E332" s="37"/>
      <c r="F332" s="37"/>
      <c r="G332" s="37"/>
      <c r="H332" s="41"/>
      <c r="I332" s="41"/>
      <c r="J332" s="41"/>
      <c r="K332" s="41"/>
      <c r="L332" s="43"/>
      <c r="M332" s="43"/>
      <c r="N332" s="41"/>
      <c r="O332" s="41"/>
      <c r="P332" s="41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  <c r="BG332" s="37"/>
      <c r="BH332" s="37"/>
      <c r="BI332" s="37"/>
      <c r="BJ332" s="37"/>
      <c r="BK332" s="37"/>
      <c r="BL332" s="37"/>
      <c r="BM332" s="37"/>
      <c r="BN332" s="37"/>
      <c r="BO332" s="37"/>
      <c r="BP332" s="37"/>
      <c r="BQ332" s="37"/>
      <c r="BR332" s="37"/>
      <c r="BS332" s="37"/>
      <c r="BT332" s="37"/>
      <c r="BU332" s="37"/>
      <c r="BV332" s="37"/>
      <c r="BW332" s="37"/>
      <c r="BX332" s="37"/>
      <c r="BY332" s="37"/>
      <c r="BZ332" s="37"/>
      <c r="CA332" s="37"/>
      <c r="CB332" s="37"/>
      <c r="CC332" s="37"/>
      <c r="CD332" s="37"/>
      <c r="CE332" s="37"/>
      <c r="CF332" s="37"/>
      <c r="CG332" s="37"/>
      <c r="CH332" s="37"/>
      <c r="CI332" s="37"/>
      <c r="CJ332" s="37"/>
      <c r="CK332" s="37"/>
      <c r="CL332" s="37"/>
      <c r="CM332" s="37"/>
      <c r="CN332" s="37"/>
      <c r="CO332" s="37"/>
      <c r="CP332" s="37"/>
      <c r="CQ332" s="37"/>
      <c r="CR332" s="37"/>
      <c r="CS332" s="37"/>
      <c r="CT332" s="37"/>
      <c r="CU332" s="37"/>
      <c r="CV332" s="37"/>
      <c r="CW332" s="37"/>
      <c r="CX332" s="37"/>
      <c r="CY332" s="37"/>
      <c r="CZ332" s="37"/>
      <c r="DA332" s="37"/>
      <c r="DB332" s="37"/>
      <c r="DC332" s="37"/>
      <c r="DD332" s="37"/>
      <c r="DE332" s="37"/>
      <c r="DF332" s="37"/>
      <c r="DG332" s="37"/>
      <c r="DH332" s="37"/>
      <c r="DI332" s="37"/>
    </row>
    <row r="333" spans="2:113">
      <c r="B333" s="37"/>
      <c r="C333" s="37"/>
      <c r="D333" s="37"/>
      <c r="E333" s="37"/>
      <c r="F333" s="37"/>
      <c r="G333" s="37"/>
      <c r="H333" s="41"/>
      <c r="I333" s="41"/>
      <c r="J333" s="41"/>
      <c r="K333" s="41"/>
      <c r="L333" s="43"/>
      <c r="M333" s="43"/>
      <c r="N333" s="41"/>
      <c r="O333" s="41"/>
      <c r="P333" s="41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  <c r="BG333" s="37"/>
      <c r="BH333" s="37"/>
      <c r="BI333" s="37"/>
      <c r="BJ333" s="37"/>
      <c r="BK333" s="37"/>
      <c r="BL333" s="37"/>
      <c r="BM333" s="37"/>
      <c r="BN333" s="37"/>
      <c r="BO333" s="37"/>
      <c r="BP333" s="37"/>
      <c r="BQ333" s="37"/>
      <c r="BR333" s="37"/>
      <c r="BS333" s="37"/>
      <c r="BT333" s="37"/>
      <c r="BU333" s="37"/>
      <c r="BV333" s="37"/>
      <c r="BW333" s="37"/>
      <c r="BX333" s="37"/>
      <c r="BY333" s="37"/>
      <c r="BZ333" s="37"/>
      <c r="CA333" s="37"/>
      <c r="CB333" s="37"/>
      <c r="CC333" s="37"/>
      <c r="CD333" s="37"/>
      <c r="CE333" s="37"/>
      <c r="CF333" s="37"/>
      <c r="CG333" s="37"/>
      <c r="CH333" s="37"/>
      <c r="CI333" s="37"/>
      <c r="CJ333" s="37"/>
      <c r="CK333" s="37"/>
      <c r="CL333" s="37"/>
      <c r="CM333" s="37"/>
      <c r="CN333" s="37"/>
      <c r="CO333" s="37"/>
      <c r="CP333" s="37"/>
      <c r="CQ333" s="37"/>
      <c r="CR333" s="37"/>
      <c r="CS333" s="37"/>
      <c r="CT333" s="37"/>
      <c r="CU333" s="37"/>
      <c r="CV333" s="37"/>
      <c r="CW333" s="37"/>
      <c r="CX333" s="37"/>
      <c r="CY333" s="37"/>
      <c r="CZ333" s="37"/>
      <c r="DA333" s="37"/>
      <c r="DB333" s="37"/>
      <c r="DC333" s="37"/>
      <c r="DD333" s="37"/>
      <c r="DE333" s="37"/>
      <c r="DF333" s="37"/>
      <c r="DG333" s="37"/>
      <c r="DH333" s="37"/>
      <c r="DI333" s="37"/>
    </row>
    <row r="334" spans="2:113">
      <c r="B334" s="37"/>
      <c r="C334" s="37"/>
      <c r="D334" s="37"/>
      <c r="E334" s="37"/>
      <c r="F334" s="37"/>
      <c r="G334" s="37"/>
      <c r="H334" s="41"/>
      <c r="I334" s="41"/>
      <c r="J334" s="41"/>
      <c r="K334" s="41"/>
      <c r="L334" s="43"/>
      <c r="M334" s="43"/>
      <c r="N334" s="41"/>
      <c r="O334" s="41"/>
      <c r="P334" s="41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  <c r="BG334" s="37"/>
      <c r="BH334" s="37"/>
      <c r="BI334" s="37"/>
      <c r="BJ334" s="37"/>
      <c r="BK334" s="37"/>
      <c r="BL334" s="37"/>
      <c r="BM334" s="37"/>
      <c r="BN334" s="37"/>
      <c r="BO334" s="37"/>
      <c r="BP334" s="37"/>
      <c r="BQ334" s="37"/>
      <c r="BR334" s="37"/>
      <c r="BS334" s="37"/>
      <c r="BT334" s="37"/>
      <c r="BU334" s="37"/>
      <c r="BV334" s="37"/>
      <c r="BW334" s="37"/>
      <c r="BX334" s="37"/>
      <c r="BY334" s="37"/>
      <c r="BZ334" s="37"/>
      <c r="CA334" s="37"/>
      <c r="CB334" s="37"/>
      <c r="CC334" s="37"/>
      <c r="CD334" s="37"/>
      <c r="CE334" s="37"/>
      <c r="CF334" s="37"/>
      <c r="CG334" s="37"/>
      <c r="CH334" s="37"/>
      <c r="CI334" s="37"/>
      <c r="CJ334" s="37"/>
      <c r="CK334" s="37"/>
      <c r="CL334" s="37"/>
      <c r="CM334" s="37"/>
      <c r="CN334" s="37"/>
      <c r="CO334" s="37"/>
      <c r="CP334" s="37"/>
      <c r="CQ334" s="37"/>
      <c r="CR334" s="37"/>
      <c r="CS334" s="37"/>
      <c r="CT334" s="37"/>
      <c r="CU334" s="37"/>
      <c r="CV334" s="37"/>
      <c r="CW334" s="37"/>
      <c r="CX334" s="37"/>
      <c r="CY334" s="37"/>
      <c r="CZ334" s="37"/>
      <c r="DA334" s="37"/>
      <c r="DB334" s="37"/>
      <c r="DC334" s="37"/>
      <c r="DD334" s="37"/>
      <c r="DE334" s="37"/>
      <c r="DF334" s="37"/>
      <c r="DG334" s="37"/>
      <c r="DH334" s="37"/>
      <c r="DI334" s="37"/>
    </row>
    <row r="335" spans="2:113">
      <c r="B335" s="37"/>
      <c r="C335" s="37"/>
      <c r="D335" s="37"/>
      <c r="E335" s="37"/>
      <c r="F335" s="37"/>
      <c r="G335" s="37"/>
      <c r="H335" s="41"/>
      <c r="I335" s="41"/>
      <c r="J335" s="41"/>
      <c r="K335" s="41"/>
      <c r="L335" s="43"/>
      <c r="M335" s="43"/>
      <c r="N335" s="41"/>
      <c r="O335" s="41"/>
      <c r="P335" s="41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  <c r="BG335" s="37"/>
      <c r="BH335" s="37"/>
      <c r="BI335" s="37"/>
      <c r="BJ335" s="37"/>
      <c r="BK335" s="37"/>
      <c r="BL335" s="37"/>
      <c r="BM335" s="37"/>
      <c r="BN335" s="37"/>
      <c r="BO335" s="37"/>
      <c r="BP335" s="37"/>
      <c r="BQ335" s="37"/>
      <c r="BR335" s="37"/>
      <c r="BS335" s="37"/>
      <c r="BT335" s="37"/>
      <c r="BU335" s="37"/>
      <c r="BV335" s="37"/>
      <c r="BW335" s="37"/>
      <c r="BX335" s="37"/>
      <c r="BY335" s="37"/>
      <c r="BZ335" s="37"/>
      <c r="CA335" s="37"/>
      <c r="CB335" s="37"/>
      <c r="CC335" s="37"/>
      <c r="CD335" s="37"/>
      <c r="CE335" s="37"/>
      <c r="CF335" s="37"/>
      <c r="CG335" s="37"/>
      <c r="CH335" s="37"/>
      <c r="CI335" s="37"/>
      <c r="CJ335" s="37"/>
      <c r="CK335" s="37"/>
      <c r="CL335" s="37"/>
      <c r="CM335" s="37"/>
      <c r="CN335" s="37"/>
      <c r="CO335" s="37"/>
      <c r="CP335" s="37"/>
      <c r="CQ335" s="37"/>
      <c r="CR335" s="37"/>
      <c r="CS335" s="37"/>
      <c r="CT335" s="37"/>
      <c r="CU335" s="37"/>
      <c r="CV335" s="37"/>
      <c r="CW335" s="37"/>
      <c r="CX335" s="37"/>
      <c r="CY335" s="37"/>
      <c r="CZ335" s="37"/>
      <c r="DA335" s="37"/>
      <c r="DB335" s="37"/>
      <c r="DC335" s="37"/>
      <c r="DD335" s="37"/>
      <c r="DE335" s="37"/>
      <c r="DF335" s="37"/>
      <c r="DG335" s="37"/>
      <c r="DH335" s="37"/>
      <c r="DI335" s="37"/>
    </row>
    <row r="336" spans="2:113">
      <c r="B336" s="37"/>
      <c r="C336" s="37"/>
      <c r="D336" s="37"/>
      <c r="E336" s="37"/>
      <c r="F336" s="37"/>
      <c r="G336" s="37"/>
      <c r="H336" s="41"/>
      <c r="I336" s="41"/>
      <c r="J336" s="41"/>
      <c r="K336" s="41"/>
      <c r="L336" s="43"/>
      <c r="M336" s="43"/>
      <c r="N336" s="41"/>
      <c r="O336" s="41"/>
      <c r="P336" s="41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  <c r="BG336" s="37"/>
      <c r="BH336" s="37"/>
      <c r="BI336" s="37"/>
      <c r="BJ336" s="37"/>
      <c r="BK336" s="37"/>
      <c r="BL336" s="37"/>
      <c r="BM336" s="37"/>
      <c r="BN336" s="37"/>
      <c r="BO336" s="37"/>
      <c r="BP336" s="37"/>
      <c r="BQ336" s="37"/>
      <c r="BR336" s="37"/>
      <c r="BS336" s="37"/>
      <c r="BT336" s="37"/>
      <c r="BU336" s="37"/>
      <c r="BV336" s="37"/>
      <c r="BW336" s="37"/>
      <c r="BX336" s="37"/>
      <c r="BY336" s="37"/>
      <c r="BZ336" s="37"/>
      <c r="CA336" s="37"/>
      <c r="CB336" s="37"/>
      <c r="CC336" s="37"/>
      <c r="CD336" s="37"/>
      <c r="CE336" s="37"/>
      <c r="CF336" s="37"/>
      <c r="CG336" s="37"/>
      <c r="CH336" s="37"/>
      <c r="CI336" s="37"/>
      <c r="CJ336" s="37"/>
      <c r="CK336" s="37"/>
      <c r="CL336" s="37"/>
      <c r="CM336" s="37"/>
      <c r="CN336" s="37"/>
      <c r="CO336" s="37"/>
      <c r="CP336" s="37"/>
      <c r="CQ336" s="37"/>
      <c r="CR336" s="37"/>
      <c r="CS336" s="37"/>
      <c r="CT336" s="37"/>
      <c r="CU336" s="37"/>
      <c r="CV336" s="37"/>
      <c r="CW336" s="37"/>
      <c r="CX336" s="37"/>
      <c r="CY336" s="37"/>
      <c r="CZ336" s="37"/>
      <c r="DA336" s="37"/>
      <c r="DB336" s="37"/>
      <c r="DC336" s="37"/>
      <c r="DD336" s="37"/>
      <c r="DE336" s="37"/>
      <c r="DF336" s="37"/>
      <c r="DG336" s="37"/>
      <c r="DH336" s="37"/>
      <c r="DI336" s="37"/>
    </row>
    <row r="337" spans="2:71">
      <c r="B337" s="37"/>
      <c r="C337" s="37"/>
      <c r="D337" s="37"/>
      <c r="E337" s="37"/>
      <c r="F337" s="37"/>
      <c r="G337" s="37"/>
      <c r="H337" s="41"/>
      <c r="I337" s="41"/>
      <c r="J337" s="41"/>
      <c r="K337" s="41"/>
      <c r="L337" s="43"/>
      <c r="M337" s="43"/>
      <c r="N337" s="41"/>
      <c r="O337" s="41"/>
      <c r="P337" s="41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</row>
    <row r="338" spans="2:71">
      <c r="B338" s="37"/>
      <c r="C338" s="37"/>
      <c r="D338" s="37"/>
      <c r="E338" s="37"/>
      <c r="F338" s="37"/>
      <c r="G338" s="37"/>
      <c r="H338" s="41"/>
      <c r="I338" s="41"/>
      <c r="J338" s="41"/>
      <c r="K338" s="41"/>
      <c r="L338" s="43"/>
      <c r="M338" s="43"/>
      <c r="N338" s="41"/>
      <c r="O338" s="41"/>
      <c r="P338" s="41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  <c r="BG338" s="37"/>
      <c r="BH338" s="37"/>
      <c r="BI338" s="37"/>
      <c r="BJ338" s="37"/>
      <c r="BK338" s="37"/>
      <c r="BL338" s="37"/>
      <c r="BM338" s="37"/>
      <c r="BN338" s="37"/>
      <c r="BO338" s="37"/>
      <c r="BP338" s="37"/>
      <c r="BQ338" s="37"/>
      <c r="BR338" s="37"/>
      <c r="BS338" s="37"/>
    </row>
    <row r="339" spans="2:71">
      <c r="B339" s="37"/>
      <c r="C339" s="37"/>
      <c r="D339" s="37"/>
      <c r="E339" s="37"/>
      <c r="F339" s="37"/>
      <c r="G339" s="37"/>
      <c r="H339" s="41"/>
      <c r="I339" s="41"/>
      <c r="J339" s="41"/>
      <c r="K339" s="41"/>
      <c r="L339" s="43"/>
      <c r="M339" s="43"/>
      <c r="N339" s="41"/>
      <c r="O339" s="41"/>
      <c r="P339" s="41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  <c r="BG339" s="37"/>
      <c r="BH339" s="37"/>
      <c r="BI339" s="37"/>
      <c r="BJ339" s="37"/>
      <c r="BK339" s="37"/>
      <c r="BL339" s="37"/>
      <c r="BM339" s="37"/>
      <c r="BN339" s="37"/>
      <c r="BO339" s="37"/>
      <c r="BP339" s="37"/>
      <c r="BQ339" s="37"/>
      <c r="BR339" s="37"/>
      <c r="BS339" s="37"/>
    </row>
    <row r="340" spans="2:71">
      <c r="B340" s="37"/>
      <c r="C340" s="37"/>
      <c r="D340" s="37"/>
      <c r="E340" s="37"/>
      <c r="F340" s="37"/>
      <c r="G340" s="37"/>
      <c r="H340" s="41"/>
      <c r="I340" s="41"/>
      <c r="J340" s="41"/>
      <c r="K340" s="41"/>
      <c r="L340" s="43"/>
      <c r="M340" s="43"/>
      <c r="N340" s="41"/>
      <c r="O340" s="41"/>
      <c r="P340" s="41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  <c r="BG340" s="37"/>
      <c r="BH340" s="37"/>
      <c r="BI340" s="37"/>
      <c r="BJ340" s="37"/>
      <c r="BK340" s="37"/>
      <c r="BL340" s="37"/>
      <c r="BM340" s="37"/>
      <c r="BN340" s="37"/>
      <c r="BO340" s="37"/>
      <c r="BP340" s="37"/>
      <c r="BQ340" s="37"/>
      <c r="BR340" s="37"/>
      <c r="BS340" s="37"/>
    </row>
    <row r="341" spans="2:71">
      <c r="B341" s="37"/>
      <c r="C341" s="37"/>
      <c r="D341" s="37"/>
      <c r="E341" s="37"/>
      <c r="F341" s="37"/>
      <c r="G341" s="37"/>
      <c r="H341" s="41"/>
      <c r="I341" s="41"/>
      <c r="J341" s="41"/>
      <c r="K341" s="41"/>
      <c r="L341" s="43"/>
      <c r="M341" s="43"/>
      <c r="N341" s="41"/>
      <c r="O341" s="41"/>
      <c r="P341" s="41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  <c r="BG341" s="37"/>
      <c r="BH341" s="37"/>
      <c r="BI341" s="37"/>
      <c r="BJ341" s="37"/>
      <c r="BK341" s="37"/>
      <c r="BL341" s="37"/>
      <c r="BM341" s="37"/>
      <c r="BN341" s="37"/>
      <c r="BO341" s="37"/>
      <c r="BP341" s="37"/>
      <c r="BQ341" s="37"/>
      <c r="BR341" s="37"/>
      <c r="BS341" s="37"/>
    </row>
    <row r="342" spans="2:71">
      <c r="B342" s="37"/>
      <c r="C342" s="37"/>
      <c r="D342" s="37"/>
      <c r="E342" s="37"/>
      <c r="F342" s="37"/>
      <c r="G342" s="37"/>
      <c r="H342" s="41"/>
      <c r="I342" s="41"/>
      <c r="J342" s="41"/>
      <c r="K342" s="41"/>
      <c r="L342" s="43"/>
      <c r="M342" s="43"/>
      <c r="N342" s="41"/>
      <c r="O342" s="41"/>
      <c r="P342" s="41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  <c r="BG342" s="37"/>
      <c r="BH342" s="37"/>
      <c r="BI342" s="37"/>
      <c r="BJ342" s="37"/>
      <c r="BK342" s="37"/>
      <c r="BL342" s="37"/>
      <c r="BM342" s="37"/>
      <c r="BN342" s="37"/>
      <c r="BO342" s="37"/>
      <c r="BP342" s="37"/>
      <c r="BQ342" s="37"/>
      <c r="BR342" s="37"/>
      <c r="BS342" s="37"/>
    </row>
    <row r="343" spans="2:71">
      <c r="B343" s="37"/>
      <c r="C343" s="37"/>
      <c r="D343" s="37"/>
      <c r="E343" s="37"/>
      <c r="F343" s="37"/>
      <c r="G343" s="37"/>
      <c r="H343" s="41"/>
      <c r="I343" s="41"/>
      <c r="J343" s="41"/>
      <c r="K343" s="41"/>
      <c r="L343" s="43"/>
      <c r="M343" s="43"/>
      <c r="N343" s="41"/>
      <c r="O343" s="41"/>
      <c r="P343" s="41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  <c r="BG343" s="37"/>
      <c r="BH343" s="37"/>
      <c r="BI343" s="37"/>
      <c r="BJ343" s="37"/>
      <c r="BK343" s="37"/>
      <c r="BL343" s="37"/>
      <c r="BM343" s="37"/>
      <c r="BN343" s="37"/>
      <c r="BO343" s="37"/>
      <c r="BP343" s="37"/>
      <c r="BQ343" s="37"/>
      <c r="BR343" s="37"/>
      <c r="BS343" s="37"/>
    </row>
    <row r="344" spans="2:71">
      <c r="B344" s="37"/>
      <c r="C344" s="37"/>
      <c r="D344" s="37"/>
      <c r="E344" s="37"/>
      <c r="F344" s="37"/>
      <c r="G344" s="37"/>
      <c r="H344" s="41"/>
      <c r="I344" s="41"/>
      <c r="J344" s="41"/>
      <c r="K344" s="41"/>
      <c r="L344" s="43"/>
      <c r="M344" s="43"/>
      <c r="N344" s="41"/>
      <c r="O344" s="41"/>
      <c r="P344" s="41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  <c r="BG344" s="37"/>
      <c r="BH344" s="37"/>
      <c r="BI344" s="37"/>
      <c r="BJ344" s="37"/>
      <c r="BK344" s="37"/>
      <c r="BL344" s="37"/>
      <c r="BM344" s="37"/>
      <c r="BN344" s="37"/>
      <c r="BO344" s="37"/>
      <c r="BP344" s="37"/>
      <c r="BQ344" s="37"/>
      <c r="BR344" s="37"/>
      <c r="BS344" s="37"/>
    </row>
    <row r="345" spans="2:71">
      <c r="B345" s="37"/>
      <c r="C345" s="37"/>
      <c r="D345" s="37"/>
      <c r="E345" s="37"/>
      <c r="F345" s="37"/>
      <c r="G345" s="37"/>
      <c r="H345" s="41"/>
      <c r="I345" s="41"/>
      <c r="J345" s="41"/>
      <c r="K345" s="41"/>
      <c r="L345" s="43"/>
      <c r="M345" s="43"/>
      <c r="N345" s="41"/>
      <c r="O345" s="41"/>
      <c r="P345" s="41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  <c r="BG345" s="37"/>
      <c r="BH345" s="37"/>
      <c r="BI345" s="37"/>
      <c r="BJ345" s="37"/>
      <c r="BK345" s="37"/>
      <c r="BL345" s="37"/>
      <c r="BM345" s="37"/>
      <c r="BN345" s="37"/>
      <c r="BO345" s="37"/>
      <c r="BP345" s="37"/>
      <c r="BQ345" s="37"/>
      <c r="BR345" s="37"/>
      <c r="BS345" s="37"/>
    </row>
    <row r="346" spans="2:71">
      <c r="B346" s="37"/>
      <c r="C346" s="37"/>
      <c r="D346" s="37"/>
      <c r="E346" s="37"/>
      <c r="F346" s="37"/>
      <c r="G346" s="37"/>
      <c r="H346" s="41"/>
      <c r="I346" s="41"/>
      <c r="J346" s="41"/>
      <c r="K346" s="41"/>
      <c r="L346" s="43"/>
      <c r="M346" s="43"/>
      <c r="N346" s="41"/>
      <c r="O346" s="41"/>
      <c r="P346" s="41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  <c r="BG346" s="37"/>
      <c r="BH346" s="37"/>
      <c r="BI346" s="37"/>
      <c r="BJ346" s="37"/>
      <c r="BK346" s="37"/>
      <c r="BL346" s="37"/>
      <c r="BM346" s="37"/>
      <c r="BN346" s="37"/>
      <c r="BO346" s="37"/>
      <c r="BP346" s="37"/>
      <c r="BQ346" s="37"/>
      <c r="BR346" s="37"/>
      <c r="BS346" s="37"/>
    </row>
    <row r="347" spans="2:71">
      <c r="B347" s="37"/>
      <c r="C347" s="37"/>
      <c r="D347" s="37"/>
      <c r="E347" s="37"/>
      <c r="F347" s="37"/>
      <c r="G347" s="37"/>
      <c r="H347" s="41"/>
      <c r="I347" s="41"/>
      <c r="J347" s="41"/>
      <c r="K347" s="41"/>
      <c r="L347" s="43"/>
      <c r="M347" s="43"/>
      <c r="N347" s="41"/>
      <c r="O347" s="41"/>
      <c r="P347" s="41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  <c r="BG347" s="37"/>
      <c r="BH347" s="37"/>
      <c r="BI347" s="37"/>
      <c r="BJ347" s="37"/>
      <c r="BK347" s="37"/>
      <c r="BL347" s="37"/>
      <c r="BM347" s="37"/>
      <c r="BN347" s="37"/>
      <c r="BO347" s="37"/>
      <c r="BP347" s="37"/>
      <c r="BQ347" s="37"/>
      <c r="BR347" s="37"/>
      <c r="BS347" s="37"/>
    </row>
    <row r="348" spans="2:71">
      <c r="B348" s="37"/>
      <c r="C348" s="37"/>
      <c r="D348" s="37"/>
      <c r="E348" s="37"/>
      <c r="F348" s="37"/>
      <c r="G348" s="37"/>
      <c r="H348" s="41"/>
      <c r="I348" s="41"/>
      <c r="J348" s="41"/>
      <c r="K348" s="41"/>
      <c r="L348" s="43"/>
      <c r="M348" s="43"/>
      <c r="N348" s="41"/>
      <c r="O348" s="41"/>
      <c r="P348" s="41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  <c r="BG348" s="37"/>
      <c r="BH348" s="37"/>
      <c r="BI348" s="37"/>
      <c r="BJ348" s="37"/>
      <c r="BK348" s="37"/>
      <c r="BL348" s="37"/>
      <c r="BM348" s="37"/>
      <c r="BN348" s="37"/>
      <c r="BO348" s="37"/>
      <c r="BP348" s="37"/>
      <c r="BQ348" s="37"/>
      <c r="BR348" s="37"/>
      <c r="BS348" s="37"/>
    </row>
    <row r="349" spans="2:71">
      <c r="B349" s="37"/>
      <c r="C349" s="37"/>
      <c r="D349" s="37"/>
      <c r="E349" s="37"/>
      <c r="F349" s="37"/>
      <c r="G349" s="37"/>
      <c r="H349" s="41"/>
      <c r="I349" s="41"/>
      <c r="J349" s="41"/>
      <c r="K349" s="41"/>
      <c r="L349" s="43"/>
      <c r="M349" s="43"/>
      <c r="N349" s="41"/>
      <c r="O349" s="41"/>
      <c r="P349" s="41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  <c r="BF349" s="37"/>
      <c r="BG349" s="37"/>
      <c r="BH349" s="37"/>
      <c r="BI349" s="37"/>
      <c r="BJ349" s="37"/>
      <c r="BK349" s="37"/>
      <c r="BL349" s="37"/>
      <c r="BM349" s="37"/>
      <c r="BN349" s="37"/>
      <c r="BO349" s="37"/>
      <c r="BP349" s="37"/>
      <c r="BQ349" s="37"/>
      <c r="BR349" s="37"/>
      <c r="BS349" s="37"/>
    </row>
    <row r="350" spans="2:71">
      <c r="B350" s="37"/>
      <c r="C350" s="37"/>
      <c r="D350" s="37"/>
      <c r="E350" s="37"/>
      <c r="F350" s="37"/>
      <c r="G350" s="37"/>
      <c r="H350" s="41"/>
      <c r="I350" s="41"/>
      <c r="J350" s="41"/>
      <c r="K350" s="41"/>
      <c r="L350" s="43"/>
      <c r="M350" s="43"/>
      <c r="N350" s="41"/>
      <c r="O350" s="41"/>
      <c r="P350" s="41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  <c r="BF350" s="37"/>
      <c r="BG350" s="37"/>
      <c r="BH350" s="37"/>
      <c r="BI350" s="37"/>
      <c r="BJ350" s="37"/>
      <c r="BK350" s="37"/>
      <c r="BL350" s="37"/>
      <c r="BM350" s="37"/>
      <c r="BN350" s="37"/>
      <c r="BO350" s="37"/>
      <c r="BP350" s="37"/>
      <c r="BQ350" s="37"/>
      <c r="BR350" s="37"/>
      <c r="BS350" s="37"/>
    </row>
    <row r="351" spans="2:71">
      <c r="B351" s="37"/>
      <c r="C351" s="37"/>
      <c r="D351" s="37"/>
      <c r="E351" s="37"/>
      <c r="F351" s="37"/>
      <c r="G351" s="37"/>
      <c r="H351" s="41"/>
      <c r="I351" s="41"/>
      <c r="J351" s="41"/>
      <c r="K351" s="41"/>
      <c r="L351" s="43"/>
      <c r="M351" s="43"/>
      <c r="N351" s="41"/>
      <c r="O351" s="41"/>
      <c r="P351" s="41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  <c r="BF351" s="37"/>
      <c r="BG351" s="37"/>
      <c r="BH351" s="37"/>
      <c r="BI351" s="37"/>
      <c r="BJ351" s="37"/>
      <c r="BK351" s="37"/>
      <c r="BL351" s="37"/>
      <c r="BM351" s="37"/>
      <c r="BN351" s="37"/>
      <c r="BO351" s="37"/>
      <c r="BP351" s="37"/>
      <c r="BQ351" s="37"/>
      <c r="BR351" s="37"/>
      <c r="BS351" s="37"/>
    </row>
    <row r="352" spans="2:71">
      <c r="B352" s="37"/>
      <c r="C352" s="37"/>
      <c r="D352" s="37"/>
      <c r="E352" s="37"/>
      <c r="F352" s="37"/>
      <c r="G352" s="37"/>
      <c r="H352" s="41"/>
      <c r="I352" s="41"/>
      <c r="J352" s="41"/>
      <c r="K352" s="41"/>
      <c r="L352" s="43"/>
      <c r="M352" s="43"/>
      <c r="N352" s="41"/>
      <c r="O352" s="41"/>
      <c r="P352" s="41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  <c r="BG352" s="37"/>
      <c r="BH352" s="37"/>
      <c r="BI352" s="37"/>
      <c r="BJ352" s="37"/>
      <c r="BK352" s="37"/>
      <c r="BL352" s="37"/>
      <c r="BM352" s="37"/>
      <c r="BN352" s="37"/>
      <c r="BO352" s="37"/>
      <c r="BP352" s="37"/>
      <c r="BQ352" s="37"/>
      <c r="BR352" s="37"/>
      <c r="BS352" s="37"/>
    </row>
    <row r="353" spans="2:71">
      <c r="B353" s="37"/>
      <c r="C353" s="37"/>
      <c r="D353" s="37"/>
      <c r="E353" s="37"/>
      <c r="F353" s="37"/>
      <c r="G353" s="37"/>
      <c r="H353" s="41"/>
      <c r="I353" s="41"/>
      <c r="J353" s="41"/>
      <c r="K353" s="41"/>
      <c r="L353" s="43"/>
      <c r="M353" s="43"/>
      <c r="N353" s="41"/>
      <c r="O353" s="41"/>
      <c r="P353" s="41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  <c r="BG353" s="37"/>
      <c r="BH353" s="37"/>
      <c r="BI353" s="37"/>
      <c r="BJ353" s="37"/>
      <c r="BK353" s="37"/>
      <c r="BL353" s="37"/>
      <c r="BM353" s="37"/>
      <c r="BN353" s="37"/>
      <c r="BO353" s="37"/>
      <c r="BP353" s="37"/>
      <c r="BQ353" s="37"/>
      <c r="BR353" s="37"/>
      <c r="BS353" s="37"/>
    </row>
    <row r="354" spans="2:71">
      <c r="B354" s="37"/>
      <c r="C354" s="37"/>
      <c r="D354" s="37"/>
      <c r="E354" s="37"/>
      <c r="F354" s="37"/>
      <c r="G354" s="37"/>
      <c r="H354" s="41"/>
      <c r="I354" s="41"/>
      <c r="J354" s="41"/>
      <c r="K354" s="41"/>
      <c r="L354" s="43"/>
      <c r="M354" s="43"/>
      <c r="N354" s="41"/>
      <c r="O354" s="41"/>
      <c r="P354" s="41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  <c r="BF354" s="37"/>
      <c r="BG354" s="37"/>
      <c r="BH354" s="37"/>
      <c r="BI354" s="37"/>
      <c r="BJ354" s="37"/>
      <c r="BK354" s="37"/>
      <c r="BL354" s="37"/>
      <c r="BM354" s="37"/>
      <c r="BN354" s="37"/>
      <c r="BO354" s="37"/>
      <c r="BP354" s="37"/>
      <c r="BQ354" s="37"/>
      <c r="BR354" s="37"/>
      <c r="BS354" s="37"/>
    </row>
    <row r="355" spans="2:71">
      <c r="B355" s="37"/>
      <c r="C355" s="37"/>
      <c r="D355" s="37"/>
      <c r="E355" s="37"/>
      <c r="F355" s="37"/>
      <c r="G355" s="37"/>
      <c r="H355" s="41"/>
      <c r="I355" s="41"/>
      <c r="J355" s="41"/>
      <c r="K355" s="41"/>
      <c r="L355" s="43"/>
      <c r="M355" s="43"/>
      <c r="N355" s="41"/>
      <c r="O355" s="41"/>
      <c r="P355" s="41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  <c r="BF355" s="37"/>
      <c r="BG355" s="37"/>
      <c r="BH355" s="37"/>
      <c r="BI355" s="37"/>
      <c r="BJ355" s="37"/>
      <c r="BK355" s="37"/>
      <c r="BL355" s="37"/>
      <c r="BM355" s="37"/>
      <c r="BN355" s="37"/>
      <c r="BO355" s="37"/>
      <c r="BP355" s="37"/>
      <c r="BQ355" s="37"/>
      <c r="BR355" s="37"/>
      <c r="BS355" s="37"/>
    </row>
    <row r="356" spans="2:71">
      <c r="B356" s="37"/>
      <c r="C356" s="37"/>
      <c r="D356" s="37"/>
      <c r="E356" s="37"/>
      <c r="F356" s="37"/>
      <c r="G356" s="37"/>
      <c r="H356" s="41"/>
      <c r="I356" s="41"/>
      <c r="J356" s="41"/>
      <c r="K356" s="41"/>
      <c r="L356" s="43"/>
      <c r="M356" s="43"/>
      <c r="N356" s="41"/>
      <c r="O356" s="41"/>
      <c r="P356" s="41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  <c r="BG356" s="37"/>
      <c r="BH356" s="37"/>
      <c r="BI356" s="37"/>
      <c r="BJ356" s="37"/>
      <c r="BK356" s="37"/>
      <c r="BL356" s="37"/>
      <c r="BM356" s="37"/>
      <c r="BN356" s="37"/>
      <c r="BO356" s="37"/>
      <c r="BP356" s="37"/>
      <c r="BQ356" s="37"/>
      <c r="BR356" s="37"/>
      <c r="BS356" s="37"/>
    </row>
    <row r="357" spans="2:71">
      <c r="B357" s="37"/>
      <c r="C357" s="37"/>
      <c r="D357" s="37"/>
      <c r="E357" s="37"/>
      <c r="F357" s="37"/>
      <c r="G357" s="37"/>
      <c r="H357" s="41"/>
      <c r="I357" s="41"/>
      <c r="J357" s="41"/>
      <c r="K357" s="41"/>
      <c r="L357" s="43"/>
      <c r="M357" s="43"/>
      <c r="N357" s="41"/>
      <c r="O357" s="41"/>
      <c r="P357" s="41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  <c r="BG357" s="37"/>
      <c r="BH357" s="37"/>
      <c r="BI357" s="37"/>
      <c r="BJ357" s="37"/>
      <c r="BK357" s="37"/>
      <c r="BL357" s="37"/>
      <c r="BM357" s="37"/>
      <c r="BN357" s="37"/>
      <c r="BO357" s="37"/>
      <c r="BP357" s="37"/>
      <c r="BQ357" s="37"/>
      <c r="BR357" s="37"/>
      <c r="BS357" s="37"/>
    </row>
    <row r="358" spans="2:71">
      <c r="B358" s="37"/>
      <c r="C358" s="37"/>
      <c r="D358" s="37"/>
      <c r="E358" s="37"/>
      <c r="F358" s="37"/>
      <c r="G358" s="37"/>
      <c r="H358" s="41"/>
      <c r="I358" s="41"/>
      <c r="J358" s="41"/>
      <c r="K358" s="41"/>
      <c r="L358" s="43"/>
      <c r="M358" s="43"/>
      <c r="N358" s="41"/>
      <c r="O358" s="41"/>
      <c r="P358" s="41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  <c r="BG358" s="37"/>
      <c r="BH358" s="37"/>
      <c r="BI358" s="37"/>
      <c r="BJ358" s="37"/>
      <c r="BK358" s="37"/>
      <c r="BL358" s="37"/>
      <c r="BM358" s="37"/>
      <c r="BN358" s="37"/>
      <c r="BO358" s="37"/>
      <c r="BP358" s="37"/>
      <c r="BQ358" s="37"/>
      <c r="BR358" s="37"/>
      <c r="BS358" s="37"/>
    </row>
    <row r="359" spans="2:71">
      <c r="B359" s="37"/>
      <c r="C359" s="37"/>
      <c r="D359" s="37"/>
      <c r="E359" s="37"/>
      <c r="F359" s="37"/>
      <c r="G359" s="37"/>
      <c r="H359" s="41"/>
      <c r="I359" s="41"/>
      <c r="J359" s="41"/>
      <c r="K359" s="41"/>
      <c r="L359" s="43"/>
      <c r="M359" s="43"/>
      <c r="N359" s="41"/>
      <c r="O359" s="41"/>
      <c r="P359" s="41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  <c r="BF359" s="37"/>
      <c r="BG359" s="37"/>
      <c r="BH359" s="37"/>
      <c r="BI359" s="37"/>
      <c r="BJ359" s="37"/>
      <c r="BK359" s="37"/>
      <c r="BL359" s="37"/>
      <c r="BM359" s="37"/>
      <c r="BN359" s="37"/>
      <c r="BO359" s="37"/>
      <c r="BP359" s="37"/>
      <c r="BQ359" s="37"/>
      <c r="BR359" s="37"/>
      <c r="BS359" s="37"/>
    </row>
    <row r="360" spans="2:71">
      <c r="B360" s="37"/>
      <c r="C360" s="37"/>
      <c r="D360" s="37"/>
      <c r="E360" s="37"/>
      <c r="F360" s="37"/>
      <c r="G360" s="37"/>
      <c r="H360" s="41"/>
      <c r="I360" s="41"/>
      <c r="J360" s="41"/>
      <c r="K360" s="41"/>
      <c r="L360" s="43"/>
      <c r="M360" s="43"/>
      <c r="N360" s="41"/>
      <c r="O360" s="41"/>
      <c r="P360" s="41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  <c r="BG360" s="37"/>
      <c r="BH360" s="37"/>
      <c r="BI360" s="37"/>
      <c r="BJ360" s="37"/>
      <c r="BK360" s="37"/>
      <c r="BL360" s="37"/>
      <c r="BM360" s="37"/>
      <c r="BN360" s="37"/>
      <c r="BO360" s="37"/>
      <c r="BP360" s="37"/>
      <c r="BQ360" s="37"/>
      <c r="BR360" s="37"/>
      <c r="BS360" s="37"/>
    </row>
    <row r="361" spans="2:71">
      <c r="B361" s="37"/>
      <c r="C361" s="37"/>
      <c r="D361" s="37"/>
      <c r="E361" s="37"/>
      <c r="F361" s="37"/>
      <c r="G361" s="37"/>
      <c r="H361" s="41"/>
      <c r="I361" s="41"/>
      <c r="J361" s="41"/>
      <c r="K361" s="41"/>
      <c r="L361" s="43"/>
      <c r="M361" s="43"/>
      <c r="N361" s="41"/>
      <c r="O361" s="41"/>
      <c r="P361" s="41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  <c r="BG361" s="37"/>
      <c r="BH361" s="37"/>
      <c r="BI361" s="37"/>
      <c r="BJ361" s="37"/>
      <c r="BK361" s="37"/>
      <c r="BL361" s="37"/>
      <c r="BM361" s="37"/>
      <c r="BN361" s="37"/>
      <c r="BO361" s="37"/>
      <c r="BP361" s="37"/>
      <c r="BQ361" s="37"/>
      <c r="BR361" s="37"/>
      <c r="BS361" s="37"/>
    </row>
    <row r="362" spans="2:71">
      <c r="B362" s="37"/>
      <c r="C362" s="37"/>
      <c r="D362" s="37"/>
      <c r="E362" s="37"/>
      <c r="F362" s="37"/>
      <c r="G362" s="37"/>
      <c r="H362" s="41"/>
      <c r="I362" s="41"/>
      <c r="J362" s="41"/>
      <c r="K362" s="41"/>
      <c r="L362" s="43"/>
      <c r="M362" s="43"/>
      <c r="N362" s="41"/>
      <c r="O362" s="41"/>
      <c r="P362" s="41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  <c r="BG362" s="37"/>
      <c r="BH362" s="37"/>
      <c r="BI362" s="37"/>
      <c r="BJ362" s="37"/>
      <c r="BK362" s="37"/>
      <c r="BL362" s="37"/>
      <c r="BM362" s="37"/>
      <c r="BN362" s="37"/>
      <c r="BO362" s="37"/>
      <c r="BP362" s="37"/>
      <c r="BQ362" s="37"/>
      <c r="BR362" s="37"/>
      <c r="BS362" s="37"/>
    </row>
    <row r="363" spans="2:71">
      <c r="B363" s="37"/>
      <c r="C363" s="37"/>
      <c r="D363" s="37"/>
      <c r="E363" s="37"/>
      <c r="F363" s="37"/>
      <c r="G363" s="37"/>
      <c r="H363" s="41"/>
      <c r="I363" s="41"/>
      <c r="J363" s="41"/>
      <c r="K363" s="41"/>
      <c r="L363" s="43"/>
      <c r="M363" s="43"/>
      <c r="N363" s="41"/>
      <c r="O363" s="41"/>
      <c r="P363" s="41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  <c r="BF363" s="37"/>
      <c r="BG363" s="37"/>
      <c r="BH363" s="37"/>
      <c r="BI363" s="37"/>
      <c r="BJ363" s="37"/>
      <c r="BK363" s="37"/>
      <c r="BL363" s="37"/>
      <c r="BM363" s="37"/>
      <c r="BN363" s="37"/>
      <c r="BO363" s="37"/>
      <c r="BP363" s="37"/>
      <c r="BQ363" s="37"/>
      <c r="BR363" s="37"/>
      <c r="BS363" s="37"/>
    </row>
    <row r="364" spans="2:71">
      <c r="B364" s="37"/>
      <c r="C364" s="37"/>
      <c r="D364" s="37"/>
      <c r="E364" s="37"/>
      <c r="F364" s="37"/>
      <c r="G364" s="37"/>
      <c r="H364" s="41"/>
      <c r="I364" s="41"/>
      <c r="J364" s="41"/>
      <c r="K364" s="41"/>
      <c r="L364" s="43"/>
      <c r="M364" s="43"/>
      <c r="N364" s="41"/>
      <c r="O364" s="41"/>
      <c r="P364" s="41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  <c r="BF364" s="37"/>
      <c r="BG364" s="37"/>
      <c r="BH364" s="37"/>
      <c r="BI364" s="37"/>
      <c r="BJ364" s="37"/>
      <c r="BK364" s="37"/>
      <c r="BL364" s="37"/>
      <c r="BM364" s="37"/>
      <c r="BN364" s="37"/>
      <c r="BO364" s="37"/>
      <c r="BP364" s="37"/>
      <c r="BQ364" s="37"/>
      <c r="BR364" s="37"/>
      <c r="BS364" s="37"/>
    </row>
    <row r="365" spans="2:71">
      <c r="B365" s="37"/>
      <c r="C365" s="37"/>
      <c r="D365" s="37"/>
      <c r="E365" s="37"/>
      <c r="F365" s="37"/>
      <c r="G365" s="37"/>
      <c r="H365" s="41"/>
      <c r="I365" s="41"/>
      <c r="J365" s="41"/>
      <c r="K365" s="41"/>
      <c r="L365" s="43"/>
      <c r="M365" s="43"/>
      <c r="N365" s="41"/>
      <c r="O365" s="41"/>
      <c r="P365" s="41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  <c r="BF365" s="37"/>
      <c r="BG365" s="37"/>
      <c r="BH365" s="37"/>
      <c r="BI365" s="37"/>
      <c r="BJ365" s="37"/>
      <c r="BK365" s="37"/>
      <c r="BL365" s="37"/>
      <c r="BM365" s="37"/>
      <c r="BN365" s="37"/>
      <c r="BO365" s="37"/>
      <c r="BP365" s="37"/>
      <c r="BQ365" s="37"/>
      <c r="BR365" s="37"/>
      <c r="BS365" s="37"/>
    </row>
    <row r="366" spans="2:71">
      <c r="B366" s="37"/>
      <c r="C366" s="37"/>
      <c r="D366" s="37"/>
      <c r="E366" s="37"/>
      <c r="F366" s="37"/>
      <c r="G366" s="37"/>
      <c r="H366" s="41"/>
      <c r="I366" s="41"/>
      <c r="J366" s="41"/>
      <c r="K366" s="41"/>
      <c r="L366" s="43"/>
      <c r="M366" s="43"/>
      <c r="N366" s="41"/>
      <c r="O366" s="41"/>
      <c r="P366" s="41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  <c r="BG366" s="37"/>
      <c r="BH366" s="37"/>
      <c r="BI366" s="37"/>
      <c r="BJ366" s="37"/>
      <c r="BK366" s="37"/>
      <c r="BL366" s="37"/>
      <c r="BM366" s="37"/>
      <c r="BN366" s="37"/>
      <c r="BO366" s="37"/>
      <c r="BP366" s="37"/>
      <c r="BQ366" s="37"/>
      <c r="BR366" s="37"/>
      <c r="BS366" s="37"/>
    </row>
    <row r="367" spans="2:71">
      <c r="B367" s="37"/>
      <c r="C367" s="37"/>
      <c r="D367" s="37"/>
      <c r="E367" s="37"/>
      <c r="F367" s="37"/>
      <c r="G367" s="37"/>
      <c r="H367" s="41"/>
      <c r="I367" s="41"/>
      <c r="J367" s="41"/>
      <c r="K367" s="41"/>
      <c r="L367" s="43"/>
      <c r="M367" s="43"/>
      <c r="N367" s="41"/>
      <c r="O367" s="41"/>
      <c r="P367" s="41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  <c r="BG367" s="37"/>
      <c r="BH367" s="37"/>
      <c r="BI367" s="37"/>
      <c r="BJ367" s="37"/>
      <c r="BK367" s="37"/>
      <c r="BL367" s="37"/>
      <c r="BM367" s="37"/>
      <c r="BN367" s="37"/>
      <c r="BO367" s="37"/>
      <c r="BP367" s="37"/>
      <c r="BQ367" s="37"/>
      <c r="BR367" s="37"/>
      <c r="BS367" s="37"/>
    </row>
    <row r="368" spans="2:71">
      <c r="B368" s="37"/>
      <c r="C368" s="37"/>
      <c r="D368" s="37"/>
      <c r="E368" s="37"/>
      <c r="F368" s="37"/>
      <c r="G368" s="37"/>
      <c r="H368" s="41"/>
      <c r="I368" s="41"/>
      <c r="J368" s="41"/>
      <c r="K368" s="41"/>
      <c r="L368" s="43"/>
      <c r="M368" s="43"/>
      <c r="N368" s="41"/>
      <c r="O368" s="41"/>
      <c r="P368" s="41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  <c r="BG368" s="37"/>
      <c r="BH368" s="37"/>
      <c r="BI368" s="37"/>
      <c r="BJ368" s="37"/>
      <c r="BK368" s="37"/>
      <c r="BL368" s="37"/>
      <c r="BM368" s="37"/>
      <c r="BN368" s="37"/>
      <c r="BO368" s="37"/>
      <c r="BP368" s="37"/>
      <c r="BQ368" s="37"/>
      <c r="BR368" s="37"/>
      <c r="BS368" s="37"/>
    </row>
    <row r="369" spans="2:71">
      <c r="B369" s="37"/>
      <c r="C369" s="37"/>
      <c r="D369" s="37"/>
      <c r="E369" s="37"/>
      <c r="F369" s="37"/>
      <c r="G369" s="37"/>
      <c r="H369" s="41"/>
      <c r="I369" s="41"/>
      <c r="J369" s="41"/>
      <c r="K369" s="41"/>
      <c r="L369" s="43"/>
      <c r="M369" s="43"/>
      <c r="N369" s="41"/>
      <c r="O369" s="41"/>
      <c r="P369" s="41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  <c r="BG369" s="37"/>
      <c r="BH369" s="37"/>
      <c r="BI369" s="37"/>
      <c r="BJ369" s="37"/>
      <c r="BK369" s="37"/>
      <c r="BL369" s="37"/>
      <c r="BM369" s="37"/>
      <c r="BN369" s="37"/>
      <c r="BO369" s="37"/>
      <c r="BP369" s="37"/>
      <c r="BQ369" s="37"/>
      <c r="BR369" s="37"/>
      <c r="BS369" s="37"/>
    </row>
    <row r="370" spans="2:71">
      <c r="B370" s="37"/>
      <c r="C370" s="37"/>
      <c r="D370" s="37"/>
      <c r="E370" s="37"/>
      <c r="F370" s="37"/>
      <c r="G370" s="37"/>
      <c r="H370" s="41"/>
      <c r="I370" s="41"/>
      <c r="J370" s="41"/>
      <c r="K370" s="41"/>
      <c r="L370" s="43"/>
      <c r="M370" s="43"/>
      <c r="N370" s="41"/>
      <c r="O370" s="41"/>
      <c r="P370" s="41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  <c r="BG370" s="37"/>
      <c r="BH370" s="37"/>
      <c r="BI370" s="37"/>
      <c r="BJ370" s="37"/>
      <c r="BK370" s="37"/>
      <c r="BL370" s="37"/>
      <c r="BM370" s="37"/>
      <c r="BN370" s="37"/>
      <c r="BO370" s="37"/>
      <c r="BP370" s="37"/>
      <c r="BQ370" s="37"/>
      <c r="BR370" s="37"/>
      <c r="BS370" s="37"/>
    </row>
    <row r="371" spans="2:71">
      <c r="B371" s="37"/>
      <c r="C371" s="37"/>
      <c r="D371" s="37"/>
      <c r="E371" s="37"/>
      <c r="F371" s="37"/>
      <c r="G371" s="37"/>
      <c r="H371" s="41"/>
      <c r="I371" s="41"/>
      <c r="J371" s="41"/>
      <c r="K371" s="41"/>
      <c r="L371" s="43"/>
      <c r="M371" s="43"/>
      <c r="N371" s="41"/>
      <c r="O371" s="41"/>
      <c r="P371" s="41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  <c r="BG371" s="37"/>
      <c r="BH371" s="37"/>
      <c r="BI371" s="37"/>
      <c r="BJ371" s="37"/>
      <c r="BK371" s="37"/>
      <c r="BL371" s="37"/>
      <c r="BM371" s="37"/>
      <c r="BN371" s="37"/>
      <c r="BO371" s="37"/>
      <c r="BP371" s="37"/>
      <c r="BQ371" s="37"/>
      <c r="BR371" s="37"/>
      <c r="BS371" s="37"/>
    </row>
    <row r="372" spans="2:71">
      <c r="B372" s="37"/>
      <c r="C372" s="37"/>
      <c r="D372" s="37"/>
      <c r="E372" s="37"/>
      <c r="F372" s="37"/>
      <c r="G372" s="37"/>
      <c r="H372" s="41"/>
      <c r="I372" s="41"/>
      <c r="J372" s="41"/>
      <c r="K372" s="41"/>
      <c r="L372" s="43"/>
      <c r="M372" s="43"/>
      <c r="N372" s="41"/>
      <c r="O372" s="41"/>
      <c r="P372" s="41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  <c r="BG372" s="37"/>
      <c r="BH372" s="37"/>
      <c r="BI372" s="37"/>
      <c r="BJ372" s="37"/>
      <c r="BK372" s="37"/>
      <c r="BL372" s="37"/>
      <c r="BM372" s="37"/>
      <c r="BN372" s="37"/>
      <c r="BO372" s="37"/>
      <c r="BP372" s="37"/>
      <c r="BQ372" s="37"/>
      <c r="BR372" s="37"/>
      <c r="BS372" s="37"/>
    </row>
    <row r="373" spans="2:71">
      <c r="B373" s="37"/>
      <c r="C373" s="37"/>
      <c r="D373" s="37"/>
      <c r="E373" s="37"/>
      <c r="F373" s="37"/>
      <c r="G373" s="37"/>
      <c r="H373" s="41"/>
      <c r="I373" s="41"/>
      <c r="J373" s="41"/>
      <c r="K373" s="41"/>
      <c r="L373" s="43"/>
      <c r="M373" s="43"/>
      <c r="N373" s="41"/>
      <c r="O373" s="41"/>
      <c r="P373" s="41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  <c r="BH373" s="37"/>
      <c r="BI373" s="37"/>
      <c r="BJ373" s="37"/>
      <c r="BK373" s="37"/>
      <c r="BL373" s="37"/>
      <c r="BM373" s="37"/>
      <c r="BN373" s="37"/>
      <c r="BO373" s="37"/>
      <c r="BP373" s="37"/>
      <c r="BQ373" s="37"/>
      <c r="BR373" s="37"/>
      <c r="BS373" s="37"/>
    </row>
    <row r="374" spans="2:71">
      <c r="B374" s="37"/>
      <c r="C374" s="37"/>
      <c r="D374" s="37"/>
      <c r="E374" s="37"/>
      <c r="F374" s="37"/>
      <c r="G374" s="37"/>
      <c r="H374" s="41"/>
      <c r="I374" s="41"/>
      <c r="J374" s="41"/>
      <c r="K374" s="41"/>
      <c r="L374" s="43"/>
      <c r="M374" s="43"/>
      <c r="N374" s="41"/>
      <c r="O374" s="41"/>
      <c r="P374" s="41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  <c r="BH374" s="37"/>
      <c r="BI374" s="37"/>
      <c r="BJ374" s="37"/>
      <c r="BK374" s="37"/>
      <c r="BL374" s="37"/>
      <c r="BM374" s="37"/>
      <c r="BN374" s="37"/>
      <c r="BO374" s="37"/>
      <c r="BP374" s="37"/>
      <c r="BQ374" s="37"/>
      <c r="BR374" s="37"/>
      <c r="BS374" s="37"/>
    </row>
    <row r="375" spans="2:71">
      <c r="B375" s="37"/>
      <c r="C375" s="37"/>
      <c r="D375" s="37"/>
      <c r="E375" s="37"/>
      <c r="F375" s="37"/>
      <c r="G375" s="37"/>
      <c r="H375" s="41"/>
      <c r="I375" s="41"/>
      <c r="J375" s="41"/>
      <c r="K375" s="41"/>
      <c r="L375" s="43"/>
      <c r="M375" s="43"/>
      <c r="N375" s="41"/>
      <c r="O375" s="41"/>
      <c r="P375" s="41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  <c r="BG375" s="37"/>
      <c r="BH375" s="37"/>
      <c r="BI375" s="37"/>
      <c r="BJ375" s="37"/>
      <c r="BK375" s="37"/>
      <c r="BL375" s="37"/>
      <c r="BM375" s="37"/>
      <c r="BN375" s="37"/>
      <c r="BO375" s="37"/>
      <c r="BP375" s="37"/>
      <c r="BQ375" s="37"/>
      <c r="BR375" s="37"/>
      <c r="BS375" s="37"/>
    </row>
    <row r="376" spans="2:71">
      <c r="B376" s="37"/>
      <c r="C376" s="37"/>
      <c r="D376" s="37"/>
      <c r="E376" s="37"/>
      <c r="F376" s="37"/>
      <c r="G376" s="37"/>
      <c r="H376" s="41"/>
      <c r="I376" s="41"/>
      <c r="J376" s="41"/>
      <c r="K376" s="41"/>
      <c r="L376" s="43"/>
      <c r="M376" s="43"/>
      <c r="N376" s="41"/>
      <c r="O376" s="41"/>
      <c r="P376" s="41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  <c r="BG376" s="37"/>
      <c r="BH376" s="37"/>
      <c r="BI376" s="37"/>
      <c r="BJ376" s="37"/>
      <c r="BK376" s="37"/>
      <c r="BL376" s="37"/>
      <c r="BM376" s="37"/>
      <c r="BN376" s="37"/>
      <c r="BO376" s="37"/>
      <c r="BP376" s="37"/>
      <c r="BQ376" s="37"/>
      <c r="BR376" s="37"/>
      <c r="BS376" s="37"/>
    </row>
    <row r="377" spans="2:71">
      <c r="B377" s="37"/>
      <c r="C377" s="37"/>
      <c r="D377" s="37"/>
      <c r="E377" s="37"/>
      <c r="F377" s="37"/>
      <c r="G377" s="37"/>
      <c r="H377" s="41"/>
      <c r="I377" s="41"/>
      <c r="J377" s="41"/>
      <c r="K377" s="41"/>
      <c r="L377" s="43"/>
      <c r="M377" s="43"/>
      <c r="N377" s="41"/>
      <c r="O377" s="41"/>
      <c r="P377" s="41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  <c r="BG377" s="37"/>
      <c r="BH377" s="37"/>
      <c r="BI377" s="37"/>
      <c r="BJ377" s="37"/>
      <c r="BK377" s="37"/>
      <c r="BL377" s="37"/>
      <c r="BM377" s="37"/>
      <c r="BN377" s="37"/>
      <c r="BO377" s="37"/>
      <c r="BP377" s="37"/>
      <c r="BQ377" s="37"/>
      <c r="BR377" s="37"/>
      <c r="BS377" s="37"/>
    </row>
    <row r="378" spans="2:71">
      <c r="B378" s="37"/>
      <c r="C378" s="37"/>
      <c r="D378" s="37"/>
      <c r="E378" s="37"/>
      <c r="F378" s="37"/>
      <c r="G378" s="37"/>
      <c r="H378" s="41"/>
      <c r="I378" s="41"/>
      <c r="J378" s="41"/>
      <c r="K378" s="41"/>
      <c r="L378" s="43"/>
      <c r="M378" s="43"/>
      <c r="N378" s="41"/>
      <c r="O378" s="41"/>
      <c r="P378" s="41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  <c r="BG378" s="37"/>
      <c r="BH378" s="37"/>
      <c r="BI378" s="37"/>
      <c r="BJ378" s="37"/>
      <c r="BK378" s="37"/>
      <c r="BL378" s="37"/>
      <c r="BM378" s="37"/>
      <c r="BN378" s="37"/>
      <c r="BO378" s="37"/>
      <c r="BP378" s="37"/>
      <c r="BQ378" s="37"/>
      <c r="BR378" s="37"/>
      <c r="BS378" s="37"/>
    </row>
    <row r="379" spans="2:71">
      <c r="B379" s="37"/>
      <c r="C379" s="37"/>
      <c r="D379" s="37"/>
      <c r="E379" s="37"/>
      <c r="F379" s="37"/>
      <c r="G379" s="37"/>
      <c r="H379" s="41"/>
      <c r="I379" s="41"/>
      <c r="J379" s="41"/>
      <c r="K379" s="41"/>
      <c r="L379" s="43"/>
      <c r="M379" s="43"/>
      <c r="N379" s="41"/>
      <c r="O379" s="41"/>
      <c r="P379" s="41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  <c r="BG379" s="37"/>
      <c r="BH379" s="37"/>
      <c r="BI379" s="37"/>
      <c r="BJ379" s="37"/>
      <c r="BK379" s="37"/>
      <c r="BL379" s="37"/>
      <c r="BM379" s="37"/>
      <c r="BN379" s="37"/>
      <c r="BO379" s="37"/>
      <c r="BP379" s="37"/>
      <c r="BQ379" s="37"/>
      <c r="BR379" s="37"/>
      <c r="BS379" s="37"/>
    </row>
    <row r="380" spans="2:71">
      <c r="B380" s="37"/>
      <c r="C380" s="37"/>
      <c r="D380" s="37"/>
      <c r="E380" s="37"/>
      <c r="F380" s="37"/>
      <c r="G380" s="37"/>
      <c r="H380" s="41"/>
      <c r="I380" s="41"/>
      <c r="J380" s="41"/>
      <c r="K380" s="41"/>
      <c r="L380" s="43"/>
      <c r="M380" s="43"/>
      <c r="N380" s="41"/>
      <c r="O380" s="41"/>
      <c r="P380" s="41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  <c r="BF380" s="37"/>
      <c r="BG380" s="37"/>
      <c r="BH380" s="37"/>
      <c r="BI380" s="37"/>
      <c r="BJ380" s="37"/>
      <c r="BK380" s="37"/>
      <c r="BL380" s="37"/>
      <c r="BM380" s="37"/>
      <c r="BN380" s="37"/>
      <c r="BO380" s="37"/>
      <c r="BP380" s="37"/>
      <c r="BQ380" s="37"/>
      <c r="BR380" s="37"/>
      <c r="BS380" s="37"/>
    </row>
    <row r="381" spans="2:71">
      <c r="B381" s="37"/>
      <c r="C381" s="37"/>
      <c r="D381" s="37"/>
      <c r="E381" s="37"/>
      <c r="F381" s="37"/>
      <c r="G381" s="37"/>
      <c r="H381" s="41"/>
      <c r="I381" s="41"/>
      <c r="J381" s="41"/>
      <c r="K381" s="41"/>
      <c r="L381" s="43"/>
      <c r="M381" s="43"/>
      <c r="N381" s="41"/>
      <c r="O381" s="41"/>
      <c r="P381" s="41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  <c r="BF381" s="37"/>
      <c r="BG381" s="37"/>
      <c r="BH381" s="37"/>
      <c r="BI381" s="37"/>
      <c r="BJ381" s="37"/>
      <c r="BK381" s="37"/>
      <c r="BL381" s="37"/>
      <c r="BM381" s="37"/>
      <c r="BN381" s="37"/>
      <c r="BO381" s="37"/>
      <c r="BP381" s="37"/>
      <c r="BQ381" s="37"/>
      <c r="BR381" s="37"/>
      <c r="BS381" s="37"/>
    </row>
    <row r="382" spans="2:71">
      <c r="B382" s="37"/>
      <c r="C382" s="37"/>
      <c r="D382" s="37"/>
      <c r="E382" s="37"/>
      <c r="F382" s="37"/>
      <c r="G382" s="37"/>
      <c r="H382" s="41"/>
      <c r="I382" s="41"/>
      <c r="J382" s="41"/>
      <c r="K382" s="41"/>
      <c r="L382" s="43"/>
      <c r="M382" s="43"/>
      <c r="N382" s="41"/>
      <c r="O382" s="41"/>
      <c r="P382" s="41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  <c r="BG382" s="37"/>
      <c r="BH382" s="37"/>
      <c r="BI382" s="37"/>
      <c r="BJ382" s="37"/>
      <c r="BK382" s="37"/>
      <c r="BL382" s="37"/>
      <c r="BM382" s="37"/>
      <c r="BN382" s="37"/>
      <c r="BO382" s="37"/>
      <c r="BP382" s="37"/>
      <c r="BQ382" s="37"/>
      <c r="BR382" s="37"/>
      <c r="BS382" s="37"/>
    </row>
    <row r="383" spans="2:71">
      <c r="B383" s="37"/>
      <c r="C383" s="37"/>
      <c r="D383" s="37"/>
      <c r="E383" s="37"/>
      <c r="F383" s="37"/>
      <c r="G383" s="37"/>
      <c r="H383" s="41"/>
      <c r="I383" s="41"/>
      <c r="J383" s="41"/>
      <c r="K383" s="41"/>
      <c r="L383" s="43"/>
      <c r="M383" s="43"/>
      <c r="N383" s="41"/>
      <c r="O383" s="41"/>
      <c r="P383" s="41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  <c r="BG383" s="37"/>
      <c r="BH383" s="37"/>
      <c r="BI383" s="37"/>
      <c r="BJ383" s="37"/>
      <c r="BK383" s="37"/>
      <c r="BL383" s="37"/>
      <c r="BM383" s="37"/>
      <c r="BN383" s="37"/>
      <c r="BO383" s="37"/>
      <c r="BP383" s="37"/>
      <c r="BQ383" s="37"/>
      <c r="BR383" s="37"/>
      <c r="BS383" s="37"/>
    </row>
    <row r="384" spans="2:71">
      <c r="B384" s="37"/>
      <c r="C384" s="37"/>
      <c r="D384" s="37"/>
      <c r="E384" s="37"/>
      <c r="F384" s="37"/>
      <c r="G384" s="37"/>
      <c r="H384" s="41"/>
      <c r="I384" s="41"/>
      <c r="J384" s="41"/>
      <c r="K384" s="41"/>
      <c r="L384" s="43"/>
      <c r="M384" s="43"/>
      <c r="N384" s="41"/>
      <c r="O384" s="41"/>
      <c r="P384" s="41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  <c r="BG384" s="37"/>
      <c r="BH384" s="37"/>
      <c r="BI384" s="37"/>
      <c r="BJ384" s="37"/>
      <c r="BK384" s="37"/>
      <c r="BL384" s="37"/>
      <c r="BM384" s="37"/>
      <c r="BN384" s="37"/>
      <c r="BO384" s="37"/>
      <c r="BP384" s="37"/>
      <c r="BQ384" s="37"/>
      <c r="BR384" s="37"/>
      <c r="BS384" s="37"/>
    </row>
    <row r="385" spans="2:71">
      <c r="B385" s="37"/>
      <c r="C385" s="37"/>
      <c r="D385" s="37"/>
      <c r="E385" s="37"/>
      <c r="F385" s="37"/>
      <c r="G385" s="37"/>
      <c r="H385" s="41"/>
      <c r="I385" s="41"/>
      <c r="J385" s="41"/>
      <c r="K385" s="41"/>
      <c r="L385" s="43"/>
      <c r="M385" s="43"/>
      <c r="N385" s="41"/>
      <c r="O385" s="41"/>
      <c r="P385" s="41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  <c r="BG385" s="37"/>
      <c r="BH385" s="37"/>
      <c r="BI385" s="37"/>
      <c r="BJ385" s="37"/>
      <c r="BK385" s="37"/>
      <c r="BL385" s="37"/>
      <c r="BM385" s="37"/>
      <c r="BN385" s="37"/>
      <c r="BO385" s="37"/>
      <c r="BP385" s="37"/>
      <c r="BQ385" s="37"/>
      <c r="BR385" s="37"/>
      <c r="BS385" s="37"/>
    </row>
    <row r="386" spans="2:71">
      <c r="B386" s="37"/>
      <c r="C386" s="37"/>
      <c r="D386" s="37"/>
      <c r="E386" s="37"/>
      <c r="F386" s="37"/>
      <c r="G386" s="37"/>
      <c r="H386" s="41"/>
      <c r="I386" s="41"/>
      <c r="J386" s="41"/>
      <c r="K386" s="41"/>
      <c r="L386" s="43"/>
      <c r="M386" s="43"/>
      <c r="N386" s="41"/>
      <c r="O386" s="41"/>
      <c r="P386" s="41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  <c r="BF386" s="37"/>
      <c r="BG386" s="37"/>
      <c r="BH386" s="37"/>
      <c r="BI386" s="37"/>
      <c r="BJ386" s="37"/>
      <c r="BK386" s="37"/>
      <c r="BL386" s="37"/>
      <c r="BM386" s="37"/>
      <c r="BN386" s="37"/>
      <c r="BO386" s="37"/>
      <c r="BP386" s="37"/>
      <c r="BQ386" s="37"/>
      <c r="BR386" s="37"/>
      <c r="BS386" s="37"/>
    </row>
    <row r="387" spans="2:71">
      <c r="B387" s="37"/>
      <c r="C387" s="37"/>
      <c r="D387" s="37"/>
      <c r="E387" s="37"/>
      <c r="F387" s="37"/>
      <c r="G387" s="37"/>
      <c r="H387" s="41"/>
      <c r="I387" s="41"/>
      <c r="J387" s="41"/>
      <c r="K387" s="41"/>
      <c r="L387" s="43"/>
      <c r="M387" s="43"/>
      <c r="N387" s="41"/>
      <c r="O387" s="41"/>
      <c r="P387" s="41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  <c r="BF387" s="37"/>
      <c r="BG387" s="37"/>
      <c r="BH387" s="37"/>
      <c r="BI387" s="37"/>
      <c r="BJ387" s="37"/>
      <c r="BK387" s="37"/>
      <c r="BL387" s="37"/>
      <c r="BM387" s="37"/>
      <c r="BN387" s="37"/>
      <c r="BO387" s="37"/>
      <c r="BP387" s="37"/>
      <c r="BQ387" s="37"/>
      <c r="BR387" s="37"/>
      <c r="BS387" s="37"/>
    </row>
    <row r="388" spans="2:71">
      <c r="B388" s="37"/>
      <c r="C388" s="37"/>
      <c r="D388" s="37"/>
      <c r="E388" s="37"/>
      <c r="F388" s="37"/>
      <c r="G388" s="37"/>
      <c r="H388" s="41"/>
      <c r="I388" s="41"/>
      <c r="J388" s="41"/>
      <c r="K388" s="41"/>
      <c r="L388" s="43"/>
      <c r="M388" s="43"/>
      <c r="N388" s="41"/>
      <c r="O388" s="41"/>
      <c r="P388" s="41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  <c r="BG388" s="37"/>
      <c r="BH388" s="37"/>
      <c r="BI388" s="37"/>
      <c r="BJ388" s="37"/>
      <c r="BK388" s="37"/>
      <c r="BL388" s="37"/>
      <c r="BM388" s="37"/>
      <c r="BN388" s="37"/>
      <c r="BO388" s="37"/>
      <c r="BP388" s="37"/>
      <c r="BQ388" s="37"/>
      <c r="BR388" s="37"/>
      <c r="BS388" s="37"/>
    </row>
    <row r="389" spans="2:71">
      <c r="B389" s="37"/>
      <c r="C389" s="37"/>
      <c r="D389" s="37"/>
      <c r="E389" s="37"/>
      <c r="F389" s="37"/>
      <c r="G389" s="37"/>
      <c r="H389" s="41"/>
      <c r="I389" s="41"/>
      <c r="J389" s="41"/>
      <c r="K389" s="41"/>
      <c r="L389" s="43"/>
      <c r="M389" s="43"/>
      <c r="N389" s="41"/>
      <c r="O389" s="41"/>
      <c r="P389" s="41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  <c r="BG389" s="37"/>
      <c r="BH389" s="37"/>
      <c r="BI389" s="37"/>
      <c r="BJ389" s="37"/>
      <c r="BK389" s="37"/>
      <c r="BL389" s="37"/>
      <c r="BM389" s="37"/>
      <c r="BN389" s="37"/>
      <c r="BO389" s="37"/>
      <c r="BP389" s="37"/>
      <c r="BQ389" s="37"/>
      <c r="BR389" s="37"/>
      <c r="BS389" s="37"/>
    </row>
    <row r="390" spans="2:71">
      <c r="B390" s="37"/>
      <c r="C390" s="37"/>
      <c r="D390" s="37"/>
      <c r="E390" s="37"/>
      <c r="F390" s="37"/>
      <c r="G390" s="37"/>
      <c r="H390" s="41"/>
      <c r="I390" s="41"/>
      <c r="J390" s="41"/>
      <c r="K390" s="41"/>
      <c r="L390" s="43"/>
      <c r="M390" s="43"/>
      <c r="N390" s="41"/>
      <c r="O390" s="41"/>
      <c r="P390" s="41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  <c r="BF390" s="37"/>
      <c r="BG390" s="37"/>
      <c r="BH390" s="37"/>
      <c r="BI390" s="37"/>
      <c r="BJ390" s="37"/>
      <c r="BK390" s="37"/>
      <c r="BL390" s="37"/>
      <c r="BM390" s="37"/>
      <c r="BN390" s="37"/>
      <c r="BO390" s="37"/>
      <c r="BP390" s="37"/>
      <c r="BQ390" s="37"/>
      <c r="BR390" s="37"/>
      <c r="BS390" s="37"/>
    </row>
    <row r="391" spans="2:71">
      <c r="B391" s="37"/>
      <c r="C391" s="37"/>
      <c r="D391" s="37"/>
      <c r="E391" s="37"/>
      <c r="F391" s="37"/>
      <c r="G391" s="37"/>
      <c r="H391" s="41"/>
      <c r="I391" s="41"/>
      <c r="J391" s="41"/>
      <c r="K391" s="41"/>
      <c r="L391" s="43"/>
      <c r="M391" s="43"/>
      <c r="N391" s="41"/>
      <c r="O391" s="41"/>
      <c r="P391" s="41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  <c r="BF391" s="37"/>
      <c r="BG391" s="37"/>
      <c r="BH391" s="37"/>
      <c r="BI391" s="37"/>
      <c r="BJ391" s="37"/>
      <c r="BK391" s="37"/>
      <c r="BL391" s="37"/>
      <c r="BM391" s="37"/>
      <c r="BN391" s="37"/>
      <c r="BO391" s="37"/>
      <c r="BP391" s="37"/>
      <c r="BQ391" s="37"/>
      <c r="BR391" s="37"/>
      <c r="BS391" s="37"/>
    </row>
    <row r="392" spans="2:71">
      <c r="B392" s="37"/>
      <c r="C392" s="37"/>
      <c r="D392" s="37"/>
      <c r="E392" s="37"/>
      <c r="F392" s="37"/>
      <c r="G392" s="37"/>
      <c r="H392" s="41"/>
      <c r="I392" s="41"/>
      <c r="J392" s="41"/>
      <c r="K392" s="41"/>
      <c r="L392" s="43"/>
      <c r="M392" s="43"/>
      <c r="N392" s="41"/>
      <c r="O392" s="41"/>
      <c r="P392" s="41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  <c r="BG392" s="37"/>
      <c r="BH392" s="37"/>
      <c r="BI392" s="37"/>
      <c r="BJ392" s="37"/>
      <c r="BK392" s="37"/>
      <c r="BL392" s="37"/>
      <c r="BM392" s="37"/>
      <c r="BN392" s="37"/>
      <c r="BO392" s="37"/>
      <c r="BP392" s="37"/>
      <c r="BQ392" s="37"/>
      <c r="BR392" s="37"/>
      <c r="BS392" s="37"/>
    </row>
    <row r="393" spans="2:71">
      <c r="B393" s="37"/>
      <c r="C393" s="37"/>
      <c r="D393" s="37"/>
      <c r="E393" s="37"/>
      <c r="F393" s="37"/>
      <c r="G393" s="37"/>
      <c r="H393" s="41"/>
      <c r="I393" s="41"/>
      <c r="J393" s="41"/>
      <c r="K393" s="41"/>
      <c r="L393" s="43"/>
      <c r="M393" s="43"/>
      <c r="N393" s="41"/>
      <c r="O393" s="41"/>
      <c r="P393" s="41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  <c r="BG393" s="37"/>
      <c r="BH393" s="37"/>
      <c r="BI393" s="37"/>
      <c r="BJ393" s="37"/>
      <c r="BK393" s="37"/>
      <c r="BL393" s="37"/>
      <c r="BM393" s="37"/>
      <c r="BN393" s="37"/>
      <c r="BO393" s="37"/>
      <c r="BP393" s="37"/>
      <c r="BQ393" s="37"/>
      <c r="BR393" s="37"/>
      <c r="BS393" s="37"/>
    </row>
    <row r="394" spans="2:71">
      <c r="B394" s="37"/>
      <c r="C394" s="37"/>
      <c r="D394" s="37"/>
      <c r="E394" s="37"/>
      <c r="F394" s="37"/>
      <c r="G394" s="37"/>
      <c r="H394" s="41"/>
      <c r="I394" s="41"/>
      <c r="J394" s="41"/>
      <c r="K394" s="41"/>
      <c r="L394" s="43"/>
      <c r="M394" s="43"/>
      <c r="N394" s="41"/>
      <c r="O394" s="41"/>
      <c r="P394" s="41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  <c r="BG394" s="37"/>
      <c r="BH394" s="37"/>
      <c r="BI394" s="37"/>
      <c r="BJ394" s="37"/>
      <c r="BK394" s="37"/>
      <c r="BL394" s="37"/>
      <c r="BM394" s="37"/>
      <c r="BN394" s="37"/>
      <c r="BO394" s="37"/>
      <c r="BP394" s="37"/>
      <c r="BQ394" s="37"/>
      <c r="BR394" s="37"/>
      <c r="BS394" s="37"/>
    </row>
    <row r="395" spans="2:71">
      <c r="B395" s="37"/>
      <c r="C395" s="37"/>
      <c r="D395" s="37"/>
      <c r="E395" s="37"/>
      <c r="F395" s="37"/>
      <c r="G395" s="37"/>
      <c r="H395" s="41"/>
      <c r="I395" s="41"/>
      <c r="J395" s="41"/>
      <c r="K395" s="41"/>
      <c r="L395" s="43"/>
      <c r="M395" s="43"/>
      <c r="N395" s="41"/>
      <c r="O395" s="41"/>
      <c r="P395" s="41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  <c r="BG395" s="37"/>
      <c r="BH395" s="37"/>
      <c r="BI395" s="37"/>
      <c r="BJ395" s="37"/>
      <c r="BK395" s="37"/>
      <c r="BL395" s="37"/>
      <c r="BM395" s="37"/>
      <c r="BN395" s="37"/>
      <c r="BO395" s="37"/>
      <c r="BP395" s="37"/>
      <c r="BQ395" s="37"/>
      <c r="BR395" s="37"/>
      <c r="BS395" s="37"/>
    </row>
    <row r="396" spans="2:71">
      <c r="B396" s="37"/>
      <c r="C396" s="37"/>
      <c r="D396" s="37"/>
      <c r="E396" s="37"/>
      <c r="F396" s="37"/>
      <c r="G396" s="37"/>
      <c r="H396" s="41"/>
      <c r="I396" s="41"/>
      <c r="J396" s="41"/>
      <c r="K396" s="41"/>
      <c r="L396" s="43"/>
      <c r="M396" s="43"/>
      <c r="N396" s="41"/>
      <c r="O396" s="41"/>
      <c r="P396" s="41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  <c r="BG396" s="37"/>
      <c r="BH396" s="37"/>
      <c r="BI396" s="37"/>
      <c r="BJ396" s="37"/>
      <c r="BK396" s="37"/>
      <c r="BL396" s="37"/>
      <c r="BM396" s="37"/>
      <c r="BN396" s="37"/>
      <c r="BO396" s="37"/>
      <c r="BP396" s="37"/>
      <c r="BQ396" s="37"/>
      <c r="BR396" s="37"/>
      <c r="BS396" s="37"/>
    </row>
    <row r="397" spans="2:71">
      <c r="B397" s="37"/>
      <c r="C397" s="37"/>
      <c r="D397" s="37"/>
      <c r="E397" s="37"/>
      <c r="F397" s="37"/>
      <c r="G397" s="37"/>
      <c r="H397" s="41"/>
      <c r="I397" s="41"/>
      <c r="J397" s="41"/>
      <c r="K397" s="41"/>
      <c r="L397" s="43"/>
      <c r="M397" s="43"/>
      <c r="N397" s="41"/>
      <c r="O397" s="41"/>
      <c r="P397" s="41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  <c r="BG397" s="37"/>
      <c r="BH397" s="37"/>
      <c r="BI397" s="37"/>
      <c r="BJ397" s="37"/>
      <c r="BK397" s="37"/>
      <c r="BL397" s="37"/>
      <c r="BM397" s="37"/>
      <c r="BN397" s="37"/>
      <c r="BO397" s="37"/>
      <c r="BP397" s="37"/>
      <c r="BQ397" s="37"/>
      <c r="BR397" s="37"/>
      <c r="BS397" s="37"/>
    </row>
    <row r="398" spans="2:71">
      <c r="B398" s="37"/>
      <c r="C398" s="37"/>
      <c r="D398" s="37"/>
      <c r="E398" s="37"/>
      <c r="F398" s="37"/>
      <c r="G398" s="37"/>
      <c r="H398" s="41"/>
      <c r="I398" s="41"/>
      <c r="J398" s="41"/>
      <c r="K398" s="41"/>
      <c r="L398" s="43"/>
      <c r="M398" s="43"/>
      <c r="N398" s="41"/>
      <c r="O398" s="41"/>
      <c r="P398" s="41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  <c r="BG398" s="37"/>
      <c r="BH398" s="37"/>
      <c r="BI398" s="37"/>
      <c r="BJ398" s="37"/>
      <c r="BK398" s="37"/>
      <c r="BL398" s="37"/>
      <c r="BM398" s="37"/>
      <c r="BN398" s="37"/>
      <c r="BO398" s="37"/>
      <c r="BP398" s="37"/>
      <c r="BQ398" s="37"/>
      <c r="BR398" s="37"/>
      <c r="BS398" s="37"/>
    </row>
    <row r="399" spans="2:71">
      <c r="B399" s="37"/>
      <c r="C399" s="37"/>
      <c r="D399" s="37"/>
      <c r="E399" s="37"/>
      <c r="F399" s="37"/>
      <c r="G399" s="37"/>
      <c r="H399" s="41"/>
      <c r="I399" s="41"/>
      <c r="J399" s="41"/>
      <c r="K399" s="41"/>
      <c r="L399" s="43"/>
      <c r="M399" s="43"/>
      <c r="N399" s="41"/>
      <c r="O399" s="41"/>
      <c r="P399" s="41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  <c r="BG399" s="37"/>
      <c r="BH399" s="37"/>
      <c r="BI399" s="37"/>
      <c r="BJ399" s="37"/>
      <c r="BK399" s="37"/>
      <c r="BL399" s="37"/>
      <c r="BM399" s="37"/>
      <c r="BN399" s="37"/>
      <c r="BO399" s="37"/>
      <c r="BP399" s="37"/>
      <c r="BQ399" s="37"/>
      <c r="BR399" s="37"/>
      <c r="BS399" s="37"/>
    </row>
    <row r="400" spans="2:71">
      <c r="B400" s="37"/>
      <c r="C400" s="37"/>
      <c r="D400" s="37"/>
      <c r="E400" s="37"/>
      <c r="F400" s="37"/>
      <c r="G400" s="37"/>
      <c r="H400" s="41"/>
      <c r="I400" s="41"/>
      <c r="J400" s="41"/>
      <c r="K400" s="41"/>
      <c r="L400" s="43"/>
      <c r="M400" s="43"/>
      <c r="N400" s="41"/>
      <c r="O400" s="41"/>
      <c r="P400" s="41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  <c r="BG400" s="37"/>
      <c r="BH400" s="37"/>
      <c r="BI400" s="37"/>
      <c r="BJ400" s="37"/>
      <c r="BK400" s="37"/>
      <c r="BL400" s="37"/>
      <c r="BM400" s="37"/>
      <c r="BN400" s="37"/>
      <c r="BO400" s="37"/>
      <c r="BP400" s="37"/>
      <c r="BQ400" s="37"/>
      <c r="BR400" s="37"/>
      <c r="BS400" s="37"/>
    </row>
    <row r="401" spans="2:71">
      <c r="B401" s="37"/>
      <c r="C401" s="37"/>
      <c r="D401" s="37"/>
      <c r="E401" s="37"/>
      <c r="F401" s="37"/>
      <c r="G401" s="37"/>
      <c r="H401" s="41"/>
      <c r="I401" s="41"/>
      <c r="J401" s="41"/>
      <c r="K401" s="41"/>
      <c r="L401" s="43"/>
      <c r="M401" s="43"/>
      <c r="N401" s="41"/>
      <c r="O401" s="41"/>
      <c r="P401" s="41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  <c r="BG401" s="37"/>
      <c r="BH401" s="37"/>
      <c r="BI401" s="37"/>
      <c r="BJ401" s="37"/>
      <c r="BK401" s="37"/>
      <c r="BL401" s="37"/>
      <c r="BM401" s="37"/>
      <c r="BN401" s="37"/>
      <c r="BO401" s="37"/>
      <c r="BP401" s="37"/>
      <c r="BQ401" s="37"/>
      <c r="BR401" s="37"/>
      <c r="BS401" s="37"/>
    </row>
    <row r="402" spans="2:71">
      <c r="B402" s="37"/>
      <c r="C402" s="37"/>
      <c r="D402" s="37"/>
      <c r="E402" s="37"/>
      <c r="F402" s="37"/>
      <c r="G402" s="37"/>
      <c r="H402" s="41"/>
      <c r="I402" s="41"/>
      <c r="J402" s="41"/>
      <c r="K402" s="41"/>
      <c r="L402" s="43"/>
      <c r="M402" s="43"/>
      <c r="N402" s="41"/>
      <c r="O402" s="41"/>
      <c r="P402" s="41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  <c r="BG402" s="37"/>
      <c r="BH402" s="37"/>
      <c r="BI402" s="37"/>
      <c r="BJ402" s="37"/>
      <c r="BK402" s="37"/>
      <c r="BL402" s="37"/>
      <c r="BM402" s="37"/>
      <c r="BN402" s="37"/>
      <c r="BO402" s="37"/>
      <c r="BP402" s="37"/>
      <c r="BQ402" s="37"/>
      <c r="BR402" s="37"/>
      <c r="BS402" s="37"/>
    </row>
    <row r="403" spans="2:71">
      <c r="B403" s="37"/>
      <c r="C403" s="37"/>
      <c r="D403" s="37"/>
      <c r="E403" s="37"/>
      <c r="F403" s="37"/>
      <c r="G403" s="37"/>
      <c r="H403" s="41"/>
      <c r="I403" s="41"/>
      <c r="J403" s="41"/>
      <c r="K403" s="41"/>
      <c r="L403" s="43"/>
      <c r="M403" s="43"/>
      <c r="N403" s="41"/>
      <c r="O403" s="41"/>
      <c r="P403" s="41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  <c r="BG403" s="37"/>
      <c r="BH403" s="37"/>
      <c r="BI403" s="37"/>
      <c r="BJ403" s="37"/>
      <c r="BK403" s="37"/>
      <c r="BL403" s="37"/>
      <c r="BM403" s="37"/>
      <c r="BN403" s="37"/>
      <c r="BO403" s="37"/>
      <c r="BP403" s="37"/>
      <c r="BQ403" s="37"/>
      <c r="BR403" s="37"/>
      <c r="BS403" s="37"/>
    </row>
    <row r="404" spans="2:71">
      <c r="B404" s="37"/>
      <c r="C404" s="37"/>
      <c r="D404" s="37"/>
      <c r="E404" s="37"/>
      <c r="F404" s="37"/>
      <c r="G404" s="37"/>
      <c r="H404" s="41"/>
      <c r="I404" s="41"/>
      <c r="J404" s="41"/>
      <c r="K404" s="41"/>
      <c r="L404" s="43"/>
      <c r="M404" s="43"/>
      <c r="N404" s="41"/>
      <c r="O404" s="41"/>
      <c r="P404" s="41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  <c r="BG404" s="37"/>
      <c r="BH404" s="37"/>
      <c r="BI404" s="37"/>
      <c r="BJ404" s="37"/>
      <c r="BK404" s="37"/>
      <c r="BL404" s="37"/>
      <c r="BM404" s="37"/>
      <c r="BN404" s="37"/>
      <c r="BO404" s="37"/>
      <c r="BP404" s="37"/>
      <c r="BQ404" s="37"/>
      <c r="BR404" s="37"/>
      <c r="BS404" s="37"/>
    </row>
    <row r="405" spans="2:71">
      <c r="B405" s="37"/>
      <c r="C405" s="37"/>
      <c r="D405" s="37"/>
      <c r="E405" s="37"/>
      <c r="F405" s="37"/>
      <c r="G405" s="37"/>
      <c r="H405" s="41"/>
      <c r="I405" s="41"/>
      <c r="J405" s="41"/>
      <c r="K405" s="41"/>
      <c r="L405" s="43"/>
      <c r="M405" s="43"/>
      <c r="N405" s="41"/>
      <c r="O405" s="41"/>
      <c r="P405" s="41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  <c r="BG405" s="37"/>
      <c r="BH405" s="37"/>
      <c r="BI405" s="37"/>
      <c r="BJ405" s="37"/>
      <c r="BK405" s="37"/>
      <c r="BL405" s="37"/>
      <c r="BM405" s="37"/>
      <c r="BN405" s="37"/>
      <c r="BO405" s="37"/>
      <c r="BP405" s="37"/>
      <c r="BQ405" s="37"/>
      <c r="BR405" s="37"/>
      <c r="BS405" s="37"/>
    </row>
    <row r="406" spans="2:71">
      <c r="B406" s="37"/>
      <c r="C406" s="37"/>
      <c r="D406" s="37"/>
      <c r="E406" s="37"/>
      <c r="F406" s="37"/>
      <c r="G406" s="37"/>
      <c r="H406" s="41"/>
      <c r="I406" s="41"/>
      <c r="J406" s="41"/>
      <c r="K406" s="41"/>
      <c r="L406" s="43"/>
      <c r="M406" s="43"/>
      <c r="N406" s="41"/>
      <c r="O406" s="41"/>
      <c r="P406" s="41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  <c r="BF406" s="37"/>
      <c r="BG406" s="37"/>
      <c r="BH406" s="37"/>
      <c r="BI406" s="37"/>
      <c r="BJ406" s="37"/>
      <c r="BK406" s="37"/>
      <c r="BL406" s="37"/>
      <c r="BM406" s="37"/>
      <c r="BN406" s="37"/>
      <c r="BO406" s="37"/>
      <c r="BP406" s="37"/>
      <c r="BQ406" s="37"/>
      <c r="BR406" s="37"/>
      <c r="BS406" s="37"/>
    </row>
    <row r="407" spans="2:71">
      <c r="B407" s="37"/>
      <c r="C407" s="37"/>
      <c r="D407" s="37"/>
      <c r="E407" s="37"/>
      <c r="F407" s="37"/>
      <c r="G407" s="37"/>
      <c r="H407" s="41"/>
      <c r="I407" s="41"/>
      <c r="J407" s="41"/>
      <c r="K407" s="41"/>
      <c r="L407" s="43"/>
      <c r="M407" s="43"/>
      <c r="N407" s="41"/>
      <c r="O407" s="41"/>
      <c r="P407" s="41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  <c r="BF407" s="37"/>
      <c r="BG407" s="37"/>
      <c r="BH407" s="37"/>
      <c r="BI407" s="37"/>
      <c r="BJ407" s="37"/>
      <c r="BK407" s="37"/>
      <c r="BL407" s="37"/>
      <c r="BM407" s="37"/>
      <c r="BN407" s="37"/>
      <c r="BO407" s="37"/>
      <c r="BP407" s="37"/>
      <c r="BQ407" s="37"/>
      <c r="BR407" s="37"/>
      <c r="BS407" s="37"/>
    </row>
    <row r="408" spans="2:71">
      <c r="B408" s="37"/>
      <c r="C408" s="37"/>
      <c r="D408" s="37"/>
      <c r="E408" s="37"/>
      <c r="F408" s="37"/>
      <c r="G408" s="37"/>
      <c r="H408" s="41"/>
      <c r="I408" s="41"/>
      <c r="J408" s="41"/>
      <c r="K408" s="41"/>
      <c r="L408" s="43"/>
      <c r="M408" s="43"/>
      <c r="N408" s="41"/>
      <c r="O408" s="41"/>
      <c r="P408" s="41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  <c r="BF408" s="37"/>
      <c r="BG408" s="37"/>
      <c r="BH408" s="37"/>
      <c r="BI408" s="37"/>
      <c r="BJ408" s="37"/>
      <c r="BK408" s="37"/>
      <c r="BL408" s="37"/>
      <c r="BM408" s="37"/>
      <c r="BN408" s="37"/>
      <c r="BO408" s="37"/>
      <c r="BP408" s="37"/>
      <c r="BQ408" s="37"/>
      <c r="BR408" s="37"/>
      <c r="BS408" s="37"/>
    </row>
    <row r="409" spans="2:71">
      <c r="B409" s="37"/>
      <c r="C409" s="37"/>
      <c r="D409" s="37"/>
      <c r="E409" s="37"/>
      <c r="F409" s="37"/>
      <c r="G409" s="37"/>
      <c r="H409" s="41"/>
      <c r="I409" s="41"/>
      <c r="J409" s="41"/>
      <c r="K409" s="41"/>
      <c r="L409" s="43"/>
      <c r="M409" s="43"/>
      <c r="N409" s="41"/>
      <c r="O409" s="41"/>
      <c r="P409" s="41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  <c r="BF409" s="37"/>
      <c r="BG409" s="37"/>
      <c r="BH409" s="37"/>
      <c r="BI409" s="37"/>
      <c r="BJ409" s="37"/>
      <c r="BK409" s="37"/>
      <c r="BL409" s="37"/>
      <c r="BM409" s="37"/>
      <c r="BN409" s="37"/>
      <c r="BO409" s="37"/>
      <c r="BP409" s="37"/>
      <c r="BQ409" s="37"/>
      <c r="BR409" s="37"/>
      <c r="BS409" s="37"/>
    </row>
    <row r="410" spans="2:71">
      <c r="B410" s="37"/>
      <c r="C410" s="37"/>
      <c r="D410" s="37"/>
      <c r="E410" s="37"/>
      <c r="F410" s="37"/>
      <c r="G410" s="37"/>
      <c r="H410" s="41"/>
      <c r="I410" s="41"/>
      <c r="J410" s="41"/>
      <c r="K410" s="41"/>
      <c r="L410" s="43"/>
      <c r="M410" s="43"/>
      <c r="N410" s="41"/>
      <c r="O410" s="41"/>
      <c r="P410" s="41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  <c r="BF410" s="37"/>
      <c r="BG410" s="37"/>
      <c r="BH410" s="37"/>
      <c r="BI410" s="37"/>
      <c r="BJ410" s="37"/>
      <c r="BK410" s="37"/>
      <c r="BL410" s="37"/>
      <c r="BM410" s="37"/>
      <c r="BN410" s="37"/>
      <c r="BO410" s="37"/>
      <c r="BP410" s="37"/>
      <c r="BQ410" s="37"/>
      <c r="BR410" s="37"/>
      <c r="BS410" s="37"/>
    </row>
    <row r="411" spans="2:71">
      <c r="B411" s="37"/>
      <c r="C411" s="37"/>
      <c r="D411" s="37"/>
      <c r="E411" s="37"/>
      <c r="F411" s="37"/>
      <c r="G411" s="37"/>
      <c r="H411" s="41"/>
      <c r="I411" s="41"/>
      <c r="J411" s="41"/>
      <c r="K411" s="41"/>
      <c r="L411" s="43"/>
      <c r="M411" s="43"/>
      <c r="N411" s="41"/>
      <c r="O411" s="41"/>
      <c r="P411" s="41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  <c r="BG411" s="37"/>
      <c r="BH411" s="37"/>
      <c r="BI411" s="37"/>
      <c r="BJ411" s="37"/>
      <c r="BK411" s="37"/>
      <c r="BL411" s="37"/>
      <c r="BM411" s="37"/>
      <c r="BN411" s="37"/>
      <c r="BO411" s="37"/>
      <c r="BP411" s="37"/>
      <c r="BQ411" s="37"/>
      <c r="BR411" s="37"/>
      <c r="BS411" s="37"/>
    </row>
    <row r="412" spans="2:71">
      <c r="B412" s="37"/>
      <c r="C412" s="37"/>
      <c r="D412" s="37"/>
      <c r="E412" s="37"/>
      <c r="F412" s="37"/>
      <c r="G412" s="37"/>
      <c r="H412" s="41"/>
      <c r="I412" s="41"/>
      <c r="J412" s="41"/>
      <c r="K412" s="41"/>
      <c r="L412" s="43"/>
      <c r="M412" s="43"/>
      <c r="N412" s="41"/>
      <c r="O412" s="41"/>
      <c r="P412" s="41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  <c r="BG412" s="37"/>
      <c r="BH412" s="37"/>
      <c r="BI412" s="37"/>
      <c r="BJ412" s="37"/>
      <c r="BK412" s="37"/>
      <c r="BL412" s="37"/>
      <c r="BM412" s="37"/>
      <c r="BN412" s="37"/>
      <c r="BO412" s="37"/>
      <c r="BP412" s="37"/>
      <c r="BQ412" s="37"/>
      <c r="BR412" s="37"/>
      <c r="BS412" s="37"/>
    </row>
    <row r="413" spans="2:71">
      <c r="B413" s="37"/>
      <c r="C413" s="37"/>
      <c r="D413" s="37"/>
      <c r="E413" s="37"/>
      <c r="F413" s="37"/>
      <c r="G413" s="37"/>
      <c r="H413" s="41"/>
      <c r="I413" s="41"/>
      <c r="J413" s="41"/>
      <c r="K413" s="41"/>
      <c r="L413" s="43"/>
      <c r="M413" s="43"/>
      <c r="N413" s="41"/>
      <c r="O413" s="41"/>
      <c r="P413" s="41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  <c r="BG413" s="37"/>
      <c r="BH413" s="37"/>
      <c r="BI413" s="37"/>
      <c r="BJ413" s="37"/>
      <c r="BK413" s="37"/>
      <c r="BL413" s="37"/>
      <c r="BM413" s="37"/>
      <c r="BN413" s="37"/>
      <c r="BO413" s="37"/>
      <c r="BP413" s="37"/>
      <c r="BQ413" s="37"/>
      <c r="BR413" s="37"/>
      <c r="BS413" s="37"/>
    </row>
    <row r="414" spans="2:71">
      <c r="B414" s="37"/>
      <c r="C414" s="37"/>
      <c r="D414" s="37"/>
      <c r="E414" s="37"/>
      <c r="F414" s="37"/>
      <c r="G414" s="37"/>
      <c r="H414" s="41"/>
      <c r="I414" s="41"/>
      <c r="J414" s="41"/>
      <c r="K414" s="41"/>
      <c r="L414" s="43"/>
      <c r="M414" s="43"/>
      <c r="N414" s="41"/>
      <c r="O414" s="41"/>
      <c r="P414" s="41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  <c r="BG414" s="37"/>
      <c r="BH414" s="37"/>
      <c r="BI414" s="37"/>
      <c r="BJ414" s="37"/>
      <c r="BK414" s="37"/>
      <c r="BL414" s="37"/>
      <c r="BM414" s="37"/>
      <c r="BN414" s="37"/>
      <c r="BO414" s="37"/>
      <c r="BP414" s="37"/>
      <c r="BQ414" s="37"/>
      <c r="BR414" s="37"/>
      <c r="BS414" s="37"/>
    </row>
    <row r="415" spans="2:71">
      <c r="B415" s="37"/>
      <c r="C415" s="37"/>
      <c r="D415" s="37"/>
      <c r="E415" s="37"/>
      <c r="F415" s="37"/>
      <c r="G415" s="37"/>
      <c r="H415" s="41"/>
      <c r="I415" s="41"/>
      <c r="J415" s="41"/>
      <c r="K415" s="41"/>
      <c r="L415" s="43"/>
      <c r="M415" s="43"/>
      <c r="N415" s="41"/>
      <c r="O415" s="41"/>
      <c r="P415" s="41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  <c r="BG415" s="37"/>
      <c r="BH415" s="37"/>
      <c r="BI415" s="37"/>
      <c r="BJ415" s="37"/>
      <c r="BK415" s="37"/>
      <c r="BL415" s="37"/>
      <c r="BM415" s="37"/>
      <c r="BN415" s="37"/>
      <c r="BO415" s="37"/>
      <c r="BP415" s="37"/>
      <c r="BQ415" s="37"/>
      <c r="BR415" s="37"/>
      <c r="BS415" s="37"/>
    </row>
    <row r="416" spans="2:71">
      <c r="B416" s="37"/>
      <c r="C416" s="37"/>
      <c r="D416" s="37"/>
      <c r="E416" s="37"/>
      <c r="F416" s="37"/>
      <c r="G416" s="37"/>
      <c r="H416" s="41"/>
      <c r="I416" s="41"/>
      <c r="J416" s="41"/>
      <c r="K416" s="41"/>
      <c r="L416" s="43"/>
      <c r="M416" s="43"/>
      <c r="N416" s="41"/>
      <c r="O416" s="41"/>
      <c r="P416" s="41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  <c r="BG416" s="37"/>
      <c r="BH416" s="37"/>
      <c r="BI416" s="37"/>
      <c r="BJ416" s="37"/>
      <c r="BK416" s="37"/>
      <c r="BL416" s="37"/>
      <c r="BM416" s="37"/>
      <c r="BN416" s="37"/>
      <c r="BO416" s="37"/>
      <c r="BP416" s="37"/>
      <c r="BQ416" s="37"/>
      <c r="BR416" s="37"/>
      <c r="BS416" s="37"/>
    </row>
    <row r="417" spans="2:71">
      <c r="B417" s="37"/>
      <c r="C417" s="37"/>
      <c r="D417" s="37"/>
      <c r="E417" s="37"/>
      <c r="F417" s="37"/>
      <c r="G417" s="37"/>
      <c r="H417" s="41"/>
      <c r="I417" s="41"/>
      <c r="J417" s="41"/>
      <c r="K417" s="41"/>
      <c r="L417" s="43"/>
      <c r="M417" s="43"/>
      <c r="N417" s="41"/>
      <c r="O417" s="41"/>
      <c r="P417" s="41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  <c r="BG417" s="37"/>
      <c r="BH417" s="37"/>
      <c r="BI417" s="37"/>
      <c r="BJ417" s="37"/>
      <c r="BK417" s="37"/>
      <c r="BL417" s="37"/>
      <c r="BM417" s="37"/>
      <c r="BN417" s="37"/>
      <c r="BO417" s="37"/>
      <c r="BP417" s="37"/>
      <c r="BQ417" s="37"/>
      <c r="BR417" s="37"/>
      <c r="BS417" s="37"/>
    </row>
    <row r="418" spans="2:71">
      <c r="B418" s="37"/>
      <c r="C418" s="37"/>
      <c r="D418" s="37"/>
      <c r="E418" s="37"/>
      <c r="F418" s="37"/>
      <c r="G418" s="37"/>
      <c r="H418" s="41"/>
      <c r="I418" s="41"/>
      <c r="J418" s="41"/>
      <c r="K418" s="41"/>
      <c r="L418" s="43"/>
      <c r="M418" s="43"/>
      <c r="N418" s="41"/>
      <c r="O418" s="41"/>
      <c r="P418" s="41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  <c r="BG418" s="37"/>
      <c r="BH418" s="37"/>
      <c r="BI418" s="37"/>
      <c r="BJ418" s="37"/>
      <c r="BK418" s="37"/>
      <c r="BL418" s="37"/>
      <c r="BM418" s="37"/>
      <c r="BN418" s="37"/>
      <c r="BO418" s="37"/>
      <c r="BP418" s="37"/>
      <c r="BQ418" s="37"/>
      <c r="BR418" s="37"/>
      <c r="BS418" s="37"/>
    </row>
    <row r="419" spans="2:71">
      <c r="B419" s="37"/>
      <c r="C419" s="37"/>
      <c r="D419" s="37"/>
      <c r="E419" s="37"/>
      <c r="F419" s="37"/>
      <c r="G419" s="37"/>
      <c r="H419" s="41"/>
      <c r="I419" s="41"/>
      <c r="J419" s="41"/>
      <c r="K419" s="41"/>
      <c r="L419" s="43"/>
      <c r="M419" s="43"/>
      <c r="N419" s="41"/>
      <c r="O419" s="41"/>
      <c r="P419" s="41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  <c r="BG419" s="37"/>
      <c r="BH419" s="37"/>
      <c r="BI419" s="37"/>
      <c r="BJ419" s="37"/>
      <c r="BK419" s="37"/>
      <c r="BL419" s="37"/>
      <c r="BM419" s="37"/>
      <c r="BN419" s="37"/>
      <c r="BO419" s="37"/>
      <c r="BP419" s="37"/>
      <c r="BQ419" s="37"/>
      <c r="BR419" s="37"/>
      <c r="BS419" s="37"/>
    </row>
    <row r="420" spans="2:71">
      <c r="B420" s="37"/>
      <c r="C420" s="37"/>
      <c r="D420" s="37"/>
      <c r="E420" s="37"/>
      <c r="F420" s="37"/>
      <c r="G420" s="37"/>
      <c r="H420" s="41"/>
      <c r="I420" s="41"/>
      <c r="J420" s="41"/>
      <c r="K420" s="41"/>
      <c r="L420" s="43"/>
      <c r="M420" s="43"/>
      <c r="N420" s="41"/>
      <c r="O420" s="41"/>
      <c r="P420" s="41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  <c r="BG420" s="37"/>
      <c r="BH420" s="37"/>
      <c r="BI420" s="37"/>
      <c r="BJ420" s="37"/>
      <c r="BK420" s="37"/>
      <c r="BL420" s="37"/>
      <c r="BM420" s="37"/>
      <c r="BN420" s="37"/>
      <c r="BO420" s="37"/>
      <c r="BP420" s="37"/>
      <c r="BQ420" s="37"/>
      <c r="BR420" s="37"/>
      <c r="BS420" s="37"/>
    </row>
    <row r="421" spans="2:71">
      <c r="B421" s="37"/>
      <c r="C421" s="37"/>
      <c r="D421" s="37"/>
      <c r="E421" s="37"/>
      <c r="F421" s="37"/>
      <c r="G421" s="37"/>
      <c r="H421" s="41"/>
      <c r="I421" s="41"/>
      <c r="J421" s="41"/>
      <c r="K421" s="41"/>
      <c r="L421" s="43"/>
      <c r="M421" s="43"/>
      <c r="N421" s="41"/>
      <c r="O421" s="41"/>
      <c r="P421" s="41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  <c r="BF421" s="37"/>
      <c r="BG421" s="37"/>
      <c r="BH421" s="37"/>
      <c r="BI421" s="37"/>
      <c r="BJ421" s="37"/>
      <c r="BK421" s="37"/>
      <c r="BL421" s="37"/>
      <c r="BM421" s="37"/>
      <c r="BN421" s="37"/>
      <c r="BO421" s="37"/>
      <c r="BP421" s="37"/>
      <c r="BQ421" s="37"/>
      <c r="BR421" s="37"/>
      <c r="BS421" s="37"/>
    </row>
    <row r="422" spans="2:71">
      <c r="B422" s="37"/>
      <c r="C422" s="37"/>
      <c r="D422" s="37"/>
      <c r="E422" s="37"/>
      <c r="F422" s="37"/>
      <c r="G422" s="37"/>
      <c r="H422" s="41"/>
      <c r="I422" s="41"/>
      <c r="J422" s="41"/>
      <c r="K422" s="41"/>
      <c r="L422" s="43"/>
      <c r="M422" s="43"/>
      <c r="N422" s="41"/>
      <c r="O422" s="41"/>
      <c r="P422" s="41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  <c r="BF422" s="37"/>
      <c r="BG422" s="37"/>
      <c r="BH422" s="37"/>
      <c r="BI422" s="37"/>
      <c r="BJ422" s="37"/>
      <c r="BK422" s="37"/>
      <c r="BL422" s="37"/>
      <c r="BM422" s="37"/>
      <c r="BN422" s="37"/>
      <c r="BO422" s="37"/>
      <c r="BP422" s="37"/>
      <c r="BQ422" s="37"/>
      <c r="BR422" s="37"/>
      <c r="BS422" s="37"/>
    </row>
    <row r="423" spans="2:71">
      <c r="B423" s="37"/>
      <c r="C423" s="37"/>
      <c r="D423" s="37"/>
      <c r="E423" s="37"/>
      <c r="F423" s="37"/>
      <c r="G423" s="37"/>
      <c r="H423" s="41"/>
      <c r="I423" s="41"/>
      <c r="J423" s="41"/>
      <c r="K423" s="41"/>
      <c r="L423" s="43"/>
      <c r="M423" s="43"/>
      <c r="N423" s="41"/>
      <c r="O423" s="41"/>
      <c r="P423" s="41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  <c r="BF423" s="37"/>
      <c r="BG423" s="37"/>
      <c r="BH423" s="37"/>
      <c r="BI423" s="37"/>
      <c r="BJ423" s="37"/>
      <c r="BK423" s="37"/>
      <c r="BL423" s="37"/>
      <c r="BM423" s="37"/>
      <c r="BN423" s="37"/>
      <c r="BO423" s="37"/>
      <c r="BP423" s="37"/>
      <c r="BQ423" s="37"/>
      <c r="BR423" s="37"/>
      <c r="BS423" s="37"/>
    </row>
    <row r="424" spans="2:71">
      <c r="B424" s="37"/>
      <c r="C424" s="37"/>
      <c r="D424" s="37"/>
      <c r="E424" s="37"/>
      <c r="F424" s="37"/>
      <c r="G424" s="37"/>
      <c r="H424" s="41"/>
      <c r="I424" s="41"/>
      <c r="J424" s="41"/>
      <c r="K424" s="41"/>
      <c r="L424" s="43"/>
      <c r="M424" s="43"/>
      <c r="N424" s="41"/>
      <c r="O424" s="41"/>
      <c r="P424" s="41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  <c r="BF424" s="37"/>
      <c r="BG424" s="37"/>
      <c r="BH424" s="37"/>
      <c r="BI424" s="37"/>
      <c r="BJ424" s="37"/>
      <c r="BK424" s="37"/>
      <c r="BL424" s="37"/>
      <c r="BM424" s="37"/>
      <c r="BN424" s="37"/>
      <c r="BO424" s="37"/>
      <c r="BP424" s="37"/>
      <c r="BQ424" s="37"/>
      <c r="BR424" s="37"/>
      <c r="BS424" s="37"/>
    </row>
    <row r="425" spans="2:71">
      <c r="B425" s="37"/>
      <c r="C425" s="37"/>
      <c r="D425" s="37"/>
      <c r="E425" s="37"/>
      <c r="F425" s="37"/>
      <c r="G425" s="37"/>
      <c r="H425" s="41"/>
      <c r="I425" s="41"/>
      <c r="J425" s="41"/>
      <c r="K425" s="41"/>
      <c r="L425" s="43"/>
      <c r="M425" s="43"/>
      <c r="N425" s="41"/>
      <c r="O425" s="41"/>
      <c r="P425" s="41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  <c r="BF425" s="37"/>
      <c r="BG425" s="37"/>
      <c r="BH425" s="37"/>
      <c r="BI425" s="37"/>
      <c r="BJ425" s="37"/>
      <c r="BK425" s="37"/>
      <c r="BL425" s="37"/>
      <c r="BM425" s="37"/>
      <c r="BN425" s="37"/>
      <c r="BO425" s="37"/>
      <c r="BP425" s="37"/>
      <c r="BQ425" s="37"/>
      <c r="BR425" s="37"/>
      <c r="BS425" s="37"/>
    </row>
    <row r="426" spans="2:71">
      <c r="B426" s="37"/>
      <c r="C426" s="37"/>
      <c r="D426" s="37"/>
      <c r="E426" s="37"/>
      <c r="F426" s="37"/>
      <c r="G426" s="37"/>
      <c r="H426" s="41"/>
      <c r="I426" s="41"/>
      <c r="J426" s="41"/>
      <c r="K426" s="41"/>
      <c r="L426" s="43"/>
      <c r="M426" s="43"/>
      <c r="N426" s="41"/>
      <c r="O426" s="41"/>
      <c r="P426" s="41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  <c r="BF426" s="37"/>
      <c r="BG426" s="37"/>
      <c r="BH426" s="37"/>
      <c r="BI426" s="37"/>
      <c r="BJ426" s="37"/>
      <c r="BK426" s="37"/>
      <c r="BL426" s="37"/>
      <c r="BM426" s="37"/>
      <c r="BN426" s="37"/>
      <c r="BO426" s="37"/>
      <c r="BP426" s="37"/>
      <c r="BQ426" s="37"/>
      <c r="BR426" s="37"/>
      <c r="BS426" s="37"/>
    </row>
    <row r="427" spans="2:71">
      <c r="B427" s="37"/>
      <c r="C427" s="37"/>
      <c r="D427" s="37"/>
      <c r="E427" s="37"/>
      <c r="F427" s="37"/>
      <c r="G427" s="37"/>
      <c r="H427" s="41"/>
      <c r="I427" s="41"/>
      <c r="J427" s="41"/>
      <c r="K427" s="41"/>
      <c r="L427" s="43"/>
      <c r="M427" s="43"/>
      <c r="N427" s="41"/>
      <c r="O427" s="41"/>
      <c r="P427" s="41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  <c r="BF427" s="37"/>
      <c r="BG427" s="37"/>
      <c r="BH427" s="37"/>
      <c r="BI427" s="37"/>
      <c r="BJ427" s="37"/>
      <c r="BK427" s="37"/>
      <c r="BL427" s="37"/>
      <c r="BM427" s="37"/>
      <c r="BN427" s="37"/>
      <c r="BO427" s="37"/>
      <c r="BP427" s="37"/>
      <c r="BQ427" s="37"/>
      <c r="BR427" s="37"/>
      <c r="BS427" s="37"/>
    </row>
    <row r="428" spans="2:71">
      <c r="B428" s="37"/>
      <c r="C428" s="37"/>
      <c r="D428" s="37"/>
      <c r="E428" s="37"/>
      <c r="F428" s="37"/>
      <c r="G428" s="37"/>
      <c r="H428" s="41"/>
      <c r="I428" s="41"/>
      <c r="J428" s="41"/>
      <c r="K428" s="41"/>
      <c r="L428" s="43"/>
      <c r="M428" s="43"/>
      <c r="N428" s="41"/>
      <c r="O428" s="41"/>
      <c r="P428" s="41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  <c r="BF428" s="37"/>
      <c r="BG428" s="37"/>
      <c r="BH428" s="37"/>
      <c r="BI428" s="37"/>
      <c r="BJ428" s="37"/>
      <c r="BK428" s="37"/>
      <c r="BL428" s="37"/>
      <c r="BM428" s="37"/>
      <c r="BN428" s="37"/>
      <c r="BO428" s="37"/>
      <c r="BP428" s="37"/>
      <c r="BQ428" s="37"/>
      <c r="BR428" s="37"/>
      <c r="BS428" s="37"/>
    </row>
    <row r="429" spans="2:71">
      <c r="B429" s="37"/>
      <c r="C429" s="37"/>
      <c r="D429" s="37"/>
      <c r="E429" s="37"/>
      <c r="F429" s="37"/>
      <c r="G429" s="37"/>
      <c r="H429" s="41"/>
      <c r="I429" s="41"/>
      <c r="J429" s="41"/>
      <c r="K429" s="41"/>
      <c r="L429" s="43"/>
      <c r="M429" s="43"/>
      <c r="N429" s="41"/>
      <c r="O429" s="41"/>
      <c r="P429" s="41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  <c r="BF429" s="37"/>
      <c r="BG429" s="37"/>
      <c r="BH429" s="37"/>
      <c r="BI429" s="37"/>
      <c r="BJ429" s="37"/>
      <c r="BK429" s="37"/>
      <c r="BL429" s="37"/>
      <c r="BM429" s="37"/>
      <c r="BN429" s="37"/>
      <c r="BO429" s="37"/>
      <c r="BP429" s="37"/>
      <c r="BQ429" s="37"/>
      <c r="BR429" s="37"/>
      <c r="BS429" s="37"/>
    </row>
    <row r="430" spans="2:71">
      <c r="B430" s="37"/>
      <c r="C430" s="37"/>
      <c r="D430" s="37"/>
      <c r="E430" s="37"/>
      <c r="F430" s="37"/>
      <c r="G430" s="37"/>
      <c r="H430" s="41"/>
      <c r="I430" s="41"/>
      <c r="J430" s="41"/>
      <c r="K430" s="41"/>
      <c r="L430" s="43"/>
      <c r="M430" s="43"/>
      <c r="N430" s="41"/>
      <c r="O430" s="41"/>
      <c r="P430" s="41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  <c r="BF430" s="37"/>
      <c r="BG430" s="37"/>
      <c r="BH430" s="37"/>
      <c r="BI430" s="37"/>
      <c r="BJ430" s="37"/>
      <c r="BK430" s="37"/>
      <c r="BL430" s="37"/>
      <c r="BM430" s="37"/>
      <c r="BN430" s="37"/>
      <c r="BO430" s="37"/>
      <c r="BP430" s="37"/>
      <c r="BQ430" s="37"/>
      <c r="BR430" s="37"/>
      <c r="BS430" s="37"/>
    </row>
    <row r="431" spans="2:71">
      <c r="B431" s="37"/>
      <c r="C431" s="37"/>
      <c r="D431" s="37"/>
      <c r="E431" s="37"/>
      <c r="F431" s="37"/>
      <c r="G431" s="37"/>
      <c r="H431" s="41"/>
      <c r="I431" s="41"/>
      <c r="J431" s="41"/>
      <c r="K431" s="41"/>
      <c r="L431" s="43"/>
      <c r="M431" s="43"/>
      <c r="N431" s="41"/>
      <c r="O431" s="41"/>
      <c r="P431" s="41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  <c r="BF431" s="37"/>
      <c r="BG431" s="37"/>
      <c r="BH431" s="37"/>
      <c r="BI431" s="37"/>
      <c r="BJ431" s="37"/>
      <c r="BK431" s="37"/>
      <c r="BL431" s="37"/>
      <c r="BM431" s="37"/>
      <c r="BN431" s="37"/>
      <c r="BO431" s="37"/>
      <c r="BP431" s="37"/>
      <c r="BQ431" s="37"/>
      <c r="BR431" s="37"/>
      <c r="BS431" s="37"/>
    </row>
    <row r="432" spans="2:71">
      <c r="B432" s="37"/>
      <c r="C432" s="37"/>
      <c r="D432" s="37"/>
      <c r="E432" s="37"/>
      <c r="F432" s="37"/>
      <c r="G432" s="37"/>
      <c r="H432" s="41"/>
      <c r="I432" s="41"/>
      <c r="J432" s="41"/>
      <c r="K432" s="41"/>
      <c r="L432" s="43"/>
      <c r="M432" s="43"/>
      <c r="N432" s="41"/>
      <c r="O432" s="41"/>
      <c r="P432" s="41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  <c r="BF432" s="37"/>
      <c r="BG432" s="37"/>
      <c r="BH432" s="37"/>
      <c r="BI432" s="37"/>
      <c r="BJ432" s="37"/>
      <c r="BK432" s="37"/>
      <c r="BL432" s="37"/>
      <c r="BM432" s="37"/>
      <c r="BN432" s="37"/>
      <c r="BO432" s="37"/>
      <c r="BP432" s="37"/>
      <c r="BQ432" s="37"/>
      <c r="BR432" s="37"/>
      <c r="BS432" s="37"/>
    </row>
    <row r="433" spans="2:71">
      <c r="B433" s="37"/>
      <c r="C433" s="37"/>
      <c r="D433" s="37"/>
      <c r="E433" s="37"/>
      <c r="F433" s="37"/>
      <c r="G433" s="37"/>
      <c r="H433" s="41"/>
      <c r="I433" s="41"/>
      <c r="J433" s="41"/>
      <c r="K433" s="41"/>
      <c r="L433" s="43"/>
      <c r="M433" s="43"/>
      <c r="N433" s="41"/>
      <c r="O433" s="41"/>
      <c r="P433" s="41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  <c r="BG433" s="37"/>
      <c r="BH433" s="37"/>
      <c r="BI433" s="37"/>
      <c r="BJ433" s="37"/>
      <c r="BK433" s="37"/>
      <c r="BL433" s="37"/>
      <c r="BM433" s="37"/>
      <c r="BN433" s="37"/>
      <c r="BO433" s="37"/>
      <c r="BP433" s="37"/>
      <c r="BQ433" s="37"/>
      <c r="BR433" s="37"/>
      <c r="BS433" s="37"/>
    </row>
    <row r="434" spans="2:71">
      <c r="B434" s="37"/>
      <c r="C434" s="37"/>
      <c r="D434" s="37"/>
      <c r="E434" s="37"/>
      <c r="F434" s="37"/>
      <c r="G434" s="37"/>
      <c r="H434" s="41"/>
      <c r="I434" s="41"/>
      <c r="J434" s="41"/>
      <c r="K434" s="41"/>
      <c r="L434" s="43"/>
      <c r="M434" s="43"/>
      <c r="N434" s="41"/>
      <c r="O434" s="41"/>
      <c r="P434" s="41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  <c r="BF434" s="37"/>
      <c r="BG434" s="37"/>
      <c r="BH434" s="37"/>
      <c r="BI434" s="37"/>
      <c r="BJ434" s="37"/>
      <c r="BK434" s="37"/>
      <c r="BL434" s="37"/>
      <c r="BM434" s="37"/>
      <c r="BN434" s="37"/>
      <c r="BO434" s="37"/>
      <c r="BP434" s="37"/>
      <c r="BQ434" s="37"/>
      <c r="BR434" s="37"/>
      <c r="BS434" s="37"/>
    </row>
    <row r="435" spans="2:71">
      <c r="B435" s="37"/>
      <c r="C435" s="37"/>
      <c r="D435" s="37"/>
      <c r="E435" s="37"/>
      <c r="F435" s="37"/>
      <c r="G435" s="37"/>
      <c r="H435" s="41"/>
      <c r="I435" s="41"/>
      <c r="J435" s="41"/>
      <c r="K435" s="41"/>
      <c r="L435" s="43"/>
      <c r="M435" s="43"/>
      <c r="N435" s="41"/>
      <c r="O435" s="41"/>
      <c r="P435" s="41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  <c r="BF435" s="37"/>
      <c r="BG435" s="37"/>
      <c r="BH435" s="37"/>
      <c r="BI435" s="37"/>
      <c r="BJ435" s="37"/>
      <c r="BK435" s="37"/>
      <c r="BL435" s="37"/>
      <c r="BM435" s="37"/>
      <c r="BN435" s="37"/>
      <c r="BO435" s="37"/>
      <c r="BP435" s="37"/>
      <c r="BQ435" s="37"/>
      <c r="BR435" s="37"/>
      <c r="BS435" s="37"/>
    </row>
    <row r="436" spans="2:71">
      <c r="B436" s="37"/>
      <c r="C436" s="37"/>
      <c r="D436" s="37"/>
      <c r="E436" s="37"/>
      <c r="F436" s="37"/>
      <c r="G436" s="37"/>
      <c r="H436" s="41"/>
      <c r="I436" s="41"/>
      <c r="J436" s="41"/>
      <c r="K436" s="41"/>
      <c r="L436" s="43"/>
      <c r="M436" s="43"/>
      <c r="N436" s="41"/>
      <c r="O436" s="41"/>
      <c r="P436" s="41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  <c r="BG436" s="37"/>
      <c r="BH436" s="37"/>
      <c r="BI436" s="37"/>
      <c r="BJ436" s="37"/>
      <c r="BK436" s="37"/>
      <c r="BL436" s="37"/>
      <c r="BM436" s="37"/>
      <c r="BN436" s="37"/>
      <c r="BO436" s="37"/>
      <c r="BP436" s="37"/>
      <c r="BQ436" s="37"/>
      <c r="BR436" s="37"/>
      <c r="BS436" s="37"/>
    </row>
    <row r="437" spans="2:71">
      <c r="B437" s="37"/>
      <c r="C437" s="37"/>
      <c r="D437" s="37"/>
      <c r="E437" s="37"/>
      <c r="F437" s="37"/>
      <c r="G437" s="37"/>
      <c r="H437" s="41"/>
      <c r="I437" s="41"/>
      <c r="J437" s="41"/>
      <c r="K437" s="41"/>
      <c r="L437" s="43"/>
      <c r="M437" s="43"/>
      <c r="N437" s="41"/>
      <c r="O437" s="41"/>
      <c r="P437" s="41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  <c r="BF437" s="37"/>
      <c r="BG437" s="37"/>
      <c r="BH437" s="37"/>
      <c r="BI437" s="37"/>
      <c r="BJ437" s="37"/>
      <c r="BK437" s="37"/>
      <c r="BL437" s="37"/>
      <c r="BM437" s="37"/>
      <c r="BN437" s="37"/>
      <c r="BO437" s="37"/>
      <c r="BP437" s="37"/>
      <c r="BQ437" s="37"/>
      <c r="BR437" s="37"/>
      <c r="BS437" s="37"/>
    </row>
    <row r="438" spans="2:71">
      <c r="B438" s="37"/>
      <c r="C438" s="37"/>
      <c r="D438" s="37"/>
      <c r="E438" s="37"/>
      <c r="F438" s="37"/>
      <c r="G438" s="37"/>
      <c r="H438" s="41"/>
      <c r="I438" s="41"/>
      <c r="J438" s="41"/>
      <c r="K438" s="41"/>
      <c r="L438" s="43"/>
      <c r="M438" s="43"/>
      <c r="N438" s="41"/>
      <c r="O438" s="41"/>
      <c r="P438" s="41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  <c r="BF438" s="37"/>
      <c r="BG438" s="37"/>
      <c r="BH438" s="37"/>
      <c r="BI438" s="37"/>
      <c r="BJ438" s="37"/>
      <c r="BK438" s="37"/>
      <c r="BL438" s="37"/>
      <c r="BM438" s="37"/>
      <c r="BN438" s="37"/>
      <c r="BO438" s="37"/>
      <c r="BP438" s="37"/>
      <c r="BQ438" s="37"/>
      <c r="BR438" s="37"/>
      <c r="BS438" s="37"/>
    </row>
    <row r="439" spans="2:71">
      <c r="B439" s="37"/>
      <c r="C439" s="37"/>
      <c r="D439" s="37"/>
      <c r="E439" s="37"/>
      <c r="F439" s="37"/>
      <c r="G439" s="37"/>
      <c r="H439" s="41"/>
      <c r="I439" s="41"/>
      <c r="J439" s="41"/>
      <c r="K439" s="41"/>
      <c r="L439" s="43"/>
      <c r="M439" s="43"/>
      <c r="N439" s="41"/>
      <c r="O439" s="41"/>
      <c r="P439" s="41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  <c r="BF439" s="37"/>
      <c r="BG439" s="37"/>
      <c r="BH439" s="37"/>
      <c r="BI439" s="37"/>
      <c r="BJ439" s="37"/>
      <c r="BK439" s="37"/>
      <c r="BL439" s="37"/>
      <c r="BM439" s="37"/>
      <c r="BN439" s="37"/>
      <c r="BO439" s="37"/>
      <c r="BP439" s="37"/>
      <c r="BQ439" s="37"/>
      <c r="BR439" s="37"/>
      <c r="BS439" s="37"/>
    </row>
    <row r="440" spans="2:71">
      <c r="B440" s="37"/>
      <c r="C440" s="37"/>
      <c r="D440" s="37"/>
      <c r="E440" s="37"/>
      <c r="F440" s="37"/>
      <c r="G440" s="37"/>
      <c r="H440" s="41"/>
      <c r="I440" s="41"/>
      <c r="J440" s="41"/>
      <c r="K440" s="41"/>
      <c r="L440" s="43"/>
      <c r="M440" s="43"/>
      <c r="N440" s="41"/>
      <c r="O440" s="41"/>
      <c r="P440" s="41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  <c r="BF440" s="37"/>
      <c r="BG440" s="37"/>
      <c r="BH440" s="37"/>
      <c r="BI440" s="37"/>
      <c r="BJ440" s="37"/>
      <c r="BK440" s="37"/>
      <c r="BL440" s="37"/>
      <c r="BM440" s="37"/>
      <c r="BN440" s="37"/>
      <c r="BO440" s="37"/>
      <c r="BP440" s="37"/>
      <c r="BQ440" s="37"/>
      <c r="BR440" s="37"/>
      <c r="BS440" s="37"/>
    </row>
    <row r="441" spans="2:71">
      <c r="B441" s="37"/>
      <c r="C441" s="37"/>
      <c r="D441" s="37"/>
      <c r="E441" s="37"/>
      <c r="F441" s="37"/>
      <c r="G441" s="37"/>
      <c r="H441" s="41"/>
      <c r="I441" s="41"/>
      <c r="J441" s="41"/>
      <c r="K441" s="41"/>
      <c r="L441" s="43"/>
      <c r="M441" s="43"/>
      <c r="N441" s="41"/>
      <c r="O441" s="41"/>
      <c r="P441" s="41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  <c r="BF441" s="37"/>
      <c r="BG441" s="37"/>
      <c r="BH441" s="37"/>
      <c r="BI441" s="37"/>
      <c r="BJ441" s="37"/>
      <c r="BK441" s="37"/>
      <c r="BL441" s="37"/>
      <c r="BM441" s="37"/>
      <c r="BN441" s="37"/>
      <c r="BO441" s="37"/>
      <c r="BP441" s="37"/>
      <c r="BQ441" s="37"/>
      <c r="BR441" s="37"/>
      <c r="BS441" s="37"/>
    </row>
    <row r="442" spans="2:71">
      <c r="B442" s="37"/>
      <c r="C442" s="37"/>
      <c r="D442" s="37"/>
      <c r="E442" s="37"/>
      <c r="F442" s="37"/>
      <c r="G442" s="37"/>
      <c r="H442" s="41"/>
      <c r="I442" s="41"/>
      <c r="J442" s="41"/>
      <c r="K442" s="41"/>
      <c r="L442" s="43"/>
      <c r="M442" s="43"/>
      <c r="N442" s="41"/>
      <c r="O442" s="41"/>
      <c r="P442" s="41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  <c r="BF442" s="37"/>
      <c r="BG442" s="37"/>
      <c r="BH442" s="37"/>
      <c r="BI442" s="37"/>
      <c r="BJ442" s="37"/>
      <c r="BK442" s="37"/>
      <c r="BL442" s="37"/>
      <c r="BM442" s="37"/>
      <c r="BN442" s="37"/>
      <c r="BO442" s="37"/>
      <c r="BP442" s="37"/>
      <c r="BQ442" s="37"/>
      <c r="BR442" s="37"/>
      <c r="BS442" s="37"/>
    </row>
    <row r="443" spans="2:71">
      <c r="B443" s="37"/>
      <c r="C443" s="37"/>
      <c r="D443" s="37"/>
      <c r="E443" s="37"/>
      <c r="F443" s="37"/>
      <c r="G443" s="37"/>
      <c r="H443" s="41"/>
      <c r="I443" s="41"/>
      <c r="J443" s="41"/>
      <c r="K443" s="41"/>
      <c r="L443" s="43"/>
      <c r="M443" s="43"/>
      <c r="N443" s="41"/>
      <c r="O443" s="41"/>
      <c r="P443" s="41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  <c r="AR443" s="37"/>
      <c r="AS443" s="37"/>
      <c r="AT443" s="37"/>
      <c r="AU443" s="37"/>
      <c r="AV443" s="37"/>
      <c r="AW443" s="37"/>
      <c r="AX443" s="37"/>
      <c r="AY443" s="37"/>
      <c r="AZ443" s="37"/>
      <c r="BA443" s="37"/>
      <c r="BB443" s="37"/>
      <c r="BC443" s="37"/>
      <c r="BD443" s="37"/>
      <c r="BE443" s="37"/>
      <c r="BF443" s="37"/>
      <c r="BG443" s="37"/>
      <c r="BH443" s="37"/>
      <c r="BI443" s="37"/>
      <c r="BJ443" s="37"/>
      <c r="BK443" s="37"/>
      <c r="BL443" s="37"/>
      <c r="BM443" s="37"/>
      <c r="BN443" s="37"/>
      <c r="BO443" s="37"/>
      <c r="BP443" s="37"/>
      <c r="BQ443" s="37"/>
      <c r="BR443" s="37"/>
      <c r="BS443" s="37"/>
    </row>
    <row r="444" spans="2:71">
      <c r="B444" s="37"/>
      <c r="C444" s="37"/>
      <c r="D444" s="37"/>
      <c r="E444" s="37"/>
      <c r="F444" s="37"/>
      <c r="G444" s="37"/>
      <c r="H444" s="41"/>
      <c r="I444" s="41"/>
      <c r="J444" s="41"/>
      <c r="K444" s="41"/>
      <c r="L444" s="43"/>
      <c r="M444" s="43"/>
      <c r="N444" s="41"/>
      <c r="O444" s="41"/>
      <c r="P444" s="41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  <c r="BD444" s="37"/>
      <c r="BE444" s="37"/>
      <c r="BF444" s="37"/>
      <c r="BG444" s="37"/>
      <c r="BH444" s="37"/>
      <c r="BI444" s="37"/>
      <c r="BJ444" s="37"/>
      <c r="BK444" s="37"/>
      <c r="BL444" s="37"/>
      <c r="BM444" s="37"/>
      <c r="BN444" s="37"/>
      <c r="BO444" s="37"/>
      <c r="BP444" s="37"/>
      <c r="BQ444" s="37"/>
      <c r="BR444" s="37"/>
      <c r="BS444" s="37"/>
    </row>
    <row r="445" spans="2:71">
      <c r="B445" s="37"/>
      <c r="C445" s="37"/>
      <c r="D445" s="37"/>
      <c r="E445" s="37"/>
      <c r="F445" s="37"/>
      <c r="G445" s="37"/>
      <c r="H445" s="41"/>
      <c r="I445" s="41"/>
      <c r="J445" s="41"/>
      <c r="K445" s="41"/>
      <c r="L445" s="43"/>
      <c r="M445" s="43"/>
      <c r="N445" s="41"/>
      <c r="O445" s="41"/>
      <c r="P445" s="41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  <c r="AR445" s="37"/>
      <c r="AS445" s="37"/>
      <c r="AT445" s="37"/>
      <c r="AU445" s="37"/>
      <c r="AV445" s="37"/>
      <c r="AW445" s="37"/>
      <c r="AX445" s="37"/>
      <c r="AY445" s="37"/>
      <c r="AZ445" s="37"/>
      <c r="BA445" s="37"/>
      <c r="BB445" s="37"/>
      <c r="BC445" s="37"/>
      <c r="BD445" s="37"/>
      <c r="BE445" s="37"/>
      <c r="BF445" s="37"/>
      <c r="BG445" s="37"/>
      <c r="BH445" s="37"/>
      <c r="BI445" s="37"/>
      <c r="BJ445" s="37"/>
      <c r="BK445" s="37"/>
      <c r="BL445" s="37"/>
      <c r="BM445" s="37"/>
      <c r="BN445" s="37"/>
      <c r="BO445" s="37"/>
      <c r="BP445" s="37"/>
      <c r="BQ445" s="37"/>
      <c r="BR445" s="37"/>
      <c r="BS445" s="37"/>
    </row>
    <row r="446" spans="2:71">
      <c r="B446" s="37"/>
      <c r="C446" s="37"/>
      <c r="D446" s="37"/>
      <c r="E446" s="37"/>
      <c r="F446" s="37"/>
      <c r="G446" s="37"/>
      <c r="H446" s="41"/>
      <c r="I446" s="41"/>
      <c r="J446" s="41"/>
      <c r="K446" s="41"/>
      <c r="L446" s="43"/>
      <c r="M446" s="43"/>
      <c r="N446" s="41"/>
      <c r="O446" s="41"/>
      <c r="P446" s="41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  <c r="AR446" s="37"/>
      <c r="AS446" s="37"/>
      <c r="AT446" s="37"/>
      <c r="AU446" s="37"/>
      <c r="AV446" s="37"/>
      <c r="AW446" s="37"/>
      <c r="AX446" s="37"/>
      <c r="AY446" s="37"/>
      <c r="AZ446" s="37"/>
      <c r="BA446" s="37"/>
      <c r="BB446" s="37"/>
      <c r="BC446" s="37"/>
      <c r="BD446" s="37"/>
      <c r="BE446" s="37"/>
      <c r="BF446" s="37"/>
      <c r="BG446" s="37"/>
      <c r="BH446" s="37"/>
      <c r="BI446" s="37"/>
      <c r="BJ446" s="37"/>
      <c r="BK446" s="37"/>
      <c r="BL446" s="37"/>
      <c r="BM446" s="37"/>
      <c r="BN446" s="37"/>
      <c r="BO446" s="37"/>
      <c r="BP446" s="37"/>
      <c r="BQ446" s="37"/>
      <c r="BR446" s="37"/>
      <c r="BS446" s="37"/>
    </row>
    <row r="447" spans="2:71">
      <c r="B447" s="37"/>
      <c r="C447" s="37"/>
      <c r="D447" s="37"/>
      <c r="E447" s="37"/>
      <c r="F447" s="37"/>
      <c r="G447" s="37"/>
      <c r="H447" s="41"/>
      <c r="I447" s="41"/>
      <c r="J447" s="41"/>
      <c r="K447" s="41"/>
      <c r="L447" s="43"/>
      <c r="M447" s="43"/>
      <c r="N447" s="41"/>
      <c r="O447" s="41"/>
      <c r="P447" s="41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  <c r="AR447" s="37"/>
      <c r="AS447" s="37"/>
      <c r="AT447" s="37"/>
      <c r="AU447" s="37"/>
      <c r="AV447" s="37"/>
      <c r="AW447" s="37"/>
      <c r="AX447" s="37"/>
      <c r="AY447" s="37"/>
      <c r="AZ447" s="37"/>
      <c r="BA447" s="37"/>
      <c r="BB447" s="37"/>
      <c r="BC447" s="37"/>
      <c r="BD447" s="37"/>
      <c r="BE447" s="37"/>
      <c r="BF447" s="37"/>
      <c r="BG447" s="37"/>
      <c r="BH447" s="37"/>
      <c r="BI447" s="37"/>
      <c r="BJ447" s="37"/>
      <c r="BK447" s="37"/>
      <c r="BL447" s="37"/>
      <c r="BM447" s="37"/>
      <c r="BN447" s="37"/>
      <c r="BO447" s="37"/>
      <c r="BP447" s="37"/>
      <c r="BQ447" s="37"/>
      <c r="BR447" s="37"/>
      <c r="BS447" s="37"/>
    </row>
    <row r="448" spans="2:71">
      <c r="B448" s="37"/>
      <c r="C448" s="37"/>
      <c r="D448" s="37"/>
      <c r="E448" s="37"/>
      <c r="F448" s="37"/>
      <c r="G448" s="37"/>
      <c r="H448" s="41"/>
      <c r="I448" s="41"/>
      <c r="J448" s="41"/>
      <c r="K448" s="41"/>
      <c r="L448" s="43"/>
      <c r="M448" s="43"/>
      <c r="N448" s="41"/>
      <c r="O448" s="41"/>
      <c r="P448" s="41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  <c r="BE448" s="37"/>
      <c r="BF448" s="37"/>
      <c r="BG448" s="37"/>
    </row>
    <row r="449" spans="2:71">
      <c r="B449" s="37"/>
      <c r="C449" s="37"/>
      <c r="D449" s="37"/>
      <c r="E449" s="37"/>
      <c r="F449" s="37"/>
      <c r="G449" s="37"/>
      <c r="H449" s="41"/>
      <c r="I449" s="41"/>
      <c r="J449" s="41"/>
      <c r="K449" s="41"/>
      <c r="L449" s="43"/>
      <c r="M449" s="43"/>
      <c r="N449" s="41"/>
      <c r="O449" s="41"/>
      <c r="P449" s="41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  <c r="AU449" s="37"/>
      <c r="AV449" s="37"/>
      <c r="AW449" s="37"/>
      <c r="AX449" s="37"/>
      <c r="AY449" s="37"/>
      <c r="AZ449" s="37"/>
      <c r="BA449" s="37"/>
      <c r="BB449" s="37"/>
      <c r="BC449" s="37"/>
      <c r="BD449" s="37"/>
      <c r="BE449" s="37"/>
      <c r="BF449" s="37"/>
      <c r="BG449" s="37"/>
      <c r="BH449" s="37"/>
      <c r="BI449" s="37"/>
      <c r="BJ449" s="37"/>
      <c r="BK449" s="37"/>
      <c r="BL449" s="37"/>
      <c r="BM449" s="37"/>
      <c r="BN449" s="37"/>
      <c r="BO449" s="37"/>
      <c r="BP449" s="37"/>
      <c r="BQ449" s="37"/>
      <c r="BR449" s="37"/>
      <c r="BS449" s="37"/>
    </row>
    <row r="450" spans="2:71">
      <c r="B450" s="37"/>
      <c r="C450" s="37"/>
      <c r="D450" s="37"/>
      <c r="E450" s="37"/>
      <c r="F450" s="37"/>
      <c r="G450" s="37"/>
      <c r="H450" s="41"/>
      <c r="I450" s="41"/>
      <c r="J450" s="41"/>
      <c r="K450" s="41"/>
      <c r="L450" s="43"/>
      <c r="M450" s="43"/>
      <c r="N450" s="41"/>
      <c r="O450" s="41"/>
      <c r="P450" s="41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  <c r="AU450" s="37"/>
      <c r="AV450" s="37"/>
      <c r="AW450" s="37"/>
      <c r="AX450" s="37"/>
      <c r="AY450" s="37"/>
      <c r="AZ450" s="37"/>
      <c r="BA450" s="37"/>
      <c r="BB450" s="37"/>
      <c r="BC450" s="37"/>
      <c r="BD450" s="37"/>
      <c r="BE450" s="37"/>
      <c r="BF450" s="37"/>
      <c r="BG450" s="37"/>
      <c r="BH450" s="37"/>
      <c r="BI450" s="37"/>
      <c r="BJ450" s="37"/>
      <c r="BK450" s="37"/>
      <c r="BL450" s="37"/>
      <c r="BM450" s="37"/>
      <c r="BN450" s="37"/>
      <c r="BO450" s="37"/>
      <c r="BP450" s="37"/>
      <c r="BQ450" s="37"/>
      <c r="BR450" s="37"/>
      <c r="BS450" s="37"/>
    </row>
    <row r="451" spans="2:71">
      <c r="B451" s="37"/>
      <c r="C451" s="37"/>
      <c r="D451" s="37"/>
      <c r="E451" s="37"/>
      <c r="F451" s="37"/>
      <c r="G451" s="37"/>
      <c r="H451" s="41"/>
      <c r="I451" s="41"/>
      <c r="J451" s="41"/>
      <c r="K451" s="41"/>
      <c r="L451" s="43"/>
      <c r="M451" s="43"/>
      <c r="N451" s="41"/>
      <c r="O451" s="41"/>
      <c r="P451" s="41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  <c r="AU451" s="37"/>
      <c r="AV451" s="37"/>
      <c r="AW451" s="37"/>
      <c r="AX451" s="37"/>
      <c r="AY451" s="37"/>
      <c r="AZ451" s="37"/>
      <c r="BA451" s="37"/>
      <c r="BB451" s="37"/>
      <c r="BC451" s="37"/>
      <c r="BD451" s="37"/>
      <c r="BE451" s="37"/>
      <c r="BF451" s="37"/>
      <c r="BG451" s="37"/>
      <c r="BH451" s="37"/>
      <c r="BI451" s="37"/>
      <c r="BJ451" s="37"/>
      <c r="BK451" s="37"/>
      <c r="BL451" s="37"/>
      <c r="BM451" s="37"/>
      <c r="BN451" s="37"/>
      <c r="BO451" s="37"/>
      <c r="BP451" s="37"/>
      <c r="BQ451" s="37"/>
      <c r="BR451" s="37"/>
      <c r="BS451" s="37"/>
    </row>
    <row r="452" spans="2:71">
      <c r="B452" s="37"/>
      <c r="C452" s="37"/>
      <c r="D452" s="37"/>
      <c r="E452" s="37"/>
      <c r="F452" s="37"/>
      <c r="G452" s="37"/>
      <c r="H452" s="41"/>
      <c r="I452" s="41"/>
      <c r="J452" s="41"/>
      <c r="K452" s="41"/>
      <c r="L452" s="43"/>
      <c r="M452" s="43"/>
      <c r="N452" s="41"/>
      <c r="O452" s="41"/>
      <c r="P452" s="41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  <c r="BD452" s="37"/>
      <c r="BE452" s="37"/>
      <c r="BF452" s="37"/>
      <c r="BG452" s="37"/>
      <c r="BH452" s="37"/>
      <c r="BI452" s="37"/>
      <c r="BJ452" s="37"/>
      <c r="BK452" s="37"/>
      <c r="BL452" s="37"/>
      <c r="BM452" s="37"/>
      <c r="BN452" s="37"/>
      <c r="BO452" s="37"/>
      <c r="BP452" s="37"/>
      <c r="BQ452" s="37"/>
      <c r="BR452" s="37"/>
      <c r="BS452" s="37"/>
    </row>
    <row r="453" spans="2:71">
      <c r="B453" s="37"/>
      <c r="C453" s="37"/>
      <c r="D453" s="37"/>
      <c r="E453" s="37"/>
      <c r="F453" s="37"/>
      <c r="G453" s="37"/>
      <c r="H453" s="41"/>
      <c r="I453" s="41"/>
      <c r="J453" s="41"/>
      <c r="K453" s="41"/>
      <c r="L453" s="43"/>
      <c r="M453" s="43"/>
      <c r="N453" s="41"/>
      <c r="O453" s="41"/>
      <c r="P453" s="41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  <c r="AU453" s="37"/>
      <c r="AV453" s="37"/>
      <c r="AW453" s="37"/>
      <c r="AX453" s="37"/>
      <c r="AY453" s="37"/>
      <c r="AZ453" s="37"/>
      <c r="BA453" s="37"/>
      <c r="BB453" s="37"/>
      <c r="BC453" s="37"/>
      <c r="BD453" s="37"/>
      <c r="BE453" s="37"/>
      <c r="BF453" s="37"/>
      <c r="BG453" s="37"/>
      <c r="BH453" s="37"/>
      <c r="BI453" s="37"/>
      <c r="BJ453" s="37"/>
      <c r="BK453" s="37"/>
      <c r="BL453" s="37"/>
      <c r="BM453" s="37"/>
      <c r="BN453" s="37"/>
      <c r="BO453" s="37"/>
      <c r="BP453" s="37"/>
      <c r="BQ453" s="37"/>
      <c r="BR453" s="37"/>
      <c r="BS453" s="37"/>
    </row>
    <row r="454" spans="2:71">
      <c r="B454" s="37"/>
      <c r="C454" s="37"/>
      <c r="D454" s="37"/>
      <c r="E454" s="37"/>
      <c r="F454" s="37"/>
      <c r="G454" s="37"/>
      <c r="H454" s="41"/>
      <c r="I454" s="41"/>
      <c r="J454" s="41"/>
      <c r="K454" s="41"/>
      <c r="L454" s="43"/>
      <c r="M454" s="43"/>
      <c r="N454" s="41"/>
      <c r="O454" s="41"/>
      <c r="P454" s="41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  <c r="AU454" s="37"/>
      <c r="AV454" s="37"/>
      <c r="AW454" s="37"/>
      <c r="AX454" s="37"/>
      <c r="AY454" s="37"/>
      <c r="AZ454" s="37"/>
      <c r="BA454" s="37"/>
      <c r="BB454" s="37"/>
      <c r="BC454" s="37"/>
      <c r="BD454" s="37"/>
      <c r="BE454" s="37"/>
      <c r="BF454" s="37"/>
      <c r="BG454" s="37"/>
      <c r="BH454" s="37"/>
      <c r="BI454" s="37"/>
      <c r="BJ454" s="37"/>
      <c r="BK454" s="37"/>
      <c r="BL454" s="37"/>
      <c r="BM454" s="37"/>
      <c r="BN454" s="37"/>
      <c r="BO454" s="37"/>
      <c r="BP454" s="37"/>
      <c r="BQ454" s="37"/>
      <c r="BR454" s="37"/>
      <c r="BS454" s="37"/>
    </row>
    <row r="455" spans="2:71">
      <c r="B455" s="37"/>
      <c r="C455" s="37"/>
      <c r="D455" s="37"/>
      <c r="E455" s="37"/>
      <c r="F455" s="37"/>
      <c r="G455" s="37"/>
      <c r="H455" s="41"/>
      <c r="I455" s="41"/>
      <c r="J455" s="41"/>
      <c r="K455" s="41"/>
      <c r="L455" s="43"/>
      <c r="M455" s="43"/>
      <c r="N455" s="41"/>
      <c r="O455" s="41"/>
      <c r="P455" s="41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  <c r="AR455" s="37"/>
      <c r="AS455" s="37"/>
      <c r="AT455" s="37"/>
      <c r="AU455" s="37"/>
      <c r="AV455" s="37"/>
      <c r="AW455" s="37"/>
      <c r="AX455" s="37"/>
      <c r="AY455" s="37"/>
      <c r="AZ455" s="37"/>
      <c r="BA455" s="37"/>
      <c r="BB455" s="37"/>
      <c r="BC455" s="37"/>
      <c r="BD455" s="37"/>
      <c r="BE455" s="37"/>
      <c r="BF455" s="37"/>
      <c r="BG455" s="37"/>
      <c r="BH455" s="37"/>
      <c r="BI455" s="37"/>
      <c r="BJ455" s="37"/>
      <c r="BK455" s="37"/>
      <c r="BL455" s="37"/>
      <c r="BM455" s="37"/>
      <c r="BN455" s="37"/>
      <c r="BO455" s="37"/>
      <c r="BP455" s="37"/>
      <c r="BQ455" s="37"/>
      <c r="BR455" s="37"/>
      <c r="BS455" s="37"/>
    </row>
    <row r="456" spans="2:71">
      <c r="B456" s="37"/>
      <c r="C456" s="37"/>
      <c r="D456" s="37"/>
      <c r="E456" s="37"/>
      <c r="F456" s="37"/>
      <c r="G456" s="37"/>
      <c r="H456" s="41"/>
      <c r="I456" s="41"/>
      <c r="J456" s="41"/>
      <c r="K456" s="41"/>
      <c r="L456" s="43"/>
      <c r="M456" s="43"/>
      <c r="N456" s="41"/>
      <c r="O456" s="41"/>
      <c r="P456" s="41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  <c r="AR456" s="37"/>
      <c r="AS456" s="37"/>
      <c r="AT456" s="37"/>
      <c r="AU456" s="37"/>
      <c r="AV456" s="37"/>
      <c r="AW456" s="37"/>
      <c r="AX456" s="37"/>
      <c r="AY456" s="37"/>
      <c r="AZ456" s="37"/>
      <c r="BA456" s="37"/>
      <c r="BB456" s="37"/>
      <c r="BC456" s="37"/>
      <c r="BD456" s="37"/>
      <c r="BE456" s="37"/>
      <c r="BF456" s="37"/>
      <c r="BG456" s="37"/>
      <c r="BH456" s="37"/>
      <c r="BI456" s="37"/>
      <c r="BJ456" s="37"/>
      <c r="BK456" s="37"/>
      <c r="BL456" s="37"/>
      <c r="BM456" s="37"/>
      <c r="BN456" s="37"/>
      <c r="BO456" s="37"/>
      <c r="BP456" s="37"/>
      <c r="BQ456" s="37"/>
      <c r="BR456" s="37"/>
      <c r="BS456" s="37"/>
    </row>
    <row r="457" spans="2:71">
      <c r="B457" s="37"/>
      <c r="C457" s="37"/>
      <c r="D457" s="37"/>
      <c r="E457" s="37"/>
      <c r="F457" s="37"/>
      <c r="G457" s="37"/>
      <c r="H457" s="41"/>
      <c r="I457" s="41"/>
      <c r="J457" s="41"/>
      <c r="K457" s="41"/>
      <c r="L457" s="43"/>
      <c r="M457" s="43"/>
      <c r="N457" s="41"/>
      <c r="O457" s="41"/>
      <c r="P457" s="41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  <c r="AR457" s="37"/>
      <c r="AS457" s="37"/>
      <c r="AT457" s="37"/>
      <c r="AU457" s="37"/>
      <c r="AV457" s="37"/>
      <c r="AW457" s="37"/>
      <c r="AX457" s="37"/>
      <c r="AY457" s="37"/>
      <c r="AZ457" s="37"/>
      <c r="BA457" s="37"/>
      <c r="BB457" s="37"/>
      <c r="BC457" s="37"/>
      <c r="BD457" s="37"/>
      <c r="BE457" s="37"/>
      <c r="BF457" s="37"/>
      <c r="BG457" s="37"/>
      <c r="BH457" s="37"/>
      <c r="BI457" s="37"/>
      <c r="BJ457" s="37"/>
      <c r="BK457" s="37"/>
      <c r="BL457" s="37"/>
      <c r="BM457" s="37"/>
      <c r="BN457" s="37"/>
      <c r="BO457" s="37"/>
      <c r="BP457" s="37"/>
      <c r="BQ457" s="37"/>
      <c r="BR457" s="37"/>
      <c r="BS457" s="37"/>
    </row>
    <row r="458" spans="2:71">
      <c r="B458" s="37"/>
      <c r="C458" s="37"/>
      <c r="D458" s="37"/>
      <c r="E458" s="37"/>
      <c r="F458" s="37"/>
      <c r="G458" s="37"/>
      <c r="H458" s="41"/>
      <c r="I458" s="41"/>
      <c r="J458" s="41"/>
      <c r="K458" s="41"/>
      <c r="L458" s="43"/>
      <c r="M458" s="43"/>
      <c r="N458" s="41"/>
      <c r="O458" s="41"/>
      <c r="P458" s="41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  <c r="AU458" s="37"/>
      <c r="AV458" s="37"/>
      <c r="AW458" s="37"/>
      <c r="AX458" s="37"/>
      <c r="AY458" s="37"/>
      <c r="AZ458" s="37"/>
      <c r="BA458" s="37"/>
      <c r="BB458" s="37"/>
      <c r="BC458" s="37"/>
      <c r="BD458" s="37"/>
      <c r="BE458" s="37"/>
      <c r="BF458" s="37"/>
      <c r="BG458" s="37"/>
      <c r="BH458" s="37"/>
      <c r="BI458" s="37"/>
      <c r="BJ458" s="37"/>
      <c r="BK458" s="37"/>
      <c r="BL458" s="37"/>
      <c r="BM458" s="37"/>
      <c r="BN458" s="37"/>
      <c r="BO458" s="37"/>
      <c r="BP458" s="37"/>
      <c r="BQ458" s="37"/>
      <c r="BR458" s="37"/>
      <c r="BS458" s="37"/>
    </row>
    <row r="459" spans="2:71">
      <c r="B459" s="37"/>
      <c r="C459" s="37"/>
      <c r="D459" s="37"/>
      <c r="E459" s="37"/>
      <c r="F459" s="37"/>
      <c r="G459" s="37"/>
      <c r="H459" s="41"/>
      <c r="I459" s="41"/>
      <c r="J459" s="41"/>
      <c r="K459" s="41"/>
      <c r="L459" s="43"/>
      <c r="M459" s="43"/>
      <c r="N459" s="41"/>
      <c r="O459" s="41"/>
      <c r="P459" s="41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  <c r="AR459" s="37"/>
      <c r="AS459" s="37"/>
      <c r="AT459" s="37"/>
      <c r="AU459" s="37"/>
      <c r="AV459" s="37"/>
      <c r="AW459" s="37"/>
      <c r="AX459" s="37"/>
      <c r="AY459" s="37"/>
      <c r="AZ459" s="37"/>
      <c r="BA459" s="37"/>
      <c r="BB459" s="37"/>
      <c r="BC459" s="37"/>
      <c r="BD459" s="37"/>
      <c r="BE459" s="37"/>
      <c r="BF459" s="37"/>
      <c r="BG459" s="37"/>
      <c r="BH459" s="37"/>
      <c r="BI459" s="37"/>
      <c r="BJ459" s="37"/>
      <c r="BK459" s="37"/>
      <c r="BL459" s="37"/>
      <c r="BM459" s="37"/>
      <c r="BN459" s="37"/>
      <c r="BO459" s="37"/>
      <c r="BP459" s="37"/>
      <c r="BQ459" s="37"/>
      <c r="BR459" s="37"/>
      <c r="BS459" s="37"/>
    </row>
    <row r="460" spans="2:71">
      <c r="B460" s="37"/>
      <c r="C460" s="37"/>
      <c r="D460" s="37"/>
      <c r="E460" s="37"/>
      <c r="F460" s="37"/>
      <c r="G460" s="37"/>
      <c r="H460" s="41"/>
      <c r="I460" s="41"/>
      <c r="J460" s="41"/>
      <c r="K460" s="41"/>
      <c r="L460" s="43"/>
      <c r="M460" s="43"/>
      <c r="N460" s="41"/>
      <c r="O460" s="41"/>
      <c r="P460" s="41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  <c r="AU460" s="37"/>
      <c r="AV460" s="37"/>
      <c r="AW460" s="37"/>
      <c r="AX460" s="37"/>
      <c r="AY460" s="37"/>
      <c r="AZ460" s="37"/>
      <c r="BA460" s="37"/>
      <c r="BB460" s="37"/>
      <c r="BC460" s="37"/>
      <c r="BD460" s="37"/>
      <c r="BE460" s="37"/>
      <c r="BF460" s="37"/>
      <c r="BG460" s="37"/>
      <c r="BH460" s="37"/>
      <c r="BI460" s="37"/>
      <c r="BJ460" s="37"/>
      <c r="BK460" s="37"/>
      <c r="BL460" s="37"/>
      <c r="BM460" s="37"/>
      <c r="BN460" s="37"/>
      <c r="BO460" s="37"/>
      <c r="BP460" s="37"/>
      <c r="BQ460" s="37"/>
      <c r="BR460" s="37"/>
      <c r="BS460" s="37"/>
    </row>
    <row r="461" spans="2:71">
      <c r="B461" s="37"/>
      <c r="C461" s="37"/>
      <c r="D461" s="37"/>
      <c r="E461" s="37"/>
      <c r="F461" s="37"/>
      <c r="G461" s="37"/>
      <c r="H461" s="41"/>
      <c r="I461" s="41"/>
      <c r="J461" s="41"/>
      <c r="K461" s="41"/>
      <c r="L461" s="43"/>
      <c r="M461" s="43"/>
      <c r="N461" s="41"/>
      <c r="O461" s="41"/>
      <c r="P461" s="41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  <c r="BF461" s="37"/>
      <c r="BG461" s="37"/>
      <c r="BH461" s="37"/>
      <c r="BI461" s="37"/>
      <c r="BJ461" s="37"/>
      <c r="BK461" s="37"/>
      <c r="BL461" s="37"/>
      <c r="BM461" s="37"/>
      <c r="BN461" s="37"/>
      <c r="BO461" s="37"/>
      <c r="BP461" s="37"/>
      <c r="BQ461" s="37"/>
      <c r="BR461" s="37"/>
      <c r="BS461" s="37"/>
    </row>
    <row r="462" spans="2:71">
      <c r="B462" s="37"/>
      <c r="C462" s="37"/>
      <c r="D462" s="37"/>
      <c r="E462" s="37"/>
      <c r="F462" s="37"/>
      <c r="G462" s="37"/>
      <c r="H462" s="41"/>
      <c r="I462" s="41"/>
      <c r="J462" s="41"/>
      <c r="K462" s="41"/>
      <c r="L462" s="43"/>
      <c r="M462" s="43"/>
      <c r="N462" s="41"/>
      <c r="O462" s="41"/>
      <c r="P462" s="41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  <c r="BD462" s="37"/>
      <c r="BE462" s="37"/>
      <c r="BF462" s="37"/>
      <c r="BG462" s="37"/>
      <c r="BH462" s="37"/>
      <c r="BI462" s="37"/>
      <c r="BJ462" s="37"/>
      <c r="BK462" s="37"/>
      <c r="BL462" s="37"/>
      <c r="BM462" s="37"/>
      <c r="BN462" s="37"/>
      <c r="BO462" s="37"/>
      <c r="BP462" s="37"/>
      <c r="BQ462" s="37"/>
      <c r="BR462" s="37"/>
      <c r="BS462" s="37"/>
    </row>
    <row r="463" spans="2:71">
      <c r="B463" s="37"/>
      <c r="C463" s="37"/>
      <c r="D463" s="37"/>
      <c r="E463" s="37"/>
      <c r="F463" s="37"/>
      <c r="G463" s="37"/>
      <c r="H463" s="41"/>
      <c r="I463" s="41"/>
      <c r="J463" s="41"/>
      <c r="K463" s="41"/>
      <c r="L463" s="43"/>
      <c r="M463" s="43"/>
      <c r="N463" s="41"/>
      <c r="O463" s="41"/>
      <c r="P463" s="41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  <c r="BF463" s="37"/>
      <c r="BG463" s="37"/>
      <c r="BH463" s="37"/>
      <c r="BI463" s="37"/>
      <c r="BJ463" s="37"/>
      <c r="BK463" s="37"/>
      <c r="BL463" s="37"/>
      <c r="BM463" s="37"/>
      <c r="BN463" s="37"/>
      <c r="BO463" s="37"/>
      <c r="BP463" s="37"/>
      <c r="BQ463" s="37"/>
      <c r="BR463" s="37"/>
      <c r="BS463" s="37"/>
    </row>
    <row r="464" spans="2:71">
      <c r="B464" s="37"/>
      <c r="C464" s="37"/>
      <c r="D464" s="37"/>
      <c r="E464" s="37"/>
      <c r="F464" s="37"/>
      <c r="G464" s="37"/>
      <c r="H464" s="41"/>
      <c r="I464" s="41"/>
      <c r="J464" s="41"/>
      <c r="K464" s="41"/>
      <c r="L464" s="43"/>
      <c r="M464" s="43"/>
      <c r="N464" s="41"/>
      <c r="O464" s="41"/>
      <c r="P464" s="41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  <c r="BD464" s="37"/>
      <c r="BE464" s="37"/>
      <c r="BF464" s="37"/>
      <c r="BG464" s="37"/>
      <c r="BH464" s="37"/>
      <c r="BI464" s="37"/>
      <c r="BJ464" s="37"/>
      <c r="BK464" s="37"/>
      <c r="BL464" s="37"/>
      <c r="BM464" s="37"/>
      <c r="BN464" s="37"/>
      <c r="BO464" s="37"/>
      <c r="BP464" s="37"/>
      <c r="BQ464" s="37"/>
      <c r="BR464" s="37"/>
      <c r="BS464" s="37"/>
    </row>
    <row r="465" spans="2:71">
      <c r="B465" s="37"/>
      <c r="C465" s="37"/>
      <c r="D465" s="37"/>
      <c r="E465" s="37"/>
      <c r="F465" s="37"/>
      <c r="G465" s="37"/>
      <c r="H465" s="41"/>
      <c r="I465" s="41"/>
      <c r="J465" s="41"/>
      <c r="K465" s="41"/>
      <c r="L465" s="43"/>
      <c r="M465" s="43"/>
      <c r="N465" s="41"/>
      <c r="O465" s="41"/>
      <c r="P465" s="41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  <c r="AU465" s="37"/>
      <c r="AV465" s="37"/>
      <c r="AW465" s="37"/>
      <c r="AX465" s="37"/>
      <c r="AY465" s="37"/>
      <c r="AZ465" s="37"/>
      <c r="BA465" s="37"/>
      <c r="BB465" s="37"/>
      <c r="BC465" s="37"/>
      <c r="BD465" s="37"/>
      <c r="BE465" s="37"/>
      <c r="BF465" s="37"/>
      <c r="BG465" s="37"/>
      <c r="BH465" s="37"/>
      <c r="BI465" s="37"/>
      <c r="BJ465" s="37"/>
      <c r="BK465" s="37"/>
      <c r="BL465" s="37"/>
      <c r="BM465" s="37"/>
      <c r="BN465" s="37"/>
      <c r="BO465" s="37"/>
      <c r="BP465" s="37"/>
      <c r="BQ465" s="37"/>
      <c r="BR465" s="37"/>
      <c r="BS465" s="37"/>
    </row>
    <row r="466" spans="2:71">
      <c r="B466" s="37"/>
      <c r="C466" s="37"/>
      <c r="D466" s="37"/>
      <c r="E466" s="37"/>
      <c r="F466" s="37"/>
      <c r="G466" s="37"/>
      <c r="H466" s="41"/>
      <c r="I466" s="41"/>
      <c r="J466" s="41"/>
      <c r="K466" s="41"/>
      <c r="L466" s="43"/>
      <c r="M466" s="43"/>
      <c r="N466" s="41"/>
      <c r="O466" s="41"/>
      <c r="P466" s="41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  <c r="AU466" s="37"/>
      <c r="AV466" s="37"/>
      <c r="AW466" s="37"/>
      <c r="AX466" s="37"/>
      <c r="AY466" s="37"/>
      <c r="AZ466" s="37"/>
      <c r="BA466" s="37"/>
      <c r="BB466" s="37"/>
      <c r="BC466" s="37"/>
      <c r="BD466" s="37"/>
      <c r="BE466" s="37"/>
      <c r="BF466" s="37"/>
      <c r="BG466" s="37"/>
      <c r="BH466" s="37"/>
      <c r="BI466" s="37"/>
      <c r="BJ466" s="37"/>
      <c r="BK466" s="37"/>
      <c r="BL466" s="37"/>
      <c r="BM466" s="37"/>
      <c r="BN466" s="37"/>
      <c r="BO466" s="37"/>
      <c r="BP466" s="37"/>
      <c r="BQ466" s="37"/>
      <c r="BR466" s="37"/>
      <c r="BS466" s="37"/>
    </row>
    <row r="467" spans="2:71">
      <c r="B467" s="37"/>
      <c r="C467" s="37"/>
      <c r="D467" s="37"/>
      <c r="E467" s="37"/>
      <c r="F467" s="37"/>
      <c r="G467" s="37"/>
      <c r="H467" s="41"/>
      <c r="I467" s="41"/>
      <c r="J467" s="41"/>
      <c r="K467" s="41"/>
      <c r="L467" s="43"/>
      <c r="M467" s="43"/>
      <c r="N467" s="41"/>
      <c r="O467" s="41"/>
      <c r="P467" s="41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  <c r="BF467" s="37"/>
      <c r="BG467" s="37"/>
      <c r="BH467" s="37"/>
      <c r="BI467" s="37"/>
      <c r="BJ467" s="37"/>
      <c r="BK467" s="37"/>
      <c r="BL467" s="37"/>
      <c r="BM467" s="37"/>
      <c r="BN467" s="37"/>
      <c r="BO467" s="37"/>
      <c r="BP467" s="37"/>
      <c r="BQ467" s="37"/>
      <c r="BR467" s="37"/>
      <c r="BS467" s="37"/>
    </row>
    <row r="468" spans="2:71">
      <c r="B468" s="37"/>
      <c r="C468" s="37"/>
      <c r="D468" s="37"/>
      <c r="E468" s="37"/>
      <c r="F468" s="37"/>
      <c r="G468" s="37"/>
      <c r="H468" s="41"/>
      <c r="I468" s="41"/>
      <c r="J468" s="41"/>
      <c r="K468" s="41"/>
      <c r="L468" s="43"/>
      <c r="M468" s="43"/>
      <c r="N468" s="41"/>
      <c r="O468" s="41"/>
      <c r="P468" s="41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  <c r="BF468" s="37"/>
      <c r="BG468" s="37"/>
      <c r="BH468" s="37"/>
      <c r="BI468" s="37"/>
      <c r="BJ468" s="37"/>
      <c r="BK468" s="37"/>
      <c r="BL468" s="37"/>
      <c r="BM468" s="37"/>
      <c r="BN468" s="37"/>
      <c r="BO468" s="37"/>
      <c r="BP468" s="37"/>
      <c r="BQ468" s="37"/>
      <c r="BR468" s="37"/>
      <c r="BS468" s="37"/>
    </row>
    <row r="469" spans="2:71">
      <c r="B469" s="37"/>
      <c r="C469" s="37"/>
      <c r="D469" s="37"/>
      <c r="E469" s="37"/>
      <c r="F469" s="37"/>
      <c r="G469" s="37"/>
      <c r="H469" s="41"/>
      <c r="I469" s="41"/>
      <c r="J469" s="41"/>
      <c r="K469" s="41"/>
      <c r="L469" s="43"/>
      <c r="M469" s="43"/>
      <c r="N469" s="41"/>
      <c r="O469" s="41"/>
      <c r="P469" s="41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  <c r="BF469" s="37"/>
      <c r="BG469" s="37"/>
      <c r="BH469" s="37"/>
      <c r="BI469" s="37"/>
      <c r="BJ469" s="37"/>
      <c r="BK469" s="37"/>
      <c r="BL469" s="37"/>
      <c r="BM469" s="37"/>
      <c r="BN469" s="37"/>
      <c r="BO469" s="37"/>
      <c r="BP469" s="37"/>
      <c r="BQ469" s="37"/>
      <c r="BR469" s="37"/>
      <c r="BS469" s="37"/>
    </row>
    <row r="470" spans="2:71">
      <c r="B470" s="37"/>
      <c r="C470" s="37"/>
      <c r="D470" s="37"/>
      <c r="E470" s="37"/>
      <c r="F470" s="37"/>
      <c r="G470" s="37"/>
      <c r="H470" s="41"/>
      <c r="I470" s="41"/>
      <c r="J470" s="41"/>
      <c r="K470" s="41"/>
      <c r="L470" s="43"/>
      <c r="M470" s="43"/>
      <c r="N470" s="41"/>
      <c r="O470" s="41"/>
      <c r="P470" s="41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  <c r="BE470" s="37"/>
      <c r="BF470" s="37"/>
      <c r="BG470" s="37"/>
      <c r="BH470" s="37"/>
      <c r="BI470" s="37"/>
      <c r="BJ470" s="37"/>
      <c r="BK470" s="37"/>
      <c r="BL470" s="37"/>
      <c r="BM470" s="37"/>
      <c r="BN470" s="37"/>
      <c r="BO470" s="37"/>
      <c r="BP470" s="37"/>
      <c r="BQ470" s="37"/>
      <c r="BR470" s="37"/>
      <c r="BS470" s="37"/>
    </row>
    <row r="471" spans="2:71">
      <c r="B471" s="37"/>
      <c r="C471" s="37"/>
      <c r="D471" s="37"/>
      <c r="E471" s="37"/>
      <c r="F471" s="37"/>
      <c r="G471" s="37"/>
      <c r="H471" s="41"/>
      <c r="I471" s="41"/>
      <c r="J471" s="41"/>
      <c r="K471" s="41"/>
      <c r="L471" s="43"/>
      <c r="M471" s="43"/>
      <c r="N471" s="41"/>
      <c r="O471" s="41"/>
      <c r="P471" s="41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  <c r="AR471" s="37"/>
      <c r="AS471" s="37"/>
      <c r="AT471" s="37"/>
      <c r="AU471" s="37"/>
      <c r="AV471" s="37"/>
      <c r="AW471" s="37"/>
      <c r="AX471" s="37"/>
      <c r="AY471" s="37"/>
      <c r="AZ471" s="37"/>
      <c r="BA471" s="37"/>
      <c r="BB471" s="37"/>
      <c r="BC471" s="37"/>
      <c r="BD471" s="37"/>
      <c r="BE471" s="37"/>
      <c r="BF471" s="37"/>
      <c r="BG471" s="37"/>
      <c r="BH471" s="37"/>
      <c r="BI471" s="37"/>
      <c r="BJ471" s="37"/>
      <c r="BK471" s="37"/>
      <c r="BL471" s="37"/>
      <c r="BM471" s="37"/>
      <c r="BN471" s="37"/>
      <c r="BO471" s="37"/>
      <c r="BP471" s="37"/>
      <c r="BQ471" s="37"/>
      <c r="BR471" s="37"/>
      <c r="BS471" s="37"/>
    </row>
    <row r="472" spans="2:71">
      <c r="B472" s="37"/>
      <c r="C472" s="37"/>
      <c r="D472" s="37"/>
      <c r="E472" s="37"/>
      <c r="F472" s="37"/>
      <c r="G472" s="37"/>
      <c r="H472" s="41"/>
      <c r="I472" s="41"/>
      <c r="J472" s="41"/>
      <c r="K472" s="41"/>
      <c r="L472" s="43"/>
      <c r="M472" s="43"/>
      <c r="N472" s="41"/>
      <c r="O472" s="41"/>
      <c r="P472" s="41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  <c r="AR472" s="37"/>
      <c r="AS472" s="37"/>
      <c r="AT472" s="37"/>
      <c r="AU472" s="37"/>
      <c r="AV472" s="37"/>
      <c r="AW472" s="37"/>
      <c r="AX472" s="37"/>
      <c r="AY472" s="37"/>
      <c r="AZ472" s="37"/>
      <c r="BA472" s="37"/>
      <c r="BB472" s="37"/>
      <c r="BC472" s="37"/>
      <c r="BD472" s="37"/>
      <c r="BE472" s="37"/>
      <c r="BF472" s="37"/>
      <c r="BG472" s="37"/>
      <c r="BH472" s="37"/>
      <c r="BI472" s="37"/>
      <c r="BJ472" s="37"/>
      <c r="BK472" s="37"/>
      <c r="BL472" s="37"/>
      <c r="BM472" s="37"/>
      <c r="BN472" s="37"/>
      <c r="BO472" s="37"/>
      <c r="BP472" s="37"/>
      <c r="BQ472" s="37"/>
      <c r="BR472" s="37"/>
      <c r="BS472" s="37"/>
    </row>
    <row r="473" spans="2:71">
      <c r="B473" s="37"/>
      <c r="C473" s="37"/>
      <c r="D473" s="37"/>
      <c r="E473" s="37"/>
      <c r="F473" s="37"/>
      <c r="G473" s="37"/>
      <c r="H473" s="41"/>
      <c r="I473" s="41"/>
      <c r="J473" s="41"/>
      <c r="K473" s="41"/>
      <c r="L473" s="43"/>
      <c r="M473" s="43"/>
      <c r="N473" s="41"/>
      <c r="O473" s="41"/>
      <c r="P473" s="41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  <c r="AR473" s="37"/>
      <c r="AS473" s="37"/>
      <c r="AT473" s="37"/>
      <c r="AU473" s="37"/>
      <c r="AV473" s="37"/>
      <c r="AW473" s="37"/>
      <c r="AX473" s="37"/>
      <c r="AY473" s="37"/>
      <c r="AZ473" s="37"/>
      <c r="BA473" s="37"/>
      <c r="BB473" s="37"/>
      <c r="BC473" s="37"/>
      <c r="BD473" s="37"/>
      <c r="BE473" s="37"/>
      <c r="BF473" s="37"/>
      <c r="BG473" s="37"/>
      <c r="BH473" s="37"/>
      <c r="BI473" s="37"/>
      <c r="BJ473" s="37"/>
      <c r="BK473" s="37"/>
      <c r="BL473" s="37"/>
      <c r="BM473" s="37"/>
      <c r="BN473" s="37"/>
      <c r="BO473" s="37"/>
      <c r="BP473" s="37"/>
      <c r="BQ473" s="37"/>
      <c r="BR473" s="37"/>
      <c r="BS473" s="37"/>
    </row>
    <row r="474" spans="2:71">
      <c r="B474" s="37"/>
      <c r="C474" s="37"/>
      <c r="D474" s="37"/>
      <c r="E474" s="37"/>
      <c r="F474" s="37"/>
      <c r="G474" s="37"/>
      <c r="H474" s="41"/>
      <c r="I474" s="41"/>
      <c r="J474" s="41"/>
      <c r="K474" s="41"/>
      <c r="L474" s="43"/>
      <c r="M474" s="43"/>
      <c r="N474" s="41"/>
      <c r="O474" s="41"/>
      <c r="P474" s="41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  <c r="AR474" s="37"/>
      <c r="AS474" s="37"/>
      <c r="AT474" s="37"/>
      <c r="AU474" s="37"/>
      <c r="AV474" s="37"/>
      <c r="AW474" s="37"/>
      <c r="AX474" s="37"/>
      <c r="AY474" s="37"/>
      <c r="AZ474" s="37"/>
      <c r="BA474" s="37"/>
      <c r="BB474" s="37"/>
      <c r="BC474" s="37"/>
      <c r="BD474" s="37"/>
      <c r="BE474" s="37"/>
      <c r="BF474" s="37"/>
      <c r="BG474" s="37"/>
      <c r="BH474" s="37"/>
      <c r="BI474" s="37"/>
      <c r="BJ474" s="37"/>
      <c r="BK474" s="37"/>
      <c r="BL474" s="37"/>
      <c r="BM474" s="37"/>
      <c r="BN474" s="37"/>
      <c r="BO474" s="37"/>
      <c r="BP474" s="37"/>
      <c r="BQ474" s="37"/>
      <c r="BR474" s="37"/>
      <c r="BS474" s="37"/>
    </row>
    <row r="475" spans="2:71">
      <c r="B475" s="37"/>
      <c r="C475" s="37"/>
      <c r="D475" s="37"/>
      <c r="E475" s="37"/>
      <c r="F475" s="37"/>
      <c r="G475" s="37"/>
      <c r="H475" s="41"/>
      <c r="I475" s="41"/>
      <c r="J475" s="41"/>
      <c r="K475" s="41"/>
      <c r="L475" s="43"/>
      <c r="M475" s="43"/>
      <c r="N475" s="41"/>
      <c r="O475" s="41"/>
      <c r="P475" s="41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  <c r="AR475" s="37"/>
      <c r="AS475" s="37"/>
      <c r="AT475" s="37"/>
      <c r="AU475" s="37"/>
      <c r="AV475" s="37"/>
      <c r="AW475" s="37"/>
      <c r="AX475" s="37"/>
      <c r="AY475" s="37"/>
      <c r="AZ475" s="37"/>
      <c r="BA475" s="37"/>
      <c r="BB475" s="37"/>
      <c r="BC475" s="37"/>
      <c r="BD475" s="37"/>
      <c r="BE475" s="37"/>
      <c r="BF475" s="37"/>
      <c r="BG475" s="37"/>
      <c r="BH475" s="37"/>
      <c r="BI475" s="37"/>
      <c r="BJ475" s="37"/>
      <c r="BK475" s="37"/>
      <c r="BL475" s="37"/>
      <c r="BM475" s="37"/>
      <c r="BN475" s="37"/>
      <c r="BO475" s="37"/>
      <c r="BP475" s="37"/>
      <c r="BQ475" s="37"/>
      <c r="BR475" s="37"/>
      <c r="BS475" s="37"/>
    </row>
    <row r="476" spans="2:71">
      <c r="B476" s="37"/>
      <c r="C476" s="37"/>
      <c r="D476" s="37"/>
      <c r="E476" s="37"/>
      <c r="F476" s="37"/>
      <c r="G476" s="37"/>
      <c r="H476" s="41"/>
      <c r="I476" s="41"/>
      <c r="J476" s="41"/>
      <c r="K476" s="41"/>
      <c r="L476" s="43"/>
      <c r="M476" s="43"/>
      <c r="N476" s="41"/>
      <c r="O476" s="41"/>
      <c r="P476" s="41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  <c r="BF476" s="37"/>
      <c r="BG476" s="37"/>
      <c r="BH476" s="37"/>
      <c r="BI476" s="37"/>
      <c r="BJ476" s="37"/>
      <c r="BK476" s="37"/>
      <c r="BL476" s="37"/>
      <c r="BM476" s="37"/>
      <c r="BN476" s="37"/>
      <c r="BO476" s="37"/>
      <c r="BP476" s="37"/>
      <c r="BQ476" s="37"/>
      <c r="BR476" s="37"/>
      <c r="BS476" s="37"/>
    </row>
    <row r="477" spans="2:71">
      <c r="B477" s="37"/>
      <c r="C477" s="37"/>
      <c r="D477" s="37"/>
      <c r="E477" s="37"/>
      <c r="F477" s="37"/>
      <c r="G477" s="37"/>
      <c r="H477" s="41"/>
      <c r="I477" s="41"/>
      <c r="J477" s="41"/>
      <c r="K477" s="41"/>
      <c r="L477" s="43"/>
      <c r="M477" s="43"/>
      <c r="N477" s="41"/>
      <c r="O477" s="41"/>
      <c r="P477" s="41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  <c r="BF477" s="37"/>
      <c r="BG477" s="37"/>
      <c r="BH477" s="37"/>
      <c r="BI477" s="37"/>
      <c r="BJ477" s="37"/>
      <c r="BK477" s="37"/>
      <c r="BL477" s="37"/>
      <c r="BM477" s="37"/>
      <c r="BN477" s="37"/>
      <c r="BO477" s="37"/>
      <c r="BP477" s="37"/>
      <c r="BQ477" s="37"/>
      <c r="BR477" s="37"/>
      <c r="BS477" s="37"/>
    </row>
    <row r="478" spans="2:71">
      <c r="B478" s="37"/>
      <c r="C478" s="37"/>
      <c r="D478" s="37"/>
      <c r="E478" s="37"/>
      <c r="F478" s="37"/>
      <c r="G478" s="37"/>
      <c r="H478" s="41"/>
      <c r="I478" s="41"/>
      <c r="J478" s="41"/>
      <c r="K478" s="41"/>
      <c r="L478" s="43"/>
      <c r="M478" s="43"/>
      <c r="N478" s="41"/>
      <c r="O478" s="41"/>
      <c r="P478" s="41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  <c r="BD478" s="37"/>
      <c r="BE478" s="37"/>
      <c r="BF478" s="37"/>
      <c r="BG478" s="37"/>
      <c r="BH478" s="37"/>
      <c r="BI478" s="37"/>
      <c r="BJ478" s="37"/>
      <c r="BK478" s="37"/>
      <c r="BL478" s="37"/>
      <c r="BM478" s="37"/>
      <c r="BN478" s="37"/>
      <c r="BO478" s="37"/>
      <c r="BP478" s="37"/>
      <c r="BQ478" s="37"/>
      <c r="BR478" s="37"/>
      <c r="BS478" s="37"/>
    </row>
    <row r="479" spans="2:71">
      <c r="B479" s="37"/>
      <c r="C479" s="37"/>
      <c r="D479" s="37"/>
      <c r="E479" s="37"/>
      <c r="F479" s="37"/>
      <c r="G479" s="37"/>
      <c r="H479" s="41"/>
      <c r="I479" s="41"/>
      <c r="J479" s="41"/>
      <c r="K479" s="41"/>
      <c r="L479" s="43"/>
      <c r="M479" s="43"/>
      <c r="N479" s="41"/>
      <c r="O479" s="41"/>
      <c r="P479" s="41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  <c r="AR479" s="37"/>
      <c r="AS479" s="37"/>
      <c r="AT479" s="37"/>
      <c r="AU479" s="37"/>
      <c r="AV479" s="37"/>
      <c r="AW479" s="37"/>
      <c r="AX479" s="37"/>
      <c r="AY479" s="37"/>
      <c r="AZ479" s="37"/>
      <c r="BA479" s="37"/>
      <c r="BB479" s="37"/>
      <c r="BC479" s="37"/>
      <c r="BD479" s="37"/>
      <c r="BE479" s="37"/>
      <c r="BF479" s="37"/>
      <c r="BG479" s="37"/>
      <c r="BH479" s="37"/>
      <c r="BI479" s="37"/>
      <c r="BJ479" s="37"/>
      <c r="BK479" s="37"/>
      <c r="BL479" s="37"/>
      <c r="BM479" s="37"/>
      <c r="BN479" s="37"/>
      <c r="BO479" s="37"/>
      <c r="BP479" s="37"/>
      <c r="BQ479" s="37"/>
      <c r="BR479" s="37"/>
      <c r="BS479" s="37"/>
    </row>
    <row r="480" spans="2:71">
      <c r="B480" s="37"/>
      <c r="C480" s="37"/>
      <c r="D480" s="37"/>
      <c r="E480" s="37"/>
      <c r="F480" s="37"/>
      <c r="G480" s="37"/>
      <c r="H480" s="41"/>
      <c r="I480" s="41"/>
      <c r="J480" s="41"/>
      <c r="K480" s="41"/>
      <c r="L480" s="43"/>
      <c r="M480" s="43"/>
      <c r="N480" s="41"/>
      <c r="O480" s="41"/>
      <c r="P480" s="41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  <c r="AZ480" s="37"/>
      <c r="BA480" s="37"/>
      <c r="BB480" s="37"/>
      <c r="BC480" s="37"/>
      <c r="BD480" s="37"/>
      <c r="BE480" s="37"/>
      <c r="BF480" s="37"/>
      <c r="BG480" s="37"/>
      <c r="BH480" s="37"/>
      <c r="BI480" s="37"/>
      <c r="BJ480" s="37"/>
      <c r="BK480" s="37"/>
      <c r="BL480" s="37"/>
      <c r="BM480" s="37"/>
      <c r="BN480" s="37"/>
      <c r="BO480" s="37"/>
      <c r="BP480" s="37"/>
      <c r="BQ480" s="37"/>
      <c r="BR480" s="37"/>
      <c r="BS480" s="37"/>
    </row>
    <row r="481" spans="2:71">
      <c r="B481" s="37"/>
      <c r="C481" s="37"/>
      <c r="D481" s="37"/>
      <c r="E481" s="37"/>
      <c r="F481" s="37"/>
      <c r="G481" s="37"/>
      <c r="H481" s="41"/>
      <c r="I481" s="41"/>
      <c r="J481" s="41"/>
      <c r="K481" s="41"/>
      <c r="L481" s="43"/>
      <c r="M481" s="43"/>
      <c r="N481" s="41"/>
      <c r="O481" s="41"/>
      <c r="P481" s="41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  <c r="BD481" s="37"/>
      <c r="BE481" s="37"/>
      <c r="BF481" s="37"/>
      <c r="BG481" s="37"/>
      <c r="BH481" s="37"/>
      <c r="BI481" s="37"/>
      <c r="BJ481" s="37"/>
      <c r="BK481" s="37"/>
      <c r="BL481" s="37"/>
      <c r="BM481" s="37"/>
      <c r="BN481" s="37"/>
      <c r="BO481" s="37"/>
      <c r="BP481" s="37"/>
      <c r="BQ481" s="37"/>
      <c r="BR481" s="37"/>
      <c r="BS481" s="37"/>
    </row>
    <row r="482" spans="2:71">
      <c r="B482" s="37"/>
      <c r="C482" s="37"/>
      <c r="D482" s="37"/>
      <c r="E482" s="37"/>
      <c r="F482" s="37"/>
      <c r="G482" s="37"/>
      <c r="H482" s="41"/>
      <c r="I482" s="41"/>
      <c r="J482" s="41"/>
      <c r="K482" s="41"/>
      <c r="L482" s="43"/>
      <c r="M482" s="43"/>
      <c r="N482" s="41"/>
      <c r="O482" s="41"/>
      <c r="P482" s="41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  <c r="BF482" s="37"/>
      <c r="BG482" s="37"/>
      <c r="BH482" s="37"/>
      <c r="BI482" s="37"/>
      <c r="BJ482" s="37"/>
      <c r="BK482" s="37"/>
      <c r="BL482" s="37"/>
      <c r="BM482" s="37"/>
      <c r="BN482" s="37"/>
      <c r="BO482" s="37"/>
      <c r="BP482" s="37"/>
      <c r="BQ482" s="37"/>
      <c r="BR482" s="37"/>
      <c r="BS482" s="37"/>
    </row>
    <row r="483" spans="2:71">
      <c r="B483" s="37"/>
      <c r="C483" s="37"/>
      <c r="D483" s="37"/>
      <c r="E483" s="37"/>
      <c r="F483" s="37"/>
      <c r="G483" s="37"/>
      <c r="H483" s="41"/>
      <c r="I483" s="41"/>
      <c r="J483" s="41"/>
      <c r="K483" s="41"/>
      <c r="L483" s="43"/>
      <c r="M483" s="43"/>
      <c r="N483" s="41"/>
      <c r="O483" s="41"/>
      <c r="P483" s="41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  <c r="BF483" s="37"/>
      <c r="BG483" s="37"/>
      <c r="BH483" s="37"/>
      <c r="BI483" s="37"/>
      <c r="BJ483" s="37"/>
      <c r="BK483" s="37"/>
      <c r="BL483" s="37"/>
      <c r="BM483" s="37"/>
      <c r="BN483" s="37"/>
      <c r="BO483" s="37"/>
      <c r="BP483" s="37"/>
      <c r="BQ483" s="37"/>
      <c r="BR483" s="37"/>
      <c r="BS483" s="37"/>
    </row>
    <row r="484" spans="2:71">
      <c r="B484" s="37"/>
      <c r="C484" s="37"/>
      <c r="D484" s="37"/>
      <c r="E484" s="37"/>
      <c r="F484" s="37"/>
      <c r="G484" s="37"/>
      <c r="H484" s="41"/>
      <c r="I484" s="41"/>
      <c r="J484" s="41"/>
      <c r="K484" s="41"/>
      <c r="L484" s="43"/>
      <c r="M484" s="43"/>
      <c r="N484" s="41"/>
      <c r="O484" s="41"/>
      <c r="P484" s="41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  <c r="AZ484" s="37"/>
      <c r="BA484" s="37"/>
      <c r="BB484" s="37"/>
      <c r="BC484" s="37"/>
      <c r="BD484" s="37"/>
      <c r="BE484" s="37"/>
      <c r="BF484" s="37"/>
      <c r="BG484" s="37"/>
      <c r="BH484" s="37"/>
      <c r="BI484" s="37"/>
      <c r="BJ484" s="37"/>
      <c r="BK484" s="37"/>
      <c r="BL484" s="37"/>
      <c r="BM484" s="37"/>
      <c r="BN484" s="37"/>
      <c r="BO484" s="37"/>
      <c r="BP484" s="37"/>
      <c r="BQ484" s="37"/>
      <c r="BR484" s="37"/>
      <c r="BS484" s="37"/>
    </row>
    <row r="485" spans="2:71">
      <c r="B485" s="37"/>
      <c r="C485" s="37"/>
      <c r="D485" s="37"/>
      <c r="E485" s="37"/>
      <c r="F485" s="37"/>
      <c r="G485" s="37"/>
      <c r="H485" s="41"/>
      <c r="I485" s="41"/>
      <c r="J485" s="41"/>
      <c r="K485" s="41"/>
      <c r="L485" s="43"/>
      <c r="M485" s="43"/>
      <c r="N485" s="41"/>
      <c r="O485" s="41"/>
      <c r="P485" s="41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  <c r="AZ485" s="37"/>
      <c r="BA485" s="37"/>
      <c r="BB485" s="37"/>
      <c r="BC485" s="37"/>
      <c r="BD485" s="37"/>
      <c r="BE485" s="37"/>
      <c r="BF485" s="37"/>
      <c r="BG485" s="37"/>
      <c r="BH485" s="37"/>
      <c r="BI485" s="37"/>
      <c r="BJ485" s="37"/>
      <c r="BK485" s="37"/>
      <c r="BL485" s="37"/>
      <c r="BM485" s="37"/>
      <c r="BN485" s="37"/>
      <c r="BO485" s="37"/>
      <c r="BP485" s="37"/>
      <c r="BQ485" s="37"/>
      <c r="BR485" s="37"/>
      <c r="BS485" s="37"/>
    </row>
    <row r="486" spans="2:71">
      <c r="B486" s="37"/>
      <c r="C486" s="37"/>
      <c r="D486" s="37"/>
      <c r="E486" s="37"/>
      <c r="F486" s="37"/>
      <c r="G486" s="37"/>
      <c r="H486" s="41"/>
      <c r="I486" s="41"/>
      <c r="J486" s="41"/>
      <c r="K486" s="41"/>
      <c r="L486" s="43"/>
      <c r="M486" s="43"/>
      <c r="N486" s="41"/>
      <c r="O486" s="41"/>
      <c r="P486" s="41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  <c r="BF486" s="37"/>
      <c r="BG486" s="37"/>
      <c r="BH486" s="37"/>
      <c r="BI486" s="37"/>
      <c r="BJ486" s="37"/>
      <c r="BK486" s="37"/>
      <c r="BL486" s="37"/>
      <c r="BM486" s="37"/>
      <c r="BN486" s="37"/>
      <c r="BO486" s="37"/>
      <c r="BP486" s="37"/>
      <c r="BQ486" s="37"/>
      <c r="BR486" s="37"/>
      <c r="BS486" s="37"/>
    </row>
    <row r="487" spans="2:71">
      <c r="B487" s="37"/>
      <c r="C487" s="37"/>
      <c r="D487" s="37"/>
      <c r="E487" s="37"/>
      <c r="F487" s="37"/>
      <c r="G487" s="37"/>
      <c r="H487" s="41"/>
      <c r="I487" s="41"/>
      <c r="J487" s="41"/>
      <c r="K487" s="41"/>
      <c r="L487" s="43"/>
      <c r="M487" s="43"/>
      <c r="N487" s="41"/>
      <c r="O487" s="41"/>
      <c r="P487" s="41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  <c r="BF487" s="37"/>
      <c r="BG487" s="37"/>
      <c r="BH487" s="37"/>
      <c r="BI487" s="37"/>
      <c r="BJ487" s="37"/>
      <c r="BK487" s="37"/>
      <c r="BL487" s="37"/>
      <c r="BM487" s="37"/>
      <c r="BN487" s="37"/>
      <c r="BO487" s="37"/>
      <c r="BP487" s="37"/>
      <c r="BQ487" s="37"/>
      <c r="BR487" s="37"/>
      <c r="BS487" s="37"/>
    </row>
    <row r="488" spans="2:71">
      <c r="B488" s="37"/>
      <c r="C488" s="37"/>
      <c r="D488" s="37"/>
      <c r="E488" s="37"/>
      <c r="F488" s="37"/>
      <c r="G488" s="37"/>
      <c r="H488" s="41"/>
      <c r="I488" s="41"/>
      <c r="J488" s="41"/>
      <c r="K488" s="41"/>
      <c r="L488" s="43"/>
      <c r="M488" s="43"/>
      <c r="N488" s="41"/>
      <c r="O488" s="41"/>
      <c r="P488" s="41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  <c r="BF488" s="37"/>
      <c r="BG488" s="37"/>
      <c r="BH488" s="37"/>
      <c r="BI488" s="37"/>
      <c r="BJ488" s="37"/>
      <c r="BK488" s="37"/>
      <c r="BL488" s="37"/>
      <c r="BM488" s="37"/>
      <c r="BN488" s="37"/>
      <c r="BO488" s="37"/>
      <c r="BP488" s="37"/>
      <c r="BQ488" s="37"/>
      <c r="BR488" s="37"/>
      <c r="BS488" s="37"/>
    </row>
    <row r="489" spans="2:71">
      <c r="B489" s="37"/>
      <c r="C489" s="37"/>
      <c r="D489" s="37"/>
      <c r="E489" s="37"/>
      <c r="F489" s="37"/>
      <c r="G489" s="37"/>
      <c r="H489" s="41"/>
      <c r="I489" s="41"/>
      <c r="J489" s="41"/>
      <c r="K489" s="41"/>
      <c r="L489" s="43"/>
      <c r="M489" s="43"/>
      <c r="N489" s="41"/>
      <c r="O489" s="41"/>
      <c r="P489" s="41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  <c r="AZ489" s="37"/>
      <c r="BA489" s="37"/>
      <c r="BB489" s="37"/>
      <c r="BC489" s="37"/>
      <c r="BD489" s="37"/>
      <c r="BE489" s="37"/>
      <c r="BF489" s="37"/>
      <c r="BG489" s="37"/>
      <c r="BH489" s="37"/>
      <c r="BI489" s="37"/>
      <c r="BJ489" s="37"/>
      <c r="BK489" s="37"/>
      <c r="BL489" s="37"/>
      <c r="BM489" s="37"/>
      <c r="BN489" s="37"/>
      <c r="BO489" s="37"/>
      <c r="BP489" s="37"/>
      <c r="BQ489" s="37"/>
      <c r="BR489" s="37"/>
      <c r="BS489" s="37"/>
    </row>
    <row r="490" spans="2:71">
      <c r="B490" s="37"/>
      <c r="C490" s="37"/>
      <c r="D490" s="37"/>
      <c r="E490" s="37"/>
      <c r="F490" s="37"/>
      <c r="G490" s="37"/>
      <c r="H490" s="41"/>
      <c r="I490" s="41"/>
      <c r="J490" s="41"/>
      <c r="K490" s="41"/>
      <c r="L490" s="43"/>
      <c r="M490" s="43"/>
      <c r="N490" s="41"/>
      <c r="O490" s="41"/>
      <c r="P490" s="41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  <c r="AZ490" s="37"/>
      <c r="BA490" s="37"/>
      <c r="BB490" s="37"/>
      <c r="BC490" s="37"/>
      <c r="BD490" s="37"/>
      <c r="BE490" s="37"/>
      <c r="BF490" s="37"/>
      <c r="BG490" s="37"/>
      <c r="BH490" s="37"/>
      <c r="BI490" s="37"/>
      <c r="BJ490" s="37"/>
      <c r="BK490" s="37"/>
      <c r="BL490" s="37"/>
      <c r="BM490" s="37"/>
      <c r="BN490" s="37"/>
      <c r="BO490" s="37"/>
      <c r="BP490" s="37"/>
      <c r="BQ490" s="37"/>
      <c r="BR490" s="37"/>
      <c r="BS490" s="37"/>
    </row>
    <row r="491" spans="2:71">
      <c r="B491" s="37"/>
      <c r="C491" s="37"/>
      <c r="D491" s="37"/>
      <c r="E491" s="37"/>
      <c r="F491" s="37"/>
      <c r="G491" s="37"/>
      <c r="H491" s="41"/>
      <c r="I491" s="41"/>
      <c r="J491" s="41"/>
      <c r="K491" s="41"/>
      <c r="L491" s="43"/>
      <c r="M491" s="43"/>
      <c r="N491" s="41"/>
      <c r="O491" s="41"/>
      <c r="P491" s="41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  <c r="AZ491" s="37"/>
      <c r="BA491" s="37"/>
      <c r="BB491" s="37"/>
      <c r="BC491" s="37"/>
      <c r="BD491" s="37"/>
      <c r="BE491" s="37"/>
      <c r="BF491" s="37"/>
      <c r="BG491" s="37"/>
      <c r="BH491" s="37"/>
      <c r="BI491" s="37"/>
      <c r="BJ491" s="37"/>
      <c r="BK491" s="37"/>
      <c r="BL491" s="37"/>
      <c r="BM491" s="37"/>
      <c r="BN491" s="37"/>
      <c r="BO491" s="37"/>
      <c r="BP491" s="37"/>
      <c r="BQ491" s="37"/>
      <c r="BR491" s="37"/>
      <c r="BS491" s="37"/>
    </row>
    <row r="492" spans="2:71">
      <c r="B492" s="37"/>
      <c r="C492" s="37"/>
      <c r="D492" s="37"/>
      <c r="E492" s="37"/>
      <c r="F492" s="37"/>
      <c r="G492" s="37"/>
      <c r="H492" s="41"/>
      <c r="I492" s="41"/>
      <c r="J492" s="41"/>
      <c r="K492" s="41"/>
      <c r="L492" s="43"/>
      <c r="M492" s="43"/>
      <c r="N492" s="41"/>
      <c r="O492" s="41"/>
      <c r="P492" s="41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  <c r="AZ492" s="37"/>
      <c r="BA492" s="37"/>
      <c r="BB492" s="37"/>
      <c r="BC492" s="37"/>
      <c r="BD492" s="37"/>
      <c r="BE492" s="37"/>
      <c r="BF492" s="37"/>
      <c r="BG492" s="37"/>
    </row>
    <row r="493" spans="2:71">
      <c r="B493" s="37"/>
      <c r="C493" s="37"/>
      <c r="D493" s="37"/>
      <c r="E493" s="37"/>
      <c r="F493" s="37"/>
      <c r="G493" s="37"/>
      <c r="H493" s="41"/>
      <c r="I493" s="41"/>
      <c r="J493" s="41"/>
      <c r="K493" s="41"/>
      <c r="L493" s="43"/>
      <c r="M493" s="43"/>
      <c r="N493" s="41"/>
      <c r="O493" s="41"/>
      <c r="P493" s="41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  <c r="AZ493" s="37"/>
      <c r="BA493" s="37"/>
      <c r="BB493" s="37"/>
      <c r="BC493" s="37"/>
      <c r="BD493" s="37"/>
      <c r="BE493" s="37"/>
      <c r="BF493" s="37"/>
      <c r="BG493" s="37"/>
    </row>
    <row r="494" spans="2:71">
      <c r="B494" s="37"/>
      <c r="C494" s="37"/>
      <c r="D494" s="37"/>
      <c r="E494" s="37"/>
      <c r="F494" s="37"/>
      <c r="G494" s="37"/>
      <c r="H494" s="41"/>
      <c r="I494" s="41"/>
      <c r="J494" s="41"/>
      <c r="K494" s="41"/>
      <c r="L494" s="43"/>
      <c r="M494" s="43"/>
      <c r="N494" s="41"/>
      <c r="O494" s="41"/>
      <c r="P494" s="41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  <c r="BD494" s="37"/>
      <c r="BE494" s="37"/>
      <c r="BF494" s="37"/>
      <c r="BG494" s="37"/>
    </row>
    <row r="495" spans="2:71">
      <c r="B495" s="37"/>
      <c r="C495" s="37"/>
      <c r="D495" s="37"/>
      <c r="E495" s="37"/>
      <c r="F495" s="37"/>
      <c r="G495" s="37"/>
      <c r="H495" s="41"/>
      <c r="I495" s="41"/>
      <c r="J495" s="41"/>
      <c r="K495" s="41"/>
      <c r="L495" s="43"/>
      <c r="M495" s="43"/>
      <c r="N495" s="41"/>
      <c r="O495" s="41"/>
      <c r="P495" s="41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  <c r="AZ495" s="37"/>
      <c r="BA495" s="37"/>
      <c r="BB495" s="37"/>
      <c r="BC495" s="37"/>
      <c r="BD495" s="37"/>
      <c r="BE495" s="37"/>
      <c r="BF495" s="37"/>
      <c r="BG495" s="37"/>
    </row>
    <row r="496" spans="2:71">
      <c r="B496" s="37"/>
      <c r="C496" s="37"/>
      <c r="D496" s="37"/>
      <c r="E496" s="37"/>
      <c r="F496" s="37"/>
      <c r="G496" s="37"/>
      <c r="H496" s="41"/>
      <c r="I496" s="41"/>
      <c r="J496" s="41"/>
      <c r="K496" s="41"/>
      <c r="L496" s="43"/>
      <c r="M496" s="43"/>
      <c r="N496" s="41"/>
      <c r="O496" s="41"/>
      <c r="P496" s="41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  <c r="AZ496" s="37"/>
      <c r="BA496" s="37"/>
      <c r="BB496" s="37"/>
      <c r="BC496" s="37"/>
      <c r="BD496" s="37"/>
      <c r="BE496" s="37"/>
      <c r="BF496" s="37"/>
      <c r="BG496" s="37"/>
    </row>
    <row r="497" spans="2:59">
      <c r="B497" s="37"/>
      <c r="C497" s="37"/>
      <c r="D497" s="37"/>
      <c r="E497" s="37"/>
      <c r="F497" s="37"/>
      <c r="G497" s="37"/>
      <c r="H497" s="41"/>
      <c r="I497" s="41"/>
      <c r="J497" s="41"/>
      <c r="K497" s="41"/>
      <c r="L497" s="43"/>
      <c r="M497" s="43"/>
      <c r="N497" s="41"/>
      <c r="O497" s="41"/>
      <c r="P497" s="41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  <c r="BF497" s="37"/>
      <c r="BG497" s="37"/>
    </row>
    <row r="498" spans="2:59">
      <c r="B498" s="37"/>
      <c r="C498" s="37"/>
      <c r="D498" s="37"/>
      <c r="E498" s="37"/>
      <c r="F498" s="37"/>
      <c r="G498" s="37"/>
      <c r="H498" s="41"/>
      <c r="I498" s="41"/>
      <c r="J498" s="41"/>
      <c r="K498" s="41"/>
      <c r="L498" s="43"/>
      <c r="M498" s="43"/>
      <c r="N498" s="41"/>
      <c r="O498" s="41"/>
      <c r="P498" s="41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  <c r="BD498" s="37"/>
      <c r="BE498" s="37"/>
      <c r="BF498" s="37"/>
      <c r="BG498" s="37"/>
    </row>
    <row r="499" spans="2:59">
      <c r="B499" s="37"/>
      <c r="C499" s="37"/>
      <c r="D499" s="37"/>
      <c r="E499" s="37"/>
      <c r="F499" s="37"/>
      <c r="G499" s="37"/>
      <c r="H499" s="41"/>
      <c r="I499" s="41"/>
      <c r="J499" s="41"/>
      <c r="K499" s="41"/>
      <c r="L499" s="43"/>
      <c r="M499" s="43"/>
      <c r="N499" s="41"/>
      <c r="O499" s="41"/>
      <c r="P499" s="41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  <c r="BD499" s="37"/>
      <c r="BE499" s="37"/>
      <c r="BF499" s="37"/>
      <c r="BG499" s="37"/>
    </row>
    <row r="500" spans="2:59">
      <c r="B500" s="37"/>
      <c r="C500" s="37"/>
      <c r="D500" s="37"/>
      <c r="E500" s="37"/>
      <c r="F500" s="37"/>
      <c r="G500" s="37"/>
      <c r="H500" s="41"/>
      <c r="I500" s="41"/>
      <c r="J500" s="41"/>
      <c r="K500" s="41"/>
      <c r="L500" s="43"/>
      <c r="M500" s="43"/>
      <c r="N500" s="41"/>
      <c r="O500" s="41"/>
      <c r="P500" s="41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  <c r="BD500" s="37"/>
      <c r="BE500" s="37"/>
      <c r="BF500" s="37"/>
      <c r="BG500" s="37"/>
    </row>
    <row r="501" spans="2:59">
      <c r="B501" s="37"/>
      <c r="C501" s="37"/>
      <c r="D501" s="37"/>
      <c r="E501" s="37"/>
      <c r="F501" s="37"/>
      <c r="G501" s="37"/>
      <c r="H501" s="41"/>
      <c r="I501" s="41"/>
      <c r="J501" s="41"/>
      <c r="K501" s="41"/>
      <c r="L501" s="43"/>
      <c r="M501" s="43"/>
      <c r="N501" s="41"/>
      <c r="O501" s="41"/>
      <c r="P501" s="41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  <c r="BD501" s="37"/>
      <c r="BE501" s="37"/>
      <c r="BF501" s="37"/>
      <c r="BG501" s="37"/>
    </row>
  </sheetData>
  <sortState ref="B246:BG509">
    <sortCondition ref="M247"/>
  </sortState>
  <mergeCells count="1">
    <mergeCell ref="A1:P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5"/>
  <sheetViews>
    <sheetView workbookViewId="0">
      <selection activeCell="F279" sqref="F279"/>
    </sheetView>
  </sheetViews>
  <sheetFormatPr defaultColWidth="9" defaultRowHeight="14"/>
  <cols>
    <col min="1" max="1" width="27.36328125" style="11" customWidth="1"/>
    <col min="2" max="2" width="66" style="11" customWidth="1"/>
    <col min="3" max="3" width="9.36328125" style="11" customWidth="1"/>
    <col min="4" max="4" width="7.7265625" style="11" customWidth="1"/>
    <col min="5" max="5" width="9.36328125" style="11" customWidth="1"/>
    <col min="6" max="6" width="8.08984375" style="11" customWidth="1"/>
    <col min="7" max="7" width="9.08984375" style="11" customWidth="1"/>
    <col min="8" max="8" width="12.90625" style="11" customWidth="1"/>
    <col min="9" max="9" width="14.90625" style="11" customWidth="1"/>
    <col min="10" max="10" width="8.6328125" style="11" customWidth="1"/>
    <col min="11" max="13" width="9" style="11"/>
    <col min="14" max="15" width="9" style="13"/>
    <col min="16" max="16384" width="9" style="11"/>
  </cols>
  <sheetData>
    <row r="1" spans="1:15" ht="21" customHeight="1">
      <c r="A1" s="73" t="s">
        <v>273</v>
      </c>
      <c r="B1" s="73"/>
      <c r="C1" s="73"/>
      <c r="D1" s="73"/>
      <c r="E1" s="73"/>
      <c r="F1" s="73"/>
      <c r="G1" s="73"/>
      <c r="H1" s="73"/>
      <c r="I1" s="73"/>
      <c r="J1" s="73"/>
    </row>
    <row r="2" spans="1:15" s="12" customFormat="1" ht="30" customHeight="1">
      <c r="A2" s="14" t="s">
        <v>274</v>
      </c>
      <c r="B2" s="14" t="s">
        <v>275</v>
      </c>
      <c r="C2" s="15" t="s">
        <v>276</v>
      </c>
      <c r="D2" s="15" t="s">
        <v>277</v>
      </c>
      <c r="E2" s="15" t="s">
        <v>278</v>
      </c>
      <c r="F2" s="15" t="s">
        <v>279</v>
      </c>
      <c r="G2" s="16" t="s">
        <v>280</v>
      </c>
      <c r="H2" s="14" t="s">
        <v>281</v>
      </c>
      <c r="I2" s="14" t="s">
        <v>282</v>
      </c>
      <c r="J2" s="15" t="s">
        <v>283</v>
      </c>
      <c r="N2" s="13"/>
      <c r="O2" s="13"/>
    </row>
    <row r="3" spans="1:15">
      <c r="A3" s="13" t="s">
        <v>284</v>
      </c>
      <c r="B3" s="13" t="s">
        <v>285</v>
      </c>
      <c r="C3" s="17">
        <v>0.11201192495200001</v>
      </c>
      <c r="D3" s="17">
        <v>2.9153470809499999E-2</v>
      </c>
      <c r="E3" s="17">
        <v>9.4557665984599994E-3</v>
      </c>
      <c r="F3" s="17">
        <v>1.1821218458899999E-2</v>
      </c>
      <c r="G3" s="18">
        <v>0</v>
      </c>
      <c r="H3" s="18">
        <v>0</v>
      </c>
      <c r="I3" s="18">
        <v>0</v>
      </c>
      <c r="J3" s="19">
        <v>0.102556158353</v>
      </c>
      <c r="O3" s="18"/>
    </row>
    <row r="4" spans="1:15">
      <c r="A4" s="13" t="s">
        <v>286</v>
      </c>
      <c r="B4" s="13" t="s">
        <v>287</v>
      </c>
      <c r="C4" s="17">
        <v>0.107196101939</v>
      </c>
      <c r="D4" s="17">
        <v>6.3191909641399993E-2</v>
      </c>
      <c r="E4" s="17">
        <v>0.54889016403699997</v>
      </c>
      <c r="F4" s="17">
        <v>5.9844658320999999E-2</v>
      </c>
      <c r="G4" s="18">
        <v>3.7268778326500004E-18</v>
      </c>
      <c r="H4" s="18">
        <v>7.4351212761300002E-16</v>
      </c>
      <c r="I4" s="18">
        <v>1.48702425523E-15</v>
      </c>
      <c r="J4" s="19">
        <v>-0.441694062098</v>
      </c>
      <c r="O4" s="18"/>
    </row>
    <row r="5" spans="1:15">
      <c r="A5" s="13" t="s">
        <v>288</v>
      </c>
      <c r="B5" s="13" t="s">
        <v>289</v>
      </c>
      <c r="C5" s="17">
        <v>0.99602989334900005</v>
      </c>
      <c r="D5" s="17">
        <v>4.4224164938900003E-2</v>
      </c>
      <c r="E5" s="17">
        <v>0.59044761722299999</v>
      </c>
      <c r="F5" s="17">
        <v>6.0758314930600001E-2</v>
      </c>
      <c r="G5" s="18">
        <v>6.6613381477499997E-15</v>
      </c>
      <c r="H5" s="18">
        <v>8.8595797365100003E-13</v>
      </c>
      <c r="I5" s="18">
        <v>2.6578739209499998E-12</v>
      </c>
      <c r="J5" s="19">
        <v>0.40558227612699999</v>
      </c>
      <c r="O5" s="18"/>
    </row>
    <row r="6" spans="1:15">
      <c r="A6" s="13" t="s">
        <v>290</v>
      </c>
      <c r="B6" s="13" t="s">
        <v>291</v>
      </c>
      <c r="C6" s="17">
        <v>1.11416577798</v>
      </c>
      <c r="D6" s="17">
        <v>4.3248727088899999E-2</v>
      </c>
      <c r="E6" s="17">
        <v>0.65750108127700002</v>
      </c>
      <c r="F6" s="17">
        <v>6.9477584073999996E-2</v>
      </c>
      <c r="G6" s="18">
        <v>3.99680288865E-14</v>
      </c>
      <c r="H6" s="18">
        <v>3.1894487051400001E-12</v>
      </c>
      <c r="I6" s="18">
        <v>1.59472435257E-11</v>
      </c>
      <c r="J6" s="19">
        <v>0.456664696707</v>
      </c>
      <c r="O6" s="18"/>
    </row>
    <row r="7" spans="1:15">
      <c r="A7" s="13" t="s">
        <v>292</v>
      </c>
      <c r="B7" s="13" t="s">
        <v>293</v>
      </c>
      <c r="C7" s="17">
        <v>0.79921440891899997</v>
      </c>
      <c r="D7" s="17">
        <v>0.114608487764</v>
      </c>
      <c r="E7" s="17">
        <v>0.14268206806399999</v>
      </c>
      <c r="F7" s="17">
        <v>0.122789383069</v>
      </c>
      <c r="G7" s="18">
        <v>3.1974423109200002E-14</v>
      </c>
      <c r="H7" s="18">
        <v>3.1894487051400001E-12</v>
      </c>
      <c r="I7" s="18">
        <v>1.2757794820599999E-11</v>
      </c>
      <c r="J7" s="19">
        <v>0.65653234085500001</v>
      </c>
      <c r="O7" s="18"/>
    </row>
    <row r="8" spans="1:15">
      <c r="A8" s="13" t="s">
        <v>294</v>
      </c>
      <c r="B8" s="13" t="s">
        <v>295</v>
      </c>
      <c r="C8" s="17">
        <v>1.41391831132</v>
      </c>
      <c r="D8" s="17">
        <v>6.0740051901599999E-2</v>
      </c>
      <c r="E8" s="17">
        <v>0.72308511682599996</v>
      </c>
      <c r="F8" s="17">
        <v>0.103321627725</v>
      </c>
      <c r="G8" s="18">
        <v>4.86277684786E-14</v>
      </c>
      <c r="H8" s="18">
        <v>3.2337466038299998E-12</v>
      </c>
      <c r="I8" s="18">
        <v>1.9402479623000001E-11</v>
      </c>
      <c r="J8" s="19">
        <v>0.690833194491</v>
      </c>
      <c r="O8" s="18"/>
    </row>
    <row r="9" spans="1:15">
      <c r="A9" s="13" t="s">
        <v>296</v>
      </c>
      <c r="B9" s="13" t="s">
        <v>297</v>
      </c>
      <c r="C9" s="17">
        <v>1.0621322528999999</v>
      </c>
      <c r="D9" s="17">
        <v>3.95323472279E-2</v>
      </c>
      <c r="E9" s="17">
        <v>0.62028531556800004</v>
      </c>
      <c r="F9" s="17">
        <v>6.7416014201000005E-2</v>
      </c>
      <c r="G9" s="18">
        <v>6.8611782921800002E-14</v>
      </c>
      <c r="H9" s="18">
        <v>3.9108716265400003E-12</v>
      </c>
      <c r="I9" s="18">
        <v>2.7376101385799999E-11</v>
      </c>
      <c r="J9" s="19">
        <v>0.44184693733300001</v>
      </c>
      <c r="O9" s="18"/>
    </row>
    <row r="10" spans="1:15">
      <c r="A10" s="13" t="s">
        <v>298</v>
      </c>
      <c r="B10" s="13" t="s">
        <v>299</v>
      </c>
      <c r="C10" s="17">
        <v>0.72992581036699999</v>
      </c>
      <c r="D10" s="17">
        <v>8.3253206065999993E-2</v>
      </c>
      <c r="E10" s="17">
        <v>0.16737426059499999</v>
      </c>
      <c r="F10" s="17">
        <v>0.105852569828</v>
      </c>
      <c r="G10" s="18">
        <v>2.05391259556E-13</v>
      </c>
      <c r="H10" s="18">
        <v>1.02438890703E-11</v>
      </c>
      <c r="I10" s="18">
        <v>8.1951112562699998E-11</v>
      </c>
      <c r="J10" s="19">
        <v>0.56255154977199995</v>
      </c>
      <c r="O10" s="18"/>
    </row>
    <row r="11" spans="1:15">
      <c r="A11" s="13" t="s">
        <v>300</v>
      </c>
      <c r="B11" s="13" t="s">
        <v>301</v>
      </c>
      <c r="C11" s="17">
        <v>1.09435635602</v>
      </c>
      <c r="D11" s="17">
        <v>4.93477921552E-2</v>
      </c>
      <c r="E11" s="17">
        <v>0.57435447645500004</v>
      </c>
      <c r="F11" s="17">
        <v>8.5075678785600004E-2</v>
      </c>
      <c r="G11" s="18">
        <v>2.3137047833200001E-13</v>
      </c>
      <c r="H11" s="18">
        <v>1.02574245394E-11</v>
      </c>
      <c r="I11" s="18">
        <v>9.2316820854399996E-11</v>
      </c>
      <c r="J11" s="19">
        <v>0.52000187956800004</v>
      </c>
      <c r="O11" s="18"/>
    </row>
    <row r="12" spans="1:15">
      <c r="A12" s="13" t="s">
        <v>302</v>
      </c>
      <c r="B12" s="13" t="s">
        <v>303</v>
      </c>
      <c r="C12" s="17">
        <v>0.73821726120800002</v>
      </c>
      <c r="D12" s="17">
        <v>8.3269333451699998E-2</v>
      </c>
      <c r="E12" s="17">
        <v>0.185256947788</v>
      </c>
      <c r="F12" s="17">
        <v>0.10636267562899999</v>
      </c>
      <c r="G12" s="18">
        <v>3.2396307858599999E-13</v>
      </c>
      <c r="H12" s="18">
        <v>1.29261268356E-11</v>
      </c>
      <c r="I12" s="18">
        <v>1.2926126835600001E-10</v>
      </c>
      <c r="J12" s="19">
        <v>0.55296031342100005</v>
      </c>
      <c r="O12" s="18"/>
    </row>
    <row r="13" spans="1:15">
      <c r="A13" s="13" t="s">
        <v>304</v>
      </c>
      <c r="B13" s="13" t="s">
        <v>305</v>
      </c>
      <c r="C13" s="17">
        <v>1.0158869505799999</v>
      </c>
      <c r="D13" s="17">
        <v>3.6737008518900001E-2</v>
      </c>
      <c r="E13" s="17">
        <v>0.62729984878699996</v>
      </c>
      <c r="F13" s="17">
        <v>6.7677696732399997E-2</v>
      </c>
      <c r="G13" s="18">
        <v>9.6922470049799996E-13</v>
      </c>
      <c r="H13" s="18">
        <v>3.5156423227100002E-11</v>
      </c>
      <c r="I13" s="18">
        <v>3.8672065549900002E-10</v>
      </c>
      <c r="J13" s="19">
        <v>0.388587101795</v>
      </c>
      <c r="O13" s="18"/>
    </row>
    <row r="14" spans="1:15">
      <c r="A14" s="13" t="s">
        <v>306</v>
      </c>
      <c r="B14" s="13" t="s">
        <v>307</v>
      </c>
      <c r="C14" s="17">
        <v>0.16706113929800001</v>
      </c>
      <c r="D14" s="17">
        <v>3.270716748E-2</v>
      </c>
      <c r="E14" s="17">
        <v>5.1463363096500001E-2</v>
      </c>
      <c r="F14" s="17">
        <v>2.7640770509799999E-2</v>
      </c>
      <c r="G14" s="18">
        <v>1.1675105327E-12</v>
      </c>
      <c r="H14" s="18">
        <v>3.5833592503499998E-11</v>
      </c>
      <c r="I14" s="18">
        <v>4.6583670254599999E-10</v>
      </c>
      <c r="J14" s="19">
        <v>0.115597776202</v>
      </c>
      <c r="O14" s="18"/>
    </row>
    <row r="15" spans="1:15">
      <c r="A15" s="13" t="s">
        <v>308</v>
      </c>
      <c r="B15" s="13" t="s">
        <v>309</v>
      </c>
      <c r="C15" s="17">
        <v>1.0962026949200001</v>
      </c>
      <c r="D15" s="17">
        <v>6.2853756907E-2</v>
      </c>
      <c r="E15" s="17">
        <v>0.65730148378300002</v>
      </c>
      <c r="F15" s="17">
        <v>8.7126424358799998E-2</v>
      </c>
      <c r="G15" s="18">
        <v>1.15374376719E-12</v>
      </c>
      <c r="H15" s="18">
        <v>3.8361980259100003E-11</v>
      </c>
      <c r="I15" s="18">
        <v>4.6034376310899998E-10</v>
      </c>
      <c r="J15" s="19">
        <v>0.43890121113500002</v>
      </c>
      <c r="O15" s="18"/>
    </row>
    <row r="16" spans="1:15">
      <c r="A16" s="13" t="s">
        <v>310</v>
      </c>
      <c r="B16" s="13" t="s">
        <v>311</v>
      </c>
      <c r="C16" s="17">
        <v>0.95101380696799998</v>
      </c>
      <c r="D16" s="17">
        <v>3.4565018439999998E-2</v>
      </c>
      <c r="E16" s="17">
        <v>0.59407805009100001</v>
      </c>
      <c r="F16" s="17">
        <v>6.4457807957600005E-2</v>
      </c>
      <c r="G16" s="18">
        <v>1.83253412445E-12</v>
      </c>
      <c r="H16" s="18">
        <v>5.22272225467E-11</v>
      </c>
      <c r="I16" s="18">
        <v>7.3118111565399997E-10</v>
      </c>
      <c r="J16" s="19">
        <v>0.35693575687700002</v>
      </c>
      <c r="O16" s="18"/>
    </row>
    <row r="17" spans="1:15">
      <c r="A17" s="13" t="s">
        <v>312</v>
      </c>
      <c r="B17" s="13" t="s">
        <v>313</v>
      </c>
      <c r="C17" s="17">
        <v>1.06317609546</v>
      </c>
      <c r="D17" s="17">
        <v>3.8703294234900001E-2</v>
      </c>
      <c r="E17" s="17">
        <v>0.36430138732700001</v>
      </c>
      <c r="F17" s="17">
        <v>0.11355200771899999</v>
      </c>
      <c r="G17" s="18">
        <v>2.4933388686999999E-12</v>
      </c>
      <c r="H17" s="18">
        <v>5.8520129918399995E-11</v>
      </c>
      <c r="I17" s="18">
        <v>9.9484220861300006E-10</v>
      </c>
      <c r="J17" s="19">
        <v>0.69887470812999997</v>
      </c>
      <c r="O17" s="18"/>
    </row>
    <row r="18" spans="1:15">
      <c r="A18" s="13" t="s">
        <v>314</v>
      </c>
      <c r="B18" s="13" t="s">
        <v>315</v>
      </c>
      <c r="C18" s="17">
        <v>1.02827761061</v>
      </c>
      <c r="D18" s="17">
        <v>4.45657554086E-2</v>
      </c>
      <c r="E18" s="17">
        <v>0.61977724334299999</v>
      </c>
      <c r="F18" s="17">
        <v>7.6860653325900002E-2</v>
      </c>
      <c r="G18" s="18">
        <v>2.20157225783E-12</v>
      </c>
      <c r="H18" s="18">
        <v>5.8561822058299994E-11</v>
      </c>
      <c r="I18" s="18">
        <v>8.7842733087499996E-10</v>
      </c>
      <c r="J18" s="19">
        <v>0.40850036726299999</v>
      </c>
      <c r="O18" s="18"/>
    </row>
    <row r="19" spans="1:15">
      <c r="A19" s="13" t="s">
        <v>316</v>
      </c>
      <c r="B19" s="13" t="s">
        <v>317</v>
      </c>
      <c r="C19" s="17">
        <v>1.1865247800500001</v>
      </c>
      <c r="D19" s="17">
        <v>4.1965502641599997E-2</v>
      </c>
      <c r="E19" s="17">
        <v>0.72914536087399995</v>
      </c>
      <c r="F19" s="17">
        <v>8.2905603915500004E-2</v>
      </c>
      <c r="G19" s="18">
        <v>2.6509905382000001E-12</v>
      </c>
      <c r="H19" s="18">
        <v>5.8763623596799997E-11</v>
      </c>
      <c r="I19" s="18">
        <v>1.0577452247400001E-9</v>
      </c>
      <c r="J19" s="19">
        <v>0.45737941917300001</v>
      </c>
      <c r="O19" s="18"/>
    </row>
    <row r="20" spans="1:15">
      <c r="A20" s="13" t="s">
        <v>318</v>
      </c>
      <c r="B20" s="13" t="s">
        <v>319</v>
      </c>
      <c r="C20" s="17">
        <v>0.96325760228000001</v>
      </c>
      <c r="D20" s="17">
        <v>4.2581473662199998E-2</v>
      </c>
      <c r="E20" s="17">
        <v>0.61210573528900003</v>
      </c>
      <c r="F20" s="17">
        <v>6.8392235381899993E-2</v>
      </c>
      <c r="G20" s="18">
        <v>2.4420465649700002E-12</v>
      </c>
      <c r="H20" s="18">
        <v>6.0898536213800002E-11</v>
      </c>
      <c r="I20" s="18">
        <v>9.7437657942100001E-10</v>
      </c>
      <c r="J20" s="19">
        <v>0.35115186699099998</v>
      </c>
      <c r="O20" s="18"/>
    </row>
    <row r="21" spans="1:15">
      <c r="A21" s="13" t="s">
        <v>320</v>
      </c>
      <c r="B21" s="13" t="s">
        <v>321</v>
      </c>
      <c r="C21" s="17">
        <v>1.0604905605799999</v>
      </c>
      <c r="D21" s="17">
        <v>4.0208118608700001E-2</v>
      </c>
      <c r="E21" s="17">
        <v>0.68338768537200001</v>
      </c>
      <c r="F21" s="17">
        <v>7.2256151046799999E-2</v>
      </c>
      <c r="G21" s="18">
        <v>3.74811293113E-12</v>
      </c>
      <c r="H21" s="18">
        <v>7.8710371553799998E-11</v>
      </c>
      <c r="I21" s="18">
        <v>1.4954970595199999E-9</v>
      </c>
      <c r="J21" s="19">
        <v>0.37710287521199998</v>
      </c>
      <c r="O21" s="18"/>
    </row>
    <row r="22" spans="1:15">
      <c r="A22" s="13" t="s">
        <v>322</v>
      </c>
      <c r="B22" s="13" t="s">
        <v>323</v>
      </c>
      <c r="C22" s="17">
        <v>1.0149375464499999</v>
      </c>
      <c r="D22" s="17">
        <v>4.3945022393499997E-2</v>
      </c>
      <c r="E22" s="17">
        <v>0.61702379316199996</v>
      </c>
      <c r="F22" s="17">
        <v>7.7302672473199996E-2</v>
      </c>
      <c r="G22" s="18">
        <v>4.1215919566199999E-12</v>
      </c>
      <c r="H22" s="18">
        <v>8.2225759534500005E-11</v>
      </c>
      <c r="I22" s="18">
        <v>1.64451519069E-9</v>
      </c>
      <c r="J22" s="19">
        <v>0.397913753285</v>
      </c>
      <c r="O22" s="18"/>
    </row>
    <row r="23" spans="1:15">
      <c r="A23" s="13" t="s">
        <v>324</v>
      </c>
      <c r="B23" s="13" t="s">
        <v>325</v>
      </c>
      <c r="C23" s="17">
        <v>0.968774149704</v>
      </c>
      <c r="D23" s="17">
        <v>4.1177785341799999E-2</v>
      </c>
      <c r="E23" s="17">
        <v>0.64708866278499999</v>
      </c>
      <c r="F23" s="17">
        <v>6.5241589791099994E-2</v>
      </c>
      <c r="G23" s="18">
        <v>4.3511860781099999E-12</v>
      </c>
      <c r="H23" s="18">
        <v>8.2672535484100003E-11</v>
      </c>
      <c r="I23" s="18">
        <v>1.73612324517E-9</v>
      </c>
      <c r="J23" s="19">
        <v>0.32168548691900001</v>
      </c>
      <c r="O23" s="18"/>
    </row>
    <row r="24" spans="1:15">
      <c r="A24" s="13" t="s">
        <v>326</v>
      </c>
      <c r="B24" s="13" t="s">
        <v>327</v>
      </c>
      <c r="C24" s="17">
        <v>0.98091452569000004</v>
      </c>
      <c r="D24" s="17">
        <v>4.3884780172899998E-2</v>
      </c>
      <c r="E24" s="17">
        <v>0.46280629988100003</v>
      </c>
      <c r="F24" s="17">
        <v>9.6117536508000007E-2</v>
      </c>
      <c r="G24" s="18">
        <v>6.0544902424899999E-12</v>
      </c>
      <c r="H24" s="18">
        <v>1.09806436671E-10</v>
      </c>
      <c r="I24" s="18">
        <v>2.41574160675E-9</v>
      </c>
      <c r="J24" s="19">
        <v>0.51810822580899996</v>
      </c>
      <c r="O24" s="18"/>
    </row>
    <row r="25" spans="1:15">
      <c r="A25" s="13" t="s">
        <v>328</v>
      </c>
      <c r="B25" s="13" t="s">
        <v>329</v>
      </c>
      <c r="C25" s="17">
        <v>0.75493970816800005</v>
      </c>
      <c r="D25" s="17">
        <v>1.94672012389E-2</v>
      </c>
      <c r="E25" s="17">
        <v>0.46142113715499999</v>
      </c>
      <c r="F25" s="17">
        <v>5.2723633593899998E-2</v>
      </c>
      <c r="G25" s="18">
        <v>8.0506712407699992E-12</v>
      </c>
      <c r="H25" s="18">
        <v>1.3966164456800001E-10</v>
      </c>
      <c r="I25" s="18">
        <v>3.2122178250700002E-9</v>
      </c>
      <c r="J25" s="19">
        <v>0.293518571013</v>
      </c>
      <c r="O25" s="18"/>
    </row>
    <row r="26" spans="1:15">
      <c r="A26" s="13" t="s">
        <v>330</v>
      </c>
      <c r="B26" s="13" t="s">
        <v>331</v>
      </c>
      <c r="C26" s="17">
        <v>1.1492970114200001</v>
      </c>
      <c r="D26" s="17">
        <v>4.9383323021900002E-2</v>
      </c>
      <c r="E26" s="17">
        <v>0.74090814258500004</v>
      </c>
      <c r="F26" s="17">
        <v>8.6622882743700003E-2</v>
      </c>
      <c r="G26" s="18">
        <v>1.6192158724900001E-11</v>
      </c>
      <c r="H26" s="18">
        <v>2.5842685325E-10</v>
      </c>
      <c r="I26" s="18">
        <v>6.4606713312500003E-9</v>
      </c>
      <c r="J26" s="19">
        <v>0.40838886883699999</v>
      </c>
      <c r="O26" s="18"/>
    </row>
    <row r="27" spans="1:15">
      <c r="A27" s="13" t="s">
        <v>332</v>
      </c>
      <c r="B27" s="13" t="s">
        <v>333</v>
      </c>
      <c r="C27" s="17">
        <v>1.1492970114200001</v>
      </c>
      <c r="D27" s="17">
        <v>4.9383323021900002E-2</v>
      </c>
      <c r="E27" s="17">
        <v>0.74090814258500004</v>
      </c>
      <c r="F27" s="17">
        <v>8.6622882743700003E-2</v>
      </c>
      <c r="G27" s="18">
        <v>1.6192158724900001E-11</v>
      </c>
      <c r="H27" s="18">
        <v>2.6919463880200002E-10</v>
      </c>
      <c r="I27" s="18">
        <v>6.4606713312500003E-9</v>
      </c>
      <c r="J27" s="19">
        <v>0.40838886883699999</v>
      </c>
      <c r="O27" s="18"/>
    </row>
    <row r="28" spans="1:15">
      <c r="A28" s="13" t="s">
        <v>334</v>
      </c>
      <c r="B28" s="13" t="s">
        <v>335</v>
      </c>
      <c r="C28" s="17">
        <v>1.0155418037199999</v>
      </c>
      <c r="D28" s="17">
        <v>3.18658003005E-2</v>
      </c>
      <c r="E28" s="17">
        <v>0.65502757886600005</v>
      </c>
      <c r="F28" s="17">
        <v>7.3265506405399999E-2</v>
      </c>
      <c r="G28" s="18">
        <v>2.74849032422E-11</v>
      </c>
      <c r="H28" s="18">
        <v>4.21787553602E-10</v>
      </c>
      <c r="I28" s="18">
        <v>1.0966476393599999E-8</v>
      </c>
      <c r="J28" s="19">
        <v>0.360514224858</v>
      </c>
      <c r="O28" s="18"/>
    </row>
    <row r="29" spans="1:15">
      <c r="A29" s="13" t="s">
        <v>336</v>
      </c>
      <c r="B29" s="13" t="s">
        <v>337</v>
      </c>
      <c r="C29" s="17">
        <v>0.633979195035</v>
      </c>
      <c r="D29" s="17">
        <v>4.0744750017699997E-2</v>
      </c>
      <c r="E29" s="17">
        <v>0.187437793426</v>
      </c>
      <c r="F29" s="17">
        <v>9.4303577883199999E-2</v>
      </c>
      <c r="G29" s="18">
        <v>4.88211693295E-11</v>
      </c>
      <c r="H29" s="18">
        <v>7.2146839120199999E-10</v>
      </c>
      <c r="I29" s="18">
        <v>1.9479646562500001E-8</v>
      </c>
      <c r="J29" s="19">
        <v>0.44654140160900002</v>
      </c>
      <c r="O29" s="18"/>
    </row>
    <row r="30" spans="1:15">
      <c r="A30" s="13" t="s">
        <v>338</v>
      </c>
      <c r="B30" s="13" t="s">
        <v>339</v>
      </c>
      <c r="C30" s="17">
        <v>0.965873186484</v>
      </c>
      <c r="D30" s="17">
        <v>4.1132426069799999E-2</v>
      </c>
      <c r="E30" s="17">
        <v>0.603308263048</v>
      </c>
      <c r="F30" s="17">
        <v>8.1490505006600003E-2</v>
      </c>
      <c r="G30" s="18">
        <v>6.8707484146600001E-11</v>
      </c>
      <c r="H30" s="18">
        <v>9.7908164908800008E-10</v>
      </c>
      <c r="I30" s="18">
        <v>2.7414286174499999E-8</v>
      </c>
      <c r="J30" s="19">
        <v>0.362564923436</v>
      </c>
      <c r="O30" s="18"/>
    </row>
    <row r="31" spans="1:15">
      <c r="A31" s="13" t="s">
        <v>340</v>
      </c>
      <c r="B31" s="13" t="s">
        <v>341</v>
      </c>
      <c r="C31" s="17">
        <v>1.1557104979199999</v>
      </c>
      <c r="D31" s="17">
        <v>4.9603212329299998E-2</v>
      </c>
      <c r="E31" s="17">
        <v>0.72181226145199995</v>
      </c>
      <c r="F31" s="17">
        <v>9.8577681900199998E-2</v>
      </c>
      <c r="G31" s="18">
        <v>8.1625151082699998E-11</v>
      </c>
      <c r="H31" s="18">
        <v>1.1230494924799999E-9</v>
      </c>
      <c r="I31" s="18">
        <v>3.2568435282E-8</v>
      </c>
      <c r="J31" s="19">
        <v>0.43389823646800002</v>
      </c>
      <c r="O31" s="18"/>
    </row>
    <row r="32" spans="1:15">
      <c r="A32" s="13" t="s">
        <v>342</v>
      </c>
      <c r="B32" s="13" t="s">
        <v>343</v>
      </c>
      <c r="C32" s="17">
        <v>1.0370711511299999</v>
      </c>
      <c r="D32" s="17">
        <v>4.4691364214400002E-2</v>
      </c>
      <c r="E32" s="17">
        <v>0.60355364586100002</v>
      </c>
      <c r="F32" s="17">
        <v>9.6983739999999999E-2</v>
      </c>
      <c r="G32" s="18">
        <v>9.0080831682800006E-11</v>
      </c>
      <c r="H32" s="18">
        <v>1.1980750613800001E-9</v>
      </c>
      <c r="I32" s="18">
        <v>3.5942251841400002E-8</v>
      </c>
      <c r="J32" s="19">
        <v>0.43351750526799998</v>
      </c>
      <c r="O32" s="18"/>
    </row>
    <row r="33" spans="1:15">
      <c r="A33" s="13" t="s">
        <v>344</v>
      </c>
      <c r="B33" s="13" t="s">
        <v>345</v>
      </c>
      <c r="C33" s="17">
        <v>1.0127229287899999</v>
      </c>
      <c r="D33" s="17">
        <v>4.5237714005700001E-2</v>
      </c>
      <c r="E33" s="17">
        <v>0.59827029265300002</v>
      </c>
      <c r="F33" s="17">
        <v>9.5487188523700001E-2</v>
      </c>
      <c r="G33" s="18">
        <v>1.25429222564E-10</v>
      </c>
      <c r="H33" s="18">
        <v>1.6143954775200001E-9</v>
      </c>
      <c r="I33" s="18">
        <v>5.0046259803000002E-8</v>
      </c>
      <c r="J33" s="19">
        <v>0.41445263613400002</v>
      </c>
      <c r="O33" s="18"/>
    </row>
    <row r="34" spans="1:15">
      <c r="A34" s="13" t="s">
        <v>346</v>
      </c>
      <c r="B34" s="13" t="s">
        <v>347</v>
      </c>
      <c r="C34" s="17">
        <v>1.00791057924</v>
      </c>
      <c r="D34" s="17">
        <v>7.7999893708899995E-2</v>
      </c>
      <c r="E34" s="17">
        <v>0.38273951491699998</v>
      </c>
      <c r="F34" s="17">
        <v>0.15049656386900001</v>
      </c>
      <c r="G34" s="18">
        <v>1.72161618295E-10</v>
      </c>
      <c r="H34" s="18">
        <v>2.1466401781100002E-9</v>
      </c>
      <c r="I34" s="18">
        <v>6.8692485699599997E-8</v>
      </c>
      <c r="J34" s="19">
        <v>0.625171064321</v>
      </c>
      <c r="O34" s="18"/>
    </row>
    <row r="35" spans="1:15">
      <c r="A35" s="13" t="s">
        <v>348</v>
      </c>
      <c r="B35" s="13" t="s">
        <v>349</v>
      </c>
      <c r="C35" s="17">
        <v>0.76121681113899997</v>
      </c>
      <c r="D35" s="17">
        <v>4.0679352150799999E-2</v>
      </c>
      <c r="E35" s="17">
        <v>0.140130048284</v>
      </c>
      <c r="F35" s="17">
        <v>0.136246126514</v>
      </c>
      <c r="G35" s="18">
        <v>1.9648638272000001E-10</v>
      </c>
      <c r="H35" s="18">
        <v>2.3756989910700001E-9</v>
      </c>
      <c r="I35" s="18">
        <v>7.8398066705200006E-8</v>
      </c>
      <c r="J35" s="19">
        <v>0.621086762854</v>
      </c>
      <c r="O35" s="18"/>
    </row>
    <row r="36" spans="1:15">
      <c r="A36" s="13" t="s">
        <v>350</v>
      </c>
      <c r="B36" s="13" t="s">
        <v>351</v>
      </c>
      <c r="C36" s="17">
        <v>0.32945136682499998</v>
      </c>
      <c r="D36" s="17">
        <v>4.5931123177499998E-2</v>
      </c>
      <c r="E36" s="17">
        <v>0.56971998600499996</v>
      </c>
      <c r="F36" s="17">
        <v>6.4659274035700001E-2</v>
      </c>
      <c r="G36" s="18">
        <v>2.43711019082E-10</v>
      </c>
      <c r="H36" s="18">
        <v>2.4310174153400001E-9</v>
      </c>
      <c r="I36" s="18">
        <v>9.72406966137E-8</v>
      </c>
      <c r="J36" s="19">
        <v>-0.24026861918</v>
      </c>
      <c r="O36" s="18"/>
    </row>
    <row r="37" spans="1:15">
      <c r="A37" s="13" t="s">
        <v>352</v>
      </c>
      <c r="B37" s="13" t="s">
        <v>353</v>
      </c>
      <c r="C37" s="17">
        <v>0.77518118695299998</v>
      </c>
      <c r="D37" s="17">
        <v>3.9256804694699998E-2</v>
      </c>
      <c r="E37" s="17">
        <v>0.14758965335800001</v>
      </c>
      <c r="F37" s="17">
        <v>0.13893090706799999</v>
      </c>
      <c r="G37" s="18">
        <v>2.40868880397E-10</v>
      </c>
      <c r="H37" s="18">
        <v>2.4642739302099998E-9</v>
      </c>
      <c r="I37" s="18">
        <v>9.6106683278299997E-8</v>
      </c>
      <c r="J37" s="19">
        <v>0.62759153359599995</v>
      </c>
      <c r="O37" s="18"/>
    </row>
    <row r="38" spans="1:15">
      <c r="A38" s="13" t="s">
        <v>354</v>
      </c>
      <c r="B38" s="13" t="s">
        <v>355</v>
      </c>
      <c r="C38" s="17">
        <v>1.0640511099000001</v>
      </c>
      <c r="D38" s="17">
        <v>5.5943581076800003E-2</v>
      </c>
      <c r="E38" s="17">
        <v>0.63147660102600001</v>
      </c>
      <c r="F38" s="17">
        <v>0.106767730789</v>
      </c>
      <c r="G38" s="18">
        <v>2.3963631079499999E-10</v>
      </c>
      <c r="H38" s="18">
        <v>2.5161812633500001E-9</v>
      </c>
      <c r="I38" s="18">
        <v>9.5614888007100006E-8</v>
      </c>
      <c r="J38" s="19">
        <v>0.43257450887100002</v>
      </c>
      <c r="O38" s="18"/>
    </row>
    <row r="39" spans="1:15">
      <c r="A39" s="13" t="s">
        <v>356</v>
      </c>
      <c r="B39" s="13" t="s">
        <v>357</v>
      </c>
      <c r="C39" s="17">
        <v>0.76183613109600001</v>
      </c>
      <c r="D39" s="17">
        <v>4.0460121049E-2</v>
      </c>
      <c r="E39" s="17">
        <v>0.141174753717</v>
      </c>
      <c r="F39" s="17">
        <v>0.13694571210500001</v>
      </c>
      <c r="G39" s="18">
        <v>2.1581003650799999E-10</v>
      </c>
      <c r="H39" s="18">
        <v>2.5325942519599999E-9</v>
      </c>
      <c r="I39" s="18">
        <v>8.61082045667E-8</v>
      </c>
      <c r="J39" s="19">
        <v>0.62066137737899996</v>
      </c>
      <c r="O39" s="18"/>
    </row>
    <row r="40" spans="1:15">
      <c r="A40" s="13" t="s">
        <v>358</v>
      </c>
      <c r="B40" s="13" t="s">
        <v>359</v>
      </c>
      <c r="C40" s="17">
        <v>0.21741324337000001</v>
      </c>
      <c r="D40" s="17">
        <v>0.10961347228899999</v>
      </c>
      <c r="E40" s="17">
        <v>0.75572700695799999</v>
      </c>
      <c r="F40" s="17">
        <v>0.146573219871</v>
      </c>
      <c r="G40" s="18">
        <v>2.29604497595E-10</v>
      </c>
      <c r="H40" s="18">
        <v>2.54478318167E-9</v>
      </c>
      <c r="I40" s="18">
        <v>9.1612194540200003E-8</v>
      </c>
      <c r="J40" s="19">
        <v>-0.53831376358799998</v>
      </c>
      <c r="O40" s="18"/>
    </row>
    <row r="41" spans="1:15">
      <c r="A41" s="13" t="s">
        <v>360</v>
      </c>
      <c r="B41" s="13" t="s">
        <v>361</v>
      </c>
      <c r="C41" s="17">
        <v>0.85886778536899999</v>
      </c>
      <c r="D41" s="17">
        <v>6.2214525283300001E-2</v>
      </c>
      <c r="E41" s="17">
        <v>0.39347270287899999</v>
      </c>
      <c r="F41" s="17">
        <v>0.115221485503</v>
      </c>
      <c r="G41" s="18">
        <v>2.23459251103E-10</v>
      </c>
      <c r="H41" s="18">
        <v>2.5474354625700002E-9</v>
      </c>
      <c r="I41" s="18">
        <v>8.9160241190100001E-8</v>
      </c>
      <c r="J41" s="19">
        <v>0.46539508249</v>
      </c>
      <c r="O41" s="18"/>
    </row>
    <row r="42" spans="1:15">
      <c r="A42" s="13" t="s">
        <v>362</v>
      </c>
      <c r="B42" s="13" t="s">
        <v>363</v>
      </c>
      <c r="C42" s="17">
        <v>1.0640511099000001</v>
      </c>
      <c r="D42" s="17">
        <v>5.5943581076800003E-2</v>
      </c>
      <c r="E42" s="17">
        <v>0.63147660102600001</v>
      </c>
      <c r="F42" s="17">
        <v>0.106767730789</v>
      </c>
      <c r="G42" s="18">
        <v>2.3963631079499999E-10</v>
      </c>
      <c r="H42" s="18">
        <v>2.5841861623500001E-9</v>
      </c>
      <c r="I42" s="18">
        <v>9.5614888007100006E-8</v>
      </c>
      <c r="J42" s="19">
        <v>0.43257450887100002</v>
      </c>
      <c r="O42" s="18"/>
    </row>
    <row r="43" spans="1:15">
      <c r="A43" s="13" t="s">
        <v>364</v>
      </c>
      <c r="B43" s="13" t="s">
        <v>365</v>
      </c>
      <c r="C43" s="17">
        <v>0.75994881333099995</v>
      </c>
      <c r="D43" s="17">
        <v>3.9419857588399998E-2</v>
      </c>
      <c r="E43" s="17">
        <v>0.33961934196100002</v>
      </c>
      <c r="F43" s="17">
        <v>9.8691782827999994E-2</v>
      </c>
      <c r="G43" s="18">
        <v>2.73525202488E-10</v>
      </c>
      <c r="H43" s="18">
        <v>2.6618672144499999E-9</v>
      </c>
      <c r="I43" s="18">
        <v>1.0913655579299999E-7</v>
      </c>
      <c r="J43" s="19">
        <v>0.42032947136999999</v>
      </c>
      <c r="O43" s="18"/>
    </row>
    <row r="44" spans="1:15">
      <c r="A44" s="13" t="s">
        <v>366</v>
      </c>
      <c r="B44" s="13" t="s">
        <v>367</v>
      </c>
      <c r="C44" s="17">
        <v>1.06996215158</v>
      </c>
      <c r="D44" s="17">
        <v>6.4614713207199997E-2</v>
      </c>
      <c r="E44" s="17">
        <v>0.69134237430199996</v>
      </c>
      <c r="F44" s="17">
        <v>0.103132105768</v>
      </c>
      <c r="G44" s="18">
        <v>5.2747273215900003E-10</v>
      </c>
      <c r="H44" s="18">
        <v>5.0109909555100004E-9</v>
      </c>
      <c r="I44" s="18">
        <v>2.1046162013099999E-7</v>
      </c>
      <c r="J44" s="19">
        <v>0.378619777283</v>
      </c>
      <c r="O44" s="18"/>
    </row>
    <row r="45" spans="1:15">
      <c r="A45" s="13" t="s">
        <v>368</v>
      </c>
      <c r="B45" s="13" t="s">
        <v>369</v>
      </c>
      <c r="C45" s="17">
        <v>1.06178749016</v>
      </c>
      <c r="D45" s="17">
        <v>5.1985402166900001E-2</v>
      </c>
      <c r="E45" s="17">
        <v>0.65124259652000005</v>
      </c>
      <c r="F45" s="17">
        <v>0.106475600549</v>
      </c>
      <c r="G45" s="18">
        <v>6.32441432558E-10</v>
      </c>
      <c r="H45" s="18">
        <v>5.7350938997799996E-9</v>
      </c>
      <c r="I45" s="18">
        <v>2.5234413159E-7</v>
      </c>
      <c r="J45" s="19">
        <v>0.41054489363899999</v>
      </c>
      <c r="O45" s="18"/>
    </row>
    <row r="46" spans="1:15">
      <c r="A46" s="13" t="s">
        <v>370</v>
      </c>
      <c r="B46" s="13" t="s">
        <v>371</v>
      </c>
      <c r="C46" s="17">
        <v>1.1052003043500001</v>
      </c>
      <c r="D46" s="17">
        <v>5.95465360533E-2</v>
      </c>
      <c r="E46" s="17">
        <v>0.72830082719599998</v>
      </c>
      <c r="F46" s="17">
        <v>0.101909242553</v>
      </c>
      <c r="G46" s="18">
        <v>6.2418048507600001E-10</v>
      </c>
      <c r="H46" s="18">
        <v>5.7918142684999996E-9</v>
      </c>
      <c r="I46" s="18">
        <v>2.4904801354500002E-7</v>
      </c>
      <c r="J46" s="19">
        <v>0.37689947715</v>
      </c>
      <c r="O46" s="18"/>
    </row>
    <row r="47" spans="1:15">
      <c r="A47" s="13" t="s">
        <v>372</v>
      </c>
      <c r="B47" s="13" t="s">
        <v>373</v>
      </c>
      <c r="C47" s="17">
        <v>0.235492591429</v>
      </c>
      <c r="D47" s="17">
        <v>3.7580740454700001E-2</v>
      </c>
      <c r="E47" s="17">
        <v>0.50391544578199998</v>
      </c>
      <c r="F47" s="17">
        <v>7.1291455900799994E-2</v>
      </c>
      <c r="G47" s="18">
        <v>6.9555084520600001E-10</v>
      </c>
      <c r="H47" s="18">
        <v>5.9047827071799997E-9</v>
      </c>
      <c r="I47" s="18">
        <v>2.7752478723699999E-7</v>
      </c>
      <c r="J47" s="19">
        <v>-0.26842285435300001</v>
      </c>
      <c r="O47" s="18"/>
    </row>
    <row r="48" spans="1:15">
      <c r="A48" s="13" t="s">
        <v>374</v>
      </c>
      <c r="B48" s="13" t="s">
        <v>375</v>
      </c>
      <c r="C48" s="17">
        <v>0.99536323919500003</v>
      </c>
      <c r="D48" s="17">
        <v>4.3039198201600001E-2</v>
      </c>
      <c r="E48" s="17">
        <v>0.54310573471500001</v>
      </c>
      <c r="F48" s="17">
        <v>0.11266969358200001</v>
      </c>
      <c r="G48" s="18">
        <v>6.8731487168300004E-10</v>
      </c>
      <c r="H48" s="18">
        <v>5.9617094304700001E-9</v>
      </c>
      <c r="I48" s="18">
        <v>2.7423863380199998E-7</v>
      </c>
      <c r="J48" s="19">
        <v>0.45225750448000002</v>
      </c>
      <c r="O48" s="18"/>
    </row>
    <row r="49" spans="1:15">
      <c r="A49" s="13" t="s">
        <v>376</v>
      </c>
      <c r="B49" s="13" t="s">
        <v>377</v>
      </c>
      <c r="C49" s="17">
        <v>0.99536323919500003</v>
      </c>
      <c r="D49" s="17">
        <v>4.3039198201600001E-2</v>
      </c>
      <c r="E49" s="17">
        <v>0.54310573471500001</v>
      </c>
      <c r="F49" s="17">
        <v>0.11266969358200001</v>
      </c>
      <c r="G49" s="18">
        <v>6.8731487168300004E-10</v>
      </c>
      <c r="H49" s="18">
        <v>6.0941918622600002E-9</v>
      </c>
      <c r="I49" s="18">
        <v>2.7423863380199998E-7</v>
      </c>
      <c r="J49" s="19">
        <v>0.45225750448000002</v>
      </c>
      <c r="O49" s="18"/>
    </row>
    <row r="50" spans="1:15">
      <c r="A50" s="13" t="s">
        <v>378</v>
      </c>
      <c r="B50" s="13" t="s">
        <v>379</v>
      </c>
      <c r="C50" s="17">
        <v>0.90072109606600004</v>
      </c>
      <c r="D50" s="17">
        <v>5.31604931911E-2</v>
      </c>
      <c r="E50" s="17">
        <v>0.504496963583</v>
      </c>
      <c r="F50" s="17">
        <v>0.106501454094</v>
      </c>
      <c r="G50" s="18">
        <v>9.898450947789999E-10</v>
      </c>
      <c r="H50" s="18">
        <v>8.2280873503499998E-9</v>
      </c>
      <c r="I50" s="18">
        <v>3.94948192817E-7</v>
      </c>
      <c r="J50" s="19">
        <v>0.39622413248299998</v>
      </c>
      <c r="O50" s="18"/>
    </row>
    <row r="51" spans="1:15">
      <c r="A51" s="13" t="s">
        <v>380</v>
      </c>
      <c r="B51" s="13" t="s">
        <v>381</v>
      </c>
      <c r="C51" s="17">
        <v>0.30542922523900001</v>
      </c>
      <c r="D51" s="17">
        <v>4.82209592747E-2</v>
      </c>
      <c r="E51" s="17">
        <v>0.64195088149900004</v>
      </c>
      <c r="F51" s="17">
        <v>9.2770578160700001E-2</v>
      </c>
      <c r="G51" s="18">
        <v>1.2588305353000001E-9</v>
      </c>
      <c r="H51" s="18">
        <v>1.0045467671700001E-8</v>
      </c>
      <c r="I51" s="18">
        <v>5.0227338358700003E-7</v>
      </c>
      <c r="J51" s="19">
        <v>-0.33652165626000002</v>
      </c>
      <c r="O51" s="18"/>
    </row>
    <row r="52" spans="1:15">
      <c r="A52" s="13" t="s">
        <v>382</v>
      </c>
      <c r="B52" s="13" t="s">
        <v>383</v>
      </c>
      <c r="C52" s="17">
        <v>5.9846319802899998E-2</v>
      </c>
      <c r="D52" s="17">
        <v>3.3807282265899997E-2</v>
      </c>
      <c r="E52" s="17">
        <v>0.48166676230700001</v>
      </c>
      <c r="F52" s="17">
        <v>0.10711585723399999</v>
      </c>
      <c r="G52" s="18">
        <v>1.25564926682E-9</v>
      </c>
      <c r="H52" s="18">
        <v>1.0224572601200001E-8</v>
      </c>
      <c r="I52" s="18">
        <v>5.0100405746000003E-7</v>
      </c>
      <c r="J52" s="19">
        <v>-0.42182044250400003</v>
      </c>
      <c r="O52" s="18"/>
    </row>
    <row r="53" spans="1:15">
      <c r="A53" s="13" t="s">
        <v>384</v>
      </c>
      <c r="B53" s="13" t="s">
        <v>385</v>
      </c>
      <c r="C53" s="17">
        <v>0.20132434547600001</v>
      </c>
      <c r="D53" s="17">
        <v>6.5663967534199993E-2</v>
      </c>
      <c r="E53" s="17">
        <v>0.55189971482699995</v>
      </c>
      <c r="F53" s="17">
        <v>0.10214392754</v>
      </c>
      <c r="G53" s="18">
        <v>1.3675735643E-9</v>
      </c>
      <c r="H53" s="18">
        <v>1.0699252003E-8</v>
      </c>
      <c r="I53" s="18">
        <v>5.4566185215499996E-7</v>
      </c>
      <c r="J53" s="19">
        <v>-0.35057536935</v>
      </c>
      <c r="O53" s="18"/>
    </row>
    <row r="54" spans="1:15">
      <c r="A54" s="13" t="s">
        <v>386</v>
      </c>
      <c r="B54" s="13" t="s">
        <v>387</v>
      </c>
      <c r="C54" s="17">
        <v>1.09577866686</v>
      </c>
      <c r="D54" s="17">
        <v>5.35521803974E-2</v>
      </c>
      <c r="E54" s="17">
        <v>0.72108892632300003</v>
      </c>
      <c r="F54" s="17">
        <v>0.105120887082</v>
      </c>
      <c r="G54" s="18">
        <v>1.72831082779E-9</v>
      </c>
      <c r="H54" s="18">
        <v>1.30112456658E-8</v>
      </c>
      <c r="I54" s="18">
        <v>6.8959602028699996E-7</v>
      </c>
      <c r="J54" s="19">
        <v>0.37468974053800003</v>
      </c>
      <c r="O54" s="18"/>
    </row>
    <row r="55" spans="1:15">
      <c r="A55" s="13" t="s">
        <v>388</v>
      </c>
      <c r="B55" s="13" t="s">
        <v>389</v>
      </c>
      <c r="C55" s="17">
        <v>0.149355916399</v>
      </c>
      <c r="D55" s="17">
        <v>0.103127678919</v>
      </c>
      <c r="E55" s="17">
        <v>0.43788770583600001</v>
      </c>
      <c r="F55" s="17">
        <v>9.4793269747199996E-2</v>
      </c>
      <c r="G55" s="18">
        <v>1.6964758011300001E-9</v>
      </c>
      <c r="H55" s="18">
        <v>1.30171893202E-8</v>
      </c>
      <c r="I55" s="18">
        <v>6.7689384464899997E-7</v>
      </c>
      <c r="J55" s="19">
        <v>-0.288531789436</v>
      </c>
      <c r="O55" s="18"/>
    </row>
    <row r="56" spans="1:15">
      <c r="A56" s="13" t="s">
        <v>390</v>
      </c>
      <c r="B56" s="13" t="s">
        <v>391</v>
      </c>
      <c r="C56" s="17">
        <v>0.228595711211</v>
      </c>
      <c r="D56" s="17">
        <v>4.0707131532900002E-2</v>
      </c>
      <c r="E56" s="17">
        <v>0.518054647694</v>
      </c>
      <c r="F56" s="17">
        <v>8.24383422399E-2</v>
      </c>
      <c r="G56" s="18">
        <v>2.34720254132E-9</v>
      </c>
      <c r="H56" s="18">
        <v>1.7343218777500001E-8</v>
      </c>
      <c r="I56" s="18">
        <v>9.3653381398699995E-7</v>
      </c>
      <c r="J56" s="19">
        <v>-0.28945893648299997</v>
      </c>
      <c r="O56" s="18"/>
    </row>
    <row r="57" spans="1:15">
      <c r="A57" s="13" t="s">
        <v>392</v>
      </c>
      <c r="B57" s="13" t="s">
        <v>393</v>
      </c>
      <c r="C57" s="17">
        <v>1.08858900281</v>
      </c>
      <c r="D57" s="17">
        <v>4.5900732198399997E-2</v>
      </c>
      <c r="E57" s="17">
        <v>0.67775129483700003</v>
      </c>
      <c r="F57" s="17">
        <v>0.11458847046499999</v>
      </c>
      <c r="G57" s="18">
        <v>2.8989843858800001E-9</v>
      </c>
      <c r="H57" s="18">
        <v>2.1030813999400001E-8</v>
      </c>
      <c r="I57" s="18">
        <v>1.15669476997E-6</v>
      </c>
      <c r="J57" s="19">
        <v>0.41083770797399999</v>
      </c>
      <c r="O57" s="18"/>
    </row>
    <row r="58" spans="1:15">
      <c r="A58" s="13" t="s">
        <v>394</v>
      </c>
      <c r="B58" s="13" t="s">
        <v>395</v>
      </c>
      <c r="C58" s="17">
        <v>0.24840253697</v>
      </c>
      <c r="D58" s="17">
        <v>4.0068507025999997E-2</v>
      </c>
      <c r="E58" s="17">
        <v>0.52667447698400005</v>
      </c>
      <c r="F58" s="17">
        <v>8.5021928880200007E-2</v>
      </c>
      <c r="G58" s="18">
        <v>7.11337343492E-9</v>
      </c>
      <c r="H58" s="18">
        <v>5.0682785723800002E-8</v>
      </c>
      <c r="I58" s="18">
        <v>2.8382360005299999E-6</v>
      </c>
      <c r="J58" s="19">
        <v>-0.27827194001400002</v>
      </c>
      <c r="O58" s="18"/>
    </row>
    <row r="59" spans="1:15">
      <c r="A59" s="13" t="s">
        <v>396</v>
      </c>
      <c r="B59" s="13" t="s">
        <v>397</v>
      </c>
      <c r="C59" s="17">
        <v>0.88863070964500002</v>
      </c>
      <c r="D59" s="17">
        <v>2.70334898058E-2</v>
      </c>
      <c r="E59" s="17">
        <v>0.52371730535000005</v>
      </c>
      <c r="F59" s="17">
        <v>0.10485465155199999</v>
      </c>
      <c r="G59" s="18">
        <v>7.8343014298100004E-9</v>
      </c>
      <c r="H59" s="18">
        <v>5.4840110008700003E-8</v>
      </c>
      <c r="I59" s="18">
        <v>3.1258862704900001E-6</v>
      </c>
      <c r="J59" s="19">
        <v>0.36491340429500002</v>
      </c>
      <c r="O59" s="18"/>
    </row>
    <row r="60" spans="1:15">
      <c r="A60" s="13" t="s">
        <v>398</v>
      </c>
      <c r="B60" s="13" t="s">
        <v>399</v>
      </c>
      <c r="C60" s="17">
        <v>0.276129254494</v>
      </c>
      <c r="D60" s="17">
        <v>5.1732648534600002E-2</v>
      </c>
      <c r="E60" s="17">
        <v>0.52567610740899995</v>
      </c>
      <c r="F60" s="17">
        <v>8.1817299562500001E-2</v>
      </c>
      <c r="G60" s="18">
        <v>8.9121407389099995E-9</v>
      </c>
      <c r="H60" s="18">
        <v>6.0270239912300002E-8</v>
      </c>
      <c r="I60" s="18">
        <v>3.55594415483E-6</v>
      </c>
      <c r="J60" s="19">
        <v>-0.24954685291500001</v>
      </c>
      <c r="O60" s="18"/>
    </row>
    <row r="61" spans="1:15">
      <c r="A61" s="13" t="s">
        <v>400</v>
      </c>
      <c r="B61" s="13" t="s">
        <v>401</v>
      </c>
      <c r="C61" s="17">
        <v>0.89014112051100003</v>
      </c>
      <c r="D61" s="17">
        <v>2.7190143966900001E-2</v>
      </c>
      <c r="E61" s="17">
        <v>0.52529371560899996</v>
      </c>
      <c r="F61" s="17">
        <v>0.10578583207099999</v>
      </c>
      <c r="G61" s="18">
        <v>8.8055027713800007E-9</v>
      </c>
      <c r="H61" s="18">
        <v>6.0575786306600004E-8</v>
      </c>
      <c r="I61" s="18">
        <v>3.5133956057800002E-6</v>
      </c>
      <c r="J61" s="19">
        <v>0.36484740490299999</v>
      </c>
      <c r="O61" s="18"/>
    </row>
    <row r="62" spans="1:15">
      <c r="A62" s="13" t="s">
        <v>402</v>
      </c>
      <c r="B62" s="13" t="s">
        <v>403</v>
      </c>
      <c r="C62" s="18">
        <v>7.9848384416799992E-3</v>
      </c>
      <c r="D62" s="18">
        <v>5.7331618974000003E-3</v>
      </c>
      <c r="E62" s="18">
        <v>0</v>
      </c>
      <c r="F62" s="18">
        <v>0</v>
      </c>
      <c r="G62" s="18">
        <v>9.4993790611400008E-9</v>
      </c>
      <c r="H62" s="18">
        <v>6.1133100732200003E-8</v>
      </c>
      <c r="I62" s="18">
        <v>3.7902522453900001E-6</v>
      </c>
      <c r="J62" s="19">
        <v>7.9848384416799992E-3</v>
      </c>
      <c r="O62" s="18"/>
    </row>
    <row r="63" spans="1:15">
      <c r="A63" s="13" t="s">
        <v>404</v>
      </c>
      <c r="B63" s="13" t="s">
        <v>405</v>
      </c>
      <c r="C63" s="17">
        <v>1.05026682272</v>
      </c>
      <c r="D63" s="17">
        <v>3.2851810926099997E-2</v>
      </c>
      <c r="E63" s="17">
        <v>0.68502991553199999</v>
      </c>
      <c r="F63" s="17">
        <v>0.107734666566</v>
      </c>
      <c r="G63" s="18">
        <v>9.2545811014599999E-9</v>
      </c>
      <c r="H63" s="18">
        <v>6.1542964324699994E-8</v>
      </c>
      <c r="I63" s="18">
        <v>3.6925778594799999E-6</v>
      </c>
      <c r="J63" s="19">
        <v>0.36523690719099999</v>
      </c>
      <c r="O63" s="18"/>
    </row>
    <row r="64" spans="1:15">
      <c r="A64" s="13" t="s">
        <v>406</v>
      </c>
      <c r="B64" s="13" t="s">
        <v>407</v>
      </c>
      <c r="C64" s="17">
        <v>0.25127342135199998</v>
      </c>
      <c r="D64" s="17">
        <v>6.7093753107399998E-2</v>
      </c>
      <c r="E64" s="17">
        <v>0.736474150951</v>
      </c>
      <c r="F64" s="17">
        <v>0.15004737399400001</v>
      </c>
      <c r="G64" s="18">
        <v>9.43182297825E-9</v>
      </c>
      <c r="H64" s="18">
        <v>6.1693399480699999E-8</v>
      </c>
      <c r="I64" s="18">
        <v>3.76329736832E-6</v>
      </c>
      <c r="J64" s="19">
        <v>-0.48520072959900001</v>
      </c>
      <c r="O64" s="18"/>
    </row>
    <row r="65" spans="1:15">
      <c r="A65" s="13" t="s">
        <v>408</v>
      </c>
      <c r="B65" s="13" t="s">
        <v>409</v>
      </c>
      <c r="C65" s="17">
        <v>0.87813803693600001</v>
      </c>
      <c r="D65" s="17">
        <v>2.8338773969799998E-2</v>
      </c>
      <c r="E65" s="17">
        <v>0.55244605080099995</v>
      </c>
      <c r="F65" s="17">
        <v>9.6315315605400006E-2</v>
      </c>
      <c r="G65" s="18">
        <v>9.9473975723199996E-9</v>
      </c>
      <c r="H65" s="18">
        <v>6.3000184624699995E-8</v>
      </c>
      <c r="I65" s="18">
        <v>3.96901163136E-6</v>
      </c>
      <c r="J65" s="19">
        <v>0.32569198613599998</v>
      </c>
      <c r="O65" s="18"/>
    </row>
    <row r="66" spans="1:15">
      <c r="A66" s="13" t="s">
        <v>410</v>
      </c>
      <c r="B66" s="13" t="s">
        <v>411</v>
      </c>
      <c r="C66" s="17">
        <v>0.106710649443</v>
      </c>
      <c r="D66" s="17">
        <v>6.3790347438499997E-2</v>
      </c>
      <c r="E66" s="17">
        <v>0.36659207123799997</v>
      </c>
      <c r="F66" s="17">
        <v>8.8254175232999998E-2</v>
      </c>
      <c r="G66" s="18">
        <v>1.01516543229E-8</v>
      </c>
      <c r="H66" s="18">
        <v>6.3289219919099998E-8</v>
      </c>
      <c r="I66" s="18">
        <v>4.0505100748200002E-6</v>
      </c>
      <c r="J66" s="19">
        <v>-0.25988142179500001</v>
      </c>
      <c r="O66" s="18"/>
    </row>
    <row r="67" spans="1:15">
      <c r="A67" s="13" t="s">
        <v>412</v>
      </c>
      <c r="B67" s="13" t="s">
        <v>413</v>
      </c>
      <c r="C67" s="17">
        <v>0.76758406298600002</v>
      </c>
      <c r="D67" s="17">
        <v>2.5431910903399999E-2</v>
      </c>
      <c r="E67" s="17">
        <v>0.50799546717400001</v>
      </c>
      <c r="F67" s="17">
        <v>7.7909457363099996E-2</v>
      </c>
      <c r="G67" s="18">
        <v>1.0660147209399999E-8</v>
      </c>
      <c r="H67" s="18">
        <v>6.5436903639299994E-8</v>
      </c>
      <c r="I67" s="18">
        <v>4.25339873655E-6</v>
      </c>
      <c r="J67" s="19">
        <v>0.25958859581299998</v>
      </c>
      <c r="O67" s="18"/>
    </row>
    <row r="68" spans="1:15">
      <c r="A68" s="13" t="s">
        <v>414</v>
      </c>
      <c r="B68" s="13" t="s">
        <v>415</v>
      </c>
      <c r="C68" s="17">
        <v>1.1033924450199999</v>
      </c>
      <c r="D68" s="17">
        <v>6.0745498331900002E-2</v>
      </c>
      <c r="E68" s="17">
        <v>0.402860123791</v>
      </c>
      <c r="F68" s="17">
        <v>0.211698133658</v>
      </c>
      <c r="G68" s="18">
        <v>1.34509297034E-8</v>
      </c>
      <c r="H68" s="18">
        <v>8.1316984116000005E-8</v>
      </c>
      <c r="I68" s="18">
        <v>5.3669209516500001E-6</v>
      </c>
      <c r="J68" s="19">
        <v>0.70053232122700004</v>
      </c>
      <c r="O68" s="18"/>
    </row>
    <row r="69" spans="1:15">
      <c r="A69" s="13" t="s">
        <v>416</v>
      </c>
      <c r="B69" s="13" t="s">
        <v>417</v>
      </c>
      <c r="C69" s="17">
        <v>4.8932414456099999E-2</v>
      </c>
      <c r="D69" s="17">
        <v>3.5142501862300002E-2</v>
      </c>
      <c r="E69" s="17">
        <v>0.40318627074800001</v>
      </c>
      <c r="F69" s="17">
        <v>0.108695671651</v>
      </c>
      <c r="G69" s="18">
        <v>1.43445623736E-8</v>
      </c>
      <c r="H69" s="18">
        <v>8.5425080403899996E-8</v>
      </c>
      <c r="I69" s="18">
        <v>5.72348038706E-6</v>
      </c>
      <c r="J69" s="19">
        <v>-0.35425385629200001</v>
      </c>
      <c r="O69" s="18"/>
    </row>
    <row r="70" spans="1:15">
      <c r="A70" s="13" t="s">
        <v>418</v>
      </c>
      <c r="B70" s="13" t="s">
        <v>419</v>
      </c>
      <c r="C70" s="17">
        <v>0.34088134374599999</v>
      </c>
      <c r="D70" s="17">
        <v>5.1007107661900003E-2</v>
      </c>
      <c r="E70" s="17">
        <v>0.62225552887699997</v>
      </c>
      <c r="F70" s="17">
        <v>9.2985616206699997E-2</v>
      </c>
      <c r="G70" s="18">
        <v>1.4855622505300001E-8</v>
      </c>
      <c r="H70" s="18">
        <v>8.7167549700299996E-8</v>
      </c>
      <c r="I70" s="18">
        <v>5.9273933796200002E-6</v>
      </c>
      <c r="J70" s="19">
        <v>-0.28137418513200002</v>
      </c>
      <c r="O70" s="18"/>
    </row>
    <row r="71" spans="1:15">
      <c r="A71" s="13" t="s">
        <v>420</v>
      </c>
      <c r="B71" s="13" t="s">
        <v>421</v>
      </c>
      <c r="C71" s="17">
        <v>1.0480871309399999</v>
      </c>
      <c r="D71" s="17">
        <v>3.94667116527E-2</v>
      </c>
      <c r="E71" s="17">
        <v>0.68106350591800002</v>
      </c>
      <c r="F71" s="17">
        <v>0.11394691491800001</v>
      </c>
      <c r="G71" s="18">
        <v>1.5302759282E-8</v>
      </c>
      <c r="H71" s="18">
        <v>8.7225727907200006E-8</v>
      </c>
      <c r="I71" s="18">
        <v>6.1058009534999998E-6</v>
      </c>
      <c r="J71" s="19">
        <v>0.36702362501899999</v>
      </c>
      <c r="O71" s="18"/>
    </row>
    <row r="72" spans="1:15">
      <c r="A72" s="13" t="s">
        <v>422</v>
      </c>
      <c r="B72" s="13" t="s">
        <v>423</v>
      </c>
      <c r="C72" s="17">
        <v>1.0480871309399999</v>
      </c>
      <c r="D72" s="17">
        <v>3.94667116527E-2</v>
      </c>
      <c r="E72" s="17">
        <v>0.68106350591800002</v>
      </c>
      <c r="F72" s="17">
        <v>0.11394691491800001</v>
      </c>
      <c r="G72" s="18">
        <v>1.5302759282E-8</v>
      </c>
      <c r="H72" s="18">
        <v>8.8489868891399995E-8</v>
      </c>
      <c r="I72" s="18">
        <v>6.1058009534999998E-6</v>
      </c>
      <c r="J72" s="19">
        <v>0.36702362501899999</v>
      </c>
      <c r="O72" s="18"/>
    </row>
    <row r="73" spans="1:15">
      <c r="A73" s="13" t="s">
        <v>424</v>
      </c>
      <c r="B73" s="13" t="s">
        <v>425</v>
      </c>
      <c r="C73" s="17">
        <v>0.100006712671</v>
      </c>
      <c r="D73" s="17">
        <v>3.0074708588600001E-2</v>
      </c>
      <c r="E73" s="17">
        <v>0.60742400572800004</v>
      </c>
      <c r="F73" s="17">
        <v>0.15314747022700001</v>
      </c>
      <c r="G73" s="18">
        <v>1.7295837216200001E-8</v>
      </c>
      <c r="H73" s="18">
        <v>9.7197733088400003E-8</v>
      </c>
      <c r="I73" s="18">
        <v>6.9010390492799996E-6</v>
      </c>
      <c r="J73" s="19">
        <v>-0.50741729305700001</v>
      </c>
      <c r="O73" s="18"/>
    </row>
    <row r="74" spans="1:15">
      <c r="A74" s="13" t="s">
        <v>426</v>
      </c>
      <c r="B74" s="13" t="s">
        <v>427</v>
      </c>
      <c r="C74" s="17">
        <v>0.14362218513399999</v>
      </c>
      <c r="D74" s="17">
        <v>4.0368877212500001E-2</v>
      </c>
      <c r="E74" s="17">
        <v>0.56673164405099996</v>
      </c>
      <c r="F74" s="17">
        <v>0.13722023928499999</v>
      </c>
      <c r="G74" s="18">
        <v>3.2089052489000002E-8</v>
      </c>
      <c r="H74" s="18">
        <v>1.7782683254299999E-7</v>
      </c>
      <c r="I74" s="18">
        <v>1.2803531943100001E-5</v>
      </c>
      <c r="J74" s="19">
        <v>-0.42310945891700003</v>
      </c>
      <c r="O74" s="18"/>
    </row>
    <row r="75" spans="1:15">
      <c r="A75" s="13" t="s">
        <v>428</v>
      </c>
      <c r="B75" s="13" t="s">
        <v>429</v>
      </c>
      <c r="C75" s="17">
        <v>1.85922326884E-2</v>
      </c>
      <c r="D75" s="17">
        <v>1.6213146874199998E-2</v>
      </c>
      <c r="E75" s="17">
        <v>0.41577660260900001</v>
      </c>
      <c r="F75" s="17">
        <v>0.12557930532200001</v>
      </c>
      <c r="G75" s="18">
        <v>3.4790409683199997E-8</v>
      </c>
      <c r="H75" s="18">
        <v>1.90155800871E-7</v>
      </c>
      <c r="I75" s="18">
        <v>1.3881373463600001E-5</v>
      </c>
      <c r="J75" s="20">
        <v>-0.39718436992</v>
      </c>
      <c r="O75" s="18"/>
    </row>
    <row r="76" spans="1:15">
      <c r="A76" s="13" t="s">
        <v>430</v>
      </c>
      <c r="B76" s="13" t="s">
        <v>431</v>
      </c>
      <c r="C76" s="17">
        <v>4.2477909139500003E-2</v>
      </c>
      <c r="D76" s="17">
        <v>2.80017600513E-2</v>
      </c>
      <c r="E76" s="17">
        <v>5.0459848613099998E-3</v>
      </c>
      <c r="F76" s="17">
        <v>8.3684068455499999E-3</v>
      </c>
      <c r="G76" s="18">
        <v>3.55760294557E-8</v>
      </c>
      <c r="H76" s="18">
        <v>1.91822104768E-7</v>
      </c>
      <c r="I76" s="18">
        <v>1.4194835752800001E-5</v>
      </c>
      <c r="J76" s="19">
        <v>3.7431924278200003E-2</v>
      </c>
      <c r="O76" s="18"/>
    </row>
    <row r="77" spans="1:15">
      <c r="A77" s="13" t="s">
        <v>432</v>
      </c>
      <c r="B77" s="13" t="s">
        <v>433</v>
      </c>
      <c r="C77" s="17">
        <v>0.79305483594600001</v>
      </c>
      <c r="D77" s="17">
        <v>7.7719206760400006E-2</v>
      </c>
      <c r="E77" s="17">
        <v>0.26832686032699998</v>
      </c>
      <c r="F77" s="17">
        <v>0.18298596256899999</v>
      </c>
      <c r="G77" s="18">
        <v>5.1883260576699999E-8</v>
      </c>
      <c r="H77" s="18">
        <v>2.76018946268E-7</v>
      </c>
      <c r="I77" s="18">
        <v>2.07014209701E-5</v>
      </c>
      <c r="J77" s="19">
        <v>0.524727975618</v>
      </c>
      <c r="O77" s="18"/>
    </row>
    <row r="78" spans="1:15">
      <c r="A78" s="13" t="s">
        <v>434</v>
      </c>
      <c r="B78" s="13" t="s">
        <v>435</v>
      </c>
      <c r="C78" s="17">
        <v>0.172315508679</v>
      </c>
      <c r="D78" s="17">
        <v>6.6388248301299996E-2</v>
      </c>
      <c r="E78" s="17">
        <v>0.60595997935900003</v>
      </c>
      <c r="F78" s="17">
        <v>0.152197915642</v>
      </c>
      <c r="G78" s="18">
        <v>5.4137525599600001E-8</v>
      </c>
      <c r="H78" s="18">
        <v>2.80530814471E-7</v>
      </c>
      <c r="I78" s="18">
        <v>2.1600872714199999E-5</v>
      </c>
      <c r="J78" s="19">
        <v>-0.43364447068</v>
      </c>
      <c r="O78" s="18"/>
    </row>
    <row r="79" spans="1:15">
      <c r="A79" s="13" t="s">
        <v>436</v>
      </c>
      <c r="B79" s="13" t="s">
        <v>437</v>
      </c>
      <c r="C79" s="17">
        <v>6.2789902712499998E-2</v>
      </c>
      <c r="D79" s="17">
        <v>4.5975945896900003E-2</v>
      </c>
      <c r="E79" s="17">
        <v>4.1893198012199996E-3</v>
      </c>
      <c r="F79" s="17">
        <v>5.1995919245300002E-3</v>
      </c>
      <c r="G79" s="18">
        <v>5.53556551708E-8</v>
      </c>
      <c r="H79" s="18">
        <v>2.8316546683499998E-7</v>
      </c>
      <c r="I79" s="18">
        <v>2.2086906413100001E-5</v>
      </c>
      <c r="J79" s="19">
        <v>5.8600582911299999E-2</v>
      </c>
      <c r="O79" s="18"/>
    </row>
    <row r="80" spans="1:15">
      <c r="A80" s="13" t="s">
        <v>438</v>
      </c>
      <c r="B80" s="13" t="s">
        <v>439</v>
      </c>
      <c r="C80" s="17">
        <v>0.45937821860799999</v>
      </c>
      <c r="D80" s="17">
        <v>0.13851770160499999</v>
      </c>
      <c r="E80" s="17">
        <v>0.14820762937500001</v>
      </c>
      <c r="F80" s="17">
        <v>0.122386797117</v>
      </c>
      <c r="G80" s="18">
        <v>5.4058662657399998E-8</v>
      </c>
      <c r="H80" s="18">
        <v>2.8380797895100002E-7</v>
      </c>
      <c r="I80" s="18">
        <v>2.1569406400299999E-5</v>
      </c>
      <c r="J80" s="19">
        <v>0.31117058923300001</v>
      </c>
      <c r="O80" s="18"/>
    </row>
    <row r="81" spans="1:15">
      <c r="A81" s="13" t="s">
        <v>440</v>
      </c>
      <c r="B81" s="13" t="s">
        <v>441</v>
      </c>
      <c r="C81" s="17">
        <v>1.08538795464</v>
      </c>
      <c r="D81" s="17">
        <v>2.9966374102499999E-2</v>
      </c>
      <c r="E81" s="17">
        <v>0.76541243697200001</v>
      </c>
      <c r="F81" s="17">
        <v>0.111062176473</v>
      </c>
      <c r="G81" s="18">
        <v>8.0094881837999998E-8</v>
      </c>
      <c r="H81" s="18">
        <v>4.04529846245E-7</v>
      </c>
      <c r="I81" s="18">
        <v>3.1957857853400003E-5</v>
      </c>
      <c r="J81" s="19">
        <v>0.31997551766600002</v>
      </c>
      <c r="O81" s="18"/>
    </row>
    <row r="82" spans="1:15">
      <c r="A82" s="13" t="s">
        <v>442</v>
      </c>
      <c r="B82" s="13" t="s">
        <v>443</v>
      </c>
      <c r="C82" s="17">
        <v>3.2461764713800002E-2</v>
      </c>
      <c r="D82" s="17">
        <v>2.10622331144E-2</v>
      </c>
      <c r="E82" s="17">
        <v>0.52408732037200001</v>
      </c>
      <c r="F82" s="17">
        <v>0.168315130428</v>
      </c>
      <c r="G82" s="18">
        <v>9.0560608680600006E-8</v>
      </c>
      <c r="H82" s="18">
        <v>4.35345576669E-7</v>
      </c>
      <c r="I82" s="18">
        <v>3.6133682863599997E-5</v>
      </c>
      <c r="J82" s="19">
        <v>-0.49162555565799998</v>
      </c>
      <c r="O82" s="18"/>
    </row>
    <row r="83" spans="1:15">
      <c r="A83" s="13" t="s">
        <v>444</v>
      </c>
      <c r="B83" s="13" t="s">
        <v>445</v>
      </c>
      <c r="C83" s="17">
        <v>0.97895020712000003</v>
      </c>
      <c r="D83" s="17">
        <v>8.4111285285199996E-2</v>
      </c>
      <c r="E83" s="17">
        <v>0.66201634165900003</v>
      </c>
      <c r="F83" s="17">
        <v>0.12296893020499999</v>
      </c>
      <c r="G83" s="18">
        <v>9.0346828907100004E-8</v>
      </c>
      <c r="H83" s="18">
        <v>4.3961444797499997E-7</v>
      </c>
      <c r="I83" s="18">
        <v>3.6048384733900003E-5</v>
      </c>
      <c r="J83" s="19">
        <v>0.31693386546199998</v>
      </c>
      <c r="O83" s="18"/>
    </row>
    <row r="84" spans="1:15">
      <c r="A84" s="13" t="s">
        <v>446</v>
      </c>
      <c r="B84" s="13" t="s">
        <v>447</v>
      </c>
      <c r="C84" s="17">
        <v>1.0344808348800001</v>
      </c>
      <c r="D84" s="17">
        <v>3.7847593916199997E-2</v>
      </c>
      <c r="E84" s="17">
        <v>0.70433691400700005</v>
      </c>
      <c r="F84" s="17">
        <v>0.11737927037900001</v>
      </c>
      <c r="G84" s="18">
        <v>9.3205885010099995E-8</v>
      </c>
      <c r="H84" s="18">
        <v>4.4272795379799999E-7</v>
      </c>
      <c r="I84" s="18">
        <v>3.7189148119000002E-5</v>
      </c>
      <c r="J84" s="19">
        <v>0.33014392087400002</v>
      </c>
      <c r="O84" s="18"/>
    </row>
    <row r="85" spans="1:15">
      <c r="A85" s="13" t="s">
        <v>448</v>
      </c>
      <c r="B85" s="13" t="s">
        <v>449</v>
      </c>
      <c r="C85" s="17">
        <v>0.97895020712000003</v>
      </c>
      <c r="D85" s="17">
        <v>8.4111285285199996E-2</v>
      </c>
      <c r="E85" s="17">
        <v>0.66201634165900003</v>
      </c>
      <c r="F85" s="17">
        <v>0.12296893020499999</v>
      </c>
      <c r="G85" s="18">
        <v>9.0346828907100004E-8</v>
      </c>
      <c r="H85" s="18">
        <v>4.4504178683899999E-7</v>
      </c>
      <c r="I85" s="18">
        <v>3.6048384733900003E-5</v>
      </c>
      <c r="J85" s="19">
        <v>0.31693386546199998</v>
      </c>
      <c r="O85" s="18"/>
    </row>
    <row r="86" spans="1:15">
      <c r="A86" s="13" t="s">
        <v>450</v>
      </c>
      <c r="B86" s="13" t="s">
        <v>451</v>
      </c>
      <c r="C86" s="17">
        <v>0.274301237039</v>
      </c>
      <c r="D86" s="17">
        <v>8.2373050649899998E-2</v>
      </c>
      <c r="E86" s="17">
        <v>0.70950744633899998</v>
      </c>
      <c r="F86" s="17">
        <v>0.16175970550900001</v>
      </c>
      <c r="G86" s="18">
        <v>8.9396883648999995E-8</v>
      </c>
      <c r="H86" s="18">
        <v>4.45866957199E-7</v>
      </c>
      <c r="I86" s="18">
        <v>3.5669356576000003E-5</v>
      </c>
      <c r="J86" s="19">
        <v>-0.43520620929999998</v>
      </c>
      <c r="O86" s="18"/>
    </row>
    <row r="87" spans="1:15">
      <c r="A87" s="13" t="s">
        <v>452</v>
      </c>
      <c r="B87" s="13" t="s">
        <v>453</v>
      </c>
      <c r="C87" s="17">
        <v>3.6183489508000002E-2</v>
      </c>
      <c r="D87" s="17">
        <v>2.6170743832999999E-2</v>
      </c>
      <c r="E87" s="17">
        <v>0.39708956687399999</v>
      </c>
      <c r="F87" s="17">
        <v>0.127490217544</v>
      </c>
      <c r="G87" s="18">
        <v>1.15085632599E-7</v>
      </c>
      <c r="H87" s="18">
        <v>5.4022549890700001E-7</v>
      </c>
      <c r="I87" s="18">
        <v>4.5919167407100001E-5</v>
      </c>
      <c r="J87" s="19">
        <v>-0.360906077366</v>
      </c>
      <c r="O87" s="18"/>
    </row>
    <row r="88" spans="1:15">
      <c r="A88" s="13" t="s">
        <v>454</v>
      </c>
      <c r="B88" s="13" t="s">
        <v>455</v>
      </c>
      <c r="C88" s="17">
        <v>0.89317388211399995</v>
      </c>
      <c r="D88" s="17">
        <v>3.0317171899399999E-2</v>
      </c>
      <c r="E88" s="17">
        <v>0.53693888349499996</v>
      </c>
      <c r="F88" s="17">
        <v>0.12805005135799999</v>
      </c>
      <c r="G88" s="18">
        <v>1.3281049882099999E-7</v>
      </c>
      <c r="H88" s="18">
        <v>6.0909642562599999E-7</v>
      </c>
      <c r="I88" s="18">
        <v>5.2991389029500001E-5</v>
      </c>
      <c r="J88" s="19">
        <v>0.35623499861899999</v>
      </c>
      <c r="O88" s="18"/>
    </row>
    <row r="89" spans="1:15">
      <c r="A89" s="13" t="s">
        <v>456</v>
      </c>
      <c r="B89" s="13" t="s">
        <v>457</v>
      </c>
      <c r="C89" s="17">
        <v>0.67579460722899998</v>
      </c>
      <c r="D89" s="17">
        <v>4.48024947883E-2</v>
      </c>
      <c r="E89" s="17">
        <v>0.27590545574199998</v>
      </c>
      <c r="F89" s="17">
        <v>0.14569092619599999</v>
      </c>
      <c r="G89" s="18">
        <v>1.3156708877900001E-7</v>
      </c>
      <c r="H89" s="18">
        <v>6.1041009794000001E-7</v>
      </c>
      <c r="I89" s="18">
        <v>5.2495268422900001E-5</v>
      </c>
      <c r="J89" s="19">
        <v>0.39988915148699999</v>
      </c>
      <c r="O89" s="18"/>
    </row>
    <row r="90" spans="1:15">
      <c r="A90" s="13" t="s">
        <v>458</v>
      </c>
      <c r="B90" s="13" t="s">
        <v>459</v>
      </c>
      <c r="C90" s="17">
        <v>5.1917894543799997E-2</v>
      </c>
      <c r="D90" s="17">
        <v>3.5200605083500001E-2</v>
      </c>
      <c r="E90" s="17">
        <v>0.46260885789599998</v>
      </c>
      <c r="F90" s="17">
        <v>0.148032169002</v>
      </c>
      <c r="G90" s="18">
        <v>1.36991770864E-7</v>
      </c>
      <c r="H90" s="18">
        <v>6.2113314289399999E-7</v>
      </c>
      <c r="I90" s="18">
        <v>5.4659716574700001E-5</v>
      </c>
      <c r="J90" s="19">
        <v>-0.41069096335299998</v>
      </c>
      <c r="O90" s="18"/>
    </row>
    <row r="91" spans="1:15">
      <c r="A91" s="13" t="s">
        <v>460</v>
      </c>
      <c r="B91" s="13" t="s">
        <v>461</v>
      </c>
      <c r="C91" s="17">
        <v>1.1527456350700001</v>
      </c>
      <c r="D91" s="17">
        <v>9.4101000076900004E-2</v>
      </c>
      <c r="E91" s="17">
        <v>0.57992171949600002</v>
      </c>
      <c r="F91" s="17">
        <v>0.21849994873199999</v>
      </c>
      <c r="G91" s="18">
        <v>1.6343646036500001E-7</v>
      </c>
      <c r="H91" s="18">
        <v>7.3270952455900005E-7</v>
      </c>
      <c r="I91" s="18">
        <v>6.52111476858E-5</v>
      </c>
      <c r="J91" s="19">
        <v>0.57282391556900003</v>
      </c>
      <c r="O91" s="18"/>
    </row>
    <row r="92" spans="1:15">
      <c r="A92" s="13" t="s">
        <v>462</v>
      </c>
      <c r="B92" s="13" t="s">
        <v>463</v>
      </c>
      <c r="C92" s="17">
        <v>0.57248222545399996</v>
      </c>
      <c r="D92" s="17">
        <v>4.2818628696700001E-2</v>
      </c>
      <c r="E92" s="17">
        <v>0.256929026655</v>
      </c>
      <c r="F92" s="17">
        <v>0.118846857491</v>
      </c>
      <c r="G92" s="18">
        <v>1.71645347713E-7</v>
      </c>
      <c r="H92" s="18">
        <v>7.6096104152699999E-7</v>
      </c>
      <c r="I92" s="18">
        <v>6.8486493737500003E-5</v>
      </c>
      <c r="J92" s="19">
        <v>0.31555319879900001</v>
      </c>
      <c r="O92" s="18"/>
    </row>
    <row r="93" spans="1:15">
      <c r="A93" s="13" t="s">
        <v>464</v>
      </c>
      <c r="B93" s="13" t="s">
        <v>465</v>
      </c>
      <c r="C93" s="17">
        <v>1.0197118522999999</v>
      </c>
      <c r="D93" s="17">
        <v>2.9392453093399998E-2</v>
      </c>
      <c r="E93" s="17">
        <v>0.69758172538800001</v>
      </c>
      <c r="F93" s="17">
        <v>0.119663907266</v>
      </c>
      <c r="G93" s="18">
        <v>1.9355897573600001E-7</v>
      </c>
      <c r="H93" s="18">
        <v>8.4868166284400003E-7</v>
      </c>
      <c r="I93" s="18">
        <v>7.7230031318800002E-5</v>
      </c>
      <c r="J93" s="19">
        <v>0.32213012691199999</v>
      </c>
    </row>
    <row r="94" spans="1:15">
      <c r="A94" s="13" t="s">
        <v>466</v>
      </c>
      <c r="B94" s="13" t="s">
        <v>467</v>
      </c>
      <c r="C94" s="17">
        <v>0.82174109942600004</v>
      </c>
      <c r="D94" s="17">
        <v>4.4849547917900003E-2</v>
      </c>
      <c r="E94" s="17">
        <v>0.629393182941</v>
      </c>
      <c r="F94" s="17">
        <v>7.84369702325E-2</v>
      </c>
      <c r="G94" s="18">
        <v>2.5699669792300002E-7</v>
      </c>
      <c r="H94" s="18">
        <v>1.1145835051200001E-6</v>
      </c>
      <c r="I94" s="18">
        <v>1.0254168247099999E-4</v>
      </c>
      <c r="J94" s="19">
        <v>0.192347916486</v>
      </c>
    </row>
    <row r="95" spans="1:15">
      <c r="A95" s="13" t="s">
        <v>468</v>
      </c>
      <c r="B95" s="13" t="s">
        <v>469</v>
      </c>
      <c r="C95" s="17">
        <v>0.181602533693</v>
      </c>
      <c r="D95" s="17">
        <v>6.61112267408E-2</v>
      </c>
      <c r="E95" s="17">
        <v>1.36460320104</v>
      </c>
      <c r="F95" s="17">
        <v>0.45833051430600003</v>
      </c>
      <c r="G95" s="18">
        <v>3.7660268225100001E-7</v>
      </c>
      <c r="H95" s="18">
        <v>1.6157469915900001E-6</v>
      </c>
      <c r="I95" s="18">
        <v>1.50264470218E-4</v>
      </c>
      <c r="J95" s="19">
        <v>-1.18300066734</v>
      </c>
    </row>
    <row r="96" spans="1:15">
      <c r="A96" s="13" t="s">
        <v>470</v>
      </c>
      <c r="B96" s="13" t="s">
        <v>471</v>
      </c>
      <c r="C96" s="17">
        <v>0.115050000668</v>
      </c>
      <c r="D96" s="17">
        <v>3.9074437797399997E-2</v>
      </c>
      <c r="E96" s="17">
        <v>0.39145372299499998</v>
      </c>
      <c r="F96" s="17">
        <v>0.114450706225</v>
      </c>
      <c r="G96" s="18">
        <v>5.7717650984999997E-7</v>
      </c>
      <c r="H96" s="18">
        <v>2.4499300790499999E-6</v>
      </c>
      <c r="I96" s="18">
        <v>2.3029342742999999E-4</v>
      </c>
      <c r="J96" s="19">
        <v>-0.276403722327</v>
      </c>
    </row>
    <row r="97" spans="1:10">
      <c r="A97" s="13" t="s">
        <v>472</v>
      </c>
      <c r="B97" s="13" t="s">
        <v>473</v>
      </c>
      <c r="C97" s="17">
        <v>0.41765491283299999</v>
      </c>
      <c r="D97" s="17">
        <v>5.8709396889899998E-2</v>
      </c>
      <c r="E97" s="17">
        <v>0.64862102016000001</v>
      </c>
      <c r="F97" s="17">
        <v>0.10180170035699999</v>
      </c>
      <c r="G97" s="18">
        <v>7.1993805893900005E-7</v>
      </c>
      <c r="H97" s="18">
        <v>3.0237398475499999E-6</v>
      </c>
      <c r="I97" s="18">
        <v>2.87255285517E-4</v>
      </c>
      <c r="J97" s="19">
        <v>-0.23096610732799999</v>
      </c>
    </row>
    <row r="98" spans="1:10">
      <c r="A98" s="13" t="s">
        <v>474</v>
      </c>
      <c r="B98" s="13" t="s">
        <v>475</v>
      </c>
      <c r="C98" s="17">
        <v>1.02757730574E-2</v>
      </c>
      <c r="D98" s="17">
        <v>9.2776841253500008E-3</v>
      </c>
      <c r="E98" s="17">
        <v>0.37875726026500001</v>
      </c>
      <c r="F98" s="17">
        <v>0.150936637879</v>
      </c>
      <c r="G98" s="18">
        <v>7.6251757458E-7</v>
      </c>
      <c r="H98" s="18">
        <v>3.16921366935E-6</v>
      </c>
      <c r="I98" s="18">
        <v>3.0424451225700001E-4</v>
      </c>
      <c r="J98" s="19">
        <v>-0.368481487208</v>
      </c>
    </row>
    <row r="99" spans="1:10">
      <c r="A99" s="13" t="s">
        <v>476</v>
      </c>
      <c r="B99" s="13" t="s">
        <v>477</v>
      </c>
      <c r="C99" s="17">
        <v>1.1182495322899999</v>
      </c>
      <c r="D99" s="17">
        <v>3.3601485296000003E-2</v>
      </c>
      <c r="E99" s="17">
        <v>0.81856956988200003</v>
      </c>
      <c r="F99" s="17">
        <v>0.12723766786400001</v>
      </c>
      <c r="G99" s="18">
        <v>9.0736976687800005E-7</v>
      </c>
      <c r="H99" s="18">
        <v>3.7323766699399999E-6</v>
      </c>
      <c r="I99" s="18">
        <v>3.6204053698400001E-4</v>
      </c>
      <c r="J99" s="19">
        <v>0.29967996240700001</v>
      </c>
    </row>
    <row r="100" spans="1:10">
      <c r="A100" s="13" t="s">
        <v>478</v>
      </c>
      <c r="B100" s="13" t="s">
        <v>479</v>
      </c>
      <c r="C100" s="17">
        <v>0.45024280288700003</v>
      </c>
      <c r="D100" s="17">
        <v>5.5775226451700001E-2</v>
      </c>
      <c r="E100" s="17">
        <v>0.65561696173100004</v>
      </c>
      <c r="F100" s="17">
        <v>9.4503784454200004E-2</v>
      </c>
      <c r="G100" s="18">
        <v>1.23148971816E-6</v>
      </c>
      <c r="H100" s="18">
        <v>5.0139224239500001E-6</v>
      </c>
      <c r="I100" s="18">
        <v>4.9136439754699998E-4</v>
      </c>
      <c r="J100" s="19">
        <v>-0.20537415884400001</v>
      </c>
    </row>
    <row r="101" spans="1:10">
      <c r="A101" s="13" t="s">
        <v>480</v>
      </c>
      <c r="B101" s="13" t="s">
        <v>481</v>
      </c>
      <c r="C101" s="17">
        <v>0.194125652969</v>
      </c>
      <c r="D101" s="17">
        <v>6.3703591511700006E-2</v>
      </c>
      <c r="E101" s="17">
        <v>0.44096064428100001</v>
      </c>
      <c r="F101" s="17">
        <v>0.113205653731</v>
      </c>
      <c r="G101" s="18">
        <v>1.2474041556999999E-6</v>
      </c>
      <c r="H101" s="18">
        <v>5.0274167487299998E-6</v>
      </c>
      <c r="I101" s="18">
        <v>4.9771425812400005E-4</v>
      </c>
      <c r="J101" s="19">
        <v>-0.24683499131200001</v>
      </c>
    </row>
    <row r="102" spans="1:10">
      <c r="A102" s="13" t="s">
        <v>482</v>
      </c>
      <c r="B102" s="13" t="s">
        <v>483</v>
      </c>
      <c r="C102" s="17">
        <v>0.80222282475100004</v>
      </c>
      <c r="D102" s="17">
        <v>5.9915031411500001E-2</v>
      </c>
      <c r="E102" s="17">
        <v>0.37054911724799999</v>
      </c>
      <c r="F102" s="17">
        <v>0.192072767097</v>
      </c>
      <c r="G102" s="18">
        <v>1.43835334221E-6</v>
      </c>
      <c r="H102" s="18">
        <v>5.7390298354099999E-6</v>
      </c>
      <c r="I102" s="18">
        <v>5.73902983541E-4</v>
      </c>
      <c r="J102" s="19">
        <v>0.43167370750299999</v>
      </c>
    </row>
    <row r="103" spans="1:10">
      <c r="A103" s="13" t="s">
        <v>484</v>
      </c>
      <c r="B103" s="13" t="s">
        <v>485</v>
      </c>
      <c r="C103" s="17">
        <v>7.36975265021E-2</v>
      </c>
      <c r="D103" s="17">
        <v>3.7277715032000003E-2</v>
      </c>
      <c r="E103" s="17">
        <v>0.44546490074099998</v>
      </c>
      <c r="F103" s="17">
        <v>0.16545738612300001</v>
      </c>
      <c r="G103" s="18">
        <v>1.65701768338E-6</v>
      </c>
      <c r="H103" s="18">
        <v>6.5460401551399999E-6</v>
      </c>
      <c r="I103" s="18">
        <v>6.6115005566900001E-4</v>
      </c>
      <c r="J103" s="19">
        <v>-0.37176737423799999</v>
      </c>
    </row>
    <row r="104" spans="1:10">
      <c r="A104" s="13" t="s">
        <v>486</v>
      </c>
      <c r="B104" s="13" t="s">
        <v>487</v>
      </c>
      <c r="C104" s="17">
        <v>6.2093629710700003E-2</v>
      </c>
      <c r="D104" s="17">
        <v>3.2558747931900001E-2</v>
      </c>
      <c r="E104" s="17">
        <v>0.43695338777499998</v>
      </c>
      <c r="F104" s="17">
        <v>0.16854882753600001</v>
      </c>
      <c r="G104" s="18">
        <v>1.93801828881E-6</v>
      </c>
      <c r="H104" s="18">
        <v>7.5810715415399997E-6</v>
      </c>
      <c r="I104" s="18">
        <v>7.7326929723700003E-4</v>
      </c>
      <c r="J104" s="19">
        <v>-0.37485975806400001</v>
      </c>
    </row>
    <row r="105" spans="1:10">
      <c r="A105" s="13" t="s">
        <v>488</v>
      </c>
      <c r="B105" s="13" t="s">
        <v>489</v>
      </c>
      <c r="C105" s="17">
        <v>0.749398555355</v>
      </c>
      <c r="D105" s="17">
        <v>2.9087289877900002E-2</v>
      </c>
      <c r="E105" s="17">
        <v>0.42928585591599999</v>
      </c>
      <c r="F105" s="17">
        <v>0.14428735596299999</v>
      </c>
      <c r="G105" s="18">
        <v>1.9721756163700001E-6</v>
      </c>
      <c r="H105" s="18">
        <v>7.6397870964300004E-6</v>
      </c>
      <c r="I105" s="18">
        <v>7.8689807093200003E-4</v>
      </c>
      <c r="J105" s="19">
        <v>0.320112699439</v>
      </c>
    </row>
    <row r="106" spans="1:10">
      <c r="A106" s="13" t="s">
        <v>490</v>
      </c>
      <c r="B106" s="13" t="s">
        <v>491</v>
      </c>
      <c r="C106" s="17">
        <v>0.110591832453</v>
      </c>
      <c r="D106" s="17">
        <v>5.01422857115E-2</v>
      </c>
      <c r="E106" s="17">
        <v>3.2030394829599997E-2</v>
      </c>
      <c r="F106" s="17">
        <v>3.7058927690700003E-2</v>
      </c>
      <c r="G106" s="18">
        <v>2.1147751974000001E-6</v>
      </c>
      <c r="H106" s="18">
        <v>8.1134163823499996E-6</v>
      </c>
      <c r="I106" s="18">
        <v>8.43795303764E-4</v>
      </c>
      <c r="J106" s="19">
        <v>7.8561437623499999E-2</v>
      </c>
    </row>
    <row r="107" spans="1:10">
      <c r="A107" s="13" t="s">
        <v>492</v>
      </c>
      <c r="B107" s="13" t="s">
        <v>493</v>
      </c>
      <c r="C107" s="17">
        <v>1.1132908611100001E-2</v>
      </c>
      <c r="D107" s="17">
        <v>7.8979049685600003E-3</v>
      </c>
      <c r="E107" s="17">
        <v>1.4269487719300001E-3</v>
      </c>
      <c r="F107" s="17">
        <v>3.8473746016E-3</v>
      </c>
      <c r="G107" s="18">
        <v>2.1456569168099999E-6</v>
      </c>
      <c r="H107" s="18">
        <v>8.1534962838700004E-6</v>
      </c>
      <c r="I107" s="18">
        <v>8.56117109806E-4</v>
      </c>
      <c r="J107" s="19">
        <v>9.7059598392100002E-3</v>
      </c>
    </row>
    <row r="108" spans="1:10">
      <c r="A108" s="13" t="s">
        <v>494</v>
      </c>
      <c r="B108" s="13" t="s">
        <v>495</v>
      </c>
      <c r="C108" s="17">
        <v>0.44146879151399998</v>
      </c>
      <c r="D108" s="17">
        <v>6.6024439655900005E-2</v>
      </c>
      <c r="E108" s="17">
        <v>0.57174769782400003</v>
      </c>
      <c r="F108" s="17">
        <v>6.4052842994599998E-2</v>
      </c>
      <c r="G108" s="18">
        <v>2.2178838448200001E-6</v>
      </c>
      <c r="H108" s="18">
        <v>8.34844956683E-6</v>
      </c>
      <c r="I108" s="18">
        <v>8.8493565408399996E-4</v>
      </c>
      <c r="J108" s="19">
        <v>-0.13027890631</v>
      </c>
    </row>
    <row r="109" spans="1:10">
      <c r="A109" s="13" t="s">
        <v>496</v>
      </c>
      <c r="B109" s="13" t="s">
        <v>497</v>
      </c>
      <c r="C109" s="17">
        <v>1.1601430102000001</v>
      </c>
      <c r="D109" s="17">
        <v>3.3975355246400003E-2</v>
      </c>
      <c r="E109" s="17">
        <v>0.549914037957</v>
      </c>
      <c r="F109" s="17">
        <v>0.277362577916</v>
      </c>
      <c r="G109" s="18">
        <v>2.34083602479E-6</v>
      </c>
      <c r="H109" s="18">
        <v>8.7289119055400003E-6</v>
      </c>
      <c r="I109" s="18">
        <v>9.33993573893E-4</v>
      </c>
      <c r="J109" s="19">
        <v>0.61022897224700001</v>
      </c>
    </row>
    <row r="110" spans="1:10">
      <c r="A110" s="13" t="s">
        <v>498</v>
      </c>
      <c r="B110" s="13" t="s">
        <v>499</v>
      </c>
      <c r="C110" s="17">
        <v>7.0141112484900001E-2</v>
      </c>
      <c r="D110" s="17">
        <v>3.5229283654700003E-2</v>
      </c>
      <c r="E110" s="17">
        <v>0.46957153684199998</v>
      </c>
      <c r="F110" s="17">
        <v>0.18329636851200001</v>
      </c>
      <c r="G110" s="18">
        <v>2.4367584632200002E-6</v>
      </c>
      <c r="H110" s="18">
        <v>9.0024687668999998E-6</v>
      </c>
      <c r="I110" s="18">
        <v>9.7226662682499995E-4</v>
      </c>
      <c r="J110" s="19">
        <v>-0.39943042435699999</v>
      </c>
    </row>
    <row r="111" spans="1:10">
      <c r="A111" s="13" t="s">
        <v>500</v>
      </c>
      <c r="B111" s="13" t="s">
        <v>501</v>
      </c>
      <c r="C111" s="17">
        <v>0.78895210948799999</v>
      </c>
      <c r="D111" s="17">
        <v>3.6493131041799999E-2</v>
      </c>
      <c r="E111" s="17">
        <v>0.54713186889300003</v>
      </c>
      <c r="F111" s="17">
        <v>0.113016594394</v>
      </c>
      <c r="G111" s="18">
        <v>2.4941628233899999E-6</v>
      </c>
      <c r="H111" s="18">
        <v>9.13000886725E-6</v>
      </c>
      <c r="I111" s="18">
        <v>9.9517096653100007E-4</v>
      </c>
      <c r="J111" s="19">
        <v>0.24182024059500001</v>
      </c>
    </row>
    <row r="112" spans="1:10">
      <c r="A112" s="13" t="s">
        <v>502</v>
      </c>
      <c r="B112" s="13" t="s">
        <v>503</v>
      </c>
      <c r="C112" s="17">
        <v>0.35920703826099998</v>
      </c>
      <c r="D112" s="17">
        <v>3.5752799840800001E-2</v>
      </c>
      <c r="E112" s="17">
        <v>0.48061248845499999</v>
      </c>
      <c r="F112" s="17">
        <v>5.9893269125299999E-2</v>
      </c>
      <c r="G112" s="18">
        <v>2.9835471220800001E-6</v>
      </c>
      <c r="H112" s="18">
        <v>1.08221391065E-5</v>
      </c>
      <c r="I112" s="18">
        <v>1.19043530171E-3</v>
      </c>
      <c r="J112" s="19">
        <v>-0.12140545019399999</v>
      </c>
    </row>
    <row r="113" spans="1:10">
      <c r="A113" s="13" t="s">
        <v>504</v>
      </c>
      <c r="B113" s="13" t="s">
        <v>505</v>
      </c>
      <c r="C113" s="17">
        <v>1.8947716370299999E-2</v>
      </c>
      <c r="D113" s="17">
        <v>2.1534509099499999E-2</v>
      </c>
      <c r="E113" s="17">
        <v>0.49150806981200001</v>
      </c>
      <c r="F113" s="17">
        <v>0.22335974875600001</v>
      </c>
      <c r="G113" s="18">
        <v>3.65167438055E-6</v>
      </c>
      <c r="H113" s="18">
        <v>1.3126288989600001E-5</v>
      </c>
      <c r="I113" s="18">
        <v>1.4570180778400001E-3</v>
      </c>
      <c r="J113" s="19">
        <v>-0.47256035344199998</v>
      </c>
    </row>
    <row r="114" spans="1:10">
      <c r="A114" s="13" t="s">
        <v>506</v>
      </c>
      <c r="B114" s="13" t="s">
        <v>507</v>
      </c>
      <c r="C114" s="17">
        <v>0.13072871022300001</v>
      </c>
      <c r="D114" s="17">
        <v>7.2529712796200005E-2</v>
      </c>
      <c r="E114" s="17">
        <v>0.64712744161400004</v>
      </c>
      <c r="F114" s="17">
        <v>0.25348463120699999</v>
      </c>
      <c r="G114" s="18">
        <v>4.5920899878099996E-6</v>
      </c>
      <c r="H114" s="18">
        <v>1.63593205816E-5</v>
      </c>
      <c r="I114" s="18">
        <v>1.83224390514E-3</v>
      </c>
      <c r="J114" s="19">
        <v>-0.51639873139100001</v>
      </c>
    </row>
    <row r="115" spans="1:10">
      <c r="A115" s="13" t="s">
        <v>508</v>
      </c>
      <c r="B115" s="13" t="s">
        <v>509</v>
      </c>
      <c r="C115" s="17">
        <v>1.06543486371</v>
      </c>
      <c r="D115" s="17">
        <v>2.7961991196699999E-2</v>
      </c>
      <c r="E115" s="17">
        <v>0.75695825686200002</v>
      </c>
      <c r="F115" s="17">
        <v>0.15032515872999999</v>
      </c>
      <c r="G115" s="18">
        <v>4.7536080027800002E-6</v>
      </c>
      <c r="H115" s="18">
        <v>1.6784863655800001E-5</v>
      </c>
      <c r="I115" s="18">
        <v>1.8966895931099999E-3</v>
      </c>
      <c r="J115" s="19">
        <v>0.30847660685</v>
      </c>
    </row>
    <row r="116" spans="1:10">
      <c r="A116" s="13" t="s">
        <v>510</v>
      </c>
      <c r="B116" s="13" t="s">
        <v>511</v>
      </c>
      <c r="C116" s="17">
        <v>1.52775675428E-2</v>
      </c>
      <c r="D116" s="17">
        <v>1.1973284148599999E-2</v>
      </c>
      <c r="E116" s="17">
        <v>0.30428743222600002</v>
      </c>
      <c r="F116" s="17">
        <v>0.14184189973799999</v>
      </c>
      <c r="G116" s="18">
        <v>5.5080814286999997E-6</v>
      </c>
      <c r="H116" s="18">
        <v>1.9278285000500001E-5</v>
      </c>
      <c r="I116" s="18">
        <v>2.19772449005E-3</v>
      </c>
      <c r="J116" s="19">
        <v>-0.289009864683</v>
      </c>
    </row>
    <row r="117" spans="1:10">
      <c r="A117" s="13" t="s">
        <v>512</v>
      </c>
      <c r="B117" s="13" t="s">
        <v>513</v>
      </c>
      <c r="C117" s="17">
        <v>0.53699878009900004</v>
      </c>
      <c r="D117" s="17">
        <v>5.4507171947300002E-2</v>
      </c>
      <c r="E117" s="17">
        <v>0.27766985574899999</v>
      </c>
      <c r="F117" s="17">
        <v>0.13357410315400001</v>
      </c>
      <c r="G117" s="18">
        <v>6.6737215433900003E-6</v>
      </c>
      <c r="H117" s="18">
        <v>2.31549121375E-5</v>
      </c>
      <c r="I117" s="18">
        <v>2.6628148958099999E-3</v>
      </c>
      <c r="J117" s="19">
        <v>0.25932892434999999</v>
      </c>
    </row>
    <row r="118" spans="1:10">
      <c r="A118" s="13" t="s">
        <v>514</v>
      </c>
      <c r="B118" s="13" t="s">
        <v>515</v>
      </c>
      <c r="C118" s="17">
        <v>1.9877285058399999E-3</v>
      </c>
      <c r="D118" s="17">
        <v>3.4576961926699999E-3</v>
      </c>
      <c r="E118" s="17">
        <v>0.19297019322699999</v>
      </c>
      <c r="F118" s="17">
        <v>9.5459656928E-2</v>
      </c>
      <c r="G118" s="18">
        <v>6.78934656789E-6</v>
      </c>
      <c r="H118" s="18">
        <v>2.3353011039600001E-5</v>
      </c>
      <c r="I118" s="18">
        <v>2.70894928059E-3</v>
      </c>
      <c r="J118" s="19">
        <v>-0.19098246472200001</v>
      </c>
    </row>
    <row r="119" spans="1:10">
      <c r="A119" s="13" t="s">
        <v>516</v>
      </c>
      <c r="B119" s="13" t="s">
        <v>517</v>
      </c>
      <c r="C119" s="17">
        <v>7.8483595833400005E-2</v>
      </c>
      <c r="D119" s="17">
        <v>2.3336924555399999E-2</v>
      </c>
      <c r="E119" s="17">
        <v>0.293634485073</v>
      </c>
      <c r="F119" s="17">
        <v>0.108841924097</v>
      </c>
      <c r="G119" s="18">
        <v>6.9402129502199997E-6</v>
      </c>
      <c r="H119" s="18">
        <v>2.3667905702E-5</v>
      </c>
      <c r="I119" s="18">
        <v>2.7691449671399999E-3</v>
      </c>
      <c r="J119" s="19">
        <v>-0.215150889239</v>
      </c>
    </row>
    <row r="120" spans="1:10">
      <c r="A120" s="13" t="s">
        <v>518</v>
      </c>
      <c r="B120" s="13" t="s">
        <v>519</v>
      </c>
      <c r="C120" s="17">
        <v>1.17757446293E-2</v>
      </c>
      <c r="D120" s="17">
        <v>1.3985220874899999E-2</v>
      </c>
      <c r="E120" s="17">
        <v>0.29279840121599998</v>
      </c>
      <c r="F120" s="17">
        <v>0.141325215166</v>
      </c>
      <c r="G120" s="18">
        <v>7.0923557598500003E-6</v>
      </c>
      <c r="H120" s="18">
        <v>2.39817792219E-5</v>
      </c>
      <c r="I120" s="18">
        <v>2.82984994818E-3</v>
      </c>
      <c r="J120" s="19">
        <v>-0.28102265658699999</v>
      </c>
    </row>
    <row r="121" spans="1:10">
      <c r="A121" s="13" t="s">
        <v>520</v>
      </c>
      <c r="B121" s="13" t="s">
        <v>521</v>
      </c>
      <c r="C121" s="17">
        <v>3.46955844555E-2</v>
      </c>
      <c r="D121" s="17">
        <v>2.03829709144E-2</v>
      </c>
      <c r="E121" s="17">
        <v>0.55893394270700003</v>
      </c>
      <c r="F121" s="17">
        <v>0.26365557660400002</v>
      </c>
      <c r="G121" s="18">
        <v>7.1641945055699996E-6</v>
      </c>
      <c r="H121" s="18">
        <v>2.4021122754000001E-5</v>
      </c>
      <c r="I121" s="18">
        <v>2.8585136077199998E-3</v>
      </c>
      <c r="J121" s="19">
        <v>-0.52423835825200005</v>
      </c>
    </row>
    <row r="122" spans="1:10">
      <c r="A122" s="13" t="s">
        <v>522</v>
      </c>
      <c r="B122" s="13" t="s">
        <v>523</v>
      </c>
      <c r="C122" s="17">
        <v>2.2883461911600001E-2</v>
      </c>
      <c r="D122" s="17">
        <v>1.7124485983099999E-2</v>
      </c>
      <c r="E122" s="17">
        <v>0.34260739030600001</v>
      </c>
      <c r="F122" s="17">
        <v>0.16523280720899999</v>
      </c>
      <c r="G122" s="18">
        <v>9.4367875346500003E-6</v>
      </c>
      <c r="H122" s="18">
        <v>3.1377318552700001E-5</v>
      </c>
      <c r="I122" s="18">
        <v>3.7652782263299998E-3</v>
      </c>
      <c r="J122" s="19">
        <v>-0.31972392839500002</v>
      </c>
    </row>
    <row r="123" spans="1:10">
      <c r="A123" s="13" t="s">
        <v>524</v>
      </c>
      <c r="B123" s="13" t="s">
        <v>525</v>
      </c>
      <c r="C123" s="17">
        <v>3.1930076366000003E-2</v>
      </c>
      <c r="D123" s="17">
        <v>2.0311122304399999E-2</v>
      </c>
      <c r="E123" s="17">
        <v>0.29064681349600002</v>
      </c>
      <c r="F123" s="17">
        <v>0.139485416758</v>
      </c>
      <c r="G123" s="18">
        <v>1.43603103053E-5</v>
      </c>
      <c r="H123" s="18">
        <v>4.7353419932200001E-5</v>
      </c>
      <c r="I123" s="18">
        <v>5.7297638118000002E-3</v>
      </c>
      <c r="J123" s="19">
        <v>-0.25871673712999999</v>
      </c>
    </row>
    <row r="124" spans="1:10">
      <c r="A124" s="13" t="s">
        <v>526</v>
      </c>
      <c r="B124" s="13" t="s">
        <v>527</v>
      </c>
      <c r="C124" s="17">
        <v>5.7195625601799999E-2</v>
      </c>
      <c r="D124" s="17">
        <v>1.4509326621100001E-2</v>
      </c>
      <c r="E124" s="17">
        <v>2.7001718414900001E-2</v>
      </c>
      <c r="F124" s="17">
        <v>1.7090228680499999E-2</v>
      </c>
      <c r="G124" s="18">
        <v>1.47839957627E-5</v>
      </c>
      <c r="H124" s="18">
        <v>4.8350936961700002E-5</v>
      </c>
      <c r="I124" s="18">
        <v>5.8988143093199998E-3</v>
      </c>
      <c r="J124" s="19">
        <v>3.0193907186900001E-2</v>
      </c>
    </row>
    <row r="125" spans="1:10">
      <c r="A125" s="13" t="s">
        <v>528</v>
      </c>
      <c r="B125" s="13" t="s">
        <v>529</v>
      </c>
      <c r="C125" s="17">
        <v>1.54848207139E-2</v>
      </c>
      <c r="D125" s="17">
        <v>1.4748935756499999E-2</v>
      </c>
      <c r="E125" s="17">
        <v>0.31231189359599998</v>
      </c>
      <c r="F125" s="17">
        <v>0.160316547255</v>
      </c>
      <c r="G125" s="18">
        <v>1.5004065356699999E-5</v>
      </c>
      <c r="H125" s="18">
        <v>4.8671724206000001E-5</v>
      </c>
      <c r="I125" s="18">
        <v>5.9866220773400003E-3</v>
      </c>
      <c r="J125" s="19">
        <v>-0.296827072882</v>
      </c>
    </row>
    <row r="126" spans="1:10">
      <c r="A126" s="13" t="s">
        <v>530</v>
      </c>
      <c r="B126" s="13" t="s">
        <v>531</v>
      </c>
      <c r="C126" s="17">
        <v>0.44265766267200002</v>
      </c>
      <c r="D126" s="17">
        <v>2.9872000217999999E-2</v>
      </c>
      <c r="E126" s="17">
        <v>0.58305166527300001</v>
      </c>
      <c r="F126" s="17">
        <v>7.8429418160699996E-2</v>
      </c>
      <c r="G126" s="18">
        <v>1.70530834595E-5</v>
      </c>
      <c r="H126" s="18">
        <v>5.4872421776899999E-5</v>
      </c>
      <c r="I126" s="18">
        <v>6.8041803003300004E-3</v>
      </c>
      <c r="J126" s="19">
        <v>-0.140394002602</v>
      </c>
    </row>
    <row r="127" spans="1:10">
      <c r="A127" s="13" t="s">
        <v>532</v>
      </c>
      <c r="B127" s="13" t="s">
        <v>533</v>
      </c>
      <c r="C127" s="17">
        <v>3.7938466029500002E-4</v>
      </c>
      <c r="D127" s="17">
        <v>6.5706365123599996E-4</v>
      </c>
      <c r="E127" s="17">
        <v>2.0827607254399999E-2</v>
      </c>
      <c r="F127" s="17">
        <v>1.1190533018600001E-2</v>
      </c>
      <c r="G127" s="18">
        <v>1.7347587723200001E-5</v>
      </c>
      <c r="H127" s="18">
        <v>5.5373500012499998E-5</v>
      </c>
      <c r="I127" s="18">
        <v>6.9216875015700001E-3</v>
      </c>
      <c r="J127" s="19">
        <v>-2.04482225941E-2</v>
      </c>
    </row>
    <row r="128" spans="1:10">
      <c r="A128" s="13" t="s">
        <v>534</v>
      </c>
      <c r="B128" s="13" t="s">
        <v>535</v>
      </c>
      <c r="C128" s="17">
        <v>0.20493060326400001</v>
      </c>
      <c r="D128" s="17">
        <v>2.5220406738900001E-2</v>
      </c>
      <c r="E128" s="17">
        <v>8.6153144355000003E-2</v>
      </c>
      <c r="F128" s="17">
        <v>6.8468658167500002E-2</v>
      </c>
      <c r="G128" s="18">
        <v>2.41997796224E-5</v>
      </c>
      <c r="H128" s="18">
        <v>7.6632635470999993E-5</v>
      </c>
      <c r="I128" s="18">
        <v>9.65571206935E-3</v>
      </c>
      <c r="J128" s="19">
        <v>0.118777458909</v>
      </c>
    </row>
    <row r="129" spans="1:10">
      <c r="A129" s="13" t="s">
        <v>536</v>
      </c>
      <c r="B129" s="13" t="s">
        <v>537</v>
      </c>
      <c r="C129" s="17">
        <v>0.476629826177</v>
      </c>
      <c r="D129" s="17">
        <v>5.5678505960799998E-2</v>
      </c>
      <c r="E129" s="17">
        <v>0.232122657644</v>
      </c>
      <c r="F129" s="17">
        <v>0.141576733993</v>
      </c>
      <c r="G129" s="18">
        <v>2.4817454797699998E-5</v>
      </c>
      <c r="H129" s="18">
        <v>7.7969798931200004E-5</v>
      </c>
      <c r="I129" s="18">
        <v>9.90216446426E-3</v>
      </c>
      <c r="J129" s="19">
        <v>0.244507168533</v>
      </c>
    </row>
    <row r="130" spans="1:10">
      <c r="A130" s="13" t="s">
        <v>538</v>
      </c>
      <c r="B130" s="13" t="s">
        <v>539</v>
      </c>
      <c r="C130" s="17">
        <v>1.6918164901599999E-2</v>
      </c>
      <c r="D130" s="17">
        <v>1.6393292341299999E-2</v>
      </c>
      <c r="E130" s="17">
        <v>0.29021513529499998</v>
      </c>
      <c r="F130" s="17">
        <v>0.15622604008900001</v>
      </c>
      <c r="G130" s="18">
        <v>2.6616289864000001E-5</v>
      </c>
      <c r="H130" s="18">
        <v>8.1067936303199999E-5</v>
      </c>
      <c r="I130" s="18">
        <v>1.06198996557E-2</v>
      </c>
      <c r="J130" s="19">
        <v>-0.27329697039299999</v>
      </c>
    </row>
    <row r="131" spans="1:10">
      <c r="A131" s="13" t="s">
        <v>540</v>
      </c>
      <c r="B131" s="13" t="s">
        <v>541</v>
      </c>
      <c r="C131" s="17">
        <v>1.6918164901599999E-2</v>
      </c>
      <c r="D131" s="17">
        <v>1.6393292341299999E-2</v>
      </c>
      <c r="E131" s="17">
        <v>0.29021513529499998</v>
      </c>
      <c r="F131" s="17">
        <v>0.15622604008900001</v>
      </c>
      <c r="G131" s="18">
        <v>2.6616289864000001E-5</v>
      </c>
      <c r="H131" s="18">
        <v>8.1691535813200003E-5</v>
      </c>
      <c r="I131" s="18">
        <v>1.06198996557E-2</v>
      </c>
      <c r="J131" s="19">
        <v>-0.27329697039299999</v>
      </c>
    </row>
    <row r="132" spans="1:10">
      <c r="A132" s="13" t="s">
        <v>542</v>
      </c>
      <c r="B132" s="13" t="s">
        <v>543</v>
      </c>
      <c r="C132" s="17">
        <v>1.6918164901599999E-2</v>
      </c>
      <c r="D132" s="17">
        <v>1.6393292341299999E-2</v>
      </c>
      <c r="E132" s="17">
        <v>0.29021513529499998</v>
      </c>
      <c r="F132" s="17">
        <v>0.15622604008900001</v>
      </c>
      <c r="G132" s="18">
        <v>2.6616289864000001E-5</v>
      </c>
      <c r="H132" s="18">
        <v>8.2324803532700006E-5</v>
      </c>
      <c r="I132" s="18">
        <v>1.06198996557E-2</v>
      </c>
      <c r="J132" s="19">
        <v>-0.27329697039299999</v>
      </c>
    </row>
    <row r="133" spans="1:10">
      <c r="A133" s="13" t="s">
        <v>544</v>
      </c>
      <c r="B133" s="13" t="s">
        <v>545</v>
      </c>
      <c r="C133" s="17">
        <v>0.75528188780000005</v>
      </c>
      <c r="D133" s="17">
        <v>3.4937035619499998E-2</v>
      </c>
      <c r="E133" s="17">
        <v>0.56492963387700001</v>
      </c>
      <c r="F133" s="17">
        <v>0.110498266172</v>
      </c>
      <c r="G133" s="18">
        <v>2.7266470949300001E-5</v>
      </c>
      <c r="H133" s="18">
        <v>8.2419105369500002E-5</v>
      </c>
      <c r="I133" s="18">
        <v>1.08793219088E-2</v>
      </c>
      <c r="J133" s="19">
        <v>0.190352253922</v>
      </c>
    </row>
    <row r="134" spans="1:10">
      <c r="A134" s="13" t="s">
        <v>546</v>
      </c>
      <c r="B134" s="13" t="s">
        <v>547</v>
      </c>
      <c r="C134" s="17">
        <v>1.6918164901599999E-2</v>
      </c>
      <c r="D134" s="17">
        <v>1.6393292341299999E-2</v>
      </c>
      <c r="E134" s="17">
        <v>0.29021513529499998</v>
      </c>
      <c r="F134" s="17">
        <v>0.15622604008900001</v>
      </c>
      <c r="G134" s="18">
        <v>2.6616289864000001E-5</v>
      </c>
      <c r="H134" s="18">
        <v>8.2967966060300001E-5</v>
      </c>
      <c r="I134" s="18">
        <v>1.06198996557E-2</v>
      </c>
      <c r="J134" s="19">
        <v>-0.27329697039299999</v>
      </c>
    </row>
    <row r="135" spans="1:10">
      <c r="A135" s="13" t="s">
        <v>548</v>
      </c>
      <c r="B135" s="13" t="s">
        <v>549</v>
      </c>
      <c r="C135" s="17">
        <v>1.3200094078199999E-2</v>
      </c>
      <c r="D135" s="17">
        <v>1.3159224483900001E-2</v>
      </c>
      <c r="E135" s="17">
        <v>0.309589596543</v>
      </c>
      <c r="F135" s="17">
        <v>0.17026003483900001</v>
      </c>
      <c r="G135" s="18">
        <v>2.8199652020800001E-5</v>
      </c>
      <c r="H135" s="18">
        <v>8.3967620569299999E-5</v>
      </c>
      <c r="I135" s="18">
        <v>1.12516611563E-2</v>
      </c>
      <c r="J135" s="19">
        <v>-0.29638950246399998</v>
      </c>
    </row>
    <row r="136" spans="1:10">
      <c r="A136" s="13" t="s">
        <v>550</v>
      </c>
      <c r="B136" s="13" t="s">
        <v>551</v>
      </c>
      <c r="C136" s="17">
        <v>1.6166577070799999E-2</v>
      </c>
      <c r="D136" s="17">
        <v>1.5626321178199998E-2</v>
      </c>
      <c r="E136" s="17">
        <v>0.28060580610399999</v>
      </c>
      <c r="F136" s="17">
        <v>0.15192958727600001</v>
      </c>
      <c r="G136" s="18">
        <v>2.8025557930400001E-5</v>
      </c>
      <c r="H136" s="18">
        <v>8.4076673791099994E-5</v>
      </c>
      <c r="I136" s="18">
        <v>1.11821976142E-2</v>
      </c>
      <c r="J136" s="19">
        <v>-0.26443922903400002</v>
      </c>
    </row>
    <row r="137" spans="1:10">
      <c r="A137" s="13" t="s">
        <v>552</v>
      </c>
      <c r="B137" s="13" t="s">
        <v>553</v>
      </c>
      <c r="C137" s="17">
        <v>1.3863824482100001E-2</v>
      </c>
      <c r="D137" s="17">
        <v>1.68857442161E-2</v>
      </c>
      <c r="E137" s="17">
        <v>0.151092388991</v>
      </c>
      <c r="F137" s="17">
        <v>7.9720360650500005E-2</v>
      </c>
      <c r="G137" s="18">
        <v>2.9688045908000001E-5</v>
      </c>
      <c r="H137" s="18">
        <v>8.7744669017099998E-5</v>
      </c>
      <c r="I137" s="18">
        <v>1.18455303173E-2</v>
      </c>
      <c r="J137" s="19">
        <v>-0.13722856450900001</v>
      </c>
    </row>
    <row r="138" spans="1:10">
      <c r="A138" s="13" t="s">
        <v>554</v>
      </c>
      <c r="B138" s="13" t="s">
        <v>555</v>
      </c>
      <c r="C138" s="17">
        <v>7.0926190377699996E-2</v>
      </c>
      <c r="D138" s="17">
        <v>5.1552795617999997E-2</v>
      </c>
      <c r="E138" s="17">
        <v>0.35231227132999998</v>
      </c>
      <c r="F138" s="17">
        <v>0.16572989792199999</v>
      </c>
      <c r="G138" s="18">
        <v>3.1837449831400001E-5</v>
      </c>
      <c r="H138" s="18">
        <v>9.3405459431899999E-5</v>
      </c>
      <c r="I138" s="18">
        <v>1.27031424827E-2</v>
      </c>
      <c r="J138" s="19">
        <v>-0.28138608095200002</v>
      </c>
    </row>
    <row r="139" spans="1:10">
      <c r="A139" s="13" t="s">
        <v>556</v>
      </c>
      <c r="B139" s="13" t="s">
        <v>557</v>
      </c>
      <c r="C139" s="17">
        <v>0.79626520155799996</v>
      </c>
      <c r="D139" s="17">
        <v>3.3730421684900001E-2</v>
      </c>
      <c r="E139" s="17">
        <v>0.60261822547800004</v>
      </c>
      <c r="F139" s="17">
        <v>0.114727506103</v>
      </c>
      <c r="G139" s="18">
        <v>3.4272942593300003E-5</v>
      </c>
      <c r="H139" s="18">
        <v>9.9816818209600002E-5</v>
      </c>
      <c r="I139" s="18">
        <v>1.3674904094699999E-2</v>
      </c>
      <c r="J139" s="19">
        <v>0.19364697608000001</v>
      </c>
    </row>
    <row r="140" spans="1:10">
      <c r="A140" s="13" t="s">
        <v>558</v>
      </c>
      <c r="B140" s="13" t="s">
        <v>559</v>
      </c>
      <c r="C140" s="17">
        <v>1.10337292997E-2</v>
      </c>
      <c r="D140" s="17">
        <v>6.2498834885399996E-3</v>
      </c>
      <c r="E140" s="17">
        <v>0.157895276222</v>
      </c>
      <c r="F140" s="17">
        <v>8.6128539887800004E-2</v>
      </c>
      <c r="G140" s="18">
        <v>3.4699123840800002E-5</v>
      </c>
      <c r="H140" s="18">
        <v>1.0032572762700001E-4</v>
      </c>
      <c r="I140" s="18">
        <v>1.3844950412499999E-2</v>
      </c>
      <c r="J140" s="19">
        <v>-0.14686154692200001</v>
      </c>
    </row>
    <row r="141" spans="1:10">
      <c r="A141" s="13" t="s">
        <v>560</v>
      </c>
      <c r="B141" s="13" t="s">
        <v>561</v>
      </c>
      <c r="C141" s="17">
        <v>1.68111940716E-3</v>
      </c>
      <c r="D141" s="17">
        <v>3.1790544280700002E-3</v>
      </c>
      <c r="E141" s="17">
        <v>0.160568704137</v>
      </c>
      <c r="F141" s="17">
        <v>9.3727932080999998E-2</v>
      </c>
      <c r="G141" s="18">
        <v>3.7004160767900003E-5</v>
      </c>
      <c r="H141" s="18">
        <v>1.06220576593E-4</v>
      </c>
      <c r="I141" s="18">
        <v>1.47646601464E-2</v>
      </c>
      <c r="J141" s="19">
        <v>-0.15888758473</v>
      </c>
    </row>
    <row r="142" spans="1:10">
      <c r="A142" s="13" t="s">
        <v>562</v>
      </c>
      <c r="B142" s="13" t="s">
        <v>563</v>
      </c>
      <c r="C142" s="17">
        <v>1.7284027794400001E-2</v>
      </c>
      <c r="D142" s="17">
        <v>1.9232928439799998E-2</v>
      </c>
      <c r="E142" s="17">
        <v>0.49671711509400002</v>
      </c>
      <c r="F142" s="17">
        <v>0.29385531320899999</v>
      </c>
      <c r="G142" s="18">
        <v>5.3569432605399997E-5</v>
      </c>
      <c r="H142" s="18">
        <v>1.5267288292599999E-4</v>
      </c>
      <c r="I142" s="18">
        <v>2.13742036096E-2</v>
      </c>
      <c r="J142" s="19">
        <v>-0.47943308729900003</v>
      </c>
    </row>
    <row r="143" spans="1:10">
      <c r="A143" s="13" t="s">
        <v>564</v>
      </c>
      <c r="B143" s="13" t="s">
        <v>565</v>
      </c>
      <c r="C143" s="17">
        <v>0.24405421231300001</v>
      </c>
      <c r="D143" s="17">
        <v>1.93337519519E-2</v>
      </c>
      <c r="E143" s="17">
        <v>9.1331076788300006E-2</v>
      </c>
      <c r="F143" s="17">
        <v>9.4693769792999996E-2</v>
      </c>
      <c r="G143" s="18">
        <v>5.7168492040300003E-5</v>
      </c>
      <c r="H143" s="18">
        <v>1.6177466896500001E-4</v>
      </c>
      <c r="I143" s="18">
        <v>2.2810228324099999E-2</v>
      </c>
      <c r="J143" s="19">
        <v>0.152723135525</v>
      </c>
    </row>
    <row r="144" spans="1:10">
      <c r="A144" s="13" t="s">
        <v>566</v>
      </c>
      <c r="B144" s="13" t="s">
        <v>567</v>
      </c>
      <c r="C144" s="17">
        <v>9.4692888215400006E-2</v>
      </c>
      <c r="D144" s="17">
        <v>3.31339695046E-2</v>
      </c>
      <c r="E144" s="17">
        <v>0.39149956565600003</v>
      </c>
      <c r="F144" s="17">
        <v>0.18453167423899999</v>
      </c>
      <c r="G144" s="18">
        <v>5.9376138373300003E-5</v>
      </c>
      <c r="H144" s="18">
        <v>1.6683858599299999E-4</v>
      </c>
      <c r="I144" s="18">
        <v>2.3691079210999999E-2</v>
      </c>
      <c r="J144" s="19">
        <v>-0.29680667744099998</v>
      </c>
    </row>
    <row r="145" spans="1:10">
      <c r="A145" s="13" t="s">
        <v>568</v>
      </c>
      <c r="B145" s="13" t="s">
        <v>569</v>
      </c>
      <c r="C145" s="17">
        <v>1.8648803672099999E-2</v>
      </c>
      <c r="D145" s="17">
        <v>2.6308762869299999E-2</v>
      </c>
      <c r="E145" s="17">
        <v>0.44777854970699998</v>
      </c>
      <c r="F145" s="17">
        <v>0.26820794076600002</v>
      </c>
      <c r="G145" s="18">
        <v>6.4241218857299996E-5</v>
      </c>
      <c r="H145" s="18">
        <v>1.79246477791E-4</v>
      </c>
      <c r="I145" s="18">
        <v>2.5632246324000001E-2</v>
      </c>
      <c r="J145" s="19">
        <v>-0.42912974603499998</v>
      </c>
    </row>
    <row r="146" spans="1:10">
      <c r="A146" s="13" t="s">
        <v>570</v>
      </c>
      <c r="B146" s="13" t="s">
        <v>571</v>
      </c>
      <c r="C146" s="17">
        <v>1.1559335896599999E-3</v>
      </c>
      <c r="D146" s="17">
        <v>3.1606485119700001E-3</v>
      </c>
      <c r="E146" s="17">
        <v>0.27530790293899998</v>
      </c>
      <c r="F146" s="17">
        <v>0.171976302271</v>
      </c>
      <c r="G146" s="18">
        <v>6.7325131899799998E-5</v>
      </c>
      <c r="H146" s="18">
        <v>1.8526019053800001E-4</v>
      </c>
      <c r="I146" s="18">
        <v>2.6862727627999999E-2</v>
      </c>
      <c r="J146" s="19">
        <v>-0.27415196934899999</v>
      </c>
    </row>
    <row r="147" spans="1:10">
      <c r="A147" s="13" t="s">
        <v>572</v>
      </c>
      <c r="B147" s="13" t="s">
        <v>573</v>
      </c>
      <c r="C147" s="17">
        <v>1.6210030951500001E-2</v>
      </c>
      <c r="D147" s="17">
        <v>2.5293249815700001E-2</v>
      </c>
      <c r="E147" s="17">
        <v>0.453016888575</v>
      </c>
      <c r="F147" s="17">
        <v>0.27424191099900003</v>
      </c>
      <c r="G147" s="18">
        <v>6.7184858716299998E-5</v>
      </c>
      <c r="H147" s="18">
        <v>1.86158046026E-4</v>
      </c>
      <c r="I147" s="18">
        <v>2.6806758627799999E-2</v>
      </c>
      <c r="J147" s="19">
        <v>-0.43680685762400001</v>
      </c>
    </row>
    <row r="148" spans="1:10">
      <c r="A148" s="13" t="s">
        <v>574</v>
      </c>
      <c r="B148" s="13" t="s">
        <v>575</v>
      </c>
      <c r="C148" s="17">
        <v>3.4212564120400003E-2</v>
      </c>
      <c r="D148" s="17">
        <v>2.1120756309499999E-2</v>
      </c>
      <c r="E148" s="17">
        <v>0.15260195250700001</v>
      </c>
      <c r="F148" s="17">
        <v>7.5754700282599993E-2</v>
      </c>
      <c r="G148" s="18">
        <v>7.4973127552699999E-5</v>
      </c>
      <c r="H148" s="18">
        <v>2.03498489072E-4</v>
      </c>
      <c r="I148" s="18">
        <v>2.9914277893499999E-2</v>
      </c>
      <c r="J148" s="19">
        <v>-0.118389388387</v>
      </c>
    </row>
    <row r="149" spans="1:10">
      <c r="A149" s="13" t="s">
        <v>576</v>
      </c>
      <c r="B149" s="13" t="s">
        <v>577</v>
      </c>
      <c r="C149" s="17">
        <v>1.6067850867400001E-2</v>
      </c>
      <c r="D149" s="17">
        <v>2.4735958861099999E-2</v>
      </c>
      <c r="E149" s="17">
        <v>0.44295571386900001</v>
      </c>
      <c r="F149" s="17">
        <v>0.27096757492700002</v>
      </c>
      <c r="G149" s="18">
        <v>7.46305731132E-5</v>
      </c>
      <c r="H149" s="18">
        <v>2.0395615528900001E-4</v>
      </c>
      <c r="I149" s="18">
        <v>2.9777598672199999E-2</v>
      </c>
      <c r="J149" s="19">
        <v>-0.42688786300199999</v>
      </c>
    </row>
    <row r="150" spans="1:10">
      <c r="A150" s="13" t="s">
        <v>578</v>
      </c>
      <c r="B150" s="13" t="s">
        <v>579</v>
      </c>
      <c r="C150" s="17">
        <v>0.80436443960399995</v>
      </c>
      <c r="D150" s="17">
        <v>4.9496948158900003E-2</v>
      </c>
      <c r="E150" s="17">
        <v>0.57355864367300002</v>
      </c>
      <c r="F150" s="17">
        <v>0.14980071956400001</v>
      </c>
      <c r="G150" s="18">
        <v>8.3925227566E-5</v>
      </c>
      <c r="H150" s="18">
        <v>2.2625787701900001E-4</v>
      </c>
      <c r="I150" s="18">
        <v>3.3486165798799997E-2</v>
      </c>
      <c r="J150" s="19">
        <v>0.23080579593100001</v>
      </c>
    </row>
    <row r="151" spans="1:10">
      <c r="A151" s="13" t="s">
        <v>580</v>
      </c>
      <c r="B151" s="13" t="s">
        <v>581</v>
      </c>
      <c r="C151" s="17">
        <v>1.1434356868E-2</v>
      </c>
      <c r="D151" s="17">
        <v>1.8103902977499999E-2</v>
      </c>
      <c r="E151" s="17">
        <v>0.388151784093</v>
      </c>
      <c r="F151" s="17">
        <v>0.242951273606</v>
      </c>
      <c r="G151" s="18">
        <v>8.7063405830099997E-5</v>
      </c>
      <c r="H151" s="18">
        <v>2.3314294581399999E-4</v>
      </c>
      <c r="I151" s="18">
        <v>3.4738298926199999E-2</v>
      </c>
      <c r="J151" s="19">
        <v>-0.37671742722500001</v>
      </c>
    </row>
    <row r="152" spans="1:10">
      <c r="A152" s="13" t="s">
        <v>582</v>
      </c>
      <c r="B152" s="13" t="s">
        <v>583</v>
      </c>
      <c r="C152" s="17">
        <v>8.4435235083200003E-3</v>
      </c>
      <c r="D152" s="17">
        <v>8.5615981395199998E-3</v>
      </c>
      <c r="E152" s="17">
        <v>0.26417121218900003</v>
      </c>
      <c r="F152" s="17">
        <v>0.16680800761799999</v>
      </c>
      <c r="G152" s="18">
        <v>9.7206190428900002E-5</v>
      </c>
      <c r="H152" s="18">
        <v>2.5856846654099999E-4</v>
      </c>
      <c r="I152" s="18">
        <v>3.8785269981099997E-2</v>
      </c>
      <c r="J152" s="19">
        <v>-0.25572768868000001</v>
      </c>
    </row>
    <row r="153" spans="1:10">
      <c r="A153" s="13" t="s">
        <v>584</v>
      </c>
      <c r="B153" s="13" t="s">
        <v>585</v>
      </c>
      <c r="C153" s="17">
        <v>1.5929047962600001E-2</v>
      </c>
      <c r="D153" s="17">
        <v>2.19566106122E-2</v>
      </c>
      <c r="E153" s="17">
        <v>0.412856201378</v>
      </c>
      <c r="F153" s="17">
        <v>0.26121992088700002</v>
      </c>
      <c r="G153" s="18">
        <v>1.05146394093E-4</v>
      </c>
      <c r="H153" s="18">
        <v>2.7600928449399999E-4</v>
      </c>
      <c r="I153" s="18">
        <v>4.1953411243100001E-2</v>
      </c>
      <c r="J153" s="19">
        <v>-0.39692715341500001</v>
      </c>
    </row>
    <row r="154" spans="1:10">
      <c r="A154" s="13" t="s">
        <v>586</v>
      </c>
      <c r="B154" s="13" t="s">
        <v>587</v>
      </c>
      <c r="C154" s="17">
        <v>1.3641645786699999E-2</v>
      </c>
      <c r="D154" s="17">
        <v>2.1501897902100001E-2</v>
      </c>
      <c r="E154" s="17">
        <v>0.42683420560300001</v>
      </c>
      <c r="F154" s="17">
        <v>0.27209357923999999</v>
      </c>
      <c r="G154" s="18">
        <v>1.05848814915E-4</v>
      </c>
      <c r="H154" s="18">
        <v>2.7603710556299999E-4</v>
      </c>
      <c r="I154" s="18">
        <v>4.2233677151200001E-2</v>
      </c>
      <c r="J154" s="19">
        <v>-0.413192559816</v>
      </c>
    </row>
    <row r="155" spans="1:10">
      <c r="A155" s="13" t="s">
        <v>588</v>
      </c>
      <c r="B155" s="13" t="s">
        <v>589</v>
      </c>
      <c r="C155" s="17">
        <v>1.35502847279E-2</v>
      </c>
      <c r="D155" s="17">
        <v>2.1254922500700001E-2</v>
      </c>
      <c r="E155" s="17">
        <v>0.43717653623000002</v>
      </c>
      <c r="F155" s="17">
        <v>0.27865734444099999</v>
      </c>
      <c r="G155" s="18">
        <v>1.0481082036799999E-4</v>
      </c>
      <c r="H155" s="18">
        <v>2.7695044587300002E-4</v>
      </c>
      <c r="I155" s="18">
        <v>4.1819517326799997E-2</v>
      </c>
      <c r="J155" s="19">
        <v>-0.42362625150200001</v>
      </c>
    </row>
    <row r="156" spans="1:10">
      <c r="A156" s="13" t="s">
        <v>590</v>
      </c>
      <c r="B156" s="13" t="s">
        <v>591</v>
      </c>
      <c r="C156" s="17">
        <v>0.68767655892400004</v>
      </c>
      <c r="D156" s="17">
        <v>2.28273519805E-2</v>
      </c>
      <c r="E156" s="17">
        <v>0.56968985416499995</v>
      </c>
      <c r="F156" s="17">
        <v>7.8887523803100004E-2</v>
      </c>
      <c r="G156" s="18">
        <v>1.1422975464300001E-4</v>
      </c>
      <c r="H156" s="18">
        <v>2.95958909756E-4</v>
      </c>
      <c r="I156" s="18">
        <v>4.5577672102500001E-2</v>
      </c>
      <c r="J156" s="19">
        <v>0.117986704759</v>
      </c>
    </row>
    <row r="157" spans="1:10">
      <c r="A157" s="13" t="s">
        <v>592</v>
      </c>
      <c r="B157" s="13" t="s">
        <v>593</v>
      </c>
      <c r="C157" s="17">
        <v>3.1815623192499999E-3</v>
      </c>
      <c r="D157" s="17">
        <v>2.8369866394999999E-3</v>
      </c>
      <c r="E157" s="17">
        <v>0.17965028479299999</v>
      </c>
      <c r="F157" s="17">
        <v>0.118163274436</v>
      </c>
      <c r="G157" s="18">
        <v>1.2430244325600001E-4</v>
      </c>
      <c r="H157" s="18">
        <v>3.1997854747900002E-4</v>
      </c>
      <c r="I157" s="18">
        <v>4.9596674859200003E-2</v>
      </c>
      <c r="J157" s="19">
        <v>-0.176468722474</v>
      </c>
    </row>
    <row r="158" spans="1:10">
      <c r="A158" s="13" t="s">
        <v>594</v>
      </c>
      <c r="B158" s="13" t="s">
        <v>595</v>
      </c>
      <c r="C158" s="17">
        <v>0.13651276186700001</v>
      </c>
      <c r="D158" s="17">
        <v>3.9613836256300002E-2</v>
      </c>
      <c r="E158" s="17">
        <v>6.0952343225899999E-2</v>
      </c>
      <c r="F158" s="17">
        <v>5.2336938813099997E-2</v>
      </c>
      <c r="G158" s="18">
        <v>1.5467426870400001E-4</v>
      </c>
      <c r="H158" s="18">
        <v>3.9560918726200001E-4</v>
      </c>
      <c r="I158" s="18">
        <v>6.1715033212800002E-2</v>
      </c>
      <c r="J158" s="19">
        <v>7.5560418640699997E-2</v>
      </c>
    </row>
    <row r="159" spans="1:10">
      <c r="A159" s="13" t="s">
        <v>596</v>
      </c>
      <c r="B159" s="13" t="s">
        <v>597</v>
      </c>
      <c r="C159" s="17">
        <v>0.444185960697</v>
      </c>
      <c r="D159" s="17">
        <v>3.06525668525E-2</v>
      </c>
      <c r="E159" s="17">
        <v>0.601916379705</v>
      </c>
      <c r="F159" s="17">
        <v>0.111579383413</v>
      </c>
      <c r="G159" s="18">
        <v>1.9515934570700001E-4</v>
      </c>
      <c r="H159" s="18">
        <v>4.9597820979000004E-4</v>
      </c>
      <c r="I159" s="18">
        <v>7.7868578937100003E-2</v>
      </c>
      <c r="J159" s="19">
        <v>-0.15773041900900001</v>
      </c>
    </row>
    <row r="160" spans="1:10">
      <c r="A160" s="13" t="s">
        <v>598</v>
      </c>
      <c r="B160" s="13" t="s">
        <v>599</v>
      </c>
      <c r="C160" s="17">
        <v>0.16539713256399999</v>
      </c>
      <c r="D160" s="17">
        <v>3.2303859236299998E-2</v>
      </c>
      <c r="E160" s="17">
        <v>0.33249233257900002</v>
      </c>
      <c r="F160" s="17">
        <v>0.121449717125</v>
      </c>
      <c r="G160" s="18">
        <v>2.5051899446999998E-4</v>
      </c>
      <c r="H160" s="18">
        <v>6.3263973919900002E-4</v>
      </c>
      <c r="I160" s="18">
        <v>9.9957078793400003E-2</v>
      </c>
      <c r="J160" s="19">
        <v>-0.16709520001600001</v>
      </c>
    </row>
    <row r="161" spans="1:10">
      <c r="A161" s="13" t="s">
        <v>600</v>
      </c>
      <c r="B161" s="13" t="s">
        <v>601</v>
      </c>
      <c r="C161" s="18">
        <v>2.67012897566E-4</v>
      </c>
      <c r="D161" s="18">
        <v>3.6001662449300001E-4</v>
      </c>
      <c r="E161" s="18">
        <v>0</v>
      </c>
      <c r="F161" s="18">
        <v>0</v>
      </c>
      <c r="G161" s="18">
        <v>2.5459789558399999E-4</v>
      </c>
      <c r="H161" s="18">
        <v>6.388966059E-4</v>
      </c>
      <c r="I161" s="18">
        <v>0.10158456033799999</v>
      </c>
      <c r="J161" s="21">
        <v>2.67012897566E-4</v>
      </c>
    </row>
    <row r="162" spans="1:10">
      <c r="A162" s="13" t="s">
        <v>602</v>
      </c>
      <c r="B162" s="13" t="s">
        <v>603</v>
      </c>
      <c r="C162" s="17">
        <v>0.25082508566700001</v>
      </c>
      <c r="D162" s="17">
        <v>4.8548186968500003E-2</v>
      </c>
      <c r="E162" s="17">
        <v>0.42691341377300002</v>
      </c>
      <c r="F162" s="17">
        <v>0.13177577992299999</v>
      </c>
      <c r="G162" s="18">
        <v>3.1922946835200001E-4</v>
      </c>
      <c r="H162" s="18">
        <v>7.9607848670300004E-4</v>
      </c>
      <c r="I162" s="18">
        <v>0.127372557872</v>
      </c>
      <c r="J162" s="19">
        <v>-0.176088328106</v>
      </c>
    </row>
    <row r="163" spans="1:10">
      <c r="A163" s="13" t="s">
        <v>604</v>
      </c>
      <c r="B163" s="13" t="s">
        <v>605</v>
      </c>
      <c r="C163" s="17">
        <v>2.3929652968499998E-3</v>
      </c>
      <c r="D163" s="17">
        <v>2.76611028759E-3</v>
      </c>
      <c r="E163" s="17">
        <v>0.113126239016</v>
      </c>
      <c r="F163" s="17">
        <v>8.2807628160899996E-2</v>
      </c>
      <c r="G163" s="18">
        <v>3.3355247612400002E-4</v>
      </c>
      <c r="H163" s="18">
        <v>8.2663004952600002E-4</v>
      </c>
      <c r="I163" s="18">
        <v>0.13308743797399999</v>
      </c>
      <c r="J163" s="20">
        <v>-0.11073327371900001</v>
      </c>
    </row>
    <row r="164" spans="1:10">
      <c r="A164" s="13" t="s">
        <v>606</v>
      </c>
      <c r="B164" s="13" t="s">
        <v>607</v>
      </c>
      <c r="C164" s="17">
        <v>0.22975258188799999</v>
      </c>
      <c r="D164" s="17">
        <v>5.9990170947299998E-2</v>
      </c>
      <c r="E164" s="17">
        <v>0.40983270472900002</v>
      </c>
      <c r="F164" s="17">
        <v>0.13743290978799999</v>
      </c>
      <c r="G164" s="18">
        <v>3.7866577227699998E-4</v>
      </c>
      <c r="H164" s="18">
        <v>9.3263977246000002E-4</v>
      </c>
      <c r="I164" s="18">
        <v>0.15108764313799999</v>
      </c>
      <c r="J164" s="19">
        <v>-0.180080122841</v>
      </c>
    </row>
    <row r="165" spans="1:10">
      <c r="A165" s="13" t="s">
        <v>608</v>
      </c>
      <c r="B165" s="13" t="s">
        <v>609</v>
      </c>
      <c r="C165" s="17">
        <v>4.4802308268800002E-3</v>
      </c>
      <c r="D165" s="17">
        <v>8.3820591590900006E-3</v>
      </c>
      <c r="E165" s="17">
        <v>0.16661529074699999</v>
      </c>
      <c r="F165" s="17">
        <v>0.123201110367</v>
      </c>
      <c r="G165" s="18">
        <v>3.8202989914499998E-4</v>
      </c>
      <c r="H165" s="18">
        <v>9.3515294330500005E-4</v>
      </c>
      <c r="I165" s="18">
        <v>0.15242992975899999</v>
      </c>
      <c r="J165" s="19">
        <v>-0.16213505991999999</v>
      </c>
    </row>
    <row r="166" spans="1:10">
      <c r="A166" s="13" t="s">
        <v>610</v>
      </c>
      <c r="B166" s="13" t="s">
        <v>611</v>
      </c>
      <c r="C166" s="17">
        <v>0.22950579213799999</v>
      </c>
      <c r="D166" s="17">
        <v>5.9904000944699998E-2</v>
      </c>
      <c r="E166" s="17">
        <v>0.40503946333800001</v>
      </c>
      <c r="F166" s="17">
        <v>0.13467573347299999</v>
      </c>
      <c r="G166" s="18">
        <v>3.9722853936600001E-4</v>
      </c>
      <c r="H166" s="18">
        <v>9.6642797077499995E-4</v>
      </c>
      <c r="I166" s="18">
        <v>0.15849418720700001</v>
      </c>
      <c r="J166" s="19">
        <v>-0.17553367119999999</v>
      </c>
    </row>
    <row r="167" spans="1:10">
      <c r="A167" s="13" t="s">
        <v>612</v>
      </c>
      <c r="B167" s="13" t="s">
        <v>613</v>
      </c>
      <c r="C167" s="17">
        <v>1.38781872773E-3</v>
      </c>
      <c r="D167" s="17">
        <v>1.3957943419499999E-3</v>
      </c>
      <c r="E167" s="17">
        <v>2.02930170823E-2</v>
      </c>
      <c r="F167" s="17">
        <v>1.45015641512E-2</v>
      </c>
      <c r="G167" s="18">
        <v>4.13194598518E-4</v>
      </c>
      <c r="H167" s="18">
        <v>9.9917966550800005E-4</v>
      </c>
      <c r="I167" s="18">
        <v>0.16486464480900001</v>
      </c>
      <c r="J167" s="19">
        <v>-1.89051983545E-2</v>
      </c>
    </row>
    <row r="168" spans="1:10">
      <c r="A168" s="13" t="s">
        <v>614</v>
      </c>
      <c r="B168" s="13" t="s">
        <v>615</v>
      </c>
      <c r="C168" s="17">
        <v>2.4670919266099999E-2</v>
      </c>
      <c r="D168" s="17">
        <v>1.06217298743E-2</v>
      </c>
      <c r="E168" s="17">
        <v>0.19219975349400001</v>
      </c>
      <c r="F168" s="17">
        <v>0.129233733367</v>
      </c>
      <c r="G168" s="18">
        <v>4.3396947269899998E-4</v>
      </c>
      <c r="H168" s="18">
        <v>1.04309529884E-3</v>
      </c>
      <c r="I168" s="18">
        <v>0.17315381960699999</v>
      </c>
      <c r="J168" s="19">
        <v>-0.167528834228</v>
      </c>
    </row>
    <row r="169" spans="1:10">
      <c r="A169" s="13" t="s">
        <v>616</v>
      </c>
      <c r="B169" s="13" t="s">
        <v>617</v>
      </c>
      <c r="C169" s="17">
        <v>3.3614783000400002E-2</v>
      </c>
      <c r="D169" s="17">
        <v>1.69241097997E-2</v>
      </c>
      <c r="E169" s="17">
        <v>0.155157002983</v>
      </c>
      <c r="F169" s="17">
        <v>9.4194393818199995E-2</v>
      </c>
      <c r="G169" s="18">
        <v>4.4703547601199998E-4</v>
      </c>
      <c r="H169" s="18">
        <v>1.0680667959799999E-3</v>
      </c>
      <c r="I169" s="18">
        <v>0.17836715492899999</v>
      </c>
      <c r="J169" s="19">
        <v>-0.12154221998299999</v>
      </c>
    </row>
    <row r="170" spans="1:10">
      <c r="A170" s="13" t="s">
        <v>618</v>
      </c>
      <c r="B170" s="13" t="s">
        <v>619</v>
      </c>
      <c r="C170" s="17">
        <v>0.138319254851</v>
      </c>
      <c r="D170" s="17">
        <v>5.3260531139199999E-2</v>
      </c>
      <c r="E170" s="17">
        <v>0.33500686467099999</v>
      </c>
      <c r="F170" s="17">
        <v>0.15398739383099999</v>
      </c>
      <c r="G170" s="18">
        <v>4.7819695496799998E-4</v>
      </c>
      <c r="H170" s="18">
        <v>1.13571776805E-3</v>
      </c>
      <c r="I170" s="18">
        <v>0.19080058503200001</v>
      </c>
      <c r="J170" s="19">
        <v>-0.19668760982</v>
      </c>
    </row>
    <row r="171" spans="1:10">
      <c r="A171" s="13" t="s">
        <v>620</v>
      </c>
      <c r="B171" s="13" t="s">
        <v>621</v>
      </c>
      <c r="C171" s="17">
        <v>2.5209884484300001E-2</v>
      </c>
      <c r="D171" s="17">
        <v>1.10126300393E-2</v>
      </c>
      <c r="E171" s="17">
        <v>0.185295361509</v>
      </c>
      <c r="F171" s="17">
        <v>0.126174201451</v>
      </c>
      <c r="G171" s="18">
        <v>5.1982358454600002E-4</v>
      </c>
      <c r="H171" s="18">
        <v>1.2272758001999999E-3</v>
      </c>
      <c r="I171" s="18">
        <v>0.20740961023400001</v>
      </c>
      <c r="J171" s="19">
        <v>-0.16008547702500001</v>
      </c>
    </row>
    <row r="172" spans="1:10">
      <c r="A172" s="13" t="s">
        <v>622</v>
      </c>
      <c r="B172" s="13" t="s">
        <v>623</v>
      </c>
      <c r="C172" s="17">
        <v>2.2938370787899998E-2</v>
      </c>
      <c r="D172" s="17">
        <v>1.0139496419300001E-2</v>
      </c>
      <c r="E172" s="17">
        <v>0.187511631427</v>
      </c>
      <c r="F172" s="17">
        <v>0.13203250510799999</v>
      </c>
      <c r="G172" s="18">
        <v>6.0260599171000002E-4</v>
      </c>
      <c r="H172" s="18">
        <v>1.39790575984E-3</v>
      </c>
      <c r="I172" s="18">
        <v>0.240439790692</v>
      </c>
      <c r="J172" s="19">
        <v>-0.16457326063899999</v>
      </c>
    </row>
    <row r="173" spans="1:10">
      <c r="A173" s="13" t="s">
        <v>624</v>
      </c>
      <c r="B173" s="13" t="s">
        <v>625</v>
      </c>
      <c r="C173" s="17">
        <v>0.68786765632799995</v>
      </c>
      <c r="D173" s="17">
        <v>4.9378013640200002E-2</v>
      </c>
      <c r="E173" s="17">
        <v>0.58250945031500001</v>
      </c>
      <c r="F173" s="17">
        <v>8.4512364835300002E-2</v>
      </c>
      <c r="G173" s="18">
        <v>6.0736501322900005E-4</v>
      </c>
      <c r="H173" s="18">
        <v>1.40080138889E-3</v>
      </c>
      <c r="I173" s="18">
        <v>0.24233864027800001</v>
      </c>
      <c r="J173" s="19">
        <v>0.10535820601400001</v>
      </c>
    </row>
    <row r="174" spans="1:10">
      <c r="A174" s="13" t="s">
        <v>626</v>
      </c>
      <c r="B174" s="13" t="s">
        <v>627</v>
      </c>
      <c r="C174" s="17">
        <v>2.2938370787899998E-2</v>
      </c>
      <c r="D174" s="17">
        <v>1.0139496419300001E-2</v>
      </c>
      <c r="E174" s="17">
        <v>0.187511631427</v>
      </c>
      <c r="F174" s="17">
        <v>0.13203250510799999</v>
      </c>
      <c r="G174" s="18">
        <v>6.0260599171000002E-4</v>
      </c>
      <c r="H174" s="18">
        <v>1.40608064732E-3</v>
      </c>
      <c r="I174" s="18">
        <v>0.240439790692</v>
      </c>
      <c r="J174" s="20">
        <v>-0.16457326063899999</v>
      </c>
    </row>
    <row r="175" spans="1:10">
      <c r="A175" s="13" t="s">
        <v>628</v>
      </c>
      <c r="B175" s="13" t="s">
        <v>629</v>
      </c>
      <c r="C175" s="17">
        <v>2.2938370787899998E-2</v>
      </c>
      <c r="D175" s="17">
        <v>1.0139496419300001E-2</v>
      </c>
      <c r="E175" s="17">
        <v>0.187511631427</v>
      </c>
      <c r="F175" s="17">
        <v>0.13203250510799999</v>
      </c>
      <c r="G175" s="18">
        <v>6.0260599171000002E-4</v>
      </c>
      <c r="H175" s="18">
        <v>1.41435170996E-3</v>
      </c>
      <c r="I175" s="18">
        <v>0.240439790692</v>
      </c>
      <c r="J175" s="19">
        <v>-0.16457326063899999</v>
      </c>
    </row>
    <row r="176" spans="1:10">
      <c r="A176" s="13" t="s">
        <v>630</v>
      </c>
      <c r="B176" s="13" t="s">
        <v>631</v>
      </c>
      <c r="C176" s="17">
        <v>0.14774832375499999</v>
      </c>
      <c r="D176" s="17">
        <v>4.9445784934299998E-2</v>
      </c>
      <c r="E176" s="17">
        <v>0.34593601127000001</v>
      </c>
      <c r="F176" s="17">
        <v>0.16212483663999999</v>
      </c>
      <c r="G176" s="18">
        <v>6.9747709938499996E-4</v>
      </c>
      <c r="H176" s="18">
        <v>1.5993871416900001E-3</v>
      </c>
      <c r="I176" s="18">
        <v>0.27829336265499999</v>
      </c>
      <c r="J176" s="19">
        <v>-0.19818768751499999</v>
      </c>
    </row>
    <row r="177" spans="1:10">
      <c r="A177" s="13" t="s">
        <v>632</v>
      </c>
      <c r="B177" s="13" t="s">
        <v>633</v>
      </c>
      <c r="C177" s="17">
        <v>9.3842179694200001E-2</v>
      </c>
      <c r="D177" s="17">
        <v>4.7571426124199997E-2</v>
      </c>
      <c r="E177" s="17">
        <v>0.23335730485100001</v>
      </c>
      <c r="F177" s="17">
        <v>0.114787517347</v>
      </c>
      <c r="G177" s="18">
        <v>7.3317006071100003E-4</v>
      </c>
      <c r="H177" s="18">
        <v>1.67162773842E-3</v>
      </c>
      <c r="I177" s="18">
        <v>0.292534854224</v>
      </c>
      <c r="J177" s="19">
        <v>-0.13951512515699999</v>
      </c>
    </row>
    <row r="178" spans="1:10">
      <c r="A178" s="13" t="s">
        <v>634</v>
      </c>
      <c r="B178" s="13" t="s">
        <v>635</v>
      </c>
      <c r="C178" s="17">
        <v>8.6205075563100003E-2</v>
      </c>
      <c r="D178" s="17">
        <v>4.6796974770199999E-2</v>
      </c>
      <c r="E178" s="17">
        <v>0.44866157123900002</v>
      </c>
      <c r="F178" s="17">
        <v>0.30188965602200002</v>
      </c>
      <c r="G178" s="18">
        <v>8.1476219247899999E-4</v>
      </c>
      <c r="H178" s="18">
        <v>1.847102925E-3</v>
      </c>
      <c r="I178" s="18">
        <v>0.32509011479900002</v>
      </c>
      <c r="J178" s="19">
        <v>-0.36245649567600002</v>
      </c>
    </row>
    <row r="179" spans="1:10">
      <c r="A179" s="13" t="s">
        <v>636</v>
      </c>
      <c r="B179" s="13" t="s">
        <v>637</v>
      </c>
      <c r="C179" s="17">
        <v>2.93242925189E-3</v>
      </c>
      <c r="D179" s="17">
        <v>2.7280897960199999E-3</v>
      </c>
      <c r="E179" s="17">
        <v>0.13598430890400001</v>
      </c>
      <c r="F179" s="17">
        <v>0.111386528614</v>
      </c>
      <c r="G179" s="18">
        <v>8.5228555168899997E-4</v>
      </c>
      <c r="H179" s="18">
        <v>1.9212538707600001E-3</v>
      </c>
      <c r="I179" s="18">
        <v>0.34006193512400001</v>
      </c>
      <c r="J179" s="19">
        <v>-0.13305187965199999</v>
      </c>
    </row>
    <row r="180" spans="1:10">
      <c r="A180" s="13" t="s">
        <v>638</v>
      </c>
      <c r="B180" s="13" t="s">
        <v>639</v>
      </c>
      <c r="C180" s="17">
        <v>1.7263983917999999E-2</v>
      </c>
      <c r="D180" s="17">
        <v>7.6574694549899998E-3</v>
      </c>
      <c r="E180" s="17">
        <v>0.15669827962800001</v>
      </c>
      <c r="F180" s="17">
        <v>0.11761756745599999</v>
      </c>
      <c r="G180" s="18">
        <v>9.0470503750299995E-4</v>
      </c>
      <c r="H180" s="18">
        <v>2.0279624155300001E-3</v>
      </c>
      <c r="I180" s="18">
        <v>0.36097730996400001</v>
      </c>
      <c r="J180" s="19">
        <v>-0.13943429570999999</v>
      </c>
    </row>
    <row r="181" spans="1:10">
      <c r="A181" s="13" t="s">
        <v>640</v>
      </c>
      <c r="B181" s="13" t="s">
        <v>641</v>
      </c>
      <c r="C181" s="17">
        <v>0.27487123150300002</v>
      </c>
      <c r="D181" s="17">
        <v>8.9941059891699995E-2</v>
      </c>
      <c r="E181" s="17">
        <v>0.40231395789899999</v>
      </c>
      <c r="F181" s="17">
        <v>0.105936196372</v>
      </c>
      <c r="G181" s="18">
        <v>1.0285025073799999E-3</v>
      </c>
      <c r="H181" s="18">
        <v>2.29258380136E-3</v>
      </c>
      <c r="I181" s="18">
        <v>0.41037250044399998</v>
      </c>
      <c r="J181" s="19">
        <v>-0.12744272639599999</v>
      </c>
    </row>
    <row r="182" spans="1:10">
      <c r="A182" s="13" t="s">
        <v>642</v>
      </c>
      <c r="B182" s="13" t="s">
        <v>643</v>
      </c>
      <c r="C182" s="17">
        <v>1.10637713936E-2</v>
      </c>
      <c r="D182" s="17">
        <v>7.7814175165000004E-3</v>
      </c>
      <c r="E182" s="17">
        <v>0.117237550215</v>
      </c>
      <c r="F182" s="17">
        <v>9.1561733729800004E-2</v>
      </c>
      <c r="G182" s="18">
        <v>1.07632934216E-3</v>
      </c>
      <c r="H182" s="18">
        <v>2.3858633751100001E-3</v>
      </c>
      <c r="I182" s="18">
        <v>0.42945540752099998</v>
      </c>
      <c r="J182" s="19">
        <v>-0.10617377882200001</v>
      </c>
    </row>
    <row r="183" spans="1:10">
      <c r="A183" s="13" t="s">
        <v>644</v>
      </c>
      <c r="B183" s="13" t="s">
        <v>645</v>
      </c>
      <c r="C183" s="17">
        <v>0.27829890785900002</v>
      </c>
      <c r="D183" s="17">
        <v>3.5485514348300003E-2</v>
      </c>
      <c r="E183" s="17">
        <v>0.37944072725900002</v>
      </c>
      <c r="F183" s="17">
        <v>8.8140779641800004E-2</v>
      </c>
      <c r="G183" s="18">
        <v>1.1797418173200001E-3</v>
      </c>
      <c r="H183" s="18">
        <v>2.6006463265900001E-3</v>
      </c>
      <c r="I183" s="18">
        <v>0.470716985112</v>
      </c>
      <c r="J183" s="19">
        <v>-0.1011418194</v>
      </c>
    </row>
    <row r="184" spans="1:10">
      <c r="A184" s="13" t="s">
        <v>646</v>
      </c>
      <c r="B184" s="13" t="s">
        <v>647</v>
      </c>
      <c r="C184" s="17">
        <v>5.72649940714E-3</v>
      </c>
      <c r="D184" s="17">
        <v>8.4363099254700005E-3</v>
      </c>
      <c r="E184" s="17">
        <v>0.16468295525000001</v>
      </c>
      <c r="F184" s="17">
        <v>0.13881557317000001</v>
      </c>
      <c r="G184" s="18">
        <v>1.18728336042E-3</v>
      </c>
      <c r="H184" s="18">
        <v>2.6028904439900002E-3</v>
      </c>
      <c r="I184" s="18">
        <v>0.47372606080700003</v>
      </c>
      <c r="J184" s="19">
        <v>-0.158956455843</v>
      </c>
    </row>
    <row r="185" spans="1:10">
      <c r="A185" s="13" t="s">
        <v>648</v>
      </c>
      <c r="B185" s="13" t="s">
        <v>649</v>
      </c>
      <c r="C185" s="17">
        <v>0.137500039973</v>
      </c>
      <c r="D185" s="17">
        <v>7.7430365662699993E-2</v>
      </c>
      <c r="E185" s="17">
        <v>0.32070761084799998</v>
      </c>
      <c r="F185" s="17">
        <v>0.15965305390100001</v>
      </c>
      <c r="G185" s="18">
        <v>1.2009143573099999E-3</v>
      </c>
      <c r="H185" s="18">
        <v>2.61838704135E-3</v>
      </c>
      <c r="I185" s="18">
        <v>0.47916482856800002</v>
      </c>
      <c r="J185" s="19">
        <v>-0.183207570875</v>
      </c>
    </row>
    <row r="186" spans="1:10">
      <c r="A186" s="13" t="s">
        <v>650</v>
      </c>
      <c r="B186" s="13" t="s">
        <v>651</v>
      </c>
      <c r="C186" s="18">
        <v>1.4686618137999999E-4</v>
      </c>
      <c r="D186" s="18">
        <v>2.3016522965699999E-4</v>
      </c>
      <c r="E186" s="18">
        <v>0</v>
      </c>
      <c r="F186" s="18">
        <v>0</v>
      </c>
      <c r="G186" s="18">
        <v>1.2437319372E-3</v>
      </c>
      <c r="H186" s="18">
        <v>2.6970056681699999E-3</v>
      </c>
      <c r="I186" s="18">
        <v>0.49624904294299998</v>
      </c>
      <c r="J186" s="21">
        <v>1.4686618137999999E-4</v>
      </c>
    </row>
    <row r="187" spans="1:10">
      <c r="A187" s="13" t="s">
        <v>652</v>
      </c>
      <c r="B187" s="13" t="s">
        <v>653</v>
      </c>
      <c r="C187" s="17">
        <v>9.3962873620799997E-2</v>
      </c>
      <c r="D187" s="17">
        <v>3.7535637446300001E-2</v>
      </c>
      <c r="E187" s="17">
        <v>0.23924108547199999</v>
      </c>
      <c r="F187" s="17">
        <v>0.12941126878299999</v>
      </c>
      <c r="G187" s="18">
        <v>1.3873182810400001E-3</v>
      </c>
      <c r="H187" s="18">
        <v>2.9921080763999999E-3</v>
      </c>
      <c r="I187" s="18">
        <v>0.55353999413300004</v>
      </c>
      <c r="J187" s="19">
        <v>-0.14527821185100001</v>
      </c>
    </row>
    <row r="188" spans="1:10">
      <c r="A188" s="13" t="s">
        <v>654</v>
      </c>
      <c r="B188" s="13" t="s">
        <v>655</v>
      </c>
      <c r="C188" s="17">
        <v>1.21896746654E-2</v>
      </c>
      <c r="D188" s="17">
        <v>6.3082225533400002E-3</v>
      </c>
      <c r="E188" s="17">
        <v>0.121984579806</v>
      </c>
      <c r="F188" s="17">
        <v>9.8205735876700007E-2</v>
      </c>
      <c r="G188" s="18">
        <v>1.42617998526E-3</v>
      </c>
      <c r="H188" s="18">
        <v>3.0593860974199999E-3</v>
      </c>
      <c r="I188" s="18">
        <v>0.56904581411999999</v>
      </c>
      <c r="J188" s="19">
        <v>-0.109794905141</v>
      </c>
    </row>
    <row r="189" spans="1:10">
      <c r="A189" s="13" t="s">
        <v>656</v>
      </c>
      <c r="B189" s="13" t="s">
        <v>657</v>
      </c>
      <c r="C189" s="17">
        <v>0.20415394383900001</v>
      </c>
      <c r="D189" s="17">
        <v>5.6079740136599998E-2</v>
      </c>
      <c r="E189" s="17">
        <v>0.35437099852999998</v>
      </c>
      <c r="F189" s="17">
        <v>0.13425745745699999</v>
      </c>
      <c r="G189" s="18">
        <v>1.44828411059E-3</v>
      </c>
      <c r="H189" s="18">
        <v>3.0901890915799998E-3</v>
      </c>
      <c r="I189" s="18">
        <v>0.577865360125</v>
      </c>
      <c r="J189" s="19">
        <v>-0.150217054692</v>
      </c>
    </row>
    <row r="190" spans="1:10">
      <c r="A190" s="13" t="s">
        <v>658</v>
      </c>
      <c r="B190" s="13" t="s">
        <v>659</v>
      </c>
      <c r="C190" s="17">
        <v>2.1433251561799999E-2</v>
      </c>
      <c r="D190" s="17">
        <v>1.9068710095799999E-2</v>
      </c>
      <c r="E190" s="17">
        <v>0.26249009706100002</v>
      </c>
      <c r="F190" s="17">
        <v>0.218558710155</v>
      </c>
      <c r="G190" s="18">
        <v>1.58008377312E-3</v>
      </c>
      <c r="H190" s="18">
        <v>3.3534756674200002E-3</v>
      </c>
      <c r="I190" s="18">
        <v>0.63045342547399996</v>
      </c>
      <c r="J190" s="19">
        <v>-0.241056845499</v>
      </c>
    </row>
    <row r="191" spans="1:10">
      <c r="A191" s="13" t="s">
        <v>660</v>
      </c>
      <c r="B191" s="13" t="s">
        <v>661</v>
      </c>
      <c r="C191" s="17">
        <v>1.17299940162</v>
      </c>
      <c r="D191" s="17">
        <v>3.5686401131200002E-2</v>
      </c>
      <c r="E191" s="17">
        <v>0.89148534161799997</v>
      </c>
      <c r="F191" s="17">
        <v>0.25874499698499998</v>
      </c>
      <c r="G191" s="18">
        <v>1.75074550519E-3</v>
      </c>
      <c r="H191" s="18">
        <v>3.6960182887300001E-3</v>
      </c>
      <c r="I191" s="18">
        <v>0.69854745656999995</v>
      </c>
      <c r="J191" s="19">
        <v>0.28151406000000001</v>
      </c>
    </row>
    <row r="192" spans="1:10">
      <c r="A192" s="13" t="s">
        <v>662</v>
      </c>
      <c r="B192" s="13" t="s">
        <v>663</v>
      </c>
      <c r="C192" s="17">
        <v>0.47393437638300001</v>
      </c>
      <c r="D192" s="17">
        <v>4.2081356297400001E-2</v>
      </c>
      <c r="E192" s="17">
        <v>0.33657861446600001</v>
      </c>
      <c r="F192" s="17">
        <v>0.12709152673099999</v>
      </c>
      <c r="G192" s="18">
        <v>1.8655398235200001E-3</v>
      </c>
      <c r="H192" s="18">
        <v>3.9176336293900004E-3</v>
      </c>
      <c r="I192" s="18">
        <v>0.74435038958300004</v>
      </c>
      <c r="J192" s="19">
        <v>0.137355761917</v>
      </c>
    </row>
    <row r="193" spans="1:10">
      <c r="A193" s="13" t="s">
        <v>664</v>
      </c>
      <c r="B193" s="13" t="s">
        <v>665</v>
      </c>
      <c r="C193" s="17">
        <v>1.0856185947699999</v>
      </c>
      <c r="D193" s="17">
        <v>3.1756467421000002E-2</v>
      </c>
      <c r="E193" s="17">
        <v>0.82935879199600004</v>
      </c>
      <c r="F193" s="17">
        <v>0.23805120754100001</v>
      </c>
      <c r="G193" s="18">
        <v>1.89426181388E-3</v>
      </c>
      <c r="H193" s="18">
        <v>3.9365128319800002E-3</v>
      </c>
      <c r="I193" s="18">
        <v>0.75581046374000005</v>
      </c>
      <c r="J193" s="19">
        <v>0.25625980277499999</v>
      </c>
    </row>
    <row r="194" spans="1:10">
      <c r="A194" s="13" t="s">
        <v>666</v>
      </c>
      <c r="B194" s="13" t="s">
        <v>667</v>
      </c>
      <c r="C194" s="17">
        <v>1.0856185947699999</v>
      </c>
      <c r="D194" s="17">
        <v>3.1756467421000002E-2</v>
      </c>
      <c r="E194" s="17">
        <v>0.82935879199600004</v>
      </c>
      <c r="F194" s="17">
        <v>0.23805120754100001</v>
      </c>
      <c r="G194" s="18">
        <v>1.89426181388E-3</v>
      </c>
      <c r="H194" s="18">
        <v>3.9571228468100001E-3</v>
      </c>
      <c r="I194" s="18">
        <v>0.75581046374000005</v>
      </c>
      <c r="J194" s="19">
        <v>0.25625980277499999</v>
      </c>
    </row>
    <row r="195" spans="1:10">
      <c r="A195" s="13" t="s">
        <v>668</v>
      </c>
      <c r="B195" s="13" t="s">
        <v>669</v>
      </c>
      <c r="C195" s="17">
        <v>1.94086392025E-3</v>
      </c>
      <c r="D195" s="17">
        <v>4.6594101037099999E-3</v>
      </c>
      <c r="E195" s="17">
        <v>0.120051970253</v>
      </c>
      <c r="F195" s="17">
        <v>0.113406894843</v>
      </c>
      <c r="G195" s="18">
        <v>2.40447964015E-3</v>
      </c>
      <c r="H195" s="18">
        <v>4.9709190488000004E-3</v>
      </c>
      <c r="I195" s="18">
        <v>0.95938737641899996</v>
      </c>
      <c r="J195" s="19">
        <v>-0.118111106333</v>
      </c>
    </row>
    <row r="196" spans="1:10">
      <c r="A196" s="13" t="s">
        <v>670</v>
      </c>
      <c r="B196" s="13" t="s">
        <v>671</v>
      </c>
      <c r="C196" s="17">
        <v>2.3999931330300001E-2</v>
      </c>
      <c r="D196" s="17">
        <v>1.46240264426E-2</v>
      </c>
      <c r="E196" s="17">
        <v>0.15950801502799999</v>
      </c>
      <c r="F196" s="17">
        <v>0.130476549581</v>
      </c>
      <c r="G196" s="18">
        <v>2.45684467386E-3</v>
      </c>
      <c r="H196" s="18">
        <v>5.0014338003500003E-3</v>
      </c>
      <c r="I196" s="18">
        <v>0.98028102486799995</v>
      </c>
      <c r="J196" s="19">
        <v>-0.13550808369799999</v>
      </c>
    </row>
    <row r="197" spans="1:10">
      <c r="A197" s="13" t="s">
        <v>672</v>
      </c>
      <c r="B197" s="13" t="s">
        <v>673</v>
      </c>
      <c r="C197" s="17">
        <v>0.109949299197</v>
      </c>
      <c r="D197" s="17">
        <v>6.74435656888E-2</v>
      </c>
      <c r="E197" s="17">
        <v>0.22675848777800001</v>
      </c>
      <c r="F197" s="17">
        <v>0.11048441948899999</v>
      </c>
      <c r="G197" s="18">
        <v>2.4507115205699998E-3</v>
      </c>
      <c r="H197" s="18">
        <v>5.0145328036199999E-3</v>
      </c>
      <c r="I197" s="18">
        <v>0.97783389670499998</v>
      </c>
      <c r="J197" s="19">
        <v>-0.11680918858100001</v>
      </c>
    </row>
    <row r="198" spans="1:10">
      <c r="A198" s="13" t="s">
        <v>674</v>
      </c>
      <c r="B198" s="13" t="s">
        <v>675</v>
      </c>
      <c r="C198" s="17">
        <v>1.0688065084700001E-2</v>
      </c>
      <c r="D198" s="17">
        <v>5.5408634343399998E-3</v>
      </c>
      <c r="E198" s="17">
        <v>0.12036593865299999</v>
      </c>
      <c r="F198" s="17">
        <v>0.10553203834700001</v>
      </c>
      <c r="G198" s="18">
        <v>2.4413358831099998E-3</v>
      </c>
      <c r="H198" s="18">
        <v>5.0210980276299997E-3</v>
      </c>
      <c r="I198" s="18">
        <v>0.97409301736099996</v>
      </c>
      <c r="J198" s="19">
        <v>-0.109677873569</v>
      </c>
    </row>
    <row r="199" spans="1:10">
      <c r="A199" s="13" t="s">
        <v>676</v>
      </c>
      <c r="B199" s="13" t="s">
        <v>677</v>
      </c>
      <c r="C199" s="17">
        <v>1.05634097622E-3</v>
      </c>
      <c r="D199" s="17">
        <v>2.5673898651900002E-3</v>
      </c>
      <c r="E199" s="17">
        <v>3.2634994488000002E-2</v>
      </c>
      <c r="F199" s="17">
        <v>3.0554534029100001E-2</v>
      </c>
      <c r="G199" s="18">
        <v>2.5415871667300001E-3</v>
      </c>
      <c r="H199" s="18">
        <v>5.1476816219600003E-3</v>
      </c>
      <c r="I199" s="18">
        <v>1.0140932795299999</v>
      </c>
      <c r="J199" s="19">
        <v>-3.1578653511800003E-2</v>
      </c>
    </row>
    <row r="200" spans="1:10">
      <c r="A200" s="13" t="s">
        <v>678</v>
      </c>
      <c r="B200" s="13" t="s">
        <v>679</v>
      </c>
      <c r="C200" s="17">
        <v>2.09267514885E-3</v>
      </c>
      <c r="D200" s="17">
        <v>2.7536580154199999E-3</v>
      </c>
      <c r="E200" s="17">
        <v>4.2313164941700003E-2</v>
      </c>
      <c r="F200" s="17">
        <v>3.9446613404999997E-2</v>
      </c>
      <c r="G200" s="18">
        <v>2.79582354713E-3</v>
      </c>
      <c r="H200" s="18">
        <v>5.6340080571000003E-3</v>
      </c>
      <c r="I200" s="18">
        <v>1.1155335953100001</v>
      </c>
      <c r="J200" s="19">
        <v>-4.0220489792900001E-2</v>
      </c>
    </row>
    <row r="201" spans="1:10">
      <c r="A201" s="13" t="s">
        <v>680</v>
      </c>
      <c r="B201" s="13" t="s">
        <v>681</v>
      </c>
      <c r="C201" s="17">
        <v>6.5612191535599999E-3</v>
      </c>
      <c r="D201" s="17">
        <v>5.6551819031700002E-3</v>
      </c>
      <c r="E201" s="17">
        <v>0.10929047911299999</v>
      </c>
      <c r="F201" s="17">
        <v>0.101110399772</v>
      </c>
      <c r="G201" s="18">
        <v>2.86531353923E-3</v>
      </c>
      <c r="H201" s="18">
        <v>5.6878612047399999E-3</v>
      </c>
      <c r="I201" s="18">
        <v>1.14326010215</v>
      </c>
      <c r="J201" s="19">
        <v>-0.10272925996</v>
      </c>
    </row>
    <row r="202" spans="1:10">
      <c r="A202" s="13" t="s">
        <v>682</v>
      </c>
      <c r="B202" s="13" t="s">
        <v>683</v>
      </c>
      <c r="C202" s="17">
        <v>2.3017709754399999E-3</v>
      </c>
      <c r="D202" s="17">
        <v>4.4203407927500002E-3</v>
      </c>
      <c r="E202" s="17">
        <v>4.18181503658E-2</v>
      </c>
      <c r="F202" s="17">
        <v>3.8849830992399997E-2</v>
      </c>
      <c r="G202" s="18">
        <v>2.8477299306200001E-3</v>
      </c>
      <c r="H202" s="18">
        <v>5.7097700618900004E-3</v>
      </c>
      <c r="I202" s="18">
        <v>1.1362442423200001</v>
      </c>
      <c r="J202" s="19">
        <v>-3.9516379390299998E-2</v>
      </c>
    </row>
    <row r="203" spans="1:10">
      <c r="A203" s="13" t="s">
        <v>684</v>
      </c>
      <c r="B203" s="13" t="s">
        <v>685</v>
      </c>
      <c r="C203" s="17">
        <v>6.5612191535599999E-3</v>
      </c>
      <c r="D203" s="17">
        <v>5.6551819031700002E-3</v>
      </c>
      <c r="E203" s="17">
        <v>0.10929047911299999</v>
      </c>
      <c r="F203" s="17">
        <v>0.101110399772</v>
      </c>
      <c r="G203" s="18">
        <v>2.86531353923E-3</v>
      </c>
      <c r="H203" s="18">
        <v>5.7163005107699998E-3</v>
      </c>
      <c r="I203" s="18">
        <v>1.14326010215</v>
      </c>
      <c r="J203" s="19">
        <v>-0.10272925996</v>
      </c>
    </row>
    <row r="204" spans="1:10">
      <c r="A204" s="13" t="s">
        <v>686</v>
      </c>
      <c r="B204" s="13" t="s">
        <v>687</v>
      </c>
      <c r="C204" s="17">
        <v>3.5121324935100001E-3</v>
      </c>
      <c r="D204" s="17">
        <v>7.6463534615100002E-3</v>
      </c>
      <c r="E204" s="17">
        <v>9.18541211946E-2</v>
      </c>
      <c r="F204" s="17">
        <v>8.7442810896800005E-2</v>
      </c>
      <c r="G204" s="18">
        <v>2.9831403815499999E-3</v>
      </c>
      <c r="H204" s="18">
        <v>5.8924406546499997E-3</v>
      </c>
      <c r="I204" s="18">
        <v>1.19027301224</v>
      </c>
      <c r="J204" s="19">
        <v>-8.8341988701099994E-2</v>
      </c>
    </row>
    <row r="205" spans="1:10">
      <c r="A205" s="13" t="s">
        <v>688</v>
      </c>
      <c r="B205" s="13" t="s">
        <v>689</v>
      </c>
      <c r="C205" s="17">
        <v>5.5857641880499998E-4</v>
      </c>
      <c r="D205" s="17">
        <v>1.01848901293E-3</v>
      </c>
      <c r="E205" s="17">
        <v>2.1086825052700001E-2</v>
      </c>
      <c r="F205" s="17">
        <v>2.0456789716400001E-2</v>
      </c>
      <c r="G205" s="18">
        <v>3.1231184469300002E-3</v>
      </c>
      <c r="H205" s="18">
        <v>6.1385431543100003E-3</v>
      </c>
      <c r="I205" s="18">
        <v>1.24612426033</v>
      </c>
      <c r="J205" s="19">
        <v>-2.0528248633900001E-2</v>
      </c>
    </row>
    <row r="206" spans="1:10">
      <c r="A206" s="13" t="s">
        <v>690</v>
      </c>
      <c r="B206" s="13" t="s">
        <v>691</v>
      </c>
      <c r="C206" s="17">
        <v>3.10422688437E-2</v>
      </c>
      <c r="D206" s="17">
        <v>2.04097251301E-2</v>
      </c>
      <c r="E206" s="17">
        <v>7.5880105428600006E-2</v>
      </c>
      <c r="F206" s="17">
        <v>4.4313346145400001E-2</v>
      </c>
      <c r="G206" s="18">
        <v>3.1491413624E-3</v>
      </c>
      <c r="H206" s="18">
        <v>6.1593500176399998E-3</v>
      </c>
      <c r="I206" s="18">
        <v>1.2565074035999999</v>
      </c>
      <c r="J206" s="19">
        <v>-4.4837836584900002E-2</v>
      </c>
    </row>
    <row r="207" spans="1:10">
      <c r="A207" s="13" t="s">
        <v>692</v>
      </c>
      <c r="B207" s="13" t="s">
        <v>693</v>
      </c>
      <c r="C207" s="17">
        <v>0.68368929648099996</v>
      </c>
      <c r="D207" s="17">
        <v>7.3780567792299995E-2</v>
      </c>
      <c r="E207" s="17">
        <v>0.57808104139000005</v>
      </c>
      <c r="F207" s="17">
        <v>0.102306331744</v>
      </c>
      <c r="G207" s="18">
        <v>3.2147940767299999E-3</v>
      </c>
      <c r="H207" s="18">
        <v>6.2570870078800002E-3</v>
      </c>
      <c r="I207" s="18">
        <v>1.28270283662</v>
      </c>
      <c r="J207" s="19">
        <v>0.105608255091</v>
      </c>
    </row>
    <row r="208" spans="1:10">
      <c r="A208" s="13" t="s">
        <v>694</v>
      </c>
      <c r="B208" s="13" t="s">
        <v>695</v>
      </c>
      <c r="C208" s="17">
        <v>2.74761600106E-2</v>
      </c>
      <c r="D208" s="17">
        <v>1.82082977565E-2</v>
      </c>
      <c r="E208" s="17">
        <v>0.15887016876500001</v>
      </c>
      <c r="F208" s="17">
        <v>0.131855753858</v>
      </c>
      <c r="G208" s="18">
        <v>3.2892194276400001E-3</v>
      </c>
      <c r="H208" s="18">
        <v>6.3708667554799999E-3</v>
      </c>
      <c r="I208" s="18">
        <v>1.3123985516300001</v>
      </c>
      <c r="J208" s="19">
        <v>-0.13139400875500001</v>
      </c>
    </row>
    <row r="209" spans="1:10">
      <c r="A209" s="13" t="s">
        <v>696</v>
      </c>
      <c r="B209" s="13" t="s">
        <v>697</v>
      </c>
      <c r="C209" s="17">
        <v>4.3303364754199999E-4</v>
      </c>
      <c r="D209" s="17">
        <v>6.8997937363900002E-4</v>
      </c>
      <c r="E209" s="17">
        <v>1.51539978848E-2</v>
      </c>
      <c r="F209" s="17">
        <v>1.50141426215E-2</v>
      </c>
      <c r="G209" s="18">
        <v>3.6608063807900002E-3</v>
      </c>
      <c r="H209" s="18">
        <v>7.0224122400699999E-3</v>
      </c>
      <c r="I209" s="18">
        <v>1.46066174593</v>
      </c>
      <c r="J209" s="19">
        <v>-1.47209642373E-2</v>
      </c>
    </row>
    <row r="210" spans="1:10">
      <c r="A210" s="13" t="s">
        <v>698</v>
      </c>
      <c r="B210" s="13" t="s">
        <v>699</v>
      </c>
      <c r="C210" s="17">
        <v>4.3303364754199999E-4</v>
      </c>
      <c r="D210" s="17">
        <v>6.8997937363900002E-4</v>
      </c>
      <c r="E210" s="17">
        <v>1.51539978848E-2</v>
      </c>
      <c r="F210" s="17">
        <v>1.50141426215E-2</v>
      </c>
      <c r="G210" s="18">
        <v>3.6608063807900002E-3</v>
      </c>
      <c r="H210" s="18">
        <v>7.0563369368799997E-3</v>
      </c>
      <c r="I210" s="18">
        <v>1.46066174593</v>
      </c>
      <c r="J210" s="19">
        <v>-1.47209642373E-2</v>
      </c>
    </row>
    <row r="211" spans="1:10">
      <c r="A211" s="13" t="s">
        <v>700</v>
      </c>
      <c r="B211" s="13" t="s">
        <v>701</v>
      </c>
      <c r="C211" s="17">
        <v>6.0447205786000003E-3</v>
      </c>
      <c r="D211" s="17">
        <v>8.0656792601600004E-3</v>
      </c>
      <c r="E211" s="17">
        <v>5.3729512291499998E-2</v>
      </c>
      <c r="F211" s="17">
        <v>4.9199997294999999E-2</v>
      </c>
      <c r="G211" s="18">
        <v>3.9831730813199998E-3</v>
      </c>
      <c r="H211" s="18">
        <v>7.6042395188800002E-3</v>
      </c>
      <c r="I211" s="18">
        <v>1.58928605945</v>
      </c>
      <c r="J211" s="19">
        <v>-4.76847917129E-2</v>
      </c>
    </row>
    <row r="212" spans="1:10">
      <c r="A212" s="13" t="s">
        <v>702</v>
      </c>
      <c r="B212" s="13" t="s">
        <v>703</v>
      </c>
      <c r="C212" s="17">
        <v>4.2533211433799997E-3</v>
      </c>
      <c r="D212" s="17">
        <v>5.6882329030499999E-3</v>
      </c>
      <c r="E212" s="17">
        <v>4.0206653935400002E-2</v>
      </c>
      <c r="F212" s="17">
        <v>3.7683993315800003E-2</v>
      </c>
      <c r="G212" s="18">
        <v>4.4199351691699999E-3</v>
      </c>
      <c r="H212" s="18">
        <v>8.3978768214300007E-3</v>
      </c>
      <c r="I212" s="18">
        <v>1.7635541324999999</v>
      </c>
      <c r="J212" s="19">
        <v>-3.5953332791999998E-2</v>
      </c>
    </row>
    <row r="213" spans="1:10">
      <c r="A213" s="13" t="s">
        <v>704</v>
      </c>
      <c r="B213" s="13" t="s">
        <v>705</v>
      </c>
      <c r="C213" s="17">
        <v>1.1672007175600001E-3</v>
      </c>
      <c r="D213" s="17">
        <v>1.7441168616799999E-3</v>
      </c>
      <c r="E213" s="17">
        <v>3.85069625703E-2</v>
      </c>
      <c r="F213" s="17">
        <v>3.9369491343499999E-2</v>
      </c>
      <c r="G213" s="18">
        <v>4.56897875828E-3</v>
      </c>
      <c r="H213" s="18">
        <v>8.6399171779799992E-3</v>
      </c>
      <c r="I213" s="18">
        <v>1.82302252455</v>
      </c>
      <c r="J213" s="19">
        <v>-3.73397618527E-2</v>
      </c>
    </row>
    <row r="214" spans="1:10">
      <c r="A214" s="13" t="s">
        <v>706</v>
      </c>
      <c r="B214" s="13" t="s">
        <v>707</v>
      </c>
      <c r="C214" s="17">
        <v>0.11232278207800001</v>
      </c>
      <c r="D214" s="17">
        <v>3.4364213128600003E-2</v>
      </c>
      <c r="E214" s="17">
        <v>3.32751647198E-2</v>
      </c>
      <c r="F214" s="17">
        <v>8.2990580920100004E-2</v>
      </c>
      <c r="G214" s="18">
        <v>4.7266130226199998E-3</v>
      </c>
      <c r="H214" s="18">
        <v>8.8958424340699997E-3</v>
      </c>
      <c r="I214" s="18">
        <v>1.88591859602</v>
      </c>
      <c r="J214" s="19">
        <v>7.9047617358400005E-2</v>
      </c>
    </row>
    <row r="215" spans="1:10">
      <c r="A215" s="13" t="s">
        <v>708</v>
      </c>
      <c r="B215" s="13" t="s">
        <v>709</v>
      </c>
      <c r="C215" s="17">
        <v>7.9208330525000007E-5</v>
      </c>
      <c r="D215" s="17">
        <v>3.9018408109300001E-4</v>
      </c>
      <c r="E215" s="17">
        <v>8.3384171334199998E-3</v>
      </c>
      <c r="F215" s="17">
        <v>8.8765198807399994E-3</v>
      </c>
      <c r="G215" s="18">
        <v>5.1756765008900002E-3</v>
      </c>
      <c r="H215" s="18">
        <v>9.6952813326499996E-3</v>
      </c>
      <c r="I215" s="18">
        <v>2.0650949238599998</v>
      </c>
      <c r="J215" s="19">
        <v>-8.2592088029000005E-3</v>
      </c>
    </row>
    <row r="216" spans="1:10">
      <c r="A216" s="13" t="s">
        <v>710</v>
      </c>
      <c r="B216" s="13" t="s">
        <v>711</v>
      </c>
      <c r="C216" s="17">
        <v>9.2684567268799996E-4</v>
      </c>
      <c r="D216" s="17">
        <v>1.9958115400700001E-3</v>
      </c>
      <c r="E216" s="17">
        <v>6.1542295674700001E-2</v>
      </c>
      <c r="F216" s="17">
        <v>6.5425737692499999E-2</v>
      </c>
      <c r="G216" s="18">
        <v>5.31885867256E-3</v>
      </c>
      <c r="H216" s="18">
        <v>9.9169374315499995E-3</v>
      </c>
      <c r="I216" s="18">
        <v>2.12222461035</v>
      </c>
      <c r="J216" s="19">
        <v>-6.0615450001999999E-2</v>
      </c>
    </row>
    <row r="217" spans="1:10">
      <c r="A217" s="13" t="s">
        <v>712</v>
      </c>
      <c r="B217" s="13" t="s">
        <v>713</v>
      </c>
      <c r="C217" s="17">
        <v>0.19341660247</v>
      </c>
      <c r="D217" s="17">
        <v>7.1101801117299995E-2</v>
      </c>
      <c r="E217" s="17">
        <v>0.34314100654700003</v>
      </c>
      <c r="F217" s="17">
        <v>0.160436337993</v>
      </c>
      <c r="G217" s="18">
        <v>5.4861333050599996E-3</v>
      </c>
      <c r="H217" s="18">
        <v>1.0181242738199999E-2</v>
      </c>
      <c r="I217" s="18">
        <v>2.18896718872</v>
      </c>
      <c r="J217" s="19">
        <v>-0.149724404077</v>
      </c>
    </row>
    <row r="218" spans="1:10">
      <c r="A218" s="13" t="s">
        <v>714</v>
      </c>
      <c r="B218" s="13" t="s">
        <v>715</v>
      </c>
      <c r="C218" s="17">
        <v>0.23783630160899999</v>
      </c>
      <c r="D218" s="17">
        <v>5.7348945784299998E-2</v>
      </c>
      <c r="E218" s="17">
        <v>0.37909233145999999</v>
      </c>
      <c r="F218" s="17">
        <v>0.152657792806</v>
      </c>
      <c r="G218" s="18">
        <v>5.6558372855999997E-3</v>
      </c>
      <c r="H218" s="18">
        <v>1.04475883192E-2</v>
      </c>
      <c r="I218" s="18">
        <v>2.2566790769499998</v>
      </c>
      <c r="J218" s="19">
        <v>-0.141256029851</v>
      </c>
    </row>
    <row r="219" spans="1:10">
      <c r="A219" s="13" t="s">
        <v>716</v>
      </c>
      <c r="B219" s="13" t="s">
        <v>717</v>
      </c>
      <c r="C219" s="17">
        <v>1.21446359484E-2</v>
      </c>
      <c r="D219" s="17">
        <v>2.3202749827500001E-2</v>
      </c>
      <c r="E219" s="17">
        <v>0.10569114566</v>
      </c>
      <c r="F219" s="17">
        <v>0.102145051369</v>
      </c>
      <c r="G219" s="18">
        <v>5.8282346958800002E-3</v>
      </c>
      <c r="H219" s="18">
        <v>1.0716431537599999E-2</v>
      </c>
      <c r="I219" s="18">
        <v>2.3254656436599999</v>
      </c>
      <c r="J219" s="19">
        <v>-9.3546509711300005E-2</v>
      </c>
    </row>
    <row r="220" spans="1:10">
      <c r="A220" s="13" t="s">
        <v>718</v>
      </c>
      <c r="B220" s="13" t="s">
        <v>719</v>
      </c>
      <c r="C220" s="17">
        <v>1.1275788425100001E-3</v>
      </c>
      <c r="D220" s="17">
        <v>2.1720480059600001E-3</v>
      </c>
      <c r="E220" s="17">
        <v>6.5519303802700005E-2</v>
      </c>
      <c r="F220" s="17">
        <v>7.0929541321800002E-2</v>
      </c>
      <c r="G220" s="18">
        <v>6.0535745938100002E-3</v>
      </c>
      <c r="H220" s="18">
        <v>1.10797076281E-2</v>
      </c>
      <c r="I220" s="18">
        <v>2.4153762629300002</v>
      </c>
      <c r="J220" s="19">
        <v>-6.43917249602E-2</v>
      </c>
    </row>
    <row r="221" spans="1:10">
      <c r="A221" s="13" t="s">
        <v>720</v>
      </c>
      <c r="B221" s="13" t="s">
        <v>721</v>
      </c>
      <c r="C221" s="17">
        <v>3.59569445634E-3</v>
      </c>
      <c r="D221" s="17">
        <v>3.6184050025900001E-3</v>
      </c>
      <c r="E221" s="17">
        <v>6.6856042263900003E-2</v>
      </c>
      <c r="F221" s="17">
        <v>7.0364696600500001E-2</v>
      </c>
      <c r="G221" s="18">
        <v>6.4381748954600001E-3</v>
      </c>
      <c r="H221" s="18">
        <v>1.1729825494499999E-2</v>
      </c>
      <c r="I221" s="18">
        <v>2.5688317832899998</v>
      </c>
      <c r="J221" s="19">
        <v>-6.3260347807500006E-2</v>
      </c>
    </row>
    <row r="222" spans="1:10">
      <c r="A222" s="13" t="s">
        <v>722</v>
      </c>
      <c r="B222" s="13" t="s">
        <v>723</v>
      </c>
      <c r="C222" s="17">
        <v>0.27826851716000001</v>
      </c>
      <c r="D222" s="17">
        <v>4.5279346562300003E-2</v>
      </c>
      <c r="E222" s="17">
        <v>0.18600411252599999</v>
      </c>
      <c r="F222" s="17">
        <v>0.102604186413</v>
      </c>
      <c r="G222" s="18">
        <v>6.98490936039E-3</v>
      </c>
      <c r="H222" s="18">
        <v>1.2668085612699999E-2</v>
      </c>
      <c r="I222" s="18">
        <v>2.7869788347900002</v>
      </c>
      <c r="J222" s="19">
        <v>9.2264404634600006E-2</v>
      </c>
    </row>
    <row r="223" spans="1:10">
      <c r="A223" s="13" t="s">
        <v>724</v>
      </c>
      <c r="B223" s="13" t="s">
        <v>725</v>
      </c>
      <c r="C223" s="17">
        <v>3.4996594405700002E-3</v>
      </c>
      <c r="D223" s="17">
        <v>2.3520113133899999E-3</v>
      </c>
      <c r="E223" s="17">
        <v>6.1262936943499997E-2</v>
      </c>
      <c r="F223" s="17">
        <v>6.5159705770400006E-2</v>
      </c>
      <c r="G223" s="18">
        <v>7.0209458440899999E-3</v>
      </c>
      <c r="H223" s="18">
        <v>1.2675825302199999E-2</v>
      </c>
      <c r="I223" s="18">
        <v>2.8013573917899999</v>
      </c>
      <c r="J223" s="19">
        <v>-5.7763277502900001E-2</v>
      </c>
    </row>
    <row r="224" spans="1:10">
      <c r="A224" s="13" t="s">
        <v>726</v>
      </c>
      <c r="B224" s="13" t="s">
        <v>727</v>
      </c>
      <c r="C224" s="17">
        <v>1.0370851651500001E-3</v>
      </c>
      <c r="D224" s="17">
        <v>1.2892554815100001E-3</v>
      </c>
      <c r="E224" s="17">
        <v>1.34680394301E-2</v>
      </c>
      <c r="F224" s="17">
        <v>1.4066077735299999E-2</v>
      </c>
      <c r="G224" s="18">
        <v>7.1738361569799996E-3</v>
      </c>
      <c r="H224" s="18">
        <v>1.28356978773E-2</v>
      </c>
      <c r="I224" s="18">
        <v>2.8623606266300001</v>
      </c>
      <c r="J224" s="19">
        <v>-1.2430954264900001E-2</v>
      </c>
    </row>
    <row r="225" spans="1:10">
      <c r="A225" s="13" t="s">
        <v>728</v>
      </c>
      <c r="B225" s="13" t="s">
        <v>729</v>
      </c>
      <c r="C225" s="17">
        <v>6.5478237602200002E-3</v>
      </c>
      <c r="D225" s="17">
        <v>8.1911299592200004E-3</v>
      </c>
      <c r="E225" s="17">
        <v>5.3328015460600002E-2</v>
      </c>
      <c r="F225" s="17">
        <v>5.28636781146E-2</v>
      </c>
      <c r="G225" s="18">
        <v>7.1572359635499998E-3</v>
      </c>
      <c r="H225" s="18">
        <v>1.2863680853400001E-2</v>
      </c>
      <c r="I225" s="18">
        <v>2.8557371494499999</v>
      </c>
      <c r="J225" s="19">
        <v>-4.6780191700400001E-2</v>
      </c>
    </row>
    <row r="226" spans="1:10">
      <c r="A226" s="13" t="s">
        <v>730</v>
      </c>
      <c r="B226" s="13" t="s">
        <v>731</v>
      </c>
      <c r="C226" s="17">
        <v>7.6489607588199995E-4</v>
      </c>
      <c r="D226" s="17">
        <v>1.9951736657000002E-3</v>
      </c>
      <c r="E226" s="17">
        <v>4.3760806433200003E-2</v>
      </c>
      <c r="F226" s="17">
        <v>4.9465810167699999E-2</v>
      </c>
      <c r="G226" s="18">
        <v>7.9170100296100006E-3</v>
      </c>
      <c r="H226" s="18">
        <v>1.4102174115199999E-2</v>
      </c>
      <c r="I226" s="18">
        <v>3.1588870018200002</v>
      </c>
      <c r="J226" s="19">
        <v>-4.29959103573E-2</v>
      </c>
    </row>
    <row r="227" spans="1:10">
      <c r="A227" s="13" t="s">
        <v>732</v>
      </c>
      <c r="B227" s="13" t="s">
        <v>733</v>
      </c>
      <c r="C227" s="17">
        <v>9.3276209505499996E-4</v>
      </c>
      <c r="D227" s="17">
        <v>1.91377101669E-3</v>
      </c>
      <c r="E227" s="17">
        <v>0.11951217325500001</v>
      </c>
      <c r="F227" s="17">
        <v>0.136793996004</v>
      </c>
      <c r="G227" s="18">
        <v>8.0433610848900002E-3</v>
      </c>
      <c r="H227" s="18">
        <v>1.42635603239E-2</v>
      </c>
      <c r="I227" s="18">
        <v>3.2093010728700002</v>
      </c>
      <c r="J227" s="19">
        <v>-0.11857941116</v>
      </c>
    </row>
    <row r="228" spans="1:10">
      <c r="A228" s="13" t="s">
        <v>734</v>
      </c>
      <c r="B228" s="13" t="s">
        <v>735</v>
      </c>
      <c r="C228" s="17">
        <v>1.1613845194600001</v>
      </c>
      <c r="D228" s="17">
        <v>3.3928516995100001E-2</v>
      </c>
      <c r="E228" s="17">
        <v>0.88410980034800002</v>
      </c>
      <c r="F228" s="17">
        <v>0.32683794481900003</v>
      </c>
      <c r="G228" s="18">
        <v>9.1834150522800001E-3</v>
      </c>
      <c r="H228" s="18">
        <v>1.62131973711E-2</v>
      </c>
      <c r="I228" s="18">
        <v>3.6641826058600002</v>
      </c>
      <c r="J228" s="19">
        <v>0.27727471910700002</v>
      </c>
    </row>
    <row r="229" spans="1:10">
      <c r="A229" s="13" t="s">
        <v>736</v>
      </c>
      <c r="B229" s="13" t="s">
        <v>737</v>
      </c>
      <c r="C229" s="17">
        <v>3.0204143083199998E-4</v>
      </c>
      <c r="D229" s="17">
        <v>3.8519129470099999E-4</v>
      </c>
      <c r="E229" s="17">
        <v>0.14841804593300001</v>
      </c>
      <c r="F229" s="17">
        <v>0.17720311937</v>
      </c>
      <c r="G229" s="18">
        <v>9.9723607331099993E-3</v>
      </c>
      <c r="H229" s="18">
        <v>1.7451631282900001E-2</v>
      </c>
      <c r="I229" s="18">
        <v>3.9789719325099999</v>
      </c>
      <c r="J229" s="19">
        <v>-0.148116004503</v>
      </c>
    </row>
    <row r="230" spans="1:10">
      <c r="A230" s="13" t="s">
        <v>738</v>
      </c>
      <c r="B230" s="13" t="s">
        <v>739</v>
      </c>
      <c r="C230" s="17">
        <v>3.3887754427799999E-5</v>
      </c>
      <c r="D230" s="17">
        <v>1.88679031439E-4</v>
      </c>
      <c r="E230" s="17">
        <v>2.12551696998E-3</v>
      </c>
      <c r="F230" s="17">
        <v>2.5005736348899998E-3</v>
      </c>
      <c r="G230" s="18">
        <v>9.9536535053600002E-3</v>
      </c>
      <c r="H230" s="18">
        <v>1.7495628848599998E-2</v>
      </c>
      <c r="I230" s="18">
        <v>3.9715077486400001</v>
      </c>
      <c r="J230" s="19">
        <v>-2.09162921555E-3</v>
      </c>
    </row>
    <row r="231" spans="1:10">
      <c r="A231" s="13" t="s">
        <v>740</v>
      </c>
      <c r="B231" s="13" t="s">
        <v>741</v>
      </c>
      <c r="C231" s="17">
        <v>7.3412509749199995E-2</v>
      </c>
      <c r="D231" s="17">
        <v>3.7327047168599997E-2</v>
      </c>
      <c r="E231" s="17">
        <v>0.16874056724</v>
      </c>
      <c r="F231" s="17">
        <v>0.11325033155899999</v>
      </c>
      <c r="G231" s="18">
        <v>1.00470494951E-2</v>
      </c>
      <c r="H231" s="18">
        <v>1.7505557853900001E-2</v>
      </c>
      <c r="I231" s="18">
        <v>4.0087727485500002</v>
      </c>
      <c r="J231" s="19">
        <v>-9.5328057490400006E-2</v>
      </c>
    </row>
    <row r="232" spans="1:10">
      <c r="A232" s="13" t="s">
        <v>742</v>
      </c>
      <c r="B232" s="13" t="s">
        <v>743</v>
      </c>
      <c r="C232" s="17">
        <v>7.9428363846299998E-5</v>
      </c>
      <c r="D232" s="17">
        <v>2.3956687311399999E-4</v>
      </c>
      <c r="E232" s="17">
        <v>2.60181963965E-2</v>
      </c>
      <c r="F232" s="17">
        <v>3.1104990420900001E-2</v>
      </c>
      <c r="G232" s="18">
        <v>1.0107946213100001E-2</v>
      </c>
      <c r="H232" s="18">
        <v>1.7535089300100001E-2</v>
      </c>
      <c r="I232" s="18">
        <v>4.0330705390099997</v>
      </c>
      <c r="J232" s="19">
        <v>-2.59387680327E-2</v>
      </c>
    </row>
    <row r="233" spans="1:10">
      <c r="A233" s="13" t="s">
        <v>744</v>
      </c>
      <c r="B233" s="13" t="s">
        <v>745</v>
      </c>
      <c r="C233" s="17">
        <v>4.8676571964100001E-4</v>
      </c>
      <c r="D233" s="17">
        <v>1.18572484663E-3</v>
      </c>
      <c r="E233" s="17">
        <v>2.5813757057500001E-2</v>
      </c>
      <c r="F233" s="17">
        <v>3.0470750260900001E-2</v>
      </c>
      <c r="G233" s="18">
        <v>1.0306545273E-2</v>
      </c>
      <c r="H233" s="18">
        <v>1.7802214562399998E-2</v>
      </c>
      <c r="I233" s="18">
        <v>4.1123115639099996</v>
      </c>
      <c r="J233" s="19">
        <v>-2.53269913379E-2</v>
      </c>
    </row>
    <row r="234" spans="1:10">
      <c r="A234" s="13" t="s">
        <v>746</v>
      </c>
      <c r="B234" s="13" t="s">
        <v>747</v>
      </c>
      <c r="C234" s="17">
        <v>7.7735560486000006E-5</v>
      </c>
      <c r="D234" s="17">
        <v>3.1614390933799999E-4</v>
      </c>
      <c r="E234" s="17">
        <v>2.0301100819700001E-3</v>
      </c>
      <c r="F234" s="17">
        <v>2.3516643882300001E-3</v>
      </c>
      <c r="G234" s="18">
        <v>1.04491845093E-2</v>
      </c>
      <c r="H234" s="18">
        <v>1.7970795772499999E-2</v>
      </c>
      <c r="I234" s="18">
        <v>4.1692246192100004</v>
      </c>
      <c r="J234" s="19">
        <v>-1.95237452148E-3</v>
      </c>
    </row>
    <row r="235" spans="1:10">
      <c r="A235" s="13" t="s">
        <v>748</v>
      </c>
      <c r="B235" s="13" t="s">
        <v>749</v>
      </c>
      <c r="C235" s="17">
        <v>2.0887367235199999E-2</v>
      </c>
      <c r="D235" s="17">
        <v>1.24829254779E-2</v>
      </c>
      <c r="E235" s="17">
        <v>1.17374158544E-2</v>
      </c>
      <c r="F235" s="17">
        <v>9.1464669467199999E-3</v>
      </c>
      <c r="G235" s="18">
        <v>1.0802898173700001E-2</v>
      </c>
      <c r="H235" s="18">
        <v>1.8499383567799999E-2</v>
      </c>
      <c r="I235" s="18">
        <v>4.3103563712900002</v>
      </c>
      <c r="J235" s="19">
        <v>9.1499513808400001E-3</v>
      </c>
    </row>
    <row r="236" spans="1:10">
      <c r="A236" s="13" t="s">
        <v>750</v>
      </c>
      <c r="B236" s="13" t="s">
        <v>751</v>
      </c>
      <c r="C236" s="18">
        <v>3.7700561908199999E-4</v>
      </c>
      <c r="D236" s="18">
        <v>5.3794101782699997E-4</v>
      </c>
      <c r="E236" s="18">
        <v>6.5964654814400003E-5</v>
      </c>
      <c r="F236" s="18">
        <v>2.3783894530199999E-4</v>
      </c>
      <c r="G236" s="18">
        <v>1.0903572742800001E-2</v>
      </c>
      <c r="H236" s="18">
        <v>1.8512874571799998E-2</v>
      </c>
      <c r="I236" s="18">
        <v>4.3505255243800001</v>
      </c>
      <c r="J236" s="21">
        <v>3.1104096426799998E-4</v>
      </c>
    </row>
    <row r="237" spans="1:10">
      <c r="A237" s="13" t="s">
        <v>752</v>
      </c>
      <c r="B237" s="13" t="s">
        <v>753</v>
      </c>
      <c r="C237" s="17">
        <v>1.3213964784900001E-3</v>
      </c>
      <c r="D237" s="17">
        <v>2.5580423621000001E-3</v>
      </c>
      <c r="E237" s="17">
        <v>9.0559540955599996E-2</v>
      </c>
      <c r="F237" s="17">
        <v>0.108387569712</v>
      </c>
      <c r="G237" s="18">
        <v>1.0879861023899999E-2</v>
      </c>
      <c r="H237" s="18">
        <v>1.8551557899800002E-2</v>
      </c>
      <c r="I237" s="18">
        <v>4.3410645485400003</v>
      </c>
      <c r="J237" s="19">
        <v>-8.9238144477100004E-2</v>
      </c>
    </row>
    <row r="238" spans="1:10">
      <c r="A238" s="13" t="s">
        <v>754</v>
      </c>
      <c r="B238" s="13" t="s">
        <v>755</v>
      </c>
      <c r="C238" s="17">
        <v>1.37867687856E-2</v>
      </c>
      <c r="D238" s="17">
        <v>1.1832883508E-2</v>
      </c>
      <c r="E238" s="17">
        <v>5.9987352813299998E-2</v>
      </c>
      <c r="F238" s="17">
        <v>5.6395810645099999E-2</v>
      </c>
      <c r="G238" s="18">
        <v>1.1409099381E-2</v>
      </c>
      <c r="H238" s="18">
        <v>1.92891129366E-2</v>
      </c>
      <c r="I238" s="18">
        <v>4.5522306530399996</v>
      </c>
      <c r="J238" s="19">
        <v>-4.6200584027699998E-2</v>
      </c>
    </row>
    <row r="239" spans="1:10">
      <c r="A239" s="13" t="s">
        <v>756</v>
      </c>
      <c r="B239" s="13" t="s">
        <v>757</v>
      </c>
      <c r="C239" s="17">
        <v>2.02052550494E-3</v>
      </c>
      <c r="D239" s="17">
        <v>1.9282053369300001E-3</v>
      </c>
      <c r="E239" s="17">
        <v>1.5260263909499999E-2</v>
      </c>
      <c r="F239" s="17">
        <v>1.62532983821E-2</v>
      </c>
      <c r="G239" s="18">
        <v>1.16262787031E-2</v>
      </c>
      <c r="H239" s="18">
        <v>1.95733552849E-2</v>
      </c>
      <c r="I239" s="18">
        <v>4.63888520253</v>
      </c>
      <c r="J239" s="19">
        <v>-1.32397384045E-2</v>
      </c>
    </row>
    <row r="240" spans="1:10">
      <c r="A240" s="13" t="s">
        <v>758</v>
      </c>
      <c r="B240" s="13" t="s">
        <v>759</v>
      </c>
      <c r="C240" s="18">
        <v>1.9029324664E-4</v>
      </c>
      <c r="D240" s="18">
        <v>3.7701247510900002E-4</v>
      </c>
      <c r="E240" s="18">
        <v>1.01787087041E-5</v>
      </c>
      <c r="F240" s="18">
        <v>3.6699856150799997E-5</v>
      </c>
      <c r="G240" s="18">
        <v>1.2948800814100001E-2</v>
      </c>
      <c r="H240" s="18">
        <v>2.1527381353499998E-2</v>
      </c>
      <c r="I240" s="18">
        <v>5.1665715248400002</v>
      </c>
      <c r="J240" s="21">
        <v>1.8011453793599999E-4</v>
      </c>
    </row>
    <row r="241" spans="1:10">
      <c r="A241" s="13" t="s">
        <v>760</v>
      </c>
      <c r="B241" s="13" t="s">
        <v>761</v>
      </c>
      <c r="C241" s="17">
        <v>1.6777819685899999E-2</v>
      </c>
      <c r="D241" s="17">
        <v>8.6421896383200008E-3</v>
      </c>
      <c r="E241" s="17">
        <v>9.7703592041500004E-2</v>
      </c>
      <c r="F241" s="17">
        <v>0.101310728857</v>
      </c>
      <c r="G241" s="18">
        <v>1.29329948307E-2</v>
      </c>
      <c r="H241" s="18">
        <v>2.1591066683799998E-2</v>
      </c>
      <c r="I241" s="18">
        <v>5.16026493744</v>
      </c>
      <c r="J241" s="19">
        <v>-8.0925772355600001E-2</v>
      </c>
    </row>
    <row r="242" spans="1:10">
      <c r="A242" s="13" t="s">
        <v>762</v>
      </c>
      <c r="B242" s="13" t="s">
        <v>763</v>
      </c>
      <c r="C242" s="17">
        <v>1.6777819685899999E-2</v>
      </c>
      <c r="D242" s="17">
        <v>8.6421896383200008E-3</v>
      </c>
      <c r="E242" s="17">
        <v>9.7703592041500004E-2</v>
      </c>
      <c r="F242" s="17">
        <v>0.101310728857</v>
      </c>
      <c r="G242" s="18">
        <v>1.29329948307E-2</v>
      </c>
      <c r="H242" s="18">
        <v>2.1681785451399999E-2</v>
      </c>
      <c r="I242" s="18">
        <v>5.16026493744</v>
      </c>
      <c r="J242" s="19">
        <v>-8.0925772355600001E-2</v>
      </c>
    </row>
    <row r="243" spans="1:10">
      <c r="A243" s="13" t="s">
        <v>764</v>
      </c>
      <c r="B243" s="13" t="s">
        <v>765</v>
      </c>
      <c r="C243" s="17">
        <v>5.9305930232500005E-4</v>
      </c>
      <c r="D243" s="17">
        <v>1.1747417576199999E-3</v>
      </c>
      <c r="E243" s="17">
        <v>4.36225081867E-2</v>
      </c>
      <c r="F243" s="17">
        <v>5.4112843298999999E-2</v>
      </c>
      <c r="G243" s="18">
        <v>1.32201293673E-2</v>
      </c>
      <c r="H243" s="18">
        <v>2.17968248659E-2</v>
      </c>
      <c r="I243" s="18">
        <v>5.2748316175400003</v>
      </c>
      <c r="J243" s="19">
        <v>-4.3029448884400003E-2</v>
      </c>
    </row>
    <row r="244" spans="1:10">
      <c r="A244" s="13" t="s">
        <v>766</v>
      </c>
      <c r="B244" s="13" t="s">
        <v>767</v>
      </c>
      <c r="C244" s="17">
        <v>1.70452268482E-2</v>
      </c>
      <c r="D244" s="17">
        <v>9.2602145130700007E-3</v>
      </c>
      <c r="E244" s="17">
        <v>9.7703592041500004E-2</v>
      </c>
      <c r="F244" s="17">
        <v>0.101310728857</v>
      </c>
      <c r="G244" s="18">
        <v>1.31777769706E-2</v>
      </c>
      <c r="H244" s="18">
        <v>2.1817149424299999E-2</v>
      </c>
      <c r="I244" s="18">
        <v>5.2579330112499996</v>
      </c>
      <c r="J244" s="19">
        <v>-8.06583651934E-2</v>
      </c>
    </row>
    <row r="245" spans="1:10">
      <c r="A245" s="13" t="s">
        <v>768</v>
      </c>
      <c r="B245" s="13" t="s">
        <v>769</v>
      </c>
      <c r="C245" s="17">
        <v>5.8858201570399999E-4</v>
      </c>
      <c r="D245" s="17">
        <v>1.7727132255599999E-3</v>
      </c>
      <c r="E245" s="17">
        <v>5.7060125746299997E-2</v>
      </c>
      <c r="F245" s="17">
        <v>7.1432228651599997E-2</v>
      </c>
      <c r="G245" s="18">
        <v>1.3649994446500001E-2</v>
      </c>
      <c r="H245" s="18">
        <v>2.2412953844300001E-2</v>
      </c>
      <c r="I245" s="18">
        <v>5.4463477841600003</v>
      </c>
      <c r="J245" s="19">
        <v>-5.6471543730600003E-2</v>
      </c>
    </row>
    <row r="246" spans="1:10">
      <c r="A246" s="13" t="s">
        <v>770</v>
      </c>
      <c r="B246" s="13" t="s">
        <v>771</v>
      </c>
      <c r="C246" s="17">
        <v>0.40044151937299999</v>
      </c>
      <c r="D246" s="17">
        <v>5.00369077966E-2</v>
      </c>
      <c r="E246" s="17">
        <v>0.48224978570799998</v>
      </c>
      <c r="F246" s="17">
        <v>0.101386763783</v>
      </c>
      <c r="G246" s="18">
        <v>1.3794120529900001E-2</v>
      </c>
      <c r="H246" s="18">
        <v>2.25567790632E-2</v>
      </c>
      <c r="I246" s="18">
        <v>5.50385409143</v>
      </c>
      <c r="J246" s="19">
        <v>-8.1808266335499993E-2</v>
      </c>
    </row>
    <row r="247" spans="1:10">
      <c r="A247" s="13" t="s">
        <v>772</v>
      </c>
      <c r="B247" s="13" t="s">
        <v>773</v>
      </c>
      <c r="C247" s="17">
        <v>2.7880754981000001E-3</v>
      </c>
      <c r="D247" s="17">
        <v>2.7513301680699999E-3</v>
      </c>
      <c r="E247" s="17">
        <v>0.115985036882</v>
      </c>
      <c r="F247" s="17">
        <v>0.14597714240199999</v>
      </c>
      <c r="G247" s="18">
        <v>1.5150578816700001E-2</v>
      </c>
      <c r="H247" s="18">
        <v>2.4673799787199999E-2</v>
      </c>
      <c r="I247" s="18">
        <v>6.0450809478699998</v>
      </c>
      <c r="J247" s="19">
        <v>-0.113196961384</v>
      </c>
    </row>
    <row r="248" spans="1:10">
      <c r="A248" s="13" t="s">
        <v>774</v>
      </c>
      <c r="B248" s="13" t="s">
        <v>775</v>
      </c>
      <c r="C248" s="17">
        <v>2.3813796966799999E-2</v>
      </c>
      <c r="D248" s="17">
        <v>2.48229018465E-2</v>
      </c>
      <c r="E248" s="17">
        <v>8.4692856021099994E-2</v>
      </c>
      <c r="F248" s="17">
        <v>7.9306471394699998E-2</v>
      </c>
      <c r="G248" s="18">
        <v>1.67676057266E-2</v>
      </c>
      <c r="H248" s="18">
        <v>2.71962385565E-2</v>
      </c>
      <c r="I248" s="18">
        <v>6.6902746849000003</v>
      </c>
      <c r="J248" s="19">
        <v>-6.0879059054300001E-2</v>
      </c>
    </row>
    <row r="249" spans="1:10">
      <c r="A249" s="13" t="s">
        <v>776</v>
      </c>
      <c r="B249" s="13" t="s">
        <v>777</v>
      </c>
      <c r="C249" s="17">
        <v>8.2829825935099998E-4</v>
      </c>
      <c r="D249" s="17">
        <v>1.6063806262300001E-3</v>
      </c>
      <c r="E249" s="17">
        <v>7.19117805517E-2</v>
      </c>
      <c r="F249" s="17">
        <v>9.3569640927500003E-2</v>
      </c>
      <c r="G249" s="18">
        <v>1.6888618877500001E-2</v>
      </c>
      <c r="H249" s="18">
        <v>2.7281615109800001E-2</v>
      </c>
      <c r="I249" s="18">
        <v>6.7385589321300001</v>
      </c>
      <c r="J249" s="19">
        <v>-7.1083482292299993E-2</v>
      </c>
    </row>
    <row r="250" spans="1:10">
      <c r="A250" s="13" t="s">
        <v>778</v>
      </c>
      <c r="B250" s="13" t="s">
        <v>779</v>
      </c>
      <c r="C250" s="18">
        <v>4.7347481931000003E-5</v>
      </c>
      <c r="D250" s="18">
        <v>1.0446515473E-4</v>
      </c>
      <c r="E250" s="18">
        <v>0</v>
      </c>
      <c r="F250" s="18">
        <v>0</v>
      </c>
      <c r="G250" s="18">
        <v>1.69593932154E-2</v>
      </c>
      <c r="H250" s="18">
        <v>2.72854753748E-2</v>
      </c>
      <c r="I250" s="18">
        <v>6.7667978929599997</v>
      </c>
      <c r="J250" s="21">
        <v>4.7347481931000003E-5</v>
      </c>
    </row>
    <row r="251" spans="1:10">
      <c r="A251" s="13" t="s">
        <v>780</v>
      </c>
      <c r="B251" s="13" t="s">
        <v>781</v>
      </c>
      <c r="C251" s="17">
        <v>9.2241416713000003E-4</v>
      </c>
      <c r="D251" s="17">
        <v>1.9304074666399999E-3</v>
      </c>
      <c r="E251" s="17">
        <v>8.6107005654499996E-2</v>
      </c>
      <c r="F251" s="17">
        <v>0.112971188983</v>
      </c>
      <c r="G251" s="18">
        <v>1.75580160575E-2</v>
      </c>
      <c r="H251" s="18">
        <v>2.7910949828399999E-2</v>
      </c>
      <c r="I251" s="18">
        <v>7.0056484069399998</v>
      </c>
      <c r="J251" s="19">
        <v>-8.5184591487299996E-2</v>
      </c>
    </row>
    <row r="252" spans="1:10">
      <c r="A252" s="13" t="s">
        <v>782</v>
      </c>
      <c r="B252" s="13" t="s">
        <v>783</v>
      </c>
      <c r="C252" s="17">
        <v>1.15891624943E-2</v>
      </c>
      <c r="D252" s="17">
        <v>6.1229284190400003E-3</v>
      </c>
      <c r="E252" s="17">
        <v>7.4807076053400007E-2</v>
      </c>
      <c r="F252" s="17">
        <v>8.3698143004799996E-2</v>
      </c>
      <c r="G252" s="18">
        <v>1.74464055912E-2</v>
      </c>
      <c r="H252" s="18">
        <v>2.7956288477500001E-2</v>
      </c>
      <c r="I252" s="18">
        <v>6.9611158308999999</v>
      </c>
      <c r="J252" s="19">
        <v>-6.3217913559100003E-2</v>
      </c>
    </row>
    <row r="253" spans="1:10">
      <c r="A253" s="13" t="s">
        <v>784</v>
      </c>
      <c r="B253" s="13" t="s">
        <v>785</v>
      </c>
      <c r="C253" s="17">
        <v>9.2241416713000003E-4</v>
      </c>
      <c r="D253" s="17">
        <v>1.9304074666399999E-3</v>
      </c>
      <c r="E253" s="17">
        <v>8.6107005654499996E-2</v>
      </c>
      <c r="F253" s="17">
        <v>0.112971188983</v>
      </c>
      <c r="G253" s="18">
        <v>1.75580160575E-2</v>
      </c>
      <c r="H253" s="18">
        <v>2.8022593627800001E-2</v>
      </c>
      <c r="I253" s="18">
        <v>7.0056484069399998</v>
      </c>
      <c r="J253" s="19">
        <v>-8.5184591487299996E-2</v>
      </c>
    </row>
    <row r="254" spans="1:10">
      <c r="A254" s="13" t="s">
        <v>786</v>
      </c>
      <c r="B254" s="13" t="s">
        <v>787</v>
      </c>
      <c r="C254" s="17">
        <v>1.17961913454E-2</v>
      </c>
      <c r="D254" s="17">
        <v>6.6215693010099998E-3</v>
      </c>
      <c r="E254" s="17">
        <v>7.4807076053400007E-2</v>
      </c>
      <c r="F254" s="17">
        <v>8.3698143004799996E-2</v>
      </c>
      <c r="G254" s="18">
        <v>1.77535648291E-2</v>
      </c>
      <c r="H254" s="18">
        <v>2.8109810979400001E-2</v>
      </c>
      <c r="I254" s="18">
        <v>7.0836723668200001</v>
      </c>
      <c r="J254" s="19">
        <v>-6.3010884707999995E-2</v>
      </c>
    </row>
    <row r="255" spans="1:10">
      <c r="A255" s="13" t="s">
        <v>788</v>
      </c>
      <c r="B255" s="13" t="s">
        <v>789</v>
      </c>
      <c r="C255" s="17">
        <v>3.03417232297E-3</v>
      </c>
      <c r="D255" s="17">
        <v>1.77097621484E-3</v>
      </c>
      <c r="E255" s="17">
        <v>7.5716422769499997E-2</v>
      </c>
      <c r="F255" s="17">
        <v>9.7904582966000006E-2</v>
      </c>
      <c r="G255" s="18">
        <v>1.9023605713100002E-2</v>
      </c>
      <c r="H255" s="18">
        <v>3.0001654859900001E-2</v>
      </c>
      <c r="I255" s="18">
        <v>7.5904186795499999</v>
      </c>
      <c r="J255" s="19">
        <v>-7.2682250446599997E-2</v>
      </c>
    </row>
    <row r="256" spans="1:10">
      <c r="A256" s="13" t="s">
        <v>790</v>
      </c>
      <c r="B256" s="13" t="s">
        <v>791</v>
      </c>
      <c r="C256" s="17">
        <v>0.46384481052100002</v>
      </c>
      <c r="D256" s="17">
        <v>5.6420260180700003E-2</v>
      </c>
      <c r="E256" s="17">
        <v>0.55875618829399998</v>
      </c>
      <c r="F256" s="17">
        <v>0.12630724237400001</v>
      </c>
      <c r="G256" s="18">
        <v>1.98168426362E-2</v>
      </c>
      <c r="H256" s="18">
        <v>3.11296071332E-2</v>
      </c>
      <c r="I256" s="18">
        <v>7.9069202118400002</v>
      </c>
      <c r="J256" s="19">
        <v>-9.4911377773699998E-2</v>
      </c>
    </row>
    <row r="257" spans="1:10">
      <c r="A257" s="13" t="s">
        <v>792</v>
      </c>
      <c r="B257" s="13" t="s">
        <v>793</v>
      </c>
      <c r="C257" s="17">
        <v>2.3047552587900002E-3</v>
      </c>
      <c r="D257" s="17">
        <v>1.3405319659900001E-3</v>
      </c>
      <c r="E257" s="17">
        <v>6.6247538859599997E-2</v>
      </c>
      <c r="F257" s="17">
        <v>8.7447568855300001E-2</v>
      </c>
      <c r="G257" s="18">
        <v>2.0537382315100002E-2</v>
      </c>
      <c r="H257" s="18">
        <v>3.2134962916499997E-2</v>
      </c>
      <c r="I257" s="18">
        <v>8.1944155437100008</v>
      </c>
      <c r="J257" s="19">
        <v>-6.3942783600799996E-2</v>
      </c>
    </row>
    <row r="258" spans="1:10">
      <c r="A258" s="13" t="s">
        <v>794</v>
      </c>
      <c r="B258" s="13" t="s">
        <v>795</v>
      </c>
      <c r="C258" s="17">
        <v>2.73107579394E-2</v>
      </c>
      <c r="D258" s="17">
        <v>1.3456940742799999E-2</v>
      </c>
      <c r="E258" s="17">
        <v>1.61016915594E-2</v>
      </c>
      <c r="F258" s="17">
        <v>1.37951480344E-2</v>
      </c>
      <c r="G258" s="18">
        <v>2.0741188127400001E-2</v>
      </c>
      <c r="H258" s="18">
        <v>3.2201299855399997E-2</v>
      </c>
      <c r="I258" s="18">
        <v>8.2757340628399998</v>
      </c>
      <c r="J258" s="19">
        <v>1.120906638E-2</v>
      </c>
    </row>
    <row r="259" spans="1:10">
      <c r="A259" s="13" t="s">
        <v>796</v>
      </c>
      <c r="B259" s="13" t="s">
        <v>797</v>
      </c>
      <c r="C259" s="17">
        <v>5.3998750869400003E-4</v>
      </c>
      <c r="D259" s="17">
        <v>1.3795413564E-3</v>
      </c>
      <c r="E259" s="17">
        <v>6.3863356162899995E-2</v>
      </c>
      <c r="F259" s="17">
        <v>8.6757642916499997E-2</v>
      </c>
      <c r="G259" s="18">
        <v>2.0724872083300001E-2</v>
      </c>
      <c r="H259" s="18">
        <v>3.2301656098600001E-2</v>
      </c>
      <c r="I259" s="18">
        <v>8.2692239612300007</v>
      </c>
      <c r="J259" s="19">
        <v>-6.3323368654200005E-2</v>
      </c>
    </row>
    <row r="260" spans="1:10">
      <c r="A260" s="13" t="s">
        <v>798</v>
      </c>
      <c r="B260" s="13" t="s">
        <v>799</v>
      </c>
      <c r="C260" s="17">
        <v>0.44816131943400001</v>
      </c>
      <c r="D260" s="17">
        <v>6.3363934066899996E-2</v>
      </c>
      <c r="E260" s="17">
        <v>0.53727905923700003</v>
      </c>
      <c r="F260" s="17">
        <v>0.118974861655</v>
      </c>
      <c r="G260" s="18">
        <v>2.1135777664600001E-2</v>
      </c>
      <c r="H260" s="18">
        <v>3.2686725923200002E-2</v>
      </c>
      <c r="I260" s="18">
        <v>8.4331752881799993</v>
      </c>
      <c r="J260" s="19">
        <v>-8.9117739803100005E-2</v>
      </c>
    </row>
    <row r="261" spans="1:10">
      <c r="A261" s="13" t="s">
        <v>800</v>
      </c>
      <c r="B261" s="13" t="s">
        <v>801</v>
      </c>
      <c r="C261" s="17">
        <v>4.4882015465299999E-4</v>
      </c>
      <c r="D261" s="17">
        <v>1.3017708956800001E-3</v>
      </c>
      <c r="E261" s="17">
        <v>5.6853837082699997E-2</v>
      </c>
      <c r="F261" s="17">
        <v>7.8063236384400006E-2</v>
      </c>
      <c r="G261" s="18">
        <v>2.17923742308E-2</v>
      </c>
      <c r="H261" s="18">
        <v>3.3572035977200002E-2</v>
      </c>
      <c r="I261" s="18">
        <v>8.6951573180999997</v>
      </c>
      <c r="J261" s="19">
        <v>-5.6405016928100002E-2</v>
      </c>
    </row>
    <row r="262" spans="1:10">
      <c r="A262" s="13" t="s">
        <v>802</v>
      </c>
      <c r="B262" s="13" t="s">
        <v>803</v>
      </c>
      <c r="C262" s="17">
        <v>7.3867606973900002E-4</v>
      </c>
      <c r="D262" s="17">
        <v>1.28978760546E-3</v>
      </c>
      <c r="E262" s="17">
        <v>6.7160700900700004E-2</v>
      </c>
      <c r="F262" s="17">
        <v>9.29179409471E-2</v>
      </c>
      <c r="G262" s="18">
        <v>2.29710338869E-2</v>
      </c>
      <c r="H262" s="18">
        <v>3.5116638010999998E-2</v>
      </c>
      <c r="I262" s="18">
        <v>9.1654425208700001</v>
      </c>
      <c r="J262" s="19">
        <v>-6.6422024831000001E-2</v>
      </c>
    </row>
    <row r="263" spans="1:10">
      <c r="A263" s="13" t="s">
        <v>804</v>
      </c>
      <c r="B263" s="13" t="s">
        <v>805</v>
      </c>
      <c r="C263" s="17">
        <v>7.3867606973900002E-4</v>
      </c>
      <c r="D263" s="17">
        <v>1.28978760546E-3</v>
      </c>
      <c r="E263" s="17">
        <v>6.7160700900700004E-2</v>
      </c>
      <c r="F263" s="17">
        <v>9.29179409471E-2</v>
      </c>
      <c r="G263" s="18">
        <v>2.29710338869E-2</v>
      </c>
      <c r="H263" s="18">
        <v>3.5251702003300002E-2</v>
      </c>
      <c r="I263" s="18">
        <v>9.1654425208700001</v>
      </c>
      <c r="J263" s="19">
        <v>-6.6422024831000001E-2</v>
      </c>
    </row>
    <row r="264" spans="1:10">
      <c r="A264" s="13" t="s">
        <v>806</v>
      </c>
      <c r="B264" s="13" t="s">
        <v>807</v>
      </c>
      <c r="C264" s="17">
        <v>5.82370038892E-4</v>
      </c>
      <c r="D264" s="17">
        <v>1.66281484315E-3</v>
      </c>
      <c r="E264" s="17">
        <v>3.4190500840999997E-2</v>
      </c>
      <c r="F264" s="17">
        <v>4.8675143951399998E-2</v>
      </c>
      <c r="G264" s="18">
        <v>2.7136825448300001E-2</v>
      </c>
      <c r="H264" s="18">
        <v>4.1326692190300003E-2</v>
      </c>
      <c r="I264" s="18">
        <v>10.827593353899999</v>
      </c>
      <c r="J264" s="19">
        <v>-3.3608130802099997E-2</v>
      </c>
    </row>
    <row r="265" spans="1:10">
      <c r="A265" s="13" t="s">
        <v>808</v>
      </c>
      <c r="B265" s="13" t="s">
        <v>809</v>
      </c>
      <c r="C265" s="17">
        <v>2.4981998393399998E-2</v>
      </c>
      <c r="D265" s="17">
        <v>1.78591907233E-2</v>
      </c>
      <c r="E265" s="17">
        <v>0.113854461482</v>
      </c>
      <c r="F265" s="17">
        <v>0.12907174105200001</v>
      </c>
      <c r="G265" s="18">
        <v>2.7736450717999999E-2</v>
      </c>
      <c r="H265" s="18">
        <v>4.2079254131199999E-2</v>
      </c>
      <c r="I265" s="18">
        <v>11.0668438365</v>
      </c>
      <c r="J265" s="19">
        <v>-8.8872463088099998E-2</v>
      </c>
    </row>
    <row r="266" spans="1:10">
      <c r="A266" s="13" t="s">
        <v>810</v>
      </c>
      <c r="B266" s="13" t="s">
        <v>811</v>
      </c>
      <c r="C266" s="17">
        <v>6.44315299519E-4</v>
      </c>
      <c r="D266" s="17">
        <v>8.3319909334600005E-4</v>
      </c>
      <c r="E266" s="17">
        <v>5.50971951344E-2</v>
      </c>
      <c r="F266" s="17">
        <v>8.0670342100199993E-2</v>
      </c>
      <c r="G266" s="18">
        <v>3.0118951762699998E-2</v>
      </c>
      <c r="H266" s="18">
        <v>4.5520688459499997E-2</v>
      </c>
      <c r="I266" s="18">
        <v>12.017461753299999</v>
      </c>
      <c r="J266" s="19">
        <v>-5.4452879834899999E-2</v>
      </c>
    </row>
    <row r="267" spans="1:10">
      <c r="A267" s="13" t="s">
        <v>812</v>
      </c>
      <c r="B267" s="13" t="s">
        <v>813</v>
      </c>
      <c r="C267" s="17">
        <v>4.8551063783299999E-4</v>
      </c>
      <c r="D267" s="17">
        <v>8.8955695348699997E-4</v>
      </c>
      <c r="E267" s="17">
        <v>5.5389663437199997E-2</v>
      </c>
      <c r="F267" s="17">
        <v>8.1478880955600005E-2</v>
      </c>
      <c r="G267" s="18">
        <v>3.0356402258200001E-2</v>
      </c>
      <c r="H267" s="18">
        <v>4.5534603387400001E-2</v>
      </c>
      <c r="I267" s="18">
        <v>12.112204501000001</v>
      </c>
      <c r="J267" s="19">
        <v>-5.4904152799400002E-2</v>
      </c>
    </row>
    <row r="268" spans="1:10">
      <c r="A268" s="13" t="s">
        <v>814</v>
      </c>
      <c r="B268" s="13" t="s">
        <v>815</v>
      </c>
      <c r="C268" s="17">
        <v>4.3185552514600004E-3</v>
      </c>
      <c r="D268" s="17">
        <v>6.3476121293799996E-3</v>
      </c>
      <c r="E268" s="17">
        <v>3.9870639328000002E-2</v>
      </c>
      <c r="F268" s="17">
        <v>5.2655559256899999E-2</v>
      </c>
      <c r="G268" s="18">
        <v>3.0299024942299999E-2</v>
      </c>
      <c r="H268" s="18">
        <v>4.5620041328200002E-2</v>
      </c>
      <c r="I268" s="18">
        <v>12.089310952</v>
      </c>
      <c r="J268" s="19">
        <v>-3.5552084076499998E-2</v>
      </c>
    </row>
    <row r="269" spans="1:10">
      <c r="A269" s="13" t="s">
        <v>816</v>
      </c>
      <c r="B269" s="13" t="s">
        <v>817</v>
      </c>
      <c r="C269" s="17">
        <v>3.3326177623700002E-5</v>
      </c>
      <c r="D269" s="17">
        <v>5.0696109539700001E-5</v>
      </c>
      <c r="E269" s="17">
        <v>5.8891633718300002E-3</v>
      </c>
      <c r="F269" s="17">
        <v>8.7036405870499992E-3</v>
      </c>
      <c r="G269" s="18">
        <v>3.0569819529700001E-2</v>
      </c>
      <c r="H269" s="18">
        <v>4.5682988735500002E-2</v>
      </c>
      <c r="I269" s="18">
        <v>12.197357992400001</v>
      </c>
      <c r="J269" s="19">
        <v>-5.8558371942099997E-3</v>
      </c>
    </row>
    <row r="270" spans="1:10">
      <c r="A270" s="13" t="s">
        <v>818</v>
      </c>
      <c r="B270" s="13" t="s">
        <v>819</v>
      </c>
      <c r="C270" s="17">
        <v>4.59107086451E-4</v>
      </c>
      <c r="D270" s="17">
        <v>7.6863068349000002E-4</v>
      </c>
      <c r="E270" s="17">
        <v>5.3885261708499999E-2</v>
      </c>
      <c r="F270" s="17">
        <v>8.0095810859600006E-2</v>
      </c>
      <c r="G270" s="18">
        <v>3.17872783416E-2</v>
      </c>
      <c r="H270" s="18">
        <v>4.7149160067999997E-2</v>
      </c>
      <c r="I270" s="18">
        <v>12.683124058300001</v>
      </c>
      <c r="J270" s="19">
        <v>-5.34261546221E-2</v>
      </c>
    </row>
    <row r="271" spans="1:10">
      <c r="A271" s="13" t="s">
        <v>820</v>
      </c>
      <c r="B271" s="13" t="s">
        <v>821</v>
      </c>
      <c r="C271" s="17">
        <v>7.7619971323399998E-5</v>
      </c>
      <c r="D271" s="17">
        <v>2.4213580836399999E-4</v>
      </c>
      <c r="E271" s="17">
        <v>9.7058491184099996E-3</v>
      </c>
      <c r="F271" s="17">
        <v>1.4429903712399999E-2</v>
      </c>
      <c r="G271" s="18">
        <v>3.1744501598300001E-2</v>
      </c>
      <c r="H271" s="18">
        <v>4.7261403499000001E-2</v>
      </c>
      <c r="I271" s="18">
        <v>12.6660561377</v>
      </c>
      <c r="J271" s="19">
        <v>-9.6282291470900002E-3</v>
      </c>
    </row>
    <row r="272" spans="1:10">
      <c r="A272" s="13" t="s">
        <v>822</v>
      </c>
      <c r="B272" s="13" t="s">
        <v>823</v>
      </c>
      <c r="C272" s="17">
        <v>0.26775689504</v>
      </c>
      <c r="D272" s="17">
        <v>9.3026251006300006E-2</v>
      </c>
      <c r="E272" s="17">
        <v>0.17237736709400001</v>
      </c>
      <c r="F272" s="17">
        <v>0.13698989680199999</v>
      </c>
      <c r="G272" s="18">
        <v>3.3603781110200001E-2</v>
      </c>
      <c r="H272" s="18">
        <v>4.9658920974000001E-2</v>
      </c>
      <c r="I272" s="18">
        <v>13.407908663000001</v>
      </c>
      <c r="J272" s="19">
        <v>9.5379527946199999E-2</v>
      </c>
    </row>
    <row r="273" spans="1:10">
      <c r="A273" s="13" t="s">
        <v>824</v>
      </c>
      <c r="B273" s="13" t="s">
        <v>825</v>
      </c>
      <c r="C273" s="17">
        <v>2.767357301E-4</v>
      </c>
      <c r="D273" s="17">
        <v>7.3351870091000002E-4</v>
      </c>
      <c r="E273" s="17">
        <v>3.16191523228E-2</v>
      </c>
      <c r="F273" s="17">
        <v>4.7696519973E-2</v>
      </c>
      <c r="G273" s="18">
        <v>3.3985214570100002E-2</v>
      </c>
      <c r="H273" s="18">
        <v>4.9670698217900003E-2</v>
      </c>
      <c r="I273" s="18">
        <v>13.5601006135</v>
      </c>
      <c r="J273" s="19">
        <v>-3.1342416592699998E-2</v>
      </c>
    </row>
    <row r="274" spans="1:10">
      <c r="A274" s="13" t="s">
        <v>826</v>
      </c>
      <c r="B274" s="13" t="s">
        <v>827</v>
      </c>
      <c r="C274" s="17">
        <v>1.2770688752100001E-3</v>
      </c>
      <c r="D274" s="17">
        <v>2.27488456618E-3</v>
      </c>
      <c r="E274" s="17">
        <v>6.5717141254799993E-2</v>
      </c>
      <c r="F274" s="17">
        <v>9.7936562045099998E-2</v>
      </c>
      <c r="G274" s="18">
        <v>3.3794983444800003E-2</v>
      </c>
      <c r="H274" s="18">
        <v>4.9757189647499998E-2</v>
      </c>
      <c r="I274" s="18">
        <v>13.4841983945</v>
      </c>
      <c r="J274" s="19">
        <v>-6.4440072379600005E-2</v>
      </c>
    </row>
    <row r="275" spans="1:10">
      <c r="A275" s="22" t="s">
        <v>828</v>
      </c>
      <c r="B275" s="22" t="s">
        <v>829</v>
      </c>
      <c r="C275" s="23">
        <v>6.6948059409000003E-4</v>
      </c>
      <c r="D275" s="23">
        <v>1.48379264532E-3</v>
      </c>
      <c r="E275" s="23">
        <v>5.1968962819099997E-2</v>
      </c>
      <c r="F275" s="23">
        <v>7.8047497539800004E-2</v>
      </c>
      <c r="G275" s="24">
        <v>3.3949871330300002E-2</v>
      </c>
      <c r="H275" s="24">
        <v>4.9801465664600003E-2</v>
      </c>
      <c r="I275" s="24">
        <v>13.5459986608</v>
      </c>
      <c r="J275" s="25">
        <v>-5.1299482224999998E-2</v>
      </c>
    </row>
  </sheetData>
  <mergeCells count="1">
    <mergeCell ref="A1:J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I24" sqref="I24"/>
    </sheetView>
  </sheetViews>
  <sheetFormatPr defaultColWidth="9" defaultRowHeight="14.5"/>
  <cols>
    <col min="1" max="1" width="16.36328125" style="1" customWidth="1"/>
    <col min="2" max="2" width="7" style="1" customWidth="1"/>
    <col min="3" max="3" width="5.36328125" style="1" customWidth="1"/>
    <col min="4" max="4" width="6.90625" style="1" customWidth="1"/>
    <col min="5" max="5" width="5.6328125" style="1" customWidth="1"/>
    <col min="6" max="6" width="8.26953125" style="1" customWidth="1"/>
    <col min="7" max="7" width="10.26953125" style="1" customWidth="1"/>
    <col min="8" max="8" width="8.36328125" style="1" customWidth="1"/>
    <col min="9" max="9" width="6.08984375" style="1" customWidth="1"/>
    <col min="10" max="10" width="6.26953125" style="1" customWidth="1"/>
    <col min="11" max="11" width="8" style="1" customWidth="1"/>
    <col min="12" max="12" width="15" style="1" customWidth="1"/>
    <col min="13" max="13" width="7.7265625" style="1" customWidth="1"/>
    <col min="14" max="15" width="9" style="1"/>
    <col min="16" max="16" width="12.6328125" style="1"/>
    <col min="17" max="16384" width="9" style="1"/>
  </cols>
  <sheetData>
    <row r="1" spans="1:13" ht="26" customHeight="1">
      <c r="A1" s="74" t="s">
        <v>830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ht="28">
      <c r="A2" s="2"/>
      <c r="B2" s="3" t="s">
        <v>25</v>
      </c>
      <c r="C2" s="3" t="s">
        <v>831</v>
      </c>
      <c r="D2" s="3" t="s">
        <v>30</v>
      </c>
      <c r="E2" s="3" t="s">
        <v>26</v>
      </c>
      <c r="F2" s="3" t="s">
        <v>34</v>
      </c>
      <c r="G2" s="3" t="s">
        <v>33</v>
      </c>
      <c r="H2" s="3" t="s">
        <v>29</v>
      </c>
      <c r="I2" s="3" t="s">
        <v>27</v>
      </c>
      <c r="J2" s="3" t="s">
        <v>28</v>
      </c>
      <c r="K2" s="3" t="s">
        <v>832</v>
      </c>
      <c r="L2" s="10" t="s">
        <v>833</v>
      </c>
      <c r="M2" s="3" t="s">
        <v>36</v>
      </c>
    </row>
    <row r="3" spans="1:13">
      <c r="A3" s="4" t="s">
        <v>25</v>
      </c>
      <c r="B3" s="5" t="s">
        <v>23</v>
      </c>
      <c r="C3" s="5">
        <v>7</v>
      </c>
      <c r="D3" s="5">
        <v>18</v>
      </c>
      <c r="E3" s="5">
        <v>0</v>
      </c>
      <c r="F3" s="5">
        <v>188</v>
      </c>
      <c r="G3" s="5">
        <v>165</v>
      </c>
      <c r="H3" s="5">
        <v>170</v>
      </c>
      <c r="I3" s="5">
        <v>165</v>
      </c>
      <c r="J3" s="5">
        <v>180</v>
      </c>
      <c r="K3" s="5">
        <v>175</v>
      </c>
      <c r="L3" s="5">
        <v>177</v>
      </c>
      <c r="M3" s="5">
        <v>175</v>
      </c>
    </row>
    <row r="4" spans="1:13">
      <c r="A4" s="4" t="s">
        <v>32</v>
      </c>
      <c r="B4" s="6">
        <v>62</v>
      </c>
      <c r="C4" s="6" t="s">
        <v>23</v>
      </c>
      <c r="D4" s="6">
        <v>2</v>
      </c>
      <c r="E4" s="6">
        <v>0</v>
      </c>
      <c r="F4" s="6">
        <v>108</v>
      </c>
      <c r="G4" s="6">
        <v>79</v>
      </c>
      <c r="H4" s="6">
        <v>83</v>
      </c>
      <c r="I4" s="6">
        <v>47</v>
      </c>
      <c r="J4" s="6">
        <v>50</v>
      </c>
      <c r="K4" s="6">
        <v>34</v>
      </c>
      <c r="L4" s="6">
        <v>45</v>
      </c>
      <c r="M4" s="6">
        <v>55</v>
      </c>
    </row>
    <row r="5" spans="1:13">
      <c r="A5" s="4" t="s">
        <v>30</v>
      </c>
      <c r="B5" s="6">
        <v>31</v>
      </c>
      <c r="C5" s="6">
        <v>0</v>
      </c>
      <c r="D5" s="6" t="s">
        <v>23</v>
      </c>
      <c r="E5" s="6">
        <v>0</v>
      </c>
      <c r="F5" s="6">
        <v>188</v>
      </c>
      <c r="G5" s="6">
        <v>191</v>
      </c>
      <c r="H5" s="6">
        <v>190</v>
      </c>
      <c r="I5" s="6">
        <v>182</v>
      </c>
      <c r="J5" s="6">
        <v>201</v>
      </c>
      <c r="K5" s="6">
        <v>196</v>
      </c>
      <c r="L5" s="6">
        <v>201</v>
      </c>
      <c r="M5" s="6">
        <v>194</v>
      </c>
    </row>
    <row r="6" spans="1:13">
      <c r="A6" s="4" t="s">
        <v>26</v>
      </c>
      <c r="B6" s="6">
        <v>0</v>
      </c>
      <c r="C6" s="6">
        <v>0</v>
      </c>
      <c r="D6" s="6">
        <v>0</v>
      </c>
      <c r="E6" s="6" t="s">
        <v>23</v>
      </c>
      <c r="F6" s="6">
        <v>87</v>
      </c>
      <c r="G6" s="6">
        <v>81</v>
      </c>
      <c r="H6" s="6">
        <v>79</v>
      </c>
      <c r="I6" s="6">
        <v>81</v>
      </c>
      <c r="J6" s="6">
        <v>93</v>
      </c>
      <c r="K6" s="6">
        <v>92</v>
      </c>
      <c r="L6" s="6">
        <v>95</v>
      </c>
      <c r="M6" s="6">
        <v>67</v>
      </c>
    </row>
    <row r="7" spans="1:13">
      <c r="A7" s="4" t="s">
        <v>34</v>
      </c>
      <c r="B7" s="6">
        <v>1424</v>
      </c>
      <c r="C7" s="6">
        <v>393</v>
      </c>
      <c r="D7" s="6">
        <v>958</v>
      </c>
      <c r="E7" s="6">
        <v>600</v>
      </c>
      <c r="F7" s="6" t="s">
        <v>23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</row>
    <row r="8" spans="1:13">
      <c r="A8" s="4" t="s">
        <v>33</v>
      </c>
      <c r="B8" s="6">
        <v>1125</v>
      </c>
      <c r="C8" s="6">
        <v>368</v>
      </c>
      <c r="D8" s="6">
        <v>821</v>
      </c>
      <c r="E8" s="6">
        <v>515</v>
      </c>
      <c r="F8" s="6">
        <v>0</v>
      </c>
      <c r="G8" s="6" t="s">
        <v>23</v>
      </c>
      <c r="H8" s="6">
        <v>0</v>
      </c>
      <c r="I8" s="6">
        <v>0</v>
      </c>
      <c r="J8" s="6">
        <v>82</v>
      </c>
      <c r="K8" s="6">
        <v>86</v>
      </c>
      <c r="L8" s="6">
        <v>97</v>
      </c>
      <c r="M8" s="6">
        <v>79</v>
      </c>
    </row>
    <row r="9" spans="1:13">
      <c r="A9" s="4" t="s">
        <v>29</v>
      </c>
      <c r="B9" s="6">
        <v>1118</v>
      </c>
      <c r="C9" s="6">
        <v>372</v>
      </c>
      <c r="D9" s="6">
        <v>970</v>
      </c>
      <c r="E9" s="6">
        <v>560</v>
      </c>
      <c r="F9" s="6">
        <v>0</v>
      </c>
      <c r="G9" s="6">
        <v>0</v>
      </c>
      <c r="H9" s="6" t="s">
        <v>23</v>
      </c>
      <c r="I9" s="6">
        <v>0</v>
      </c>
      <c r="J9" s="6">
        <v>33</v>
      </c>
      <c r="K9" s="6">
        <v>42</v>
      </c>
      <c r="L9" s="6">
        <v>84</v>
      </c>
      <c r="M9" s="6">
        <v>78</v>
      </c>
    </row>
    <row r="10" spans="1:13">
      <c r="A10" s="4" t="s">
        <v>27</v>
      </c>
      <c r="B10" s="6">
        <v>1260</v>
      </c>
      <c r="C10" s="6">
        <v>362</v>
      </c>
      <c r="D10" s="6">
        <v>785</v>
      </c>
      <c r="E10" s="6">
        <v>462</v>
      </c>
      <c r="F10" s="6">
        <v>0</v>
      </c>
      <c r="G10" s="6">
        <v>0</v>
      </c>
      <c r="H10" s="6">
        <v>0</v>
      </c>
      <c r="I10" s="6" t="s">
        <v>23</v>
      </c>
      <c r="J10" s="6">
        <v>0</v>
      </c>
      <c r="K10" s="6">
        <v>1</v>
      </c>
      <c r="L10" s="6">
        <v>0</v>
      </c>
      <c r="M10" s="6">
        <v>0</v>
      </c>
    </row>
    <row r="11" spans="1:13">
      <c r="A11" s="4" t="s">
        <v>28</v>
      </c>
      <c r="B11" s="6">
        <v>1268</v>
      </c>
      <c r="C11" s="6">
        <v>358</v>
      </c>
      <c r="D11" s="6">
        <v>1013</v>
      </c>
      <c r="E11" s="6">
        <v>517</v>
      </c>
      <c r="F11" s="6">
        <v>61</v>
      </c>
      <c r="G11" s="6">
        <v>283</v>
      </c>
      <c r="H11" s="6">
        <v>353</v>
      </c>
      <c r="I11" s="6">
        <v>0</v>
      </c>
      <c r="J11" s="6" t="s">
        <v>23</v>
      </c>
      <c r="K11" s="6">
        <v>0</v>
      </c>
      <c r="L11" s="6">
        <v>0</v>
      </c>
      <c r="M11" s="6">
        <v>0</v>
      </c>
    </row>
    <row r="12" spans="1:13">
      <c r="A12" s="4" t="s">
        <v>832</v>
      </c>
      <c r="B12" s="6">
        <v>1124</v>
      </c>
      <c r="C12" s="6">
        <v>343</v>
      </c>
      <c r="D12" s="6">
        <v>898</v>
      </c>
      <c r="E12" s="6">
        <v>495</v>
      </c>
      <c r="F12" s="6">
        <v>15</v>
      </c>
      <c r="G12" s="6">
        <v>256</v>
      </c>
      <c r="H12" s="6">
        <v>339</v>
      </c>
      <c r="I12" s="6">
        <v>0</v>
      </c>
      <c r="J12" s="6">
        <v>0</v>
      </c>
      <c r="K12" s="6" t="s">
        <v>23</v>
      </c>
      <c r="L12" s="6">
        <v>0</v>
      </c>
      <c r="M12" s="6">
        <v>0</v>
      </c>
    </row>
    <row r="13" spans="1:13">
      <c r="A13" s="7" t="s">
        <v>833</v>
      </c>
      <c r="B13" s="6">
        <v>1250</v>
      </c>
      <c r="C13" s="6">
        <v>356</v>
      </c>
      <c r="D13" s="6">
        <v>1016</v>
      </c>
      <c r="E13" s="6">
        <v>542</v>
      </c>
      <c r="F13" s="6">
        <v>202</v>
      </c>
      <c r="G13" s="6">
        <v>301</v>
      </c>
      <c r="H13" s="6">
        <v>376</v>
      </c>
      <c r="I13" s="6">
        <v>1</v>
      </c>
      <c r="J13" s="6">
        <v>0</v>
      </c>
      <c r="K13" s="6">
        <v>0</v>
      </c>
      <c r="L13" s="6" t="s">
        <v>23</v>
      </c>
      <c r="M13" s="6">
        <v>0</v>
      </c>
    </row>
    <row r="14" spans="1:13">
      <c r="A14" s="8" t="s">
        <v>36</v>
      </c>
      <c r="B14" s="9">
        <v>1353</v>
      </c>
      <c r="C14" s="9">
        <v>364</v>
      </c>
      <c r="D14" s="9">
        <v>1008</v>
      </c>
      <c r="E14" s="9">
        <v>524</v>
      </c>
      <c r="F14" s="9">
        <v>66</v>
      </c>
      <c r="G14" s="9">
        <v>179</v>
      </c>
      <c r="H14" s="9">
        <v>352</v>
      </c>
      <c r="I14" s="9">
        <v>4</v>
      </c>
      <c r="J14" s="9">
        <v>0</v>
      </c>
      <c r="K14" s="9">
        <v>0</v>
      </c>
      <c r="L14" s="9">
        <v>0</v>
      </c>
      <c r="M14" s="9" t="s">
        <v>23</v>
      </c>
    </row>
    <row r="15" spans="1:13" ht="32" customHeight="1">
      <c r="A15" s="75" t="s">
        <v>834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</row>
    <row r="16" spans="1:13">
      <c r="A16" s="76" t="s">
        <v>835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</row>
  </sheetData>
  <mergeCells count="3">
    <mergeCell ref="A1:M1"/>
    <mergeCell ref="A15:M15"/>
    <mergeCell ref="A16:M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AiHu</dc:creator>
  <cp:lastModifiedBy>Alvin Costas</cp:lastModifiedBy>
  <dcterms:created xsi:type="dcterms:W3CDTF">2020-09-20T23:25:00Z</dcterms:created>
  <dcterms:modified xsi:type="dcterms:W3CDTF">2025-11-25T00:16:50Z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0FBEDB21AC494D8D978D48120B2606D6</vt:lpwstr>
  </property>
</Properties>
</file>