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kabachi/Google ドライブ/34_Psyllinae細菌叢原稿/図/"/>
    </mc:Choice>
  </mc:AlternateContent>
  <xr:revisionPtr revIDLastSave="0" documentId="13_ncr:1_{BFD81A97-8830-5540-A661-52E65159F5E0}" xr6:coauthVersionLast="47" xr6:coauthVersionMax="47" xr10:uidLastSave="{00000000-0000-0000-0000-000000000000}"/>
  <bookViews>
    <workbookView xWindow="11660" yWindow="2860" windowWidth="31720" windowHeight="23120" xr2:uid="{CE7065F4-6BB2-FC4C-93B5-2119FB17E63E}"/>
  </bookViews>
  <sheets>
    <sheet name="STable_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211" i="1" l="1"/>
  <c r="W211" i="1"/>
  <c r="Y211" i="1"/>
  <c r="Z9" i="1" s="1"/>
  <c r="Z5" i="1"/>
  <c r="Z6" i="1"/>
  <c r="Z7" i="1"/>
  <c r="Z8" i="1"/>
  <c r="Z10" i="1"/>
  <c r="Z11" i="1"/>
  <c r="Z12" i="1"/>
  <c r="Z13" i="1"/>
  <c r="Z14" i="1"/>
  <c r="Z15" i="1"/>
  <c r="Z16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  <c r="Z35" i="1"/>
  <c r="Z36" i="1"/>
  <c r="Z37" i="1"/>
  <c r="Z38" i="1"/>
  <c r="Z39" i="1"/>
  <c r="Z40" i="1"/>
  <c r="Z41" i="1"/>
  <c r="Z42" i="1"/>
  <c r="Z43" i="1"/>
  <c r="Z44" i="1"/>
  <c r="Z45" i="1"/>
  <c r="Z46" i="1"/>
  <c r="Z47" i="1"/>
  <c r="Z48" i="1"/>
  <c r="Z49" i="1"/>
  <c r="Z50" i="1"/>
  <c r="Z51" i="1"/>
  <c r="Z52" i="1"/>
  <c r="Z53" i="1"/>
  <c r="Z54" i="1"/>
  <c r="Z55" i="1"/>
  <c r="Z56" i="1"/>
  <c r="Z57" i="1"/>
  <c r="Z58" i="1"/>
  <c r="Z59" i="1"/>
  <c r="Z60" i="1"/>
  <c r="Z61" i="1"/>
  <c r="Z62" i="1"/>
  <c r="Z63" i="1"/>
  <c r="Z64" i="1"/>
  <c r="Z65" i="1"/>
  <c r="Z66" i="1"/>
  <c r="Z67" i="1"/>
  <c r="Z68" i="1"/>
  <c r="Z69" i="1"/>
  <c r="Z70" i="1"/>
  <c r="Z71" i="1"/>
  <c r="Z72" i="1"/>
  <c r="Z73" i="1"/>
  <c r="Z74" i="1"/>
  <c r="Z75" i="1"/>
  <c r="Z76" i="1"/>
  <c r="Z77" i="1"/>
  <c r="Z78" i="1"/>
  <c r="Z79" i="1"/>
  <c r="Z80" i="1"/>
  <c r="Z81" i="1"/>
  <c r="Z82" i="1"/>
  <c r="Z83" i="1"/>
  <c r="Z84" i="1"/>
  <c r="Z85" i="1"/>
  <c r="Z86" i="1"/>
  <c r="Z87" i="1"/>
  <c r="Z88" i="1"/>
  <c r="Z89" i="1"/>
  <c r="Z90" i="1"/>
  <c r="Z91" i="1"/>
  <c r="Z92" i="1"/>
  <c r="Z93" i="1"/>
  <c r="Z94" i="1"/>
  <c r="Z95" i="1"/>
  <c r="Z96" i="1"/>
  <c r="Z97" i="1"/>
  <c r="Z98" i="1"/>
  <c r="Z99" i="1"/>
  <c r="Z100" i="1"/>
  <c r="Z101" i="1"/>
  <c r="Z102" i="1"/>
  <c r="Z103" i="1"/>
  <c r="Z104" i="1"/>
  <c r="Z105" i="1"/>
  <c r="Z106" i="1"/>
  <c r="Z107" i="1"/>
  <c r="Z108" i="1"/>
  <c r="Z109" i="1"/>
  <c r="Z110" i="1"/>
  <c r="Z111" i="1"/>
  <c r="Z112" i="1"/>
  <c r="Z113" i="1"/>
  <c r="Z114" i="1"/>
  <c r="Z115" i="1"/>
  <c r="Z116" i="1"/>
  <c r="Z117" i="1"/>
  <c r="Z118" i="1"/>
  <c r="Z119" i="1"/>
  <c r="Z120" i="1"/>
  <c r="Z121" i="1"/>
  <c r="Z122" i="1"/>
  <c r="Z123" i="1"/>
  <c r="Z124" i="1"/>
  <c r="Z125" i="1"/>
  <c r="Z126" i="1"/>
  <c r="Z127" i="1"/>
  <c r="Z128" i="1"/>
  <c r="Z129" i="1"/>
  <c r="Z130" i="1"/>
  <c r="Z131" i="1"/>
  <c r="Z132" i="1"/>
  <c r="Z133" i="1"/>
  <c r="Z134" i="1"/>
  <c r="Z135" i="1"/>
  <c r="Z136" i="1"/>
  <c r="Z137" i="1"/>
  <c r="Z138" i="1"/>
  <c r="Z139" i="1"/>
  <c r="Z140" i="1"/>
  <c r="Z141" i="1"/>
  <c r="Z142" i="1"/>
  <c r="Z143" i="1"/>
  <c r="Z144" i="1"/>
  <c r="Z145" i="1"/>
  <c r="Z146" i="1"/>
  <c r="Z147" i="1"/>
  <c r="Z148" i="1"/>
  <c r="Z149" i="1"/>
  <c r="Z150" i="1"/>
  <c r="Z151" i="1"/>
  <c r="Z152" i="1"/>
  <c r="Z153" i="1"/>
  <c r="Z154" i="1"/>
  <c r="Z155" i="1"/>
  <c r="Z156" i="1"/>
  <c r="Z157" i="1"/>
  <c r="Z158" i="1"/>
  <c r="Z159" i="1"/>
  <c r="Z160" i="1"/>
  <c r="Z161" i="1"/>
  <c r="Z162" i="1"/>
  <c r="Z163" i="1"/>
  <c r="Z164" i="1"/>
  <c r="Z165" i="1"/>
  <c r="Z166" i="1"/>
  <c r="Z167" i="1"/>
  <c r="Z168" i="1"/>
  <c r="Z169" i="1"/>
  <c r="Z170" i="1"/>
  <c r="Z171" i="1"/>
  <c r="Z172" i="1"/>
  <c r="Z173" i="1"/>
  <c r="Z174" i="1"/>
  <c r="Z175" i="1"/>
  <c r="Z176" i="1"/>
  <c r="Z177" i="1"/>
  <c r="Z178" i="1"/>
  <c r="Z179" i="1"/>
  <c r="Z180" i="1"/>
  <c r="Z181" i="1"/>
  <c r="Z182" i="1"/>
  <c r="Z183" i="1"/>
  <c r="Z184" i="1"/>
  <c r="Z185" i="1"/>
  <c r="Z186" i="1"/>
  <c r="Z187" i="1"/>
  <c r="Z188" i="1"/>
  <c r="Z189" i="1"/>
  <c r="Z190" i="1"/>
  <c r="Z191" i="1"/>
  <c r="Z192" i="1"/>
  <c r="Z193" i="1"/>
  <c r="Z194" i="1"/>
  <c r="Z195" i="1"/>
  <c r="Z196" i="1"/>
  <c r="Z197" i="1"/>
  <c r="Z198" i="1"/>
  <c r="Z199" i="1"/>
  <c r="Z200" i="1"/>
  <c r="Z201" i="1"/>
  <c r="Z202" i="1"/>
  <c r="Z203" i="1"/>
  <c r="Z204" i="1"/>
  <c r="Z205" i="1"/>
  <c r="Z206" i="1"/>
  <c r="Z207" i="1"/>
  <c r="Z208" i="1"/>
  <c r="Z209" i="1"/>
  <c r="Z210" i="1"/>
  <c r="Z4" i="1"/>
  <c r="X5" i="1"/>
  <c r="X6" i="1"/>
  <c r="X7" i="1"/>
  <c r="X8" i="1"/>
  <c r="X9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X34" i="1"/>
  <c r="X35" i="1"/>
  <c r="X36" i="1"/>
  <c r="X37" i="1"/>
  <c r="X38" i="1"/>
  <c r="X39" i="1"/>
  <c r="X40" i="1"/>
  <c r="X41" i="1"/>
  <c r="X42" i="1"/>
  <c r="X43" i="1"/>
  <c r="X44" i="1"/>
  <c r="X45" i="1"/>
  <c r="X46" i="1"/>
  <c r="X47" i="1"/>
  <c r="X48" i="1"/>
  <c r="X49" i="1"/>
  <c r="X50" i="1"/>
  <c r="X51" i="1"/>
  <c r="X52" i="1"/>
  <c r="X53" i="1"/>
  <c r="X54" i="1"/>
  <c r="X55" i="1"/>
  <c r="X56" i="1"/>
  <c r="X57" i="1"/>
  <c r="X58" i="1"/>
  <c r="X59" i="1"/>
  <c r="X60" i="1"/>
  <c r="X61" i="1"/>
  <c r="X62" i="1"/>
  <c r="X63" i="1"/>
  <c r="X64" i="1"/>
  <c r="X65" i="1"/>
  <c r="X66" i="1"/>
  <c r="X67" i="1"/>
  <c r="X68" i="1"/>
  <c r="X69" i="1"/>
  <c r="X70" i="1"/>
  <c r="X71" i="1"/>
  <c r="X72" i="1"/>
  <c r="X73" i="1"/>
  <c r="X74" i="1"/>
  <c r="X75" i="1"/>
  <c r="X76" i="1"/>
  <c r="X77" i="1"/>
  <c r="X78" i="1"/>
  <c r="X79" i="1"/>
  <c r="X80" i="1"/>
  <c r="X81" i="1"/>
  <c r="X82" i="1"/>
  <c r="X83" i="1"/>
  <c r="X84" i="1"/>
  <c r="X85" i="1"/>
  <c r="X86" i="1"/>
  <c r="X87" i="1"/>
  <c r="X88" i="1"/>
  <c r="X89" i="1"/>
  <c r="X90" i="1"/>
  <c r="X91" i="1"/>
  <c r="X92" i="1"/>
  <c r="X93" i="1"/>
  <c r="X94" i="1"/>
  <c r="X95" i="1"/>
  <c r="X96" i="1"/>
  <c r="X97" i="1"/>
  <c r="X98" i="1"/>
  <c r="X99" i="1"/>
  <c r="X100" i="1"/>
  <c r="X101" i="1"/>
  <c r="X102" i="1"/>
  <c r="X103" i="1"/>
  <c r="X104" i="1"/>
  <c r="X105" i="1"/>
  <c r="X106" i="1"/>
  <c r="X107" i="1"/>
  <c r="X108" i="1"/>
  <c r="X109" i="1"/>
  <c r="X110" i="1"/>
  <c r="X111" i="1"/>
  <c r="X112" i="1"/>
  <c r="X113" i="1"/>
  <c r="X114" i="1"/>
  <c r="X115" i="1"/>
  <c r="X116" i="1"/>
  <c r="X117" i="1"/>
  <c r="X118" i="1"/>
  <c r="X119" i="1"/>
  <c r="X120" i="1"/>
  <c r="X121" i="1"/>
  <c r="X122" i="1"/>
  <c r="X123" i="1"/>
  <c r="X124" i="1"/>
  <c r="X125" i="1"/>
  <c r="X126" i="1"/>
  <c r="X127" i="1"/>
  <c r="X128" i="1"/>
  <c r="X129" i="1"/>
  <c r="X130" i="1"/>
  <c r="X131" i="1"/>
  <c r="X132" i="1"/>
  <c r="X133" i="1"/>
  <c r="X134" i="1"/>
  <c r="X135" i="1"/>
  <c r="X136" i="1"/>
  <c r="X137" i="1"/>
  <c r="X138" i="1"/>
  <c r="X139" i="1"/>
  <c r="X140" i="1"/>
  <c r="X141" i="1"/>
  <c r="X142" i="1"/>
  <c r="X143" i="1"/>
  <c r="X144" i="1"/>
  <c r="X145" i="1"/>
  <c r="X146" i="1"/>
  <c r="X147" i="1"/>
  <c r="X148" i="1"/>
  <c r="X149" i="1"/>
  <c r="X150" i="1"/>
  <c r="X151" i="1"/>
  <c r="X152" i="1"/>
  <c r="X153" i="1"/>
  <c r="X154" i="1"/>
  <c r="X155" i="1"/>
  <c r="X156" i="1"/>
  <c r="X157" i="1"/>
  <c r="X158" i="1"/>
  <c r="X159" i="1"/>
  <c r="X160" i="1"/>
  <c r="X161" i="1"/>
  <c r="X162" i="1"/>
  <c r="X163" i="1"/>
  <c r="X164" i="1"/>
  <c r="X165" i="1"/>
  <c r="X166" i="1"/>
  <c r="X167" i="1"/>
  <c r="X168" i="1"/>
  <c r="X169" i="1"/>
  <c r="X170" i="1"/>
  <c r="X171" i="1"/>
  <c r="X172" i="1"/>
  <c r="X173" i="1"/>
  <c r="X174" i="1"/>
  <c r="X175" i="1"/>
  <c r="X176" i="1"/>
  <c r="X177" i="1"/>
  <c r="X178" i="1"/>
  <c r="X179" i="1"/>
  <c r="X180" i="1"/>
  <c r="X181" i="1"/>
  <c r="X182" i="1"/>
  <c r="X183" i="1"/>
  <c r="X184" i="1"/>
  <c r="X185" i="1"/>
  <c r="X186" i="1"/>
  <c r="X187" i="1"/>
  <c r="X188" i="1"/>
  <c r="X189" i="1"/>
  <c r="X190" i="1"/>
  <c r="X191" i="1"/>
  <c r="X192" i="1"/>
  <c r="X193" i="1"/>
  <c r="X194" i="1"/>
  <c r="X195" i="1"/>
  <c r="X196" i="1"/>
  <c r="X197" i="1"/>
  <c r="X198" i="1"/>
  <c r="X199" i="1"/>
  <c r="X200" i="1"/>
  <c r="X201" i="1"/>
  <c r="X202" i="1"/>
  <c r="X203" i="1"/>
  <c r="X204" i="1"/>
  <c r="X205" i="1"/>
  <c r="X206" i="1"/>
  <c r="X207" i="1"/>
  <c r="X208" i="1"/>
  <c r="X209" i="1"/>
  <c r="X210" i="1"/>
  <c r="X4" i="1"/>
  <c r="X211" i="1" s="1"/>
  <c r="V5" i="1"/>
  <c r="V6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V58" i="1"/>
  <c r="V59" i="1"/>
  <c r="V60" i="1"/>
  <c r="V61" i="1"/>
  <c r="V62" i="1"/>
  <c r="V63" i="1"/>
  <c r="V64" i="1"/>
  <c r="V65" i="1"/>
  <c r="V66" i="1"/>
  <c r="V67" i="1"/>
  <c r="V68" i="1"/>
  <c r="V69" i="1"/>
  <c r="V70" i="1"/>
  <c r="V71" i="1"/>
  <c r="V72" i="1"/>
  <c r="V73" i="1"/>
  <c r="V74" i="1"/>
  <c r="V75" i="1"/>
  <c r="V76" i="1"/>
  <c r="V77" i="1"/>
  <c r="V78" i="1"/>
  <c r="V79" i="1"/>
  <c r="V80" i="1"/>
  <c r="V81" i="1"/>
  <c r="V82" i="1"/>
  <c r="V83" i="1"/>
  <c r="V84" i="1"/>
  <c r="V85" i="1"/>
  <c r="V86" i="1"/>
  <c r="V87" i="1"/>
  <c r="V88" i="1"/>
  <c r="V89" i="1"/>
  <c r="V90" i="1"/>
  <c r="V91" i="1"/>
  <c r="V92" i="1"/>
  <c r="V93" i="1"/>
  <c r="V94" i="1"/>
  <c r="V95" i="1"/>
  <c r="V96" i="1"/>
  <c r="V97" i="1"/>
  <c r="V98" i="1"/>
  <c r="V99" i="1"/>
  <c r="V100" i="1"/>
  <c r="V101" i="1"/>
  <c r="V102" i="1"/>
  <c r="V103" i="1"/>
  <c r="V104" i="1"/>
  <c r="V105" i="1"/>
  <c r="V106" i="1"/>
  <c r="V107" i="1"/>
  <c r="V108" i="1"/>
  <c r="V109" i="1"/>
  <c r="V110" i="1"/>
  <c r="V111" i="1"/>
  <c r="V112" i="1"/>
  <c r="V113" i="1"/>
  <c r="V114" i="1"/>
  <c r="V115" i="1"/>
  <c r="V116" i="1"/>
  <c r="V117" i="1"/>
  <c r="V118" i="1"/>
  <c r="V119" i="1"/>
  <c r="V120" i="1"/>
  <c r="V121" i="1"/>
  <c r="V122" i="1"/>
  <c r="V123" i="1"/>
  <c r="V124" i="1"/>
  <c r="V125" i="1"/>
  <c r="V126" i="1"/>
  <c r="V127" i="1"/>
  <c r="V128" i="1"/>
  <c r="V129" i="1"/>
  <c r="V130" i="1"/>
  <c r="V131" i="1"/>
  <c r="V132" i="1"/>
  <c r="V133" i="1"/>
  <c r="V134" i="1"/>
  <c r="V135" i="1"/>
  <c r="V136" i="1"/>
  <c r="V137" i="1"/>
  <c r="V138" i="1"/>
  <c r="V139" i="1"/>
  <c r="V140" i="1"/>
  <c r="V141" i="1"/>
  <c r="V142" i="1"/>
  <c r="V143" i="1"/>
  <c r="V144" i="1"/>
  <c r="V145" i="1"/>
  <c r="V146" i="1"/>
  <c r="V147" i="1"/>
  <c r="V148" i="1"/>
  <c r="V149" i="1"/>
  <c r="V150" i="1"/>
  <c r="V151" i="1"/>
  <c r="V152" i="1"/>
  <c r="V153" i="1"/>
  <c r="V154" i="1"/>
  <c r="V155" i="1"/>
  <c r="V156" i="1"/>
  <c r="V157" i="1"/>
  <c r="V158" i="1"/>
  <c r="V159" i="1"/>
  <c r="V160" i="1"/>
  <c r="V161" i="1"/>
  <c r="V162" i="1"/>
  <c r="V163" i="1"/>
  <c r="V164" i="1"/>
  <c r="V165" i="1"/>
  <c r="V166" i="1"/>
  <c r="V167" i="1"/>
  <c r="V168" i="1"/>
  <c r="V169" i="1"/>
  <c r="V170" i="1"/>
  <c r="V171" i="1"/>
  <c r="V172" i="1"/>
  <c r="V173" i="1"/>
  <c r="V174" i="1"/>
  <c r="V175" i="1"/>
  <c r="V176" i="1"/>
  <c r="V177" i="1"/>
  <c r="V178" i="1"/>
  <c r="V179" i="1"/>
  <c r="V180" i="1"/>
  <c r="V181" i="1"/>
  <c r="V182" i="1"/>
  <c r="V183" i="1"/>
  <c r="V184" i="1"/>
  <c r="V185" i="1"/>
  <c r="V186" i="1"/>
  <c r="V187" i="1"/>
  <c r="V188" i="1"/>
  <c r="V189" i="1"/>
  <c r="V190" i="1"/>
  <c r="V191" i="1"/>
  <c r="V192" i="1"/>
  <c r="V193" i="1"/>
  <c r="V194" i="1"/>
  <c r="V195" i="1"/>
  <c r="V196" i="1"/>
  <c r="V197" i="1"/>
  <c r="V198" i="1"/>
  <c r="V199" i="1"/>
  <c r="V200" i="1"/>
  <c r="V201" i="1"/>
  <c r="V202" i="1"/>
  <c r="V203" i="1"/>
  <c r="V204" i="1"/>
  <c r="V205" i="1"/>
  <c r="V206" i="1"/>
  <c r="V207" i="1"/>
  <c r="V208" i="1"/>
  <c r="V209" i="1"/>
  <c r="V210" i="1"/>
  <c r="U211" i="1"/>
  <c r="S211" i="1"/>
  <c r="T210" i="1" s="1"/>
  <c r="Q211" i="1"/>
  <c r="R205" i="1" s="1"/>
  <c r="O211" i="1"/>
  <c r="P190" i="1" s="1"/>
  <c r="M211" i="1"/>
  <c r="K211" i="1"/>
  <c r="L206" i="1" s="1"/>
  <c r="I211" i="1"/>
  <c r="J209" i="1" s="1"/>
  <c r="G211" i="1"/>
  <c r="H209" i="1" s="1"/>
  <c r="E211" i="1"/>
  <c r="C211" i="1"/>
  <c r="D210" i="1" s="1"/>
  <c r="N210" i="1"/>
  <c r="H210" i="1"/>
  <c r="F210" i="1"/>
  <c r="N209" i="1"/>
  <c r="L209" i="1"/>
  <c r="F209" i="1"/>
  <c r="T208" i="1"/>
  <c r="R208" i="1"/>
  <c r="P208" i="1"/>
  <c r="N208" i="1"/>
  <c r="H208" i="1"/>
  <c r="F208" i="1"/>
  <c r="N207" i="1"/>
  <c r="L207" i="1"/>
  <c r="H207" i="1"/>
  <c r="F207" i="1"/>
  <c r="T206" i="1"/>
  <c r="P206" i="1"/>
  <c r="N206" i="1"/>
  <c r="H206" i="1"/>
  <c r="F206" i="1"/>
  <c r="T205" i="1"/>
  <c r="N205" i="1"/>
  <c r="H205" i="1"/>
  <c r="F205" i="1"/>
  <c r="N204" i="1"/>
  <c r="L204" i="1"/>
  <c r="H204" i="1"/>
  <c r="F204" i="1"/>
  <c r="T203" i="1"/>
  <c r="R203" i="1"/>
  <c r="P203" i="1"/>
  <c r="N203" i="1"/>
  <c r="H203" i="1"/>
  <c r="F203" i="1"/>
  <c r="N202" i="1"/>
  <c r="L202" i="1"/>
  <c r="H202" i="1"/>
  <c r="F202" i="1"/>
  <c r="N201" i="1"/>
  <c r="L201" i="1"/>
  <c r="H201" i="1"/>
  <c r="F201" i="1"/>
  <c r="N200" i="1"/>
  <c r="H200" i="1"/>
  <c r="F200" i="1"/>
  <c r="N199" i="1"/>
  <c r="L199" i="1"/>
  <c r="H199" i="1"/>
  <c r="F199" i="1"/>
  <c r="T198" i="1"/>
  <c r="N198" i="1"/>
  <c r="H198" i="1"/>
  <c r="F198" i="1"/>
  <c r="T197" i="1"/>
  <c r="N197" i="1"/>
  <c r="H197" i="1"/>
  <c r="F197" i="1"/>
  <c r="T196" i="1"/>
  <c r="N196" i="1"/>
  <c r="L196" i="1"/>
  <c r="H196" i="1"/>
  <c r="F196" i="1"/>
  <c r="T195" i="1"/>
  <c r="R195" i="1"/>
  <c r="N195" i="1"/>
  <c r="H195" i="1"/>
  <c r="F195" i="1"/>
  <c r="P194" i="1"/>
  <c r="N194" i="1"/>
  <c r="L194" i="1"/>
  <c r="H194" i="1"/>
  <c r="F194" i="1"/>
  <c r="N193" i="1"/>
  <c r="L193" i="1"/>
  <c r="H193" i="1"/>
  <c r="F193" i="1"/>
  <c r="T192" i="1"/>
  <c r="R192" i="1"/>
  <c r="P192" i="1"/>
  <c r="N192" i="1"/>
  <c r="L192" i="1"/>
  <c r="H192" i="1"/>
  <c r="F192" i="1"/>
  <c r="T191" i="1"/>
  <c r="N191" i="1"/>
  <c r="L191" i="1"/>
  <c r="J191" i="1"/>
  <c r="H191" i="1"/>
  <c r="F191" i="1"/>
  <c r="N190" i="1"/>
  <c r="H190" i="1"/>
  <c r="F190" i="1"/>
  <c r="D190" i="1"/>
  <c r="N189" i="1"/>
  <c r="H189" i="1"/>
  <c r="F189" i="1"/>
  <c r="D189" i="1"/>
  <c r="N188" i="1"/>
  <c r="L188" i="1"/>
  <c r="J188" i="1"/>
  <c r="H188" i="1"/>
  <c r="F188" i="1"/>
  <c r="N187" i="1"/>
  <c r="L187" i="1"/>
  <c r="H187" i="1"/>
  <c r="F187" i="1"/>
  <c r="N186" i="1"/>
  <c r="L186" i="1"/>
  <c r="H186" i="1"/>
  <c r="F186" i="1"/>
  <c r="N185" i="1"/>
  <c r="L185" i="1"/>
  <c r="H185" i="1"/>
  <c r="F185" i="1"/>
  <c r="N184" i="1"/>
  <c r="L184" i="1"/>
  <c r="H184" i="1"/>
  <c r="F184" i="1"/>
  <c r="D184" i="1"/>
  <c r="T183" i="1"/>
  <c r="P183" i="1"/>
  <c r="N183" i="1"/>
  <c r="L183" i="1"/>
  <c r="J183" i="1"/>
  <c r="H183" i="1"/>
  <c r="F183" i="1"/>
  <c r="T182" i="1"/>
  <c r="N182" i="1"/>
  <c r="L182" i="1"/>
  <c r="H182" i="1"/>
  <c r="F182" i="1"/>
  <c r="D182" i="1"/>
  <c r="N181" i="1"/>
  <c r="L181" i="1"/>
  <c r="H181" i="1"/>
  <c r="F181" i="1"/>
  <c r="D181" i="1"/>
  <c r="T180" i="1"/>
  <c r="N180" i="1"/>
  <c r="L180" i="1"/>
  <c r="J180" i="1"/>
  <c r="H180" i="1"/>
  <c r="F180" i="1"/>
  <c r="R179" i="1"/>
  <c r="P179" i="1"/>
  <c r="N179" i="1"/>
  <c r="L179" i="1"/>
  <c r="H179" i="1"/>
  <c r="F179" i="1"/>
  <c r="T178" i="1"/>
  <c r="P178" i="1"/>
  <c r="N178" i="1"/>
  <c r="L178" i="1"/>
  <c r="J178" i="1"/>
  <c r="H178" i="1"/>
  <c r="F178" i="1"/>
  <c r="D178" i="1"/>
  <c r="N177" i="1"/>
  <c r="L177" i="1"/>
  <c r="H177" i="1"/>
  <c r="F177" i="1"/>
  <c r="D177" i="1"/>
  <c r="T176" i="1"/>
  <c r="N176" i="1"/>
  <c r="L176" i="1"/>
  <c r="H176" i="1"/>
  <c r="F176" i="1"/>
  <c r="T175" i="1"/>
  <c r="N175" i="1"/>
  <c r="L175" i="1"/>
  <c r="J175" i="1"/>
  <c r="H175" i="1"/>
  <c r="F175" i="1"/>
  <c r="T174" i="1"/>
  <c r="R174" i="1"/>
  <c r="N174" i="1"/>
  <c r="L174" i="1"/>
  <c r="H174" i="1"/>
  <c r="F174" i="1"/>
  <c r="D174" i="1"/>
  <c r="N173" i="1"/>
  <c r="L173" i="1"/>
  <c r="J173" i="1"/>
  <c r="H173" i="1"/>
  <c r="F173" i="1"/>
  <c r="D173" i="1"/>
  <c r="T172" i="1"/>
  <c r="N172" i="1"/>
  <c r="L172" i="1"/>
  <c r="J172" i="1"/>
  <c r="H172" i="1"/>
  <c r="F172" i="1"/>
  <c r="T171" i="1"/>
  <c r="R171" i="1"/>
  <c r="P171" i="1"/>
  <c r="N171" i="1"/>
  <c r="L171" i="1"/>
  <c r="H171" i="1"/>
  <c r="F171" i="1"/>
  <c r="D171" i="1"/>
  <c r="T170" i="1"/>
  <c r="P170" i="1"/>
  <c r="N170" i="1"/>
  <c r="L170" i="1"/>
  <c r="J170" i="1"/>
  <c r="H170" i="1"/>
  <c r="F170" i="1"/>
  <c r="D170" i="1"/>
  <c r="N169" i="1"/>
  <c r="L169" i="1"/>
  <c r="H169" i="1"/>
  <c r="F169" i="1"/>
  <c r="D169" i="1"/>
  <c r="T168" i="1"/>
  <c r="N168" i="1"/>
  <c r="L168" i="1"/>
  <c r="H168" i="1"/>
  <c r="F168" i="1"/>
  <c r="T167" i="1"/>
  <c r="N167" i="1"/>
  <c r="L167" i="1"/>
  <c r="J167" i="1"/>
  <c r="H167" i="1"/>
  <c r="F167" i="1"/>
  <c r="D167" i="1"/>
  <c r="T166" i="1"/>
  <c r="R166" i="1"/>
  <c r="N166" i="1"/>
  <c r="L166" i="1"/>
  <c r="H166" i="1"/>
  <c r="F166" i="1"/>
  <c r="D166" i="1"/>
  <c r="N165" i="1"/>
  <c r="L165" i="1"/>
  <c r="J165" i="1"/>
  <c r="H165" i="1"/>
  <c r="F165" i="1"/>
  <c r="D165" i="1"/>
  <c r="T164" i="1"/>
  <c r="N164" i="1"/>
  <c r="L164" i="1"/>
  <c r="J164" i="1"/>
  <c r="H164" i="1"/>
  <c r="F164" i="1"/>
  <c r="T163" i="1"/>
  <c r="R163" i="1"/>
  <c r="P163" i="1"/>
  <c r="N163" i="1"/>
  <c r="L163" i="1"/>
  <c r="H163" i="1"/>
  <c r="F163" i="1"/>
  <c r="D163" i="1"/>
  <c r="T162" i="1"/>
  <c r="P162" i="1"/>
  <c r="N162" i="1"/>
  <c r="L162" i="1"/>
  <c r="J162" i="1"/>
  <c r="H162" i="1"/>
  <c r="F162" i="1"/>
  <c r="D162" i="1"/>
  <c r="N161" i="1"/>
  <c r="L161" i="1"/>
  <c r="H161" i="1"/>
  <c r="F161" i="1"/>
  <c r="D161" i="1"/>
  <c r="T160" i="1"/>
  <c r="N160" i="1"/>
  <c r="L160" i="1"/>
  <c r="H160" i="1"/>
  <c r="F160" i="1"/>
  <c r="D160" i="1"/>
  <c r="T159" i="1"/>
  <c r="R159" i="1"/>
  <c r="P159" i="1"/>
  <c r="N159" i="1"/>
  <c r="L159" i="1"/>
  <c r="J159" i="1"/>
  <c r="H159" i="1"/>
  <c r="F159" i="1"/>
  <c r="D159" i="1"/>
  <c r="T158" i="1"/>
  <c r="N158" i="1"/>
  <c r="L158" i="1"/>
  <c r="H158" i="1"/>
  <c r="F158" i="1"/>
  <c r="D158" i="1"/>
  <c r="T157" i="1"/>
  <c r="N157" i="1"/>
  <c r="L157" i="1"/>
  <c r="J157" i="1"/>
  <c r="H157" i="1"/>
  <c r="F157" i="1"/>
  <c r="T156" i="1"/>
  <c r="P156" i="1"/>
  <c r="N156" i="1"/>
  <c r="L156" i="1"/>
  <c r="J156" i="1"/>
  <c r="H156" i="1"/>
  <c r="F156" i="1"/>
  <c r="D156" i="1"/>
  <c r="T155" i="1"/>
  <c r="R155" i="1"/>
  <c r="N155" i="1"/>
  <c r="L155" i="1"/>
  <c r="H155" i="1"/>
  <c r="F155" i="1"/>
  <c r="D155" i="1"/>
  <c r="T154" i="1"/>
  <c r="N154" i="1"/>
  <c r="L154" i="1"/>
  <c r="J154" i="1"/>
  <c r="H154" i="1"/>
  <c r="F154" i="1"/>
  <c r="T153" i="1"/>
  <c r="P153" i="1"/>
  <c r="N153" i="1"/>
  <c r="L153" i="1"/>
  <c r="H153" i="1"/>
  <c r="F153" i="1"/>
  <c r="D153" i="1"/>
  <c r="T152" i="1"/>
  <c r="R152" i="1"/>
  <c r="P152" i="1"/>
  <c r="N152" i="1"/>
  <c r="L152" i="1"/>
  <c r="J152" i="1"/>
  <c r="H152" i="1"/>
  <c r="F152" i="1"/>
  <c r="D152" i="1"/>
  <c r="T151" i="1"/>
  <c r="N151" i="1"/>
  <c r="L151" i="1"/>
  <c r="J151" i="1"/>
  <c r="H151" i="1"/>
  <c r="F151" i="1"/>
  <c r="T150" i="1"/>
  <c r="P150" i="1"/>
  <c r="N150" i="1"/>
  <c r="L150" i="1"/>
  <c r="J150" i="1"/>
  <c r="H150" i="1"/>
  <c r="F150" i="1"/>
  <c r="D150" i="1"/>
  <c r="T149" i="1"/>
  <c r="R149" i="1"/>
  <c r="N149" i="1"/>
  <c r="L149" i="1"/>
  <c r="J149" i="1"/>
  <c r="H149" i="1"/>
  <c r="F149" i="1"/>
  <c r="D149" i="1"/>
  <c r="T148" i="1"/>
  <c r="R148" i="1"/>
  <c r="N148" i="1"/>
  <c r="L148" i="1"/>
  <c r="J148" i="1"/>
  <c r="H148" i="1"/>
  <c r="F148" i="1"/>
  <c r="D148" i="1"/>
  <c r="T147" i="1"/>
  <c r="R147" i="1"/>
  <c r="P147" i="1"/>
  <c r="N147" i="1"/>
  <c r="L147" i="1"/>
  <c r="J147" i="1"/>
  <c r="H147" i="1"/>
  <c r="F147" i="1"/>
  <c r="D147" i="1"/>
  <c r="T146" i="1"/>
  <c r="N146" i="1"/>
  <c r="L146" i="1"/>
  <c r="J146" i="1"/>
  <c r="H146" i="1"/>
  <c r="F146" i="1"/>
  <c r="D146" i="1"/>
  <c r="T145" i="1"/>
  <c r="N145" i="1"/>
  <c r="L145" i="1"/>
  <c r="J145" i="1"/>
  <c r="H145" i="1"/>
  <c r="F145" i="1"/>
  <c r="D145" i="1"/>
  <c r="T144" i="1"/>
  <c r="R144" i="1"/>
  <c r="P144" i="1"/>
  <c r="N144" i="1"/>
  <c r="L144" i="1"/>
  <c r="J144" i="1"/>
  <c r="H144" i="1"/>
  <c r="F144" i="1"/>
  <c r="D144" i="1"/>
  <c r="T143" i="1"/>
  <c r="N143" i="1"/>
  <c r="L143" i="1"/>
  <c r="J143" i="1"/>
  <c r="H143" i="1"/>
  <c r="F143" i="1"/>
  <c r="D143" i="1"/>
  <c r="T142" i="1"/>
  <c r="R142" i="1"/>
  <c r="P142" i="1"/>
  <c r="N142" i="1"/>
  <c r="L142" i="1"/>
  <c r="J142" i="1"/>
  <c r="H142" i="1"/>
  <c r="F142" i="1"/>
  <c r="D142" i="1"/>
  <c r="T141" i="1"/>
  <c r="R141" i="1"/>
  <c r="N141" i="1"/>
  <c r="L141" i="1"/>
  <c r="J141" i="1"/>
  <c r="H141" i="1"/>
  <c r="F141" i="1"/>
  <c r="D141" i="1"/>
  <c r="T140" i="1"/>
  <c r="R140" i="1"/>
  <c r="N140" i="1"/>
  <c r="L140" i="1"/>
  <c r="J140" i="1"/>
  <c r="H140" i="1"/>
  <c r="F140" i="1"/>
  <c r="D140" i="1"/>
  <c r="T139" i="1"/>
  <c r="R139" i="1"/>
  <c r="P139" i="1"/>
  <c r="N139" i="1"/>
  <c r="L139" i="1"/>
  <c r="J139" i="1"/>
  <c r="H139" i="1"/>
  <c r="F139" i="1"/>
  <c r="D139" i="1"/>
  <c r="T138" i="1"/>
  <c r="N138" i="1"/>
  <c r="L138" i="1"/>
  <c r="J138" i="1"/>
  <c r="H138" i="1"/>
  <c r="F138" i="1"/>
  <c r="D138" i="1"/>
  <c r="T137" i="1"/>
  <c r="R137" i="1"/>
  <c r="N137" i="1"/>
  <c r="L137" i="1"/>
  <c r="J137" i="1"/>
  <c r="H137" i="1"/>
  <c r="F137" i="1"/>
  <c r="D137" i="1"/>
  <c r="T136" i="1"/>
  <c r="R136" i="1"/>
  <c r="P136" i="1"/>
  <c r="N136" i="1"/>
  <c r="L136" i="1"/>
  <c r="J136" i="1"/>
  <c r="H136" i="1"/>
  <c r="F136" i="1"/>
  <c r="D136" i="1"/>
  <c r="T135" i="1"/>
  <c r="N135" i="1"/>
  <c r="L135" i="1"/>
  <c r="J135" i="1"/>
  <c r="H135" i="1"/>
  <c r="F135" i="1"/>
  <c r="D135" i="1"/>
  <c r="T134" i="1"/>
  <c r="R134" i="1"/>
  <c r="P134" i="1"/>
  <c r="N134" i="1"/>
  <c r="L134" i="1"/>
  <c r="J134" i="1"/>
  <c r="H134" i="1"/>
  <c r="F134" i="1"/>
  <c r="D134" i="1"/>
  <c r="T133" i="1"/>
  <c r="R133" i="1"/>
  <c r="N133" i="1"/>
  <c r="L133" i="1"/>
  <c r="J133" i="1"/>
  <c r="H133" i="1"/>
  <c r="F133" i="1"/>
  <c r="D133" i="1"/>
  <c r="T132" i="1"/>
  <c r="R132" i="1"/>
  <c r="N132" i="1"/>
  <c r="L132" i="1"/>
  <c r="J132" i="1"/>
  <c r="H132" i="1"/>
  <c r="F132" i="1"/>
  <c r="D132" i="1"/>
  <c r="T131" i="1"/>
  <c r="R131" i="1"/>
  <c r="P131" i="1"/>
  <c r="N131" i="1"/>
  <c r="L131" i="1"/>
  <c r="J131" i="1"/>
  <c r="H131" i="1"/>
  <c r="F131" i="1"/>
  <c r="D131" i="1"/>
  <c r="T130" i="1"/>
  <c r="N130" i="1"/>
  <c r="L130" i="1"/>
  <c r="J130" i="1"/>
  <c r="H130" i="1"/>
  <c r="F130" i="1"/>
  <c r="D130" i="1"/>
  <c r="T129" i="1"/>
  <c r="R129" i="1"/>
  <c r="N129" i="1"/>
  <c r="L129" i="1"/>
  <c r="J129" i="1"/>
  <c r="H129" i="1"/>
  <c r="F129" i="1"/>
  <c r="D129" i="1"/>
  <c r="T128" i="1"/>
  <c r="R128" i="1"/>
  <c r="P128" i="1"/>
  <c r="N128" i="1"/>
  <c r="L128" i="1"/>
  <c r="J128" i="1"/>
  <c r="H128" i="1"/>
  <c r="F128" i="1"/>
  <c r="D128" i="1"/>
  <c r="T127" i="1"/>
  <c r="R127" i="1"/>
  <c r="P127" i="1"/>
  <c r="N127" i="1"/>
  <c r="L127" i="1"/>
  <c r="J127" i="1"/>
  <c r="H127" i="1"/>
  <c r="F127" i="1"/>
  <c r="D127" i="1"/>
  <c r="T126" i="1"/>
  <c r="R126" i="1"/>
  <c r="P126" i="1"/>
  <c r="N126" i="1"/>
  <c r="L126" i="1"/>
  <c r="J126" i="1"/>
  <c r="H126" i="1"/>
  <c r="F126" i="1"/>
  <c r="D126" i="1"/>
  <c r="T125" i="1"/>
  <c r="R125" i="1"/>
  <c r="N125" i="1"/>
  <c r="L125" i="1"/>
  <c r="J125" i="1"/>
  <c r="H125" i="1"/>
  <c r="F125" i="1"/>
  <c r="D125" i="1"/>
  <c r="T124" i="1"/>
  <c r="R124" i="1"/>
  <c r="N124" i="1"/>
  <c r="L124" i="1"/>
  <c r="J124" i="1"/>
  <c r="H124" i="1"/>
  <c r="F124" i="1"/>
  <c r="D124" i="1"/>
  <c r="T123" i="1"/>
  <c r="R123" i="1"/>
  <c r="P123" i="1"/>
  <c r="N123" i="1"/>
  <c r="L123" i="1"/>
  <c r="J123" i="1"/>
  <c r="H123" i="1"/>
  <c r="F123" i="1"/>
  <c r="D123" i="1"/>
  <c r="T122" i="1"/>
  <c r="N122" i="1"/>
  <c r="L122" i="1"/>
  <c r="J122" i="1"/>
  <c r="H122" i="1"/>
  <c r="F122" i="1"/>
  <c r="D122" i="1"/>
  <c r="T121" i="1"/>
  <c r="R121" i="1"/>
  <c r="N121" i="1"/>
  <c r="L121" i="1"/>
  <c r="J121" i="1"/>
  <c r="H121" i="1"/>
  <c r="F121" i="1"/>
  <c r="D121" i="1"/>
  <c r="T120" i="1"/>
  <c r="R120" i="1"/>
  <c r="P120" i="1"/>
  <c r="N120" i="1"/>
  <c r="L120" i="1"/>
  <c r="J120" i="1"/>
  <c r="H120" i="1"/>
  <c r="F120" i="1"/>
  <c r="D120" i="1"/>
  <c r="T119" i="1"/>
  <c r="R119" i="1"/>
  <c r="P119" i="1"/>
  <c r="N119" i="1"/>
  <c r="L119" i="1"/>
  <c r="J119" i="1"/>
  <c r="H119" i="1"/>
  <c r="F119" i="1"/>
  <c r="D119" i="1"/>
  <c r="T118" i="1"/>
  <c r="R118" i="1"/>
  <c r="P118" i="1"/>
  <c r="N118" i="1"/>
  <c r="L118" i="1"/>
  <c r="J118" i="1"/>
  <c r="H118" i="1"/>
  <c r="F118" i="1"/>
  <c r="D118" i="1"/>
  <c r="T117" i="1"/>
  <c r="R117" i="1"/>
  <c r="N117" i="1"/>
  <c r="L117" i="1"/>
  <c r="J117" i="1"/>
  <c r="H117" i="1"/>
  <c r="F117" i="1"/>
  <c r="D117" i="1"/>
  <c r="T116" i="1"/>
  <c r="R116" i="1"/>
  <c r="P116" i="1"/>
  <c r="N116" i="1"/>
  <c r="L116" i="1"/>
  <c r="J116" i="1"/>
  <c r="H116" i="1"/>
  <c r="F116" i="1"/>
  <c r="D116" i="1"/>
  <c r="T115" i="1"/>
  <c r="R115" i="1"/>
  <c r="P115" i="1"/>
  <c r="N115" i="1"/>
  <c r="L115" i="1"/>
  <c r="J115" i="1"/>
  <c r="H115" i="1"/>
  <c r="F115" i="1"/>
  <c r="D115" i="1"/>
  <c r="T114" i="1"/>
  <c r="R114" i="1"/>
  <c r="N114" i="1"/>
  <c r="L114" i="1"/>
  <c r="J114" i="1"/>
  <c r="H114" i="1"/>
  <c r="F114" i="1"/>
  <c r="D114" i="1"/>
  <c r="T113" i="1"/>
  <c r="R113" i="1"/>
  <c r="P113" i="1"/>
  <c r="N113" i="1"/>
  <c r="L113" i="1"/>
  <c r="J113" i="1"/>
  <c r="H113" i="1"/>
  <c r="F113" i="1"/>
  <c r="D113" i="1"/>
  <c r="T112" i="1"/>
  <c r="R112" i="1"/>
  <c r="P112" i="1"/>
  <c r="N112" i="1"/>
  <c r="L112" i="1"/>
  <c r="J112" i="1"/>
  <c r="H112" i="1"/>
  <c r="F112" i="1"/>
  <c r="D112" i="1"/>
  <c r="T111" i="1"/>
  <c r="R111" i="1"/>
  <c r="P111" i="1"/>
  <c r="N111" i="1"/>
  <c r="L111" i="1"/>
  <c r="J111" i="1"/>
  <c r="H111" i="1"/>
  <c r="F111" i="1"/>
  <c r="D111" i="1"/>
  <c r="T110" i="1"/>
  <c r="R110" i="1"/>
  <c r="P110" i="1"/>
  <c r="N110" i="1"/>
  <c r="L110" i="1"/>
  <c r="J110" i="1"/>
  <c r="H110" i="1"/>
  <c r="F110" i="1"/>
  <c r="D110" i="1"/>
  <c r="T109" i="1"/>
  <c r="R109" i="1"/>
  <c r="N109" i="1"/>
  <c r="L109" i="1"/>
  <c r="J109" i="1"/>
  <c r="H109" i="1"/>
  <c r="F109" i="1"/>
  <c r="D109" i="1"/>
  <c r="T108" i="1"/>
  <c r="R108" i="1"/>
  <c r="P108" i="1"/>
  <c r="N108" i="1"/>
  <c r="L108" i="1"/>
  <c r="J108" i="1"/>
  <c r="H108" i="1"/>
  <c r="F108" i="1"/>
  <c r="D108" i="1"/>
  <c r="T107" i="1"/>
  <c r="R107" i="1"/>
  <c r="P107" i="1"/>
  <c r="N107" i="1"/>
  <c r="L107" i="1"/>
  <c r="J107" i="1"/>
  <c r="H107" i="1"/>
  <c r="F107" i="1"/>
  <c r="D107" i="1"/>
  <c r="T106" i="1"/>
  <c r="R106" i="1"/>
  <c r="P106" i="1"/>
  <c r="N106" i="1"/>
  <c r="L106" i="1"/>
  <c r="J106" i="1"/>
  <c r="H106" i="1"/>
  <c r="F106" i="1"/>
  <c r="D106" i="1"/>
  <c r="T105" i="1"/>
  <c r="R105" i="1"/>
  <c r="P105" i="1"/>
  <c r="N105" i="1"/>
  <c r="L105" i="1"/>
  <c r="J105" i="1"/>
  <c r="H105" i="1"/>
  <c r="F105" i="1"/>
  <c r="D105" i="1"/>
  <c r="T104" i="1"/>
  <c r="R104" i="1"/>
  <c r="P104" i="1"/>
  <c r="N104" i="1"/>
  <c r="L104" i="1"/>
  <c r="J104" i="1"/>
  <c r="H104" i="1"/>
  <c r="F104" i="1"/>
  <c r="D104" i="1"/>
  <c r="T103" i="1"/>
  <c r="R103" i="1"/>
  <c r="P103" i="1"/>
  <c r="N103" i="1"/>
  <c r="L103" i="1"/>
  <c r="J103" i="1"/>
  <c r="H103" i="1"/>
  <c r="F103" i="1"/>
  <c r="D103" i="1"/>
  <c r="T102" i="1"/>
  <c r="R102" i="1"/>
  <c r="P102" i="1"/>
  <c r="N102" i="1"/>
  <c r="L102" i="1"/>
  <c r="J102" i="1"/>
  <c r="H102" i="1"/>
  <c r="F102" i="1"/>
  <c r="D102" i="1"/>
  <c r="T101" i="1"/>
  <c r="R101" i="1"/>
  <c r="N101" i="1"/>
  <c r="L101" i="1"/>
  <c r="J101" i="1"/>
  <c r="H101" i="1"/>
  <c r="F101" i="1"/>
  <c r="D101" i="1"/>
  <c r="T100" i="1"/>
  <c r="R100" i="1"/>
  <c r="P100" i="1"/>
  <c r="N100" i="1"/>
  <c r="L100" i="1"/>
  <c r="J100" i="1"/>
  <c r="H100" i="1"/>
  <c r="F100" i="1"/>
  <c r="D100" i="1"/>
  <c r="T99" i="1"/>
  <c r="R99" i="1"/>
  <c r="P99" i="1"/>
  <c r="N99" i="1"/>
  <c r="L99" i="1"/>
  <c r="J99" i="1"/>
  <c r="H99" i="1"/>
  <c r="F99" i="1"/>
  <c r="D99" i="1"/>
  <c r="T98" i="1"/>
  <c r="R98" i="1"/>
  <c r="P98" i="1"/>
  <c r="N98" i="1"/>
  <c r="L98" i="1"/>
  <c r="J98" i="1"/>
  <c r="H98" i="1"/>
  <c r="F98" i="1"/>
  <c r="D98" i="1"/>
  <c r="T97" i="1"/>
  <c r="R97" i="1"/>
  <c r="P97" i="1"/>
  <c r="N97" i="1"/>
  <c r="L97" i="1"/>
  <c r="J97" i="1"/>
  <c r="H97" i="1"/>
  <c r="F97" i="1"/>
  <c r="D97" i="1"/>
  <c r="T96" i="1"/>
  <c r="R96" i="1"/>
  <c r="P96" i="1"/>
  <c r="N96" i="1"/>
  <c r="L96" i="1"/>
  <c r="J96" i="1"/>
  <c r="H96" i="1"/>
  <c r="F96" i="1"/>
  <c r="D96" i="1"/>
  <c r="T95" i="1"/>
  <c r="R95" i="1"/>
  <c r="P95" i="1"/>
  <c r="N95" i="1"/>
  <c r="L95" i="1"/>
  <c r="J95" i="1"/>
  <c r="H95" i="1"/>
  <c r="F95" i="1"/>
  <c r="D95" i="1"/>
  <c r="T94" i="1"/>
  <c r="R94" i="1"/>
  <c r="P94" i="1"/>
  <c r="N94" i="1"/>
  <c r="L94" i="1"/>
  <c r="J94" i="1"/>
  <c r="H94" i="1"/>
  <c r="F94" i="1"/>
  <c r="D94" i="1"/>
  <c r="T93" i="1"/>
  <c r="R93" i="1"/>
  <c r="P93" i="1"/>
  <c r="N93" i="1"/>
  <c r="L93" i="1"/>
  <c r="J93" i="1"/>
  <c r="H93" i="1"/>
  <c r="F93" i="1"/>
  <c r="D93" i="1"/>
  <c r="T92" i="1"/>
  <c r="R92" i="1"/>
  <c r="P92" i="1"/>
  <c r="N92" i="1"/>
  <c r="L92" i="1"/>
  <c r="J92" i="1"/>
  <c r="H92" i="1"/>
  <c r="F92" i="1"/>
  <c r="D92" i="1"/>
  <c r="T91" i="1"/>
  <c r="R91" i="1"/>
  <c r="P91" i="1"/>
  <c r="N91" i="1"/>
  <c r="L91" i="1"/>
  <c r="J91" i="1"/>
  <c r="H91" i="1"/>
  <c r="F91" i="1"/>
  <c r="D91" i="1"/>
  <c r="T90" i="1"/>
  <c r="R90" i="1"/>
  <c r="P90" i="1"/>
  <c r="N90" i="1"/>
  <c r="L90" i="1"/>
  <c r="J90" i="1"/>
  <c r="H90" i="1"/>
  <c r="F90" i="1"/>
  <c r="D90" i="1"/>
  <c r="T89" i="1"/>
  <c r="R89" i="1"/>
  <c r="P89" i="1"/>
  <c r="N89" i="1"/>
  <c r="L89" i="1"/>
  <c r="J89" i="1"/>
  <c r="H89" i="1"/>
  <c r="F89" i="1"/>
  <c r="D89" i="1"/>
  <c r="T88" i="1"/>
  <c r="R88" i="1"/>
  <c r="P88" i="1"/>
  <c r="N88" i="1"/>
  <c r="L88" i="1"/>
  <c r="J88" i="1"/>
  <c r="H88" i="1"/>
  <c r="F88" i="1"/>
  <c r="D88" i="1"/>
  <c r="T87" i="1"/>
  <c r="R87" i="1"/>
  <c r="P87" i="1"/>
  <c r="N87" i="1"/>
  <c r="L87" i="1"/>
  <c r="J87" i="1"/>
  <c r="H87" i="1"/>
  <c r="F87" i="1"/>
  <c r="D87" i="1"/>
  <c r="T86" i="1"/>
  <c r="R86" i="1"/>
  <c r="P86" i="1"/>
  <c r="N86" i="1"/>
  <c r="L86" i="1"/>
  <c r="J86" i="1"/>
  <c r="H86" i="1"/>
  <c r="F86" i="1"/>
  <c r="D86" i="1"/>
  <c r="T85" i="1"/>
  <c r="R85" i="1"/>
  <c r="P85" i="1"/>
  <c r="N85" i="1"/>
  <c r="L85" i="1"/>
  <c r="J85" i="1"/>
  <c r="H85" i="1"/>
  <c r="F85" i="1"/>
  <c r="D85" i="1"/>
  <c r="T84" i="1"/>
  <c r="R84" i="1"/>
  <c r="P84" i="1"/>
  <c r="N84" i="1"/>
  <c r="L84" i="1"/>
  <c r="J84" i="1"/>
  <c r="H84" i="1"/>
  <c r="F84" i="1"/>
  <c r="D84" i="1"/>
  <c r="T83" i="1"/>
  <c r="R83" i="1"/>
  <c r="P83" i="1"/>
  <c r="N83" i="1"/>
  <c r="L83" i="1"/>
  <c r="J83" i="1"/>
  <c r="H83" i="1"/>
  <c r="F83" i="1"/>
  <c r="D83" i="1"/>
  <c r="T82" i="1"/>
  <c r="R82" i="1"/>
  <c r="P82" i="1"/>
  <c r="N82" i="1"/>
  <c r="L82" i="1"/>
  <c r="J82" i="1"/>
  <c r="H82" i="1"/>
  <c r="F82" i="1"/>
  <c r="D82" i="1"/>
  <c r="T81" i="1"/>
  <c r="R81" i="1"/>
  <c r="P81" i="1"/>
  <c r="N81" i="1"/>
  <c r="L81" i="1"/>
  <c r="J81" i="1"/>
  <c r="H81" i="1"/>
  <c r="F81" i="1"/>
  <c r="D81" i="1"/>
  <c r="T80" i="1"/>
  <c r="R80" i="1"/>
  <c r="P80" i="1"/>
  <c r="N80" i="1"/>
  <c r="L80" i="1"/>
  <c r="J80" i="1"/>
  <c r="H80" i="1"/>
  <c r="F80" i="1"/>
  <c r="D80" i="1"/>
  <c r="T79" i="1"/>
  <c r="R79" i="1"/>
  <c r="P79" i="1"/>
  <c r="N79" i="1"/>
  <c r="L79" i="1"/>
  <c r="J79" i="1"/>
  <c r="H79" i="1"/>
  <c r="F79" i="1"/>
  <c r="D79" i="1"/>
  <c r="T78" i="1"/>
  <c r="R78" i="1"/>
  <c r="P78" i="1"/>
  <c r="N78" i="1"/>
  <c r="L78" i="1"/>
  <c r="J78" i="1"/>
  <c r="H78" i="1"/>
  <c r="F78" i="1"/>
  <c r="D78" i="1"/>
  <c r="T77" i="1"/>
  <c r="R77" i="1"/>
  <c r="P77" i="1"/>
  <c r="N77" i="1"/>
  <c r="L77" i="1"/>
  <c r="J77" i="1"/>
  <c r="H77" i="1"/>
  <c r="F77" i="1"/>
  <c r="D77" i="1"/>
  <c r="T76" i="1"/>
  <c r="R76" i="1"/>
  <c r="P76" i="1"/>
  <c r="N76" i="1"/>
  <c r="L76" i="1"/>
  <c r="J76" i="1"/>
  <c r="H76" i="1"/>
  <c r="F76" i="1"/>
  <c r="D76" i="1"/>
  <c r="T75" i="1"/>
  <c r="R75" i="1"/>
  <c r="P75" i="1"/>
  <c r="N75" i="1"/>
  <c r="L75" i="1"/>
  <c r="J75" i="1"/>
  <c r="H75" i="1"/>
  <c r="F75" i="1"/>
  <c r="D75" i="1"/>
  <c r="T74" i="1"/>
  <c r="R74" i="1"/>
  <c r="P74" i="1"/>
  <c r="N74" i="1"/>
  <c r="L74" i="1"/>
  <c r="J74" i="1"/>
  <c r="H74" i="1"/>
  <c r="F74" i="1"/>
  <c r="D74" i="1"/>
  <c r="T73" i="1"/>
  <c r="R73" i="1"/>
  <c r="P73" i="1"/>
  <c r="N73" i="1"/>
  <c r="L73" i="1"/>
  <c r="J73" i="1"/>
  <c r="H73" i="1"/>
  <c r="F73" i="1"/>
  <c r="D73" i="1"/>
  <c r="T72" i="1"/>
  <c r="R72" i="1"/>
  <c r="P72" i="1"/>
  <c r="N72" i="1"/>
  <c r="L72" i="1"/>
  <c r="J72" i="1"/>
  <c r="H72" i="1"/>
  <c r="F72" i="1"/>
  <c r="D72" i="1"/>
  <c r="T71" i="1"/>
  <c r="R71" i="1"/>
  <c r="P71" i="1"/>
  <c r="N71" i="1"/>
  <c r="L71" i="1"/>
  <c r="J71" i="1"/>
  <c r="H71" i="1"/>
  <c r="F71" i="1"/>
  <c r="D71" i="1"/>
  <c r="T70" i="1"/>
  <c r="R70" i="1"/>
  <c r="P70" i="1"/>
  <c r="N70" i="1"/>
  <c r="L70" i="1"/>
  <c r="J70" i="1"/>
  <c r="H70" i="1"/>
  <c r="F70" i="1"/>
  <c r="D70" i="1"/>
  <c r="T69" i="1"/>
  <c r="R69" i="1"/>
  <c r="P69" i="1"/>
  <c r="N69" i="1"/>
  <c r="L69" i="1"/>
  <c r="J69" i="1"/>
  <c r="H69" i="1"/>
  <c r="F69" i="1"/>
  <c r="D69" i="1"/>
  <c r="T68" i="1"/>
  <c r="R68" i="1"/>
  <c r="P68" i="1"/>
  <c r="N68" i="1"/>
  <c r="L68" i="1"/>
  <c r="J68" i="1"/>
  <c r="H68" i="1"/>
  <c r="F68" i="1"/>
  <c r="D68" i="1"/>
  <c r="T67" i="1"/>
  <c r="R67" i="1"/>
  <c r="P67" i="1"/>
  <c r="N67" i="1"/>
  <c r="L67" i="1"/>
  <c r="J67" i="1"/>
  <c r="H67" i="1"/>
  <c r="F67" i="1"/>
  <c r="D67" i="1"/>
  <c r="T66" i="1"/>
  <c r="R66" i="1"/>
  <c r="P66" i="1"/>
  <c r="N66" i="1"/>
  <c r="L66" i="1"/>
  <c r="J66" i="1"/>
  <c r="H66" i="1"/>
  <c r="F66" i="1"/>
  <c r="D66" i="1"/>
  <c r="T65" i="1"/>
  <c r="R65" i="1"/>
  <c r="P65" i="1"/>
  <c r="N65" i="1"/>
  <c r="L65" i="1"/>
  <c r="J65" i="1"/>
  <c r="H65" i="1"/>
  <c r="F65" i="1"/>
  <c r="D65" i="1"/>
  <c r="T64" i="1"/>
  <c r="R64" i="1"/>
  <c r="P64" i="1"/>
  <c r="N64" i="1"/>
  <c r="L64" i="1"/>
  <c r="J64" i="1"/>
  <c r="H64" i="1"/>
  <c r="F64" i="1"/>
  <c r="D64" i="1"/>
  <c r="T63" i="1"/>
  <c r="R63" i="1"/>
  <c r="P63" i="1"/>
  <c r="N63" i="1"/>
  <c r="L63" i="1"/>
  <c r="J63" i="1"/>
  <c r="H63" i="1"/>
  <c r="F63" i="1"/>
  <c r="D63" i="1"/>
  <c r="T62" i="1"/>
  <c r="R62" i="1"/>
  <c r="P62" i="1"/>
  <c r="N62" i="1"/>
  <c r="L62" i="1"/>
  <c r="J62" i="1"/>
  <c r="H62" i="1"/>
  <c r="F62" i="1"/>
  <c r="D62" i="1"/>
  <c r="T61" i="1"/>
  <c r="R61" i="1"/>
  <c r="P61" i="1"/>
  <c r="N61" i="1"/>
  <c r="L61" i="1"/>
  <c r="J61" i="1"/>
  <c r="H61" i="1"/>
  <c r="F61" i="1"/>
  <c r="D61" i="1"/>
  <c r="T60" i="1"/>
  <c r="R60" i="1"/>
  <c r="P60" i="1"/>
  <c r="N60" i="1"/>
  <c r="L60" i="1"/>
  <c r="J60" i="1"/>
  <c r="H60" i="1"/>
  <c r="F60" i="1"/>
  <c r="D60" i="1"/>
  <c r="T59" i="1"/>
  <c r="R59" i="1"/>
  <c r="P59" i="1"/>
  <c r="N59" i="1"/>
  <c r="L59" i="1"/>
  <c r="J59" i="1"/>
  <c r="H59" i="1"/>
  <c r="F59" i="1"/>
  <c r="D59" i="1"/>
  <c r="T58" i="1"/>
  <c r="R58" i="1"/>
  <c r="P58" i="1"/>
  <c r="N58" i="1"/>
  <c r="L58" i="1"/>
  <c r="J58" i="1"/>
  <c r="H58" i="1"/>
  <c r="F58" i="1"/>
  <c r="D58" i="1"/>
  <c r="T57" i="1"/>
  <c r="R57" i="1"/>
  <c r="P57" i="1"/>
  <c r="N57" i="1"/>
  <c r="L57" i="1"/>
  <c r="J57" i="1"/>
  <c r="H57" i="1"/>
  <c r="F57" i="1"/>
  <c r="D57" i="1"/>
  <c r="T56" i="1"/>
  <c r="R56" i="1"/>
  <c r="P56" i="1"/>
  <c r="N56" i="1"/>
  <c r="L56" i="1"/>
  <c r="J56" i="1"/>
  <c r="H56" i="1"/>
  <c r="F56" i="1"/>
  <c r="D56" i="1"/>
  <c r="T55" i="1"/>
  <c r="R55" i="1"/>
  <c r="P55" i="1"/>
  <c r="N55" i="1"/>
  <c r="L55" i="1"/>
  <c r="J55" i="1"/>
  <c r="H55" i="1"/>
  <c r="F55" i="1"/>
  <c r="D55" i="1"/>
  <c r="T54" i="1"/>
  <c r="R54" i="1"/>
  <c r="P54" i="1"/>
  <c r="N54" i="1"/>
  <c r="L54" i="1"/>
  <c r="J54" i="1"/>
  <c r="H54" i="1"/>
  <c r="F54" i="1"/>
  <c r="D54" i="1"/>
  <c r="T53" i="1"/>
  <c r="R53" i="1"/>
  <c r="P53" i="1"/>
  <c r="N53" i="1"/>
  <c r="L53" i="1"/>
  <c r="J53" i="1"/>
  <c r="H53" i="1"/>
  <c r="F53" i="1"/>
  <c r="D53" i="1"/>
  <c r="T52" i="1"/>
  <c r="R52" i="1"/>
  <c r="P52" i="1"/>
  <c r="N52" i="1"/>
  <c r="L52" i="1"/>
  <c r="J52" i="1"/>
  <c r="H52" i="1"/>
  <c r="F52" i="1"/>
  <c r="D52" i="1"/>
  <c r="T51" i="1"/>
  <c r="R51" i="1"/>
  <c r="P51" i="1"/>
  <c r="N51" i="1"/>
  <c r="L51" i="1"/>
  <c r="J51" i="1"/>
  <c r="H51" i="1"/>
  <c r="F51" i="1"/>
  <c r="D51" i="1"/>
  <c r="T50" i="1"/>
  <c r="R50" i="1"/>
  <c r="P50" i="1"/>
  <c r="N50" i="1"/>
  <c r="L50" i="1"/>
  <c r="J50" i="1"/>
  <c r="H50" i="1"/>
  <c r="F50" i="1"/>
  <c r="D50" i="1"/>
  <c r="T49" i="1"/>
  <c r="R49" i="1"/>
  <c r="P49" i="1"/>
  <c r="N49" i="1"/>
  <c r="L49" i="1"/>
  <c r="J49" i="1"/>
  <c r="H49" i="1"/>
  <c r="F49" i="1"/>
  <c r="D49" i="1"/>
  <c r="T48" i="1"/>
  <c r="R48" i="1"/>
  <c r="P48" i="1"/>
  <c r="N48" i="1"/>
  <c r="L48" i="1"/>
  <c r="J48" i="1"/>
  <c r="H48" i="1"/>
  <c r="F48" i="1"/>
  <c r="D48" i="1"/>
  <c r="T47" i="1"/>
  <c r="R47" i="1"/>
  <c r="P47" i="1"/>
  <c r="N47" i="1"/>
  <c r="L47" i="1"/>
  <c r="J47" i="1"/>
  <c r="H47" i="1"/>
  <c r="F47" i="1"/>
  <c r="D47" i="1"/>
  <c r="T46" i="1"/>
  <c r="R46" i="1"/>
  <c r="P46" i="1"/>
  <c r="N46" i="1"/>
  <c r="L46" i="1"/>
  <c r="J46" i="1"/>
  <c r="H46" i="1"/>
  <c r="F46" i="1"/>
  <c r="D46" i="1"/>
  <c r="T45" i="1"/>
  <c r="R45" i="1"/>
  <c r="P45" i="1"/>
  <c r="N45" i="1"/>
  <c r="L45" i="1"/>
  <c r="J45" i="1"/>
  <c r="H45" i="1"/>
  <c r="F45" i="1"/>
  <c r="D45" i="1"/>
  <c r="T44" i="1"/>
  <c r="R44" i="1"/>
  <c r="P44" i="1"/>
  <c r="N44" i="1"/>
  <c r="L44" i="1"/>
  <c r="J44" i="1"/>
  <c r="H44" i="1"/>
  <c r="F44" i="1"/>
  <c r="D44" i="1"/>
  <c r="T43" i="1"/>
  <c r="R43" i="1"/>
  <c r="P43" i="1"/>
  <c r="N43" i="1"/>
  <c r="L43" i="1"/>
  <c r="J43" i="1"/>
  <c r="H43" i="1"/>
  <c r="F43" i="1"/>
  <c r="D43" i="1"/>
  <c r="T42" i="1"/>
  <c r="R42" i="1"/>
  <c r="P42" i="1"/>
  <c r="N42" i="1"/>
  <c r="L42" i="1"/>
  <c r="J42" i="1"/>
  <c r="H42" i="1"/>
  <c r="F42" i="1"/>
  <c r="D42" i="1"/>
  <c r="T41" i="1"/>
  <c r="R41" i="1"/>
  <c r="P41" i="1"/>
  <c r="N41" i="1"/>
  <c r="L41" i="1"/>
  <c r="J41" i="1"/>
  <c r="H41" i="1"/>
  <c r="F41" i="1"/>
  <c r="D41" i="1"/>
  <c r="T40" i="1"/>
  <c r="R40" i="1"/>
  <c r="P40" i="1"/>
  <c r="N40" i="1"/>
  <c r="L40" i="1"/>
  <c r="J40" i="1"/>
  <c r="H40" i="1"/>
  <c r="F40" i="1"/>
  <c r="D40" i="1"/>
  <c r="T39" i="1"/>
  <c r="R39" i="1"/>
  <c r="P39" i="1"/>
  <c r="N39" i="1"/>
  <c r="L39" i="1"/>
  <c r="J39" i="1"/>
  <c r="H39" i="1"/>
  <c r="F39" i="1"/>
  <c r="D39" i="1"/>
  <c r="T38" i="1"/>
  <c r="R38" i="1"/>
  <c r="P38" i="1"/>
  <c r="N38" i="1"/>
  <c r="L38" i="1"/>
  <c r="J38" i="1"/>
  <c r="H38" i="1"/>
  <c r="F38" i="1"/>
  <c r="D38" i="1"/>
  <c r="T37" i="1"/>
  <c r="R37" i="1"/>
  <c r="P37" i="1"/>
  <c r="N37" i="1"/>
  <c r="L37" i="1"/>
  <c r="J37" i="1"/>
  <c r="H37" i="1"/>
  <c r="F37" i="1"/>
  <c r="D37" i="1"/>
  <c r="T36" i="1"/>
  <c r="R36" i="1"/>
  <c r="P36" i="1"/>
  <c r="N36" i="1"/>
  <c r="L36" i="1"/>
  <c r="J36" i="1"/>
  <c r="H36" i="1"/>
  <c r="F36" i="1"/>
  <c r="D36" i="1"/>
  <c r="T35" i="1"/>
  <c r="R35" i="1"/>
  <c r="P35" i="1"/>
  <c r="N35" i="1"/>
  <c r="L35" i="1"/>
  <c r="J35" i="1"/>
  <c r="H35" i="1"/>
  <c r="F35" i="1"/>
  <c r="D35" i="1"/>
  <c r="T34" i="1"/>
  <c r="R34" i="1"/>
  <c r="P34" i="1"/>
  <c r="N34" i="1"/>
  <c r="L34" i="1"/>
  <c r="J34" i="1"/>
  <c r="H34" i="1"/>
  <c r="F34" i="1"/>
  <c r="D34" i="1"/>
  <c r="T33" i="1"/>
  <c r="R33" i="1"/>
  <c r="P33" i="1"/>
  <c r="N33" i="1"/>
  <c r="L33" i="1"/>
  <c r="J33" i="1"/>
  <c r="H33" i="1"/>
  <c r="F33" i="1"/>
  <c r="D33" i="1"/>
  <c r="T32" i="1"/>
  <c r="R32" i="1"/>
  <c r="P32" i="1"/>
  <c r="N32" i="1"/>
  <c r="L32" i="1"/>
  <c r="J32" i="1"/>
  <c r="H32" i="1"/>
  <c r="F32" i="1"/>
  <c r="D32" i="1"/>
  <c r="T31" i="1"/>
  <c r="R31" i="1"/>
  <c r="P31" i="1"/>
  <c r="N31" i="1"/>
  <c r="L31" i="1"/>
  <c r="J31" i="1"/>
  <c r="H31" i="1"/>
  <c r="F31" i="1"/>
  <c r="D31" i="1"/>
  <c r="T30" i="1"/>
  <c r="R30" i="1"/>
  <c r="P30" i="1"/>
  <c r="N30" i="1"/>
  <c r="L30" i="1"/>
  <c r="J30" i="1"/>
  <c r="H30" i="1"/>
  <c r="F30" i="1"/>
  <c r="D30" i="1"/>
  <c r="T29" i="1"/>
  <c r="R29" i="1"/>
  <c r="P29" i="1"/>
  <c r="N29" i="1"/>
  <c r="L29" i="1"/>
  <c r="J29" i="1"/>
  <c r="H29" i="1"/>
  <c r="F29" i="1"/>
  <c r="D29" i="1"/>
  <c r="T28" i="1"/>
  <c r="R28" i="1"/>
  <c r="P28" i="1"/>
  <c r="N28" i="1"/>
  <c r="L28" i="1"/>
  <c r="J28" i="1"/>
  <c r="H28" i="1"/>
  <c r="F28" i="1"/>
  <c r="D28" i="1"/>
  <c r="T27" i="1"/>
  <c r="R27" i="1"/>
  <c r="P27" i="1"/>
  <c r="N27" i="1"/>
  <c r="L27" i="1"/>
  <c r="J27" i="1"/>
  <c r="H27" i="1"/>
  <c r="F27" i="1"/>
  <c r="D27" i="1"/>
  <c r="T26" i="1"/>
  <c r="R26" i="1"/>
  <c r="P26" i="1"/>
  <c r="N26" i="1"/>
  <c r="L26" i="1"/>
  <c r="J26" i="1"/>
  <c r="H26" i="1"/>
  <c r="F26" i="1"/>
  <c r="D26" i="1"/>
  <c r="T25" i="1"/>
  <c r="R25" i="1"/>
  <c r="P25" i="1"/>
  <c r="N25" i="1"/>
  <c r="L25" i="1"/>
  <c r="J25" i="1"/>
  <c r="H25" i="1"/>
  <c r="F25" i="1"/>
  <c r="D25" i="1"/>
  <c r="T24" i="1"/>
  <c r="R24" i="1"/>
  <c r="P24" i="1"/>
  <c r="N24" i="1"/>
  <c r="L24" i="1"/>
  <c r="J24" i="1"/>
  <c r="H24" i="1"/>
  <c r="F24" i="1"/>
  <c r="D24" i="1"/>
  <c r="T23" i="1"/>
  <c r="R23" i="1"/>
  <c r="P23" i="1"/>
  <c r="N23" i="1"/>
  <c r="L23" i="1"/>
  <c r="J23" i="1"/>
  <c r="H23" i="1"/>
  <c r="F23" i="1"/>
  <c r="D23" i="1"/>
  <c r="T22" i="1"/>
  <c r="R22" i="1"/>
  <c r="P22" i="1"/>
  <c r="N22" i="1"/>
  <c r="L22" i="1"/>
  <c r="J22" i="1"/>
  <c r="H22" i="1"/>
  <c r="F22" i="1"/>
  <c r="D22" i="1"/>
  <c r="T21" i="1"/>
  <c r="R21" i="1"/>
  <c r="P21" i="1"/>
  <c r="N21" i="1"/>
  <c r="L21" i="1"/>
  <c r="J21" i="1"/>
  <c r="H21" i="1"/>
  <c r="F21" i="1"/>
  <c r="D21" i="1"/>
  <c r="T20" i="1"/>
  <c r="R20" i="1"/>
  <c r="P20" i="1"/>
  <c r="N20" i="1"/>
  <c r="L20" i="1"/>
  <c r="J20" i="1"/>
  <c r="H20" i="1"/>
  <c r="F20" i="1"/>
  <c r="D20" i="1"/>
  <c r="T19" i="1"/>
  <c r="R19" i="1"/>
  <c r="P19" i="1"/>
  <c r="N19" i="1"/>
  <c r="L19" i="1"/>
  <c r="J19" i="1"/>
  <c r="H19" i="1"/>
  <c r="F19" i="1"/>
  <c r="D19" i="1"/>
  <c r="T18" i="1"/>
  <c r="R18" i="1"/>
  <c r="P18" i="1"/>
  <c r="N18" i="1"/>
  <c r="L18" i="1"/>
  <c r="J18" i="1"/>
  <c r="H18" i="1"/>
  <c r="F18" i="1"/>
  <c r="D18" i="1"/>
  <c r="T17" i="1"/>
  <c r="R17" i="1"/>
  <c r="P17" i="1"/>
  <c r="N17" i="1"/>
  <c r="L17" i="1"/>
  <c r="J17" i="1"/>
  <c r="H17" i="1"/>
  <c r="F17" i="1"/>
  <c r="D17" i="1"/>
  <c r="T16" i="1"/>
  <c r="R16" i="1"/>
  <c r="P16" i="1"/>
  <c r="N16" i="1"/>
  <c r="L16" i="1"/>
  <c r="J16" i="1"/>
  <c r="H16" i="1"/>
  <c r="F16" i="1"/>
  <c r="D16" i="1"/>
  <c r="T15" i="1"/>
  <c r="R15" i="1"/>
  <c r="P15" i="1"/>
  <c r="N15" i="1"/>
  <c r="L15" i="1"/>
  <c r="J15" i="1"/>
  <c r="H15" i="1"/>
  <c r="F15" i="1"/>
  <c r="D15" i="1"/>
  <c r="T14" i="1"/>
  <c r="R14" i="1"/>
  <c r="P14" i="1"/>
  <c r="N14" i="1"/>
  <c r="L14" i="1"/>
  <c r="J14" i="1"/>
  <c r="H14" i="1"/>
  <c r="F14" i="1"/>
  <c r="D14" i="1"/>
  <c r="T13" i="1"/>
  <c r="R13" i="1"/>
  <c r="P13" i="1"/>
  <c r="N13" i="1"/>
  <c r="L13" i="1"/>
  <c r="J13" i="1"/>
  <c r="H13" i="1"/>
  <c r="F13" i="1"/>
  <c r="D13" i="1"/>
  <c r="T12" i="1"/>
  <c r="R12" i="1"/>
  <c r="P12" i="1"/>
  <c r="N12" i="1"/>
  <c r="L12" i="1"/>
  <c r="J12" i="1"/>
  <c r="H12" i="1"/>
  <c r="F12" i="1"/>
  <c r="D12" i="1"/>
  <c r="T11" i="1"/>
  <c r="R11" i="1"/>
  <c r="P11" i="1"/>
  <c r="N11" i="1"/>
  <c r="L11" i="1"/>
  <c r="J11" i="1"/>
  <c r="H11" i="1"/>
  <c r="F11" i="1"/>
  <c r="D11" i="1"/>
  <c r="T10" i="1"/>
  <c r="R10" i="1"/>
  <c r="P10" i="1"/>
  <c r="N10" i="1"/>
  <c r="L10" i="1"/>
  <c r="J10" i="1"/>
  <c r="H10" i="1"/>
  <c r="F10" i="1"/>
  <c r="D10" i="1"/>
  <c r="T9" i="1"/>
  <c r="R9" i="1"/>
  <c r="P9" i="1"/>
  <c r="N9" i="1"/>
  <c r="L9" i="1"/>
  <c r="J9" i="1"/>
  <c r="H9" i="1"/>
  <c r="F9" i="1"/>
  <c r="D9" i="1"/>
  <c r="T8" i="1"/>
  <c r="R8" i="1"/>
  <c r="P8" i="1"/>
  <c r="N8" i="1"/>
  <c r="L8" i="1"/>
  <c r="J8" i="1"/>
  <c r="H8" i="1"/>
  <c r="F8" i="1"/>
  <c r="D8" i="1"/>
  <c r="T7" i="1"/>
  <c r="R7" i="1"/>
  <c r="P7" i="1"/>
  <c r="N7" i="1"/>
  <c r="L7" i="1"/>
  <c r="J7" i="1"/>
  <c r="H7" i="1"/>
  <c r="F7" i="1"/>
  <c r="D7" i="1"/>
  <c r="T6" i="1"/>
  <c r="R6" i="1"/>
  <c r="P6" i="1"/>
  <c r="N6" i="1"/>
  <c r="L6" i="1"/>
  <c r="J6" i="1"/>
  <c r="H6" i="1"/>
  <c r="F6" i="1"/>
  <c r="D6" i="1"/>
  <c r="T5" i="1"/>
  <c r="R5" i="1"/>
  <c r="P5" i="1"/>
  <c r="N5" i="1"/>
  <c r="L5" i="1"/>
  <c r="J5" i="1"/>
  <c r="H5" i="1"/>
  <c r="F5" i="1"/>
  <c r="D5" i="1"/>
  <c r="V4" i="1"/>
  <c r="T4" i="1"/>
  <c r="R4" i="1"/>
  <c r="P4" i="1"/>
  <c r="N4" i="1"/>
  <c r="N211" i="1" s="1"/>
  <c r="L4" i="1"/>
  <c r="J4" i="1"/>
  <c r="H4" i="1"/>
  <c r="F4" i="1"/>
  <c r="D4" i="1"/>
  <c r="Z17" i="1" l="1"/>
  <c r="Z211" i="1" s="1"/>
  <c r="P101" i="1"/>
  <c r="P109" i="1"/>
  <c r="P117" i="1"/>
  <c r="R122" i="1"/>
  <c r="P125" i="1"/>
  <c r="R130" i="1"/>
  <c r="P133" i="1"/>
  <c r="R138" i="1"/>
  <c r="P141" i="1"/>
  <c r="R146" i="1"/>
  <c r="P149" i="1"/>
  <c r="D151" i="1"/>
  <c r="D154" i="1"/>
  <c r="P155" i="1"/>
  <c r="D157" i="1"/>
  <c r="R158" i="1"/>
  <c r="T161" i="1"/>
  <c r="T165" i="1"/>
  <c r="P166" i="1"/>
  <c r="T169" i="1"/>
  <c r="T173" i="1"/>
  <c r="P174" i="1"/>
  <c r="T177" i="1"/>
  <c r="R182" i="1"/>
  <c r="D187" i="1"/>
  <c r="T188" i="1"/>
  <c r="T189" i="1"/>
  <c r="T190" i="1"/>
  <c r="P191" i="1"/>
  <c r="P195" i="1"/>
  <c r="J199" i="1"/>
  <c r="J204" i="1"/>
  <c r="P210" i="1"/>
  <c r="P193" i="1"/>
  <c r="P196" i="1"/>
  <c r="P197" i="1"/>
  <c r="P198" i="1"/>
  <c r="P200" i="1"/>
  <c r="P202" i="1"/>
  <c r="P205" i="1"/>
  <c r="P207" i="1"/>
  <c r="P209" i="1"/>
  <c r="P167" i="1"/>
  <c r="P175" i="1"/>
  <c r="P184" i="1"/>
  <c r="P199" i="1"/>
  <c r="R200" i="1"/>
  <c r="P201" i="1"/>
  <c r="P204" i="1"/>
  <c r="P121" i="1"/>
  <c r="P129" i="1"/>
  <c r="P137" i="1"/>
  <c r="P145" i="1"/>
  <c r="R150" i="1"/>
  <c r="R153" i="1"/>
  <c r="R156" i="1"/>
  <c r="P160" i="1"/>
  <c r="P168" i="1"/>
  <c r="P176" i="1"/>
  <c r="T179" i="1"/>
  <c r="D183" i="1"/>
  <c r="R184" i="1"/>
  <c r="P185" i="1"/>
  <c r="P186" i="1"/>
  <c r="D192" i="1"/>
  <c r="D195" i="1"/>
  <c r="T200" i="1"/>
  <c r="F211" i="1"/>
  <c r="P124" i="1"/>
  <c r="P132" i="1"/>
  <c r="P140" i="1"/>
  <c r="R145" i="1"/>
  <c r="P148" i="1"/>
  <c r="R160" i="1"/>
  <c r="P164" i="1"/>
  <c r="R168" i="1"/>
  <c r="P172" i="1"/>
  <c r="D175" i="1"/>
  <c r="R176" i="1"/>
  <c r="D179" i="1"/>
  <c r="P180" i="1"/>
  <c r="T184" i="1"/>
  <c r="T185" i="1"/>
  <c r="T186" i="1"/>
  <c r="P187" i="1"/>
  <c r="D203" i="1"/>
  <c r="D208" i="1"/>
  <c r="P135" i="1"/>
  <c r="P143" i="1"/>
  <c r="P151" i="1"/>
  <c r="P154" i="1"/>
  <c r="P157" i="1"/>
  <c r="P161" i="1"/>
  <c r="P169" i="1"/>
  <c r="P177" i="1"/>
  <c r="P181" i="1"/>
  <c r="R187" i="1"/>
  <c r="D197" i="1"/>
  <c r="D198" i="1"/>
  <c r="D200" i="1"/>
  <c r="D205" i="1"/>
  <c r="H211" i="1"/>
  <c r="P114" i="1"/>
  <c r="P211" i="1" s="1"/>
  <c r="P122" i="1"/>
  <c r="P130" i="1"/>
  <c r="R135" i="1"/>
  <c r="P138" i="1"/>
  <c r="R143" i="1"/>
  <c r="P146" i="1"/>
  <c r="R151" i="1"/>
  <c r="R154" i="1"/>
  <c r="P158" i="1"/>
  <c r="R161" i="1"/>
  <c r="D164" i="1"/>
  <c r="P165" i="1"/>
  <c r="D168" i="1"/>
  <c r="R169" i="1"/>
  <c r="D172" i="1"/>
  <c r="P173" i="1"/>
  <c r="D176" i="1"/>
  <c r="R177" i="1"/>
  <c r="D180" i="1"/>
  <c r="T181" i="1"/>
  <c r="P182" i="1"/>
  <c r="T187" i="1"/>
  <c r="P188" i="1"/>
  <c r="P189" i="1"/>
  <c r="J196" i="1"/>
  <c r="J207" i="1"/>
  <c r="J186" i="1"/>
  <c r="R190" i="1"/>
  <c r="J194" i="1"/>
  <c r="R198" i="1"/>
  <c r="J202" i="1"/>
  <c r="R206" i="1"/>
  <c r="J210" i="1"/>
  <c r="J181" i="1"/>
  <c r="R185" i="1"/>
  <c r="J189" i="1"/>
  <c r="R193" i="1"/>
  <c r="J197" i="1"/>
  <c r="R201" i="1"/>
  <c r="J205" i="1"/>
  <c r="D206" i="1"/>
  <c r="R209" i="1"/>
  <c r="L210" i="1"/>
  <c r="J160" i="1"/>
  <c r="R164" i="1"/>
  <c r="J168" i="1"/>
  <c r="R172" i="1"/>
  <c r="J176" i="1"/>
  <c r="R180" i="1"/>
  <c r="J184" i="1"/>
  <c r="D185" i="1"/>
  <c r="R188" i="1"/>
  <c r="L189" i="1"/>
  <c r="J192" i="1"/>
  <c r="D193" i="1"/>
  <c r="T193" i="1"/>
  <c r="R196" i="1"/>
  <c r="L197" i="1"/>
  <c r="J200" i="1"/>
  <c r="D201" i="1"/>
  <c r="T201" i="1"/>
  <c r="R204" i="1"/>
  <c r="L205" i="1"/>
  <c r="J208" i="1"/>
  <c r="D209" i="1"/>
  <c r="T209" i="1"/>
  <c r="J155" i="1"/>
  <c r="J163" i="1"/>
  <c r="R167" i="1"/>
  <c r="J171" i="1"/>
  <c r="R175" i="1"/>
  <c r="J179" i="1"/>
  <c r="R183" i="1"/>
  <c r="J187" i="1"/>
  <c r="D188" i="1"/>
  <c r="R191" i="1"/>
  <c r="J195" i="1"/>
  <c r="D196" i="1"/>
  <c r="R199" i="1"/>
  <c r="L200" i="1"/>
  <c r="J203" i="1"/>
  <c r="D204" i="1"/>
  <c r="T204" i="1"/>
  <c r="R207" i="1"/>
  <c r="L208" i="1"/>
  <c r="J158" i="1"/>
  <c r="R162" i="1"/>
  <c r="J166" i="1"/>
  <c r="R170" i="1"/>
  <c r="J174" i="1"/>
  <c r="R178" i="1"/>
  <c r="J182" i="1"/>
  <c r="R186" i="1"/>
  <c r="J190" i="1"/>
  <c r="D191" i="1"/>
  <c r="R194" i="1"/>
  <c r="L195" i="1"/>
  <c r="J198" i="1"/>
  <c r="D199" i="1"/>
  <c r="T199" i="1"/>
  <c r="R202" i="1"/>
  <c r="L203" i="1"/>
  <c r="J206" i="1"/>
  <c r="D207" i="1"/>
  <c r="T207" i="1"/>
  <c r="R210" i="1"/>
  <c r="J153" i="1"/>
  <c r="R157" i="1"/>
  <c r="J161" i="1"/>
  <c r="R165" i="1"/>
  <c r="J169" i="1"/>
  <c r="R173" i="1"/>
  <c r="J177" i="1"/>
  <c r="R181" i="1"/>
  <c r="J185" i="1"/>
  <c r="D186" i="1"/>
  <c r="R189" i="1"/>
  <c r="L190" i="1"/>
  <c r="J193" i="1"/>
  <c r="D194" i="1"/>
  <c r="T194" i="1"/>
  <c r="R197" i="1"/>
  <c r="L198" i="1"/>
  <c r="J201" i="1"/>
  <c r="D202" i="1"/>
  <c r="T202" i="1"/>
  <c r="L211" i="1" l="1"/>
  <c r="R211" i="1"/>
  <c r="J211" i="1"/>
  <c r="D211" i="1"/>
  <c r="T211" i="1"/>
</calcChain>
</file>

<file path=xl/sharedStrings.xml><?xml version="1.0" encoding="utf-8"?>
<sst xmlns="http://schemas.openxmlformats.org/spreadsheetml/2006/main" count="872" uniqueCount="553">
  <si>
    <r>
      <rPr>
        <b/>
        <sz val="12"/>
        <color theme="1"/>
        <rFont val="游ゴシック"/>
        <family val="3"/>
        <charset val="128"/>
        <scheme val="minor"/>
      </rPr>
      <t>Supplementary Table 2</t>
    </r>
    <r>
      <rPr>
        <sz val="12"/>
        <color theme="1"/>
        <rFont val="游ゴシック"/>
        <family val="2"/>
        <charset val="128"/>
        <scheme val="minor"/>
      </rPr>
      <t xml:space="preserve"> Sequence variants detected in the present study</t>
    </r>
    <phoneticPr fontId="3"/>
  </si>
  <si>
    <t>Sequence Variant</t>
    <phoneticPr fontId="3"/>
  </si>
  <si>
    <t>Taxon assignment by q2-feature-classifier</t>
    <phoneticPr fontId="3"/>
  </si>
  <si>
    <t xml:space="preserve">Anomoneura_mori </t>
    <phoneticPr fontId="3"/>
  </si>
  <si>
    <t>Cacopsylla_biwa</t>
    <phoneticPr fontId="3"/>
  </si>
  <si>
    <t xml:space="preserve">Cacopsylla_burckhardti </t>
    <phoneticPr fontId="3"/>
  </si>
  <si>
    <t>Cacopsylla_coccinea</t>
    <phoneticPr fontId="3"/>
  </si>
  <si>
    <t>Cacopsylla_fatsiae</t>
    <phoneticPr fontId="3"/>
  </si>
  <si>
    <t xml:space="preserve">Cacopsylla_jukyungi </t>
    <phoneticPr fontId="3"/>
  </si>
  <si>
    <t>Cacopsylla_kiushuensis</t>
    <phoneticPr fontId="3"/>
  </si>
  <si>
    <t>Cacopsylla_peninsularis</t>
    <phoneticPr fontId="3"/>
  </si>
  <si>
    <t>Cacopsylla_satsumensis</t>
    <phoneticPr fontId="3"/>
  </si>
  <si>
    <t>Cyamophila_hexastigma</t>
    <phoneticPr fontId="3"/>
  </si>
  <si>
    <t>Psylla_morimotoi</t>
    <phoneticPr fontId="3"/>
  </si>
  <si>
    <t>Epiacizzia_kuwayamai</t>
    <phoneticPr fontId="3"/>
  </si>
  <si>
    <t>Accession number</t>
    <phoneticPr fontId="3"/>
  </si>
  <si>
    <t>Sequence</t>
    <phoneticPr fontId="3"/>
  </si>
  <si>
    <t>Length</t>
    <phoneticPr fontId="3"/>
  </si>
  <si>
    <t>GC%</t>
    <phoneticPr fontId="3"/>
  </si>
  <si>
    <t>Read number</t>
    <phoneticPr fontId="3"/>
  </si>
  <si>
    <t>Percentage</t>
    <phoneticPr fontId="3"/>
  </si>
  <si>
    <t>Read number</t>
  </si>
  <si>
    <t>SV1</t>
    <phoneticPr fontId="3"/>
  </si>
  <si>
    <t>D_0__Bacteria;D_1__Proteobacteria;D_2__Gammaproteobacteria;D_3__Enterobacteriales;D_4__Enterobacteriaceae;D_5__endosymbionts3</t>
  </si>
  <si>
    <t>TAAB01000001</t>
    <phoneticPr fontId="3"/>
  </si>
  <si>
    <t>TGGGGAATATTGCACAATGGGCGAAAGCCTGATGCAGCTATGCCGCGTGTGTGAAGAAGGCCTTAGGGTTGTAAAACACTTTCAGTGGGAAAGAAAAACATTAATTTAATATATTAATAATTGACGTTACCTTCAAAAGAAGCACCGGCTAACTCCGTGCCAGCAGCCGCGGTAATACGGGGGGTGCTAGCGTTAATCAGAATTACTGGGCGTAAAGAGTACGTAGGTGGTATATTAAGTCAGATGTGAAATCCCTAAGCTTAACTTAGGAACTGCATTTGAAACTAATAAACTAGAGTTTTGTAGAGGGGGGTAGAATTCCAGGTGTAGCAGTGAAATGCGCAGATATTTGGAGGAATACCAGTGGCGAAGGCGACCCCCTGGGCAAAAACTGACACTAAGGTACGAAAGCGTGGGTAGCAAACA</t>
  </si>
  <si>
    <t>SV2</t>
  </si>
  <si>
    <t>D_0__Bacteria;D_1__Proteobacteria;D_2__Gammaproteobacteria;D_3__Enterobacteriales;D_4__Enterobacteriaceae;D_5__endosymbionts3</t>
    <phoneticPr fontId="3"/>
  </si>
  <si>
    <t>TAAB01000002</t>
  </si>
  <si>
    <t>TGGGGAATATTGCACAATGGGCGAAAGCCTGATGCAGCTATGTCGCGTGTGTGAAGAAGACCCTAGGGTTGTAAAACACTTTCAGTAAGAAAGAAAAACATTAATTTAATATGTTAATAATTGACGTTACTTACAAAAGAAGCACCGGCTAACTCCGTGCCAGCAGCCGCGGTAATACGGGGGGTGCGAGCGTTAATCAGAATTACTGGGCGTAAAGAGCACGTAGGCGGTATATTAAGTCAGATGTGAAATCCCTAAGCTTAACTTAGGAATTGCATTTGAAACTAATATGCTAGAGTTTTATAGAGGGGGGTAGAATTCCAGGTGTAGCGGTGAAATGCGTAGATATCTGGAGGAATACCAGTGGCGAAGGCGACCCCCTGGGTAAAAACTGACGCTGTGGTGCGAAAGCGTGGGGAGCAAACA</t>
    <phoneticPr fontId="3"/>
  </si>
  <si>
    <t>SV3</t>
  </si>
  <si>
    <t>D_0__Bacteria;D_1__Proteobacteria;D_2__Gammaproteobacteria;D_3__Gammaproteobacteria Incertae Sedis;D_4__Unknown Family;D_5__Candidatus Carsonella</t>
    <phoneticPr fontId="3"/>
  </si>
  <si>
    <t>TAAB01000003</t>
  </si>
  <si>
    <t>TGGGGGATATTGGACAATGAGCGAAAGCTTGATCCAGCTATGTCGCGTGTGTGAAGAAGGCCTTAGGGTTGTAAAACACTTTCAACAAAGGAAGAAGAGAAAAATATATAAAAAATATTATCTTTGACGTTATTTGTAAAAGAAGCACCGGCTAACTTCGTGCCAGCAGCCGCGGTAATACGAGGGGTGCAAGCGTTAATCGGAATTATTGGGCGTAAAGGGTGTGTAGGTTGTTTTTAAAAGTTAATTGTTAAATATACTAAAGCAGTTTAGTATAGCGATTAATACTAATAAACTTGAGTATAAAAGAAGAAATTAGAATTTCAGGAGTAGCAGTGAAATGCTTAGATATCTGAAAGAATACTAGTGGCGAAGGCGTTTTTCTATTTTAATACTGACACTAATACACGAAAGCATGGGGAGCAAACA</t>
  </si>
  <si>
    <t>SV4</t>
  </si>
  <si>
    <t>TAAB01000004</t>
  </si>
  <si>
    <t>TGGGGAATATTGCACAATGGGCGAAAGCCTGATGCAGCTATGCCGCGTGTGTGAAGAATACCTTAGGGTTGTAAAGCACTTTCAGTGGGAAAGAAAAACATTAATTTAATATGTTAATAATTGACGTTACCCTCAAAAGAAGCACCGGCTAACTCCGTGCCAGCAGCCGCGGTAATACGGGGGGTGCTAGCGTTAATCAGAATTACTGGGCGTAAAGAGCGCGTAGGTGGTATATTAAGTCAGATGTGAAATCCCTAAGCTTAACTTAGGAACTGCATTTGAAACTAATAAACTCGAGTTTTGTAGAGGGGGGTAGAATTCCAGGTGTAGCGGTGAAATGCGCAGATATTTGGAGGAATACCAGTGGCGAAGGCGACCCCCTGGGCAAAAACTGACACTGAGGTGCGAAAGCGTGGGGAGCAAACA</t>
  </si>
  <si>
    <t>SV5</t>
  </si>
  <si>
    <t>TAAB01000005</t>
  </si>
  <si>
    <t>TGGGGGATATTGGACAATGAGCGAAAGCTTGATCCAGCTATGTCGCGTGTGTGAAGAAGGCCTTAGGGTTGTAAAACACTTTCAACAAAGTAAGAAGAAAAAATGTAATAAAAAAATATTTTTTTTGACGTTATTTGTAAAAGAAGCACCGGCTAACTTCGTGCCAGCAGCCGCGGTAATACGAGGGGTGCAAGCGTTAATCGGAATTATTGGGCGTAAAGGGTGTGTAGGTTGTTTATACAAGTTAATTGTTAAATATACTAAAGTAATTTAGTATAGCGATTAATACTAATAAACTTGAGTATAAAAGAAGAAATTAGAATTTTGGGAGTAGCAGTGAAATGCTTAGATATCTGAAAGAATACTAGTGGCGAAGGCGTTTTTCTATTTTAATACTGACACTAATACACGAAAGCGTGGGGAGCAAACA</t>
  </si>
  <si>
    <t>SV6</t>
  </si>
  <si>
    <t>TAAB01000006</t>
  </si>
  <si>
    <t>TGGGGAATATTGGACAATGAGCGAAAGCTTGATCCAGCTATGTCGCGTGTGTGAAGAAGGCCTTAGGGTTGTAAAACACTTTCAACAAAGGAAGAAGGAGAAATAATATAAAAAAATATTTTTTTTGACGTTATTTGTAAAAGAAGCACCGGCTAACTTCGTGCCAGCAGCCGCGGTAATACGAGGGGTGCAAGCGTTAATCGGAATTATTGGGTGTAAAGGGTGTGTAGGTTGTTTTTAAAAGTTAATTTGTTAAATATAATAAAGCAATTTATTATAGCGATTAATACTAATAAACTTGAGTATAAAAGAAGAAATTAGAATTTCAGGAGTAGCAGTGAAATGCTTAGATATCTGAAAGAATACTAGTGGCGAAGGCGTTTTTCTATTTTAATACTGACACTAATACACGAAAGCATGGGGAGCAAACA</t>
  </si>
  <si>
    <t>SV7</t>
  </si>
  <si>
    <t>D_0__Bacteria;D_1__Proteobacteria;D_2__Alphaproteobacteria;D_3__Rickettsiales;D_4__Anaplasmataceae;D_5__Wolbachia;Ambiguous_taxa</t>
    <phoneticPr fontId="3"/>
  </si>
  <si>
    <t>TAAB01000007-9</t>
    <phoneticPr fontId="3"/>
  </si>
  <si>
    <t>TGGGGAATATTGGACAATGGGCGAAAGCCTGATCCAGCTATGCCGCATGAGTGAAGAAGGCCTTTGGGTTGTAAAGCTCTTTTAGTGAGGAAGATAATGACGGTACTCACAGAAGAAGTCCTGGCTAACTCCGTGCCAGCAGCCGCGGTAATACGGAGAGGGCTAGCGTTATTCGGAATTATTGGGCGTAAAGGGCGCGTAGGCTGATTAATAAGTTAAAAGTGAAATCCCGAGGCTTAACCTTGGAATTGCTTTTAAAACTATTAATCTAGAGATTGAAAGAGGATAGAGGAATTCCTGATGTAGAGGTAAAATTCGTAAATATTAGGAGGAACACCAGTGGCGAAGGCGTCTATCTGGTTCAAATCTGACGCTGAGGCGCGAAGGCGTGGGGAGCAAACA</t>
  </si>
  <si>
    <t>SV8</t>
  </si>
  <si>
    <t>TAAB01000010</t>
    <phoneticPr fontId="3"/>
  </si>
  <si>
    <t>TGGGGAATATTGCACAATGGACGAAAGTCTGATGCAGCTATGCCGCGTGTGTGAAGAATACCTTAGGGTTGTAAAACACTTTCAGTAGGAAAGAAAAACATTAATTTAATATGTTAATAATTGACGTTACCTACAAAAGAAGCACCGGCTAACTCCGTGCCAGCAGCCGCGGTAATACGGGGGGTGCTAGCGTTAATCAGAATTACTGGGCGTAAAGAGCACGTAGGTGGTATATTAAGTCAGGTGTGAAATCCCTAAGCTTAACTTAGGAACTGCATTTGAAACTAATAAACTAGAGTTTTGTAGAGGGGGGTAGAATTCCAGGTGTAGCGGTGAAATGCGCAGATATCTGGAGGAATACCAGTGGCGAAGGCGACCCCCTGGGCAAAAACTGACACTGAGGTGCGAAAGCGTGGGGAGCAAACA</t>
  </si>
  <si>
    <t>SV9</t>
  </si>
  <si>
    <t>TAAB01000011</t>
  </si>
  <si>
    <t>TGGGGAATATTGCACAATGGGCGAAAGCCTGATGCAGCTATGCCGCGTGTGTGAAGAAGGCCTTAGGGTTGTAAAACACTTTCAGTAGGAAAGAAAAACATTAATTTAATATGTTAATAATTGACGTTACCTACAAAAGAAGCACCGGCTAACTCTGTGCCAGCAGCCGCGGTAATACGGAGGGTGCTAGCGTTAATCAGAATTACTGGGCGTAAAGAGCACGTAGGCGGTATATTAAGTCAGATGTGAAATCCCTAAGCTTAACTTAGGAACTGCATTTGATACTAATAAACTAGAGTTTTGTAGAGGGGGGTAGAATTCCAGGTGTAGCGGTGAAATGCGCAGATATCTGGAGGAATACCAGTGGCGAAGGCGACCCCCTGGGCAAAAACTGACGCTGAGGTGCGAAAGCGTGGGGAGCAAACA</t>
  </si>
  <si>
    <t>SV10</t>
  </si>
  <si>
    <t>TAAB01000012</t>
  </si>
  <si>
    <t>TGGGGAATATTGGACAATGAGCGAAAGCTTGATCCAGCTATGTCGCGTGTGTGAAGAAGGCCTTAGGGTTGTAAAACACTTTCAACAAAGGAAGAAGAAAAAATAATATAAAAAATATTTTTTTTGACGTTATTTGTAAAAGAAGCACCGGCTAACTTCGTGCCAGCAGCCGCGGTAATACGAGGGGTGCAAGCGTTAATCGGAATTATTGGGCGTAAAGGGTGTGTAGGTTGTTTTTAAAAGTTAATTGTAAAATATACTAAAGTAATTTAGTATAGCAATTAATACTAATAAACTTGAGTATAAAAGAAGAAATTAGAATTTCAGGAGTAGCAGTGAAATGCTTAGATATCTGAAAGAATACTAGTGGCGAAGGCGTTTTTCTATTTTAATACTGACACTAATACACGAAAGCATGGGGAGCAAACA</t>
  </si>
  <si>
    <t>SV11</t>
  </si>
  <si>
    <t>TAAB01000013</t>
  </si>
  <si>
    <t>TGGGGAATATTGCACAATGGGCGCAAGCCTGATGCAGCTATGCCGCGTGTGCGAAGAATGCCTTAGGGTTGTAAAGCACTTTCAGTGGGAAAGAAAAACATTAATTTAATATATTAATATTTGACGTTACCCTCAAAAGAAGCACCGGCTAACTCCGTGCCAGCAGCCGCGGTAATACGGGGGGTGCTAGCGTTAATCAGAATTACTGGGCGTAAAGAGCGCGTAGGTGGTATATTAAGTCAGATGTGAAATCCCTAAGCTTAACTTAGGAACTGCATTTGAAACTAATACACTCGAGTTTTGTAGAGGGGGGTAGAATTCCAGGTGTAGCGGTGAAATGCGCAGATATCTGGAGGAATACCAGTGGCGAAGGCGACCCCCTGGACAAAAACTGACACTGAGGTGCGAAAGCATGGGGAGCAAACA</t>
  </si>
  <si>
    <t>SV12</t>
  </si>
  <si>
    <t>D_0__Bacteria;D_1__Proteobacteria;D_2__Gammaproteobacteria;D_3__Pseudomonadales;D_4__Pseudomonadaceae;D_5__Pseudomonas</t>
    <phoneticPr fontId="3"/>
  </si>
  <si>
    <t>TAAB01000014</t>
  </si>
  <si>
    <t>TGGGGAATATTGGACAATGGGCGAAAGCCTGATCCAGCCATGCCGCGTGTGTGAAGAAGGTCTTCGGATTGTAAAGCACTTTAAGTTGGGAGGAAGGGCAGTAAGCGAATACCTTGCTGTTTTGACGTTACCGACAGAATAAGCACCGGCTAACTCTGTGCCAGCAGCCGCGGTAATACAGAGGGTGCAAGCGTTAATCGGAATTACTGGGCGTAAAGCGCGCGTAGGTGGTTTGTTAAGTTGAATGTGAAATCCCCGGGCTCAACCTGGGAACTGCATCCAAAACTGGCAAGCTAGAGTAGGGCAGAGGGTGGTGGAATTTCCTGTGTAGCGGTGAAATGCGTAGATATAGGAAGGAACACCAGTGGCGAAGGCGACCACCTGGGCTCATACTGACACTGAGGTGCGAAAGCGTGGGGAGCAAACA</t>
  </si>
  <si>
    <t>SV13</t>
  </si>
  <si>
    <t>TAAB01000015</t>
  </si>
  <si>
    <t>TGGGGAATATTGGACAATGAGCGAAAGCTTGATCCAGCTATGTCGCGTGTGTGAAGAAGGCCTTAGGGTTGTAAAACACTTTCAACAAAGGAAGAAGAAAAAATAATATAAAAAAATATTTTTTTTGACGTTATTTGTAAAAGAAGCACCGGCTAACTTCGTGCCAGCAGCCGCGGTAATACGAGGGGTGCAAGCGTTAATCGGAATTATTGGGCGTAAAGGGTGTGTAGGTTGTTTTTAAAAGTTAATTGTTAAATATATTAAAGTAATTTAGTGTAGCAATTAATACTAATTAACTTGAGTATAAAAGAAGAAATTAGAATTTCAGGAGTAGCAGTGAAATGCTTAGATATCTGAAAGAATACTAGTGGCGAAGGCGTTTTTCTATTTTAATACTGACACTAATACACGAAAGCATGGGGAGCAAACA</t>
  </si>
  <si>
    <t>SV14</t>
  </si>
  <si>
    <t>D_0__Bacteria;D_1__Proteobacteria;D_2__Gammaproteobacteria;D_3__Enterobacteriales;D_4__Enterobacteriaceae;D_5__Sodalis</t>
    <phoneticPr fontId="3"/>
  </si>
  <si>
    <t>TAAB01000016</t>
  </si>
  <si>
    <t>TGGGGAATATTGCACAATGGGGGAAACCCTGATGCAGCCATGCCGCGTGTGTGAAGAAGGCCTTCGGGTTGTAAAGCACTTTCAGCGGGGAGGAAAGCAATGGCGCTAATAACGCCGTTAATTGACGTTACCCGCAGAAGAAGCACCGGCTAACTCCGTGCCAGCAGCCGCGGTAATACGGAGGGTGCAAGCGTTAATCGGAATTACTGGGCGTAAAGCGTACGCAGGCGGTCTGTTAAGTCAGATGTGAAATCCCCGGGCTCAACCTGGGAACTGCATTTGAAACTGGCAGACTAGAGTCTCGTAGAGGGGGGTAGAATTCCAGGTGTAGCGGTGAAATGCGTAGAGATCTGGAGGAATACCAGTGGCGAAGGCGGCCCCCTGGACGAAGACTGACGCTCAGGTACGAAAGCGTGGGGAGCAAACA</t>
  </si>
  <si>
    <t>SV15</t>
  </si>
  <si>
    <t>TAAB01000017</t>
  </si>
  <si>
    <t>TGGGGAATATTGGACAATGAGCGAAAGCTTGATCCAGCTATATCGCGTGTGTGAAGAAGGCCTTAGGGTTGTAAAACACTTTCAACAAAGGAAGAAGAAAAAATAAAATAAAAAGTATTTTTTTTGACGTTATTTGTAAAAGAAGCACCGGCTAACTTCGTGCCAGCAGCCGCGGTAATACGAGGGGTGCAAGCGTTAATCGGAATTATTGGGCGTAAAGGGTGTGTAGGTTGTTTTTAAAAGTTAATTGTTAAATATACTAAAGCAATTTAGTATAGCGATTAATACTAATAAACTTGAGTATAAAAGAAGAAATTAGAATTTCAGGAGTAGCAGTGAAATGCTTAGATATCTGAAAGAATACTAGTGGCGAAGGCGTTTTTCTATTTTAATACTGACACTAATACACGAAAGCATGGGGAGCAAACA</t>
  </si>
  <si>
    <t>SV16</t>
  </si>
  <si>
    <t>TAAB01000018</t>
  </si>
  <si>
    <t>TGGGGAATATTGCACAATGGGCGAAAGCCTGATGCAGCTATGTCGCGTGTGTGAAGAATGCCTTAGGGTTGTAAAGCACTTTCAGGGGGAAAGAAAAACATTAATTTAATATATTAATAATTGACGTTACCTTCAAAAGAAGCACCGGCTAACTCCGTGCCAGCAGCCGCGGTAATACGGGGGGTGCTAGCGTTAATCAGAATTACTGGGCGTAAAGAGCACGTAGGTGGTATATTAAGTCAGATGTGAAATCCCTAAGCTTAACTTAGGAACTGCATTTGAAACTAATAAACTTGAGTTTTGTAGAGGGGGGTAGAATTCCAAGTGTAGCGGTGAAATGCGCAGATATTTGGAGGAATACCAGTGGCGAAGGCGACCCCCTGGGCAAAAACTGACACTGAGGTGCGAAAGCGTGGGGAGCGAACA</t>
  </si>
  <si>
    <t>SV17</t>
  </si>
  <si>
    <t>TAAB01000019</t>
  </si>
  <si>
    <t>TGGGGGATATTGGACAATGAGCGAAAGCTTGATCCAGCTATGTCGCGTGTGTGAAGAAGGCCTTAGGGTTGTAAAACACTTTCAACAAAGGAAGAAGAAAAAATAAAATAAAAAGTATTTTTTTTGACGTTATTTGTAAAAGAAGCACCGGCTAACTTCGTGCCAGCAGCCGCGGTAATACGAGGGGTGCAAGCGTTAATCGGAATTATTGGGCGTAAAGGGTGTGTAGGTTGTTTTTAAAAGTTAATTGTTAAATATATTAACGCAAGCTAATATAGCGATTAATACTAATAAACTTGAGTATAAAAGAAGAAATTAGAATTTCAGGAGTAGCAGTGAAATGCTTAGATATCTGAAAGAATACTAGTGGCGAAGGCGTTTTTCTATTTTAATACTGACACTAATACACGAAAGCATGGGGAGCAAACA</t>
  </si>
  <si>
    <t>SV18</t>
  </si>
  <si>
    <t>D_0__Bacteria;D_1__Proteobacteria;D_2__Gammaproteobacteria;D_3__Gammaproteobacteria Incertae Sedis;D_4__Unknown Family;D_5__Candidatus Carsonella</t>
  </si>
  <si>
    <t>TAAB01000020</t>
  </si>
  <si>
    <t>TGAGGAATATTGGACAATGAGCGAAAGCTTGATCCAGCTATGTCGCGTGTGTGAAGAAGGCCTTAGGGTTGTAAAACACTTTCAACAAAGAAAGAAGATATTTTTTTTTAAAAAAAAAAAAAATTTGACGATAATTGTAAAAGAAGCACCGGCTAACTTCGTGCCAGCAGCCGCGGTAATACGAGGGGTGCAAGCGTTAATCGGAATTATTGGGCGTAAAGGGTGTGTAGGTTGTTTATATTAAATTAATTGTAAAATATATTAAAGCAGTTTAATATAGCAAATTAATTATAATAAACTAGAGTATAAAAGAAGAAATTAGAATTTTGGGAGTAGCAGTGAAATGCTTAGATATCTGAAAGAATACTAGTGGCGAAGGCGTTTTTCTATTTTAATACTGACACTAATACACGAAAGCGTGGGGAGCAAACA</t>
  </si>
  <si>
    <t>SV19</t>
  </si>
  <si>
    <t>TAAB01000021</t>
  </si>
  <si>
    <t>TGGGGAATATTGGACAATGAGCGAAAGCTTGATCCAGCTATGTCGCGTGTGTGAAGAAGGCCTTAGGGTTGTAAAACACTTTCAACAAAGGAAGAAGAAAAAATAATTTAAAAAAATATTTTTTTTGACGTTATTTGTAAAAGAAGCACCGGCTAACTTCGTGCCAGCAGCCGCGGTAATACGAGGGGTGCAAGCGTTAATCGGAATTATTGGGCGTAAAGGGTGTGTAGGTTGTTTTTAAAAGTTAATTATTAAATATACTAAAGTAATTTAGTATAGTAATTAATACTAATAAACTTGAGTATAAAAGAAGAAATTAGAATTTCAGGAGTAGCAGTGAAATGCTTAGATATCTGAAAGAATACTAGTGGCGAAGGCGTTTTTCTATTTTAATACTGACACTAATACACGAAAGCATGGGGAGCAAACA</t>
  </si>
  <si>
    <t>SV20</t>
  </si>
  <si>
    <t>D_0__Bacteria;D_1__Proteobacteria;D_2__Alphaproteobacteria;D_3__Rickettsiales;D_4__Rickettsiaceae;D_5__Rickettsia</t>
    <phoneticPr fontId="3"/>
  </si>
  <si>
    <t>TAAB01000022</t>
  </si>
  <si>
    <t>TGGGGAATATTGGACAATGGGCGAAAGCCTGATCCAGCAATACCGAGTGGGTGACGAAGGCCTTAGGGTTGTAAAGCCCTTTTCAGCAGGGAAGATAATGACGGTACCTGACCAAGAAAGCCCCGGCTAACTCCGTGCCAGCAGCCGCGGTAAGACGGAGGGGGCTAGCGTTGTTCGGAATTACTGGGCGTAAAGGGTGCGTAGGCGGTTTAGTAAGTTGGAAGTGAAATCCCGAGGCTTAACCTCGGAACTGCTTTCAAAACTACTAATCTAGAGTGTAGTAGGGGATGATGGAATTCCTAGTGTAGAGGTGAAATTCTTAGATATTAGGAGGAACACCGGTGGCGAAGGCGGTCATCTAGGCTACAACTGACGCTGATGCACGAAAGCGTGGGGAGCAAACA</t>
  </si>
  <si>
    <t>SV21</t>
  </si>
  <si>
    <t>D_0__Bacteria;D_1__Proteobacteria;D_2__Gammaproteobacteria;D_3__Enterobacteriales;D_4__Enterobacteriaceae;D_5__endosymbionts2;Ambiguous_taxa</t>
  </si>
  <si>
    <t>TAAB01000023</t>
  </si>
  <si>
    <t>TGGGGAATATTGCACAATGAGCGAAAGCTTGATGCAGCTATGTCGTGTGTGTGAAGAAGGCCTTAGGGTTGTAAAGCACTTTCAGTAGTGAAGAAAAAAATTAATTTAATAAATTAATTATTGACGTTATCTACAAAAGAAGTACCGGCTAACTCCGTGCCAGCAGCCGCGGTAATACGGAGGGTGCAAGCGTTAATCGGAATTATTGGGCGTAAAGGGCGCGTAGGTTGTTGATTAAGTCAATTGTGAAATCCCTAAGCTTAACTTAGGAATTGCATTTGAAACTATTTAACTAGAGTTTTACAGAGGGAGGTAGAATTCCAGGTGTAGCGGTGAAATGCGTAGATATTTGGAGGAATACCAGTGGCGAAGGCGACCTCCTGGGTAAAAACTGACACTGAGGCGCGAAAGCATGGGTAGCAAACA</t>
  </si>
  <si>
    <t>SV22</t>
  </si>
  <si>
    <t>TAAB01000024</t>
  </si>
  <si>
    <t>TGGGGAATATTGCACAATGGGCGCAAGCCTGATGCAGCTATGCCGCGTGTGCGAAGAATGCCTTAGGGTTGTAAAGCACTTTCAGTGGGAAAGAAAAACATTAATTTAATATATTAATATTTGACGTTACCCTCAAAAGAAGCACCGGCTAACTCCGTGCCAGCAGCCGCGGTAATACGGGGGGTGCTAGCGTTAATCAGAATTACTGGGCGTAAAGAGCGCGTAGGTGGTATATTAAGTCAGATGTGAAATCCCTAAGCTTAACTTAGGAACTGCATTTGAAACTAATACACTCGAGTTTTGTAGAGGGGGGTAGAATTCCAGGTGTAGCGGTGAAATGCGCAGATATCTGGAGGAATACCAGTGGCGAAGGCGACCCCCTGGGCAAAAACTGACACTGAGGTGCGAAAGCATGGGGAGCAAACA</t>
  </si>
  <si>
    <t>SV23</t>
  </si>
  <si>
    <t>TAAB01000025</t>
  </si>
  <si>
    <t>TGGGGGATATTGGACAATGAGCGAAAGCTTGATCCAGCTATGTCGCGTGTGTGAAGAAGGCCTTAGGGTTGTAAAGCACTTTCAACAAAGAAAGAAGAAAAAACAAAATAAAAAGTTGTTTTTTTTGACGTTAATTGTAAAAGAAGCACCGGCTAACTTCGTGCCAGCAGCCGCGGTAATACGAGGGGTGCAAGCGTTAATCGGAATTATTGGGCGTAAAGGGTGTGTAGGTTGTTTATATAAGTTAATTGTTAAATATACTAAAGCAATTTAGTATGGCGATTAATACTAATAAACTTGAGTATAAAAGAAGAAATTAGAATTTCAGGAGTAGCAGTGAAATGCTTAGATATCTGAAGGAATACTAGTGGCGAAGGCGTTTTTCTATTTTAATACTGACACTAATACACGAAAGCATAGGGAGCAAACA</t>
  </si>
  <si>
    <t>SV24</t>
  </si>
  <si>
    <t>TAAB01000026</t>
  </si>
  <si>
    <t>TGGGGGATATTGGACAATGAGCGAAAGCTTGATCCAGCTATGTCGCGTGTGTGAAGAAGGCCTTAGGGTTGTAAAACACTTTCAACAAAGGAAGAAGAAAAAATTTTATAAAAAAATATTTTTTTTGACGTTATTTGTAAAAGAAGCACCGGCTAACTTCGTGCCAGCAGCCGCGGTAATACGAGGGGTGCAAGCGTTAATCGGAATTATTGGGCGTAAAGGGTGTGTAGGTTGTTTTTAAAAGTTAATTGTTAAATATATTAAAGTAATTTAATATAGCAATTAATACTAATAAACTTGAGTATAAAAGAAGAAATTAGAATTTCAGGAGTAGCAGTGAAATGCTTAGATATCTGAAAGAATACTAGTGGCGAAGGCGTTTTTCTATTTTAATACTGACACTAATACACGAAAGCATGGGGAGCAAACA</t>
  </si>
  <si>
    <t>SV25</t>
  </si>
  <si>
    <t>TAAB01000027</t>
  </si>
  <si>
    <t>TGGGGAATATTGCACAATGGGCGTAAGCCTGATGCAGCTATGTCGCGTGTGTGAAGAATGCCTTCGGGTTGTAAAGCACTTTCAGTGGGAAAGAAAAACATTAATTTAATATATTAATAATTGACGTTACCCTCAAAAGAAGCACCGGCTAACTCCGTGCCAGCAGCCGCGGTAATACGGGGGGTGCAAGCGTTAATCAGAATTACTGGGCGTAAAGAGCACGTAGGTGGTATATTAAGTCAAATGTGAAATCCCTAAGCTTAACTTAGGAACTGCATTTGAAACTAATAAACTAGAGTTTTATAGAGGGGGGTAGAATTCCAAGTGTAGCGGTGAAATGCGCAGATATTTGGAGGAATACCAGTGGCGAAGGCGACCCCCTGGGTAAAAACTGACACTGAGGTGCGAAAGCATGGGTAGCAAACA</t>
  </si>
  <si>
    <t>SV26</t>
  </si>
  <si>
    <t>TAAB01000028</t>
  </si>
  <si>
    <t>TGGGGAATATTGCACAATGGGCGAAAGCCTGATGCAGCTATGCCGCGTGTGTGAAGAATGCCTTAGGGTTGTAAAGCACTTTCAGGGGGAAAGAAAAATATTAATTTAATATGTTAATAATTGACGTTACCTTCAAAAGAAGCACCGGCTAACTCCGTGCCAGCAGCCGCGGTAATACGGGGGGTGCGAGCGTTAATCAGAATTACTGGGCGTAAAGAGCGCGTAGGTGGTATATTAAGTCAGATGTGAAATCCCTAAGCTTAACTTAGGAACTGCATTTGAAACTAATAAACTAGAGTTTTATAGAGGGGGGTAGAATTCCAGGTGTAGCAGTGAAATGCGCAGATATCTGGAGGAATACCAGTGGCGAAGGCGACCCCCTGGGTAAAAACTGACACTGAGGTGCGAAAGCGTGGGGAGCAAACA</t>
  </si>
  <si>
    <t>SV27</t>
  </si>
  <si>
    <t>D_0__Bacteria;D_1__Proteobacteria;D_2__Gammaproteobacteria;D_3__Enterobacteriales;D_4__Enterobacteriaceae;D_5__Arsenophonus</t>
  </si>
  <si>
    <t>TAAB01000029</t>
  </si>
  <si>
    <t>TGGGGAATATTGCACAATGGGCGCAAGCCTGATGCAGCCATGCCGCGTGTATGAAGAAGGCCTTCGGGTTGTAAAGTACTTTCAGTCGTGAGGAAGGTGTTAGGGTTAATAACCTTAGCAATTGACGTTAGCGACAGAAGAAGCACCGGCTAACTCCGTGCCAGCAGCCGCGGTAATACGGAGGGTGCGAGCGTTAATCGGAGTTACTGGGCGTAAAGGGCACGCAGGCGGTTAATTAAGTTGGATGTGAAATCCCCGGGCTTAACCTGGGAATGGCATTCAAGACTGGTTAGCTAGAGTCTTGTAGAGGGGGGTAGAATTCCATGTGTAGCGGTGAAATGCGTAGAGATGTGGAGGAATACCGGTGGCGAAGGCGGCCCCCTGGACAAAGACTGACGCTCATGTGCGAAAGCGTGGGGAGCAAACA</t>
  </si>
  <si>
    <t>SV28</t>
  </si>
  <si>
    <t>TAAB01000030</t>
  </si>
  <si>
    <t>TGGGGAATATTGCACAATGGGGGAAACCCTGATGCAGCCATGCCGCGTGTGTGAAGAAGGCCTTCGGGTTGTAAAGCACTTTCAGCGGGGAAGAAAATGGTAGCGCTAATACCGCTAGCAATTGACGTTACCCGCAGAAGAAGCACCGGCTAACTCCGTGCCAGCAGCCGCGGTAATACGGAGGGTGCAAGCGTTAATCGGAATTACTGGGCGTAAAGCGTACGCAGGCGGTCCGTTAAGTCAGATGTGAAATCCCCGGGCTTAACCTGGGAACTGCATTTGAAACTGTCAGGCTAGAGTCTCGTAGAGGGGGGTAGAATTCCAGGTGTAGCGGTGAAATGCGTAGAGATCTGGAGGAATACCAGTGGCGAAGGCGGCCCCCTAGACGAAGACTGACGCTCAGGTACGAAAGCGTGGGGAGCAAACA</t>
  </si>
  <si>
    <t>SV29</t>
  </si>
  <si>
    <t>TAAB01000031</t>
  </si>
  <si>
    <t>TGGGGAATATTGGACAATGAGCGAAAGCTTGATCCAGCTATGTCGCGTGTGTGAAGAAGGCCTTAGGGTTGTAAAACACTTTCAACAAAGGAAGAAGAAAAAATAATTTAAAAAAATATTTTTTTTGACGTTATTTGTAAAAGAAGCACCGGCTAACTTCGTGCCAGCAGCCGCGGTAATACGAGGGGTGCAAGCGTTAATCGGAATTATTGGGCGTAAAGGGTGTGTAGGTTGTTTTTAAAAGTTAATTATTAAATATATTAAAGTAATTTAGTATAGTAATTAATACTAATAAACTTGAGTATAAAAGAAGAAATTAGAATTTCAGGAGTAGCAGTGAAATGCTTAGATATCTGAAAGAATACTAGTGGCGAAGGCGTTTTTCTATTTTAATACTGACACTAATACACGAAAGCATGGGGAGCAAACA</t>
  </si>
  <si>
    <t>SV30</t>
  </si>
  <si>
    <t>TAAB01000032</t>
  </si>
  <si>
    <t>TGGGGAATATTGGACAATGGGCGAAAGCCTGATCCAGCCATGCCGCGTGTGTGAAGAAGGTCTTCGGATTGTAAAGCACTTTAAGTTGGGAGGAAGGGCAGTTACCTAATACGTGATTGTTTTGACGTTACCGACAGAATAAGCACCGGCTAACTCTGTGCCAGCAGCCGCGGTAATACAGAGGGTGCAAGCGTTAATCGGAATTACTGGGCGTAAAGCGCGCGTAGGTGGTTTGTTAAGTTGAATGTGAAATCCCCGGGCTCAACCTGGGAACTGCATCCAAAACTGGCAAGCTAGAGTAGGGCAGAGGGTGGTGGAATTTCCTGTGTAGCGGTGAAATGCGTAGATATAGGAAGGAACACCAGTGGCGAAGGCGACCACCTGGGCTCATACTGACACTGAGGTGCGAAAGCGTGGGGAGCAAACA</t>
  </si>
  <si>
    <t>SV31</t>
  </si>
  <si>
    <t>D_0__Bacteria;D_1__Proteobacteria;D_2__Gammaproteobacteria;D_3__Enterobacteriales;D_4__Enterobacteriaceae;D_5__Serratia</t>
    <phoneticPr fontId="3"/>
  </si>
  <si>
    <t>TAAB01000033</t>
  </si>
  <si>
    <t>TGGGGAATATTGCACAATGGGCGCAAGCCTGATGCAGCCATGCCGCGTGTGTGAAGAAGGCCTTCGGGTTGTAAAGCACTTTCAGCGAGGAGGAATGAAGCAATGCAAAGAGTGTTGCTAATGGACGTTACTCGCAGAAGAAGCACCGGCTAACTCCGTGCCAGCAGCCGCGGTAATACGGAGGGTGCGAGCGTTAATCGGAATTACTGGGCGTAAAGGGCACGTAGGCGGTTTCTTAAGTCAGATGTGAAATCCCCGAGCTTCACTTGGGAACGGCATTTGAAACTGAGAGTCTAGAGTTTTGTAGAGGGGGGTAGAATTCCAGGTGTAGCGGTGAAATGCGTAGATATCTGGAGGAATACCGGTGGCGAAGGCGGCCCCCTGGACAGAGACTGACGCTGAGGTGCGAAAGCGTGGGTAGCAAACA</t>
  </si>
  <si>
    <t>SV32</t>
  </si>
  <si>
    <t>TAAB01000034</t>
  </si>
  <si>
    <t>TGGGGAATATTGGACAATGAGCAAAAGCTTGATCCAGCTATGTCGCGTGTGTGAAGAAGGCCTTAGGGTTGTAAAACACTTTCAACAAAGTAAGAAGAAAAAATAATTTAAAAAAATATTTTTTTTGACGGTAATTGTAAAAGAAGCACCGGCTAACTTCGTGCCAGCAGCCGCGGTAATACGAGGGGTGCAAGCGTTAATCGGAATTATTGGGCGTAAAGGGTGTGTAGGTTGTTTTTAAAAGTTGATTGTTAAATATACTAAAGTAATTTAGTATGGCAATTAATACTAATAAACTTGAGTATAAAAGAAGAAATTAGAATTTCAGGAGTAGCAGTGAAATGCTTAGATATCTGAAAGAATACTAGTGGCGAAGGCGTTTTTCTATTTTAATACTGACACTAATACACGAAAGCATGGGGAGCAAACA</t>
  </si>
  <si>
    <t>SV33</t>
  </si>
  <si>
    <t>D_0__Bacteria;D_1__Proteobacteria;D_2__Alphaproteobacteria;D_3__Rhizobiales;D_4__Rhizobiaceae;D_5__Candidatus Liberibacter</t>
    <phoneticPr fontId="3"/>
  </si>
  <si>
    <t>TAAB01000035</t>
  </si>
  <si>
    <t>TGGGGAATATTGGACAATGGGGGCAACCCTGATCCAGCCATGCCGCGTGAGTGAAGAAGGCCTTAGGGTTGTAAAGCTCTTTCGCCGGAGAAGATAATGACGGTATTCGGAGAAGAAGCCCCGGCTAACTTCGTGCCAGCAGCCGCGGTAATACGAGGGGGGCGAGCGTTGTTCGGAATAACTGGGCGTAAAGGGCGCGTAGGCGGGCGATTAAGTTAGAGGTGAAATCCCAGGGCTCAACCCTGGAATGGCCTTTAATACTGGTTGTCTTGAGTTTAGGAGAGGTGAGTGGAATTCCGAGTGGAGAGGTGAAATTCGTAGATATTCGGAGGAACACCGGTGGCGAAGGCGGCTCACTGGCCTGATACTGACGCTGAGGCGCGAAAGCGTGGGGAGCAAACA</t>
  </si>
  <si>
    <t>SV34</t>
  </si>
  <si>
    <t>D_0__Bacteria;D_1__Proteobacteria;D_2__Gammaproteobacteria;D_3__Enterobacteriales;D_4__Enterobacteriaceae</t>
    <phoneticPr fontId="3"/>
  </si>
  <si>
    <t>TAAB01000036</t>
  </si>
  <si>
    <t>TGGGGAATATTGCACAATGGGGGAAACCCTGATGCAGCCATGCCGCGTGTGTGAAGAAGGCCTTAGGGTTGTAAAGCACTTTCAGCGGGGAGGAAAGTTAGTGACGCAAACAACGTCGCCTATTGACGTTACCCGCACAAGAAGCACCGGCTAACTCCGTGCCAGCAGCCGCGGTAACACGGAGGGTGCGAGCGTTAATCGGAATTACTGGGCGTAAAGAGTACGCAGGCGGTTTGTTAAGTCAGATGTGAAATTCCTGGGCTTAACCTAGGGACTGCATTTGAAACTGGCAGACTAGAGTTTCGTAGAGGGAGGTAGAATTCCAGGTGTAGCGGTGAAATGCGTAGAGATCTGGAGGAATACCAGTGGCGAAGGCGGCCTCCTGGACGAAAACTGACGCTTAAGTACGAAAGCGCGGGGAGCAAACA</t>
  </si>
  <si>
    <t>SV35</t>
  </si>
  <si>
    <t>D_0__Bacteria;D_1__Proteobacteria;D_2__Gammaproteobacteria;D_3__Enterobacteriales;D_4__Enterobacteriaceae;D_5__Serratia</t>
  </si>
  <si>
    <t>TAAB01000037</t>
  </si>
  <si>
    <t>TGGGGAATATTGCACAATGGGCGCAAGCCTGATGCAGCCATGCCGCGTGTGTGAAGAAGGCCTTCGGGTTGTAAAGCACTTTCAGCGAGGAGGAAGGGTAATGTGTTAATAAGACATTGCATTGACGTTACTCGCAGAAGAAGCACCGGCTAACTCCGTGCCAGCAGCCGCGGTAATACGGAGGGTGCAAGCGTTAATCAGAATTACTGGGCGTAAAGCGCACACAGGCGGTTTGTTAAGTCAGATGTGAAATCCCCGCGCTCAACGTGGGAACGGCATTTGAGACTGGCAAGCTAGAGTCTTGTAGAGAAGGGTAGAATTCCAGGTGTAGCGGTGAAATGCGTAGAGATCTGGAGGAATACCGGTGGCGAAGGCGGCCCCCTGGACGAAGACTGACGCTCAGGTGCGAAAGCGTGGGGAGCAAACA</t>
  </si>
  <si>
    <t>SV36</t>
  </si>
  <si>
    <t>D_0__Bacteria;D_1__Proteobacteria;D_2__Gammaproteobacteria;D_3__Diplorickettsiales;D_4__Diplorickettsiaceae;D_5__Diplorickettsia;Ambiguous_taxa</t>
    <phoneticPr fontId="3"/>
  </si>
  <si>
    <t>TAAB01000038</t>
  </si>
  <si>
    <t>TGGGGAATATTGGACAATGGGGGCAACCCTGATCCAGCAATGCCGCGTGTGTGAAGAAGGCCTTCGGGTTGTAAAGCACTTTAGGTGGGGAAGAAAGGTAACGGGTGAATAATATGTTATTTCGACGGTACCCGCAGAATAAGCACCGGCTAACTCTGTGCCAGCAGCCGCGGTAATACAGAGGGTGCGAGCGTTAATCAGAATGACTGGGCGTAAAGGGCGTGTAGGTGGTTGACTAGGTTTGATGTGAAATCCCCGGGCTTAACCTGGGAATGGCGTCGAAAACGGGTCGACTCGAGTGAGACAGAGGGTTGTGGAATTTCCGGTGTAGCGGTGAAATGCGTAGATATCGGAAAGAACATCAGTGGCGAAGGCGACAACCTGGGTCTTAACTGACACTGAGGCGCGAAGGCGTGGGGAGCAAACA</t>
  </si>
  <si>
    <t>SV37</t>
  </si>
  <si>
    <t>TAAB01000039</t>
  </si>
  <si>
    <t>TGGGGAATATTGCACAATGGGCGCAAGCCTGATGCAGCCATGCCGCGTGTGTGAAGAAGGCCTTCGGGTTGTAAAGCACTTTCAGCGAGGAGGAAGGGTAATGTGTTAATAAGACATTGCATTGACGTTACTCGCAGAAGAAGCACCGGCTAACTCCGTGCCAGCAGCCGCGGTAATACGGAGGGTGCAAGCGTTAATCGGAATTACTGGGCGTAAAGCGCACGCAGGCGGTTTGTTAAGTCAGATGTGAAATCCCCGCGCTCAACGTGGGAACGGCATTTGAGACTGGCAAGCTAGAGTCTTGTAGAGGGGGGTAGAATTCCAGGTGTAGCGGTGAAATGCGTAGAGATCTGGAGGAATACCGGCGGCGAAGGCGGCCCCCTGGACAAAGACTGACGCTCAGGTGCGAAAGCGTGGGGAGCAAACA</t>
  </si>
  <si>
    <t>SV38</t>
  </si>
  <si>
    <t>TAAB01000040</t>
  </si>
  <si>
    <t>TGGGGAATATTGCACAATGGGCGCAAGCCTGATGCAGCCATGCCGCGTGTGTGAAGAAGGCCTTCGGGTTGTAAAGCACTTTCAGCGAGGAGGAAGGGTAATGTGTTAATAAGACATTGCATTGACGTTACTCGCAGAAGAAGCACCGGCTAACTCCGTGCCAGCAGCCGCGGTAATACGGAGGGTGCAAGCGTTAATCGGAATTACTGGGCGTAAAGCGCACGCAGGCGGTTTGTTAAGTCAGATGTGAAATCCCCGCGCTCAACGTGGGAACGGCATTTGAGACTGGCAAGCTAGAGTCTTGTAGAGGGGGTAGAATTCCAGGTGTAGCGGTGAAATGCGTAGAGATCTGGAGGAATACCGGTGGCGAAGGCGGCCCCCTGGACAAAGACTGACGCTCAGGTGCGAAAGCGTGGGGAGCAAACA</t>
  </si>
  <si>
    <t>SV39</t>
  </si>
  <si>
    <t>TAAB01000041</t>
  </si>
  <si>
    <t>TGGGGAATATTGCACAATGGGCGCAAGCCTGATGCAGCCATGCCGCGTGTGTGAAGAAGGCCTTCGGGTTGTAAAGCACTTTCAGCGAGGAGGAAGGGTAATGTGTTAATAAGACATTGCATTGACGTTACTCGCAGAAGAAGCACCGGCTAACTCCGTGCCAGCAGCCGCTGTAATACGGAGGGTGCAAGCGTTAATCAGAATTACTGGGCGTAAAGCGCACACAGGCGGTTTGTTAAGTCAGATGTGAAATCCCCGCGCTCAACGTGGGAACGGCATTTGAGACTGGCAAGCTAGAGTCTTGTAGAGGGGGGCAGAATTCCAGGTGTAGCGGTGAAATGCGTAGAGATCTGGAGGAATACCGGTGGCGAAGGCGGCCCCCTGGACAAAGACTGACGCTCAGGTGCGAAAGCGTGGGGAGCAAACA</t>
  </si>
  <si>
    <t>SV40</t>
  </si>
  <si>
    <t>TAAB01000042</t>
  </si>
  <si>
    <t>TGGGGAATATTGCACAATGGGCGCAAGCCTGATGCAGCCATGCCGCCTGTGTGAAGAAGGCCTTCGGGTTGTAAAGCACTTTCAGCGAGGAGGAAGGGTAATGTGTTAATAAGACATTGCATTGACGTTACTCGCAGAAGAAGCACCGGCTAACTCCGTGCCAGCAGCCGCGGTAATACGGAGGGTGCAAGCGTTAATCGGAATTACTGGGCGTAAAGCGCACGCAGGCGGTTTGTTAAGTCAGATGTGAAATCCCCGCGCTCAACGTGGGAACGGCATTTGAGACTGGCAAGCTAGAGTCTTGTAGAGGGGGTAGAATTCCAGGTGTAGCGGTGAAATGCGTAGAGATCTGGAGGAATACCGGTGGCGAAGGCGGCCCCCTGGACAAAGACTGACGCTCAGGTGCGAAAGCGTGGGGAGCAAACA</t>
  </si>
  <si>
    <t>SV41</t>
  </si>
  <si>
    <t>TAAB01000043</t>
  </si>
  <si>
    <t>TGGGGAATATTGCACAATGGGCGCAAGCCTGATGCAGCCATGCCGCGTGTGTGAAGAAGGCCTTCGGGTTGTAAAGCACTTTCAGCGAGGAGGAAGGGTAATGTGTTAATAAGACATTGCATTGACGTTACTCGCAGAAGAAGCACCGGCTAACTCCGTGCCAGCAGCCGCGGTAATACGGAGGGTGCAAGCGTTAATCGGAATTACTGGGCGTAAAGAGCACGCAGGCGGTTTGTTAAGTCAGGTGTGAAATCCCCGCGCTCAACGTGGGAACGGCATTTGAGACTGGCAAGCTAGAGTCTTGTAGAGGGGGGTAGAATTCCAGGTGTAGCGGTGAAATGCGTAGAGATCTGGAGGAATACCGGTGGCGAAGGCGGCCCCCTGGACAAAGACTGACGCTCAGGTGCGAAAGCGTGGGGAGCAAACA</t>
  </si>
  <si>
    <t>SV42</t>
  </si>
  <si>
    <t>TAAB01000044</t>
  </si>
  <si>
    <t>TGGGGAATATTGGACAATGAGCAAAAGCTTGATCCAGCTATGTCGCGTGTGTGAAGAAGGCCTTAGGGTTGTAAAACACTTTCAACAAAGTAAGAAGAAAAAATAATTTAAAAAAATATTTTTTTTGACGGTAATTGTAAAAGAAGCACCGGCTAACTTCGTGCCAGCAGCCGCGGTAATACGAGGGGTGCAAGCGTTAATCGGAATTATTGGGCGTAAAGGGTGTGTAGGTTGTTTTTAAAAGTTGATTGTTAAATATATTAAAGTAATTTAGTATGGCAATTAATACTAATAAACTTGAGTATAAAAGAAGAAATTAGAATTTCAGGAGTAGCAGTGAAATGCTTAGATATCTGAAAGAATACTAGTGGCGAAGGCGTTTTTCTATTTTAATACTGACACTAATACACGAAAGCATGGGGAGCAAACA</t>
  </si>
  <si>
    <t>SV43</t>
  </si>
  <si>
    <t>TAAB01000045</t>
  </si>
  <si>
    <t>TGGGGAATATTGGACAATGGGCGAAAGCCTGATCCAGCCATGTCGCATGAGTGAAGAAGGCCCTTGGGTTGTAAAGCTCTTTTAGTGAGGAAGATAATGACGGTACTCACAGAAGAAGTCCTGGCTAACTCCGTGCCAGCAGCCGCGGTAATACGGAGAGGGCTAGCGTTATTCGGAATTATTGGGCGTAAAGGGCGCGTAGGCTGATTAATAAGTTAAAAGTGAAATCCCGAGGCTTAACCTTGGAATTGCTTTTAAAACTATTAATCTAGAGATTGAAAGAGGATAGAGGAATTCCTGATGTAGAGGTAAAATTCGTAAATATTAGGAGGAACACCAGTGGCGAAGGCGTCTATCTGGTTCAAATCTGACGCTGAGGCGCGAAGGCGTGGGGAGCAAACA</t>
  </si>
  <si>
    <t>TGGGGGATATTGGACAATGAGCGAAAGCTTGATCCAGCTATGTCGCGTGTGTGAAGAAGGCCTTAGGGTTGTAAAACACTTTCAACAAAGGAAGAAGAAAAAATTTTATAAAAAAATATTTTTTTTGACGTTATTTGTAAAAGAAGCACCGGCTAACTTCGTGCCAGCAGCCGCGGTAATACGAGGGGTGCAAGCGTTAATCGGAATTATTGGGCGTAAAGGGTGTGTAGGTTGTTTTTAAAAGTTAATTGTTAAATATATTAAAGTAATTTAGTATAGCAATTAATACTAATAAACTTGAGTATAAAAGAAGAAATTAGAATTTCAGGAGTAGCAGTGAAATGCTTAGATATCTGAAAGAATACTAGTGGCGAAGGCGTTTTTCTATTTTAATACTGACACTAATACACGAAAGCATGGGGAGCAAACA</t>
  </si>
  <si>
    <t>TGGGGAATATTGCACAATGGGCGCAAGCCTGATGCAGCCATGCCGCGTGTATGAAGAAGGCCTTCGGGTTGTAAAGTACTTTCAGTCGTGAGGAAGGTGTTAAGGTTAATAACCTTAGCAATTGACGTTAGCGACAGAAGAAGCACCGGCTAACTCCGTGCCAGCAGCCGCGGTAATACGGAGGGTGCGAGCGTTAATCGGAATTACTGGGCGTAAAGGGCACGCAGGCGGTTAATTAAGTTGGATGTGAAATCCCCGGGCTTAACCTGGGAATGGCATTCAAGACTGGTTAGCTAGAGTCTTGTAGAGGGGGGTAGAATTCCATGTGTAGCGGTGAAATGCGTAGAGATGTGGAGGAATACCGGTGGCGAAGGCGGCCCCCTGGACAAAGACTGACGCTCATGTGCGAAAGCGTGGGGAGCAAACA</t>
  </si>
  <si>
    <t>TGGGGAATATTGCACAATGGGCGCAAGCCTGATGCAGCCATGCCGCGTGTATGAAGAAGGCCTTCGGGTTGTAAAGTACTTTCAGTCGTGAGGAAGGTGTTAAGGTTAATAACCTTAGCAATTGACGTTAGCGACAGAAGAAGCACCGGCTAACTCCGTGCCAGCAGCCGCGGTAATACGGAGGGTGCGAGCGTTAATCGGAATTACTGGGCGTAAAGGGCACGCAGGCGGTTAATTAAGTTGGATGTGAAATCCCCTGGCTTAACCTGGGAATGGCATTCAAGACTGGTTAGCTAGAGTCTTGTAGAGGGGGGTAGAATTCCATGTGTAGCGGTGAAATGCGTAGAGATGTGGAGGAATACCGGTGGCGAAGGCGGCCCCCTGGACAAAGACTGACGCTCATGTGCGAAAGCGTGGGGAGCAAACA</t>
  </si>
  <si>
    <t>TGGGGAATATTGCACAATGGGCGCAAGCCTGATGCAGCCATGCCGCGTGTATGAAGAAGGCCTTCGGGTTGTAAAGTACTTTCAGTCGTGAGGAAGGTGTTAAGGTTAATAACCTTAGCAATTGACGTTAGCGACAGAAGAAGCACCGGCTAACTCCGTGCCAGCAGCAGCGGTAATACGGAGGGTGCTAGCGTTAATCGGAATTACTGGGCGTAAAGGGCACGCAGGCGGTTAATTAAGTTGGATGTGAAATCCCCGGGCTTAACCTGGGAATGGCATTCAAGACTGGTTAGCTAGAGTCTTGTAGAGGGGGGTAGAATTCCATGTGTAGCGGTGAAATGCGTAGAGATGTGGAGGAATACCGGTGGCGAAGGCGGCCCCCTGTACAAAGACTGATGCTCATGTGCGAAAGCGTGGGGAGCAAACA</t>
  </si>
  <si>
    <t>D_0__Bacteria;D_1__Proteobacteria;D_2__Alphaproteobacteria;D_3__Rickettsiales;D_4__Anaplasmataceae;D_5__Wolbachia</t>
  </si>
  <si>
    <t>TGGGGAATATTGGACAATGGGCGAAAGCCTGATCCAGCCATGCCGCATGAGTGAAGAAGGCCTTTGGGTTGTAAAGCTCTTTTAGTGAGGAAGATAATGACGGTACTCACAGAAGAAGTCCTGGCTAACTCCGTGCCAGCAGCCGCGGTAATACGGAGAGGGCTAGCGTTATTCGGAATTATTGGGCGTAAAGGGCGCGTAGGCTGGTTAATAAGTTAAAAGTGAAATCCCGAGGCTTAACCTTGGAATTGCTTTTAAAACTATTAATCTAGAGATTGAAAGAGGATGGAGGAATTCCTGATGTAGAGGTAAAATTCGTAAATATTAGGAGGAACACCAGTGGCGGAGGCGTCTATCTGGTTCAAATCTGACGCTGAAGCGCGAAGGCGTGGGGAGCAAACA</t>
  </si>
  <si>
    <t>TGGGGAATATTGCACAATGGGCGCAAGCCTGATGCAGCCATGCCGCGTGTGTGAAGAAGGCCTTCGGGTTGTAAAGCACTTTCAGCGAGGAGGAAGGGTTCAGTGTTAATAGCACTGTGCATTGACGTTACTCGCAGAAGAAGCACCGGCTAACTCCGTGCCAGCAGCCGCGGTAATACGGAGGGTGCAAGCGTTAATCGGAATTACTGGGCGTAAAGCGCACGCAGGCGGTTTGTTAAGTCAGATGTGAAATCCCCGCGCTTAACGTGGGAACTGCATTTGAAACTGGCAAGCTAGAGTCTTGTAGAGGGGGGTAGAATTCCAGGTGTAGCGGTGAAATGCGTAGAGATCTGGAGGAATACCGGTGGCGAAGGCGGCCCCCTGGACAAAGACTGACGCTCAGGTGCGAAAGCGTGGGGAGCAAACA</t>
  </si>
  <si>
    <t>TGAGGAATATTGGACAATGAGCGAAAGCTTGATCCAGCTATGTCGCGTGTGTGAAGAAGGCCTTAGGGTTGTAAAACACTTTCAACAAAGAAAGAAGATATTTTTTTTAAAAAAAAAAAAAAATTTGACGATAATTGTAAAAGAAGCACCGGCTAACTTCGTGCCAGCAGCCGCGGTAATACGAGGGGTGCAAGCGTTAATCGGAATTATTGGGCGTAAAGGGTGTGTAGGTTGTTTATATTAAATTAATTGTAAAATATATTAAAGCAGTTTAATATAGCAAATTAATTATAATAAACTAGAGTATAAAAGAAGAAATTAGAATTTTGGGAGTAGCAGTGAAATGCTTAGATATCTGAAAGAATACTAGTGGCGAAGGCGTTTTTCTATTTTAATACTGACACTAATACACGAAAGCGTGGGGAGCAAACA</t>
  </si>
  <si>
    <t>D_0__Bacteria;D_1__Proteobacteria;D_2__Gammaproteobacteria;D_3__Enterobacteriales;D_4__Enterobacteriaceae</t>
  </si>
  <si>
    <t>TGGGGAATATTGCACAATGGGGGAAACCCTGATGCAGCCATGCCGCGTGTGTGAAGAAGGCCTTAGGGTTGTAAAGCACTTTCAGCGGGGAGGAAAGTTAGTGACGCAAACAACGTCGCCTATTGACGTTACCCGCACAAGAAGCACCGGCTAACTCCGTGCCAGCAGCCGCGGTAACACGGAGGGTGCGAGCGTTAATCGGAATTACTGGGCGTAAAGAGTACGCAGGCGGTTTGTTAAGTCAGATGTGAAATTCCTGGGCTTAACCTAGGGACTGCATTTGAAACTGGCAGACTAGAGTTTCGTAGAGGGAGGTAGAATTCCAGGTGTAGCGGTGAAATGCGTAGAGATCTGGAGGAATACCAGTGGCGAAGGCGGCCTCCTGGACGAAAACTGACGCTTAAGTACGAAAGCGAGGGGAGCAAACA</t>
  </si>
  <si>
    <t>TGAGGAATATTGGACAATGAGCGAAAGCTTGATCCAGCTATGTCGCGTGTGTGAAGAAGGCCTTAGGGTTGTAAAACACTTTCAACAAAGAAAGAAGATATTTTTTTTTAAAAAAAAAAAAAAATTGACGATAATTGTAAAAGAAGCACCGGCTAACTTCGTGCCAGCAGCCGCGGTAATACGAGGGGTGCAAGCGTTAATCGGAATTATTGGGCGTAAAGGGTGTGTAGGTTGTTTATATTAAATTAATTGTAAAATATATTAAAGCAGTTTAATATAGCAAATTAATTATAATAAACTAGAGTATAAAAGAAGAAATTAGAATTTTGGGAGTAGCAGTGAAATGCTTAGATATCTGAAAGAATACTAGTGGCGAAGGCGTTTTTCTATTTTAATACTGACACTAATACACGAAAGCGTGGGGAGCAAACA</t>
  </si>
  <si>
    <t>D_0__Bacteria</t>
  </si>
  <si>
    <t>GGAGGGCTGCAAAAATCAACCGAAATTGCGGCCGCTTTGGAATGGTGAAAGATACAAAAAATTTATGATGCTTTAAATTTGTCATGCTTTAAAATCCTAACAATGTACCACTACTAATACCCATGGACTTCGCCTAAAAAATAATCAAGTTTTTGTTGCTTTTGAAACTTGATGAAAGCTCTCTATTCACTGTGAAAATTTTGTCCATTGAAAGGATACGCTTATTCATCATTAGATACCC</t>
  </si>
  <si>
    <t>GCAAGAAGAAAACAAATCTTGAAAAATTTACATAATTTAAAACTTGGAAATAAATTTCAGTAATAACATTTATGAGAAGAAGGGGAAGAAAGAAAACACTTTACCGGTGACTTTTATTGGTTTCATTTTGCAAATGAATTCAAAGATTGCACTTTTCTGCTTGACTCAGTGAATTTAGTAAAGATACGTACATTTCTCCAGGAATGTGTAACTTGGAAGATTACGAGTTCTTGCCTTGGCGTACGATATTGTGTCA</t>
  </si>
  <si>
    <t>D_0__Bacteria;D_1__Proteobacteria;D_2__Alphaproteobacteria;D_3__Rickettsiales;D_4__Anaplasmataceae;D_5__Wolbachia;Ambiguous_taxa</t>
  </si>
  <si>
    <t>TGGGGAATATTGGACAATGGGCGAAAGCCTGATCCAGCCATGCCGCATGAGTGAAGAAGGCCTTTGGGTTGTAAAGCTCTTTTAGTGAGGAAGATAATGACGGTACTCACAGAAGAAGTCCTGGCTAACTCCGTGCCAGCAGCCGCGGTAATACGGAGAGGGCTAGCGTTATTCGGAATTATTGGGCGTAAAGGGCGCGTAGGCTGATTAATAAGTTAAAAGTGAAATCCCGAGGCTTAACCTTGGAATTGCTTTTAAAACTATTAATCTAGAGATTGAAAGAGGATAGAGGAATTCCTGATGTAGAGGTAAAATTCGTAAATATTAGGAGGAACACCAGTGGCGAAGGCGTCTATCTGGTTCAAATCTGACGCTGAGGCGCGAAGGCGTGGGGAGCAAACA</t>
  </si>
  <si>
    <t>GCAAGGAGAAAACAAATCTTGAAAAATTTACATAATTTAAAACTTGGAAATAAATTTCAGTAATAACATTTATGAGAAGAAGGGGAAGAAAGAAAACACTTTACCGGTGACTTTTATTGGTTTCATTTTGCAAATGAATTCAAAGATTGCACTTTTCTGCTTGACTCAGTGAATTTAGTAAAGATACGTACATTTCTCCAGGAATGTGTAACTTGGAAGATTACGAGTTCTTGCCTTGGCGTACGATATTGTGTCA</t>
  </si>
  <si>
    <t>D_0__Bacteria;D_1__Firmicutes;D_2__Bacilli;D_3__Lactobacillales;D_4__Carnobacteriaceae;D_5__Carnobacterium;Ambiguous_taxa</t>
  </si>
  <si>
    <t>TAGGGAATCTTCCGCAATGGACGAAAGTCTGACGGAGCAATGCCGCGTGAGTGAAGAAGGTTTTCGGATCGTAAAACTCTGTTGTTAGAGAAGAACAAGGATGAGAGTAACTGCTCATCCCCTGACGGTATCTAACCAGAAAGCCACGGCTAACTACGTGCCAGCAGCCGCGGTAATACGTAGGTGGCAAGCGTTGTCCGGATTTATTGGGCGTAAAGCGAGCGCAGGCGGTTCTTTAAGTCTGATGTGAAAGCCCCCGGCTCAACCGGGGAGGGTCATTGGAAACTGGAGAACTTGAGTGCAGAAGAGGAGAGTGGAATTCCATGTGTAGCGGTGAAATGCGTAGATATATGGAGGAACACCAGTGGCGAAGGCGACTCTCTGGTCTGTAACTGACGCTGAGGCTCGAAAGCGTGGGGAGCAAACA</t>
  </si>
  <si>
    <t>TGAGGAATATTGGACAATGAGCGAAAGCTTGATCCAGCTATGTCGCGTGTGTGAAGAAGGCCTTAGGGTTGTAAAACACTTTCAACAAAGAAAGAAGATATTTTTTTTTTAAAAAAAAAAAAATTTGACGATAATTGTAAAAGAAGCACCGGCTAACTTCGTGCCAGCAGCCGCGGTAATACGAGGGGTGCAAGCGTTAATCGGAATTATTGGGCGTAAAGGGTGTGTAGGTTGTTTATATTAAATTAATTGTAAAATATATTAAAGCAGTTTAATATAGCAAATTAATTATAATAAACTAGAGTATAAAAGAAGAAATTAGAATTTTGGGAGTAGCAGTGAAATGCTTAGATATCTGAAAGAATACTAGTGGCGAAGGCGTTTTTCTATTTTAATACTGACACTAATACACGAAAGCGTGGGGAGCAAACA</t>
  </si>
  <si>
    <t>TGGGGAATATTGCACAATGGGCGCAAGCCTGATGCAGCCATGCCGCGTGTATGAAGAAGTCCTTCGGGTTGTAAAGTACTTTCAGTCGTGAGGAAGGTGTTAAGGTTAATAACCTTAGCAATTGACGTTAGCGACAGAAGAAGCACCGGCTAACTCCGTGCCAGCAGCCGCGGTAATACGGAGGGTGCGAGCGTTAATAGGAATTACTGGGCGTAAAGGGCACGCAGGCGGTTAATTAAGTTGGATGTGAAATCCCCGGGCTTAACCTGGGAATGGCATTCAAGACTGGTTAGCTAGAGTCTTGTAGAGGGGGGTAGAATTCCATGTGTAGCGGTGAAATGCGTAGAGATGTGGAGGAATACCGGTGGCGAAGGCGGCCCCCTGGACAAAGACTGACGCTCATGTGCGAAAGCGTGGGGAGCAAACA</t>
  </si>
  <si>
    <t>D_0__Bacteria;D_1__Proteobacteria;D_2__Alphaproteobacteria;D_3__Rickettsiales;D_4__Rickettsiaceae;D_5__Rickettsia</t>
  </si>
  <si>
    <t>TGGGGAATATTGGACAATGGGCGAAAGCCTGATCCAGCAATACCGAGTGGGTGACGAAGGCCTTAGGGTTGTAAAGCCCTTTTCAGCAGGGAAGATAATGACGGTACCTGACCAAGAAAGCCCCGGCTAACTCCGTGCCAGCAGCCGCGGTAAGACGGAGGGGGCTAGCGTTGTTCGGAATTACTGGGCGTAAAGAGTGCGTAGGCGGGTTAGTAAGTTGGAAGTGAAAGCCCGAGGCTTAACCTCGGAACTGCTTTCAAAACTACTAATCTAGAGTGTAGTAGGGGATGATGGAATTCCTAGTGTAGAGGTGAAATTCTTAGATATTAGGAGGAACACCGGTGGCGAAGGCGGTCATCTAGGCTACAACTGACGCTGATGCACGAAAGCGTGGGGAGCAAACA</t>
  </si>
  <si>
    <t>GGATGGCTGCAAAAATCAACCGAAATTGCGGCCGCTTTGGAATGGTGAAAGATACAAAAAATTTATGATGCTTTAAATTTGTCATGCTTTAAAATCCTAACAATGTACCACTACTAATACCCATGGACTTCGCCTAAAAAATAATCAAGTTTTTGTTGCTTTTGAAACTTGATGAAAGCTCTCTATTCACTGTGAAAATTTTGTCCATTGAAAGGATACGCTTATTCATCATTAGATACCC</t>
  </si>
  <si>
    <t>TGGGGAATATTGGACAATGAGCAAAAGCTTGATCCAGCTATGTCGCGTGTGTGAAGAAGGCCTTAGGGTTGTAAAACACTTTCAACAAAGTAAGAAGAAAAAATAATTTAAAAAAATATTTTTTTTGACGGTAATTGTAAAAGAAGCACCGGCTAACTTCGTGCCAGCAGCCGCGGTAATACGAGGGGTGCAAGCGTTAATCGGAATTATTGGGCGTAAAGGGTGTGTAGGTTGTTTTTAAAAGTTAATTGTTAAATATACTAAAGTAATTTAGTATGGCAATTAATACTAATAAACTTGAGTATAAAAGAAGAAATTAGAATTTCAGGAGTAGCAGTGAAATGCTTAGATATCTGAAAGAATACTAGTGGCGAAGGCGTTTTTCTATTTTAATACTGACACTAATACACGAAAGCATGGGGAGCAAACA</t>
  </si>
  <si>
    <t>GGGGGGCTGCAAAAATCAACCGAAATTGCGGCCGCTTTGGAATGGTGAAAGATACAAAAAATTTATGATGCTTTAAATTTGTCATGCTTTAAAATCCTAACAATGTACCACTACTAATACCCATGGACTTCGCCTAAAAAATAATCAAGTTTTTGTTGCTTTTGAAACTTGATGAAAGCTCTCTATTCACTGTGAAAATTTTGTCCATTGAAAGGATACGCTTATTCATCATTAGATACCC</t>
  </si>
  <si>
    <t>AAAATCAACCGAAATTGCAGCCGCTTTGGAATGGTGAAAGATACAAAAAATTTATGATAGTAAAAAAATGCTTAAAAATAATAAAAAACAACAAAATTTATACTTTATTTGATTGGCCGAATCATTCGGCCAAAAGGCCTTAAAAAAAAGCTGAATTAAATAAAAAAGAAACACTGTTGTTATTGTTGTTATTGTAGAGGAGGCTTGCTCCTCTTGTAGACGAGGCTTGCTTTCAAGTCTAAAAGGTCCATTGTGTCATGCTTTAAAATCCTAACAATGTACCACTACTAATACCCATGGACTTCGCCTAAAAAATAATCAAGTTTTTGTTGCCGTTGAAACTTGATGAAAGCTCTCTATTCACTGTGAAAATTTTGTCCATTGAAAGGATACGCTTATTCATC</t>
  </si>
  <si>
    <t>TGGGGAATATTGGACAATGAGCGAAAGTTTGATCCAGCTATGTCGCGTGTGTGAAGAAGGCCTTAGGGTTGTAAAACACTTTCAACAAAGGAAGAAGAAAAAATAATTTAAAAAAATATTTTTTTTGACGTTATTTGTAAAAGAAGCACCGGCTAACTTCGTGCCAGCAGCCGCGGTAATACGAGGGGTGCAAGCGTTAATCGGAATTATTGGGCGTAAAGGGTGTGTAGGTTGTTTTTAAAAGTTAATTATTAAATATACTAAAGTAATTTAGTATAGTAATTAATACTAATAAACTTGAGTATAAAAGAAGAAATTAGAATTTCAGGAGTAGCAGTGAAATGCTTAGATATCTGAAAGAATACTAGTGGCGAAGGCGTTTTTCTATTTTAATACTGACACTAATACACGAAAGCATGGGGAGCAAACA</t>
  </si>
  <si>
    <t>TGAGGAATATTGGACAATGAGCGAAAGCTTGATCCAGCTATGTCGCGTGTGTGAAGAAGGCCTTAGGGTTGTAAAACACTTTCAACAAAGAAAGAAGATATTTTTTTTTAAAAAAAAAAAAATTTTGACGATAATTGTAAAAGAAGCACCGGCTAACTTCGTGCCAGCAGCCGCGGTAATACGAGGGGTGCAAGCGTTAATCGGAATTATTGGGCGTAAAGGGTGTGTAGGTTGTTTATATTAAATTAATTGTAAAATATATTAAAGCAGTTTAATATAGCAAATTAATTATAATAAACTAGAGTATAAAAGAAGAAATTAGAATTTTGGGAGTAGCAGTGAAATGCTTAGATATCTGAAAGAATACTAGTGGCGAAGGCGTTTTTCTATTTTAATACTGACACTAATACACGAAAGCGTGGGGAGCAAACA</t>
  </si>
  <si>
    <t>D_0__Bacteria;D_1__Proteobacteria;D_2__Alphaproteobacteria;D_3__Acetobacterales;D_4__Acetobacteraceae</t>
  </si>
  <si>
    <t>TGGGGAATATTGGACAATGGGCGCAAGCCTGATCCAGCAATGCCGCGTGTGTGAAGAAGGTCTTCGGATTGTAAAGCACTTTCGACGGGGACGATGATGACGGTACCCGTAGAAGAAGCCCCGGCTAACTTCGTGCCAGCAGCCGCGGTAATACGAAGGGGGCTAGCGTTGCTCGGAATGACTGGGCGTAAAGGGCGCGTAGGCGGTTTGTACAGTCAGATGTGAAATTCCCGGGCTTAACCTGGGGGCTGCATTTGAGACGTATGGACTAGAGTGTGAGAGAGGGTTGTGGAATTCCCAGTGTAGAGGTGAAATTCGTAGATATTGGGAAGAACACCGGTGGCGAAGGCGGCAACCTGGCTCATAACTGACGCTGAGGCGCGAAAGCGTGGGGAGCAAACA</t>
  </si>
  <si>
    <t>TGGGGAATATTGGACAATGGGGGGAACCCTGATCCAGCCATGCCGCGTGTGTGAAGAAGGCCTTATGGTTGTAAAGCACTTTAAGCGAGGAGGAGGCTACTTTAGTTAATACCTAGAGATAGTGGACGTTACTCGCAGAATAAGCACCGGCTAACTCTGTGCCAGCAGCCGCGGTAATACAGAGGGTGCAAGCGTTAATCGGATTTACTGGGCGTAAAGCGCGCGTAGGCGGCTAATTAAGTCAAATGTGAAATCCCCGAGCTTAACTTGGGAATTGCATTCGATACTGGTTAGCTAGAGTGTGGGAGAGGATGGTAGAATTCCAGGTGTAGCGGTGAAATGCGTAGAGATCTGGAGGAATACCGATGGCGAAGGCAGCCATCTGGCCTAACACTGACGCTGAGGTGCGAAAGCATGGGGAGCAAACA</t>
  </si>
  <si>
    <t>D_0__Bacteria;D_1__Firmicutes;D_2__Bacilli;D_3__Lactobacillales;D_4__Carnobacteriaceae;D_5__Carnobacterium</t>
  </si>
  <si>
    <t>TAGGGAATCTTCCGCAATGGACGAAAGTCTGACGGAGCAACGCCGCGTGAGTGAAGAAGGTTTTCGGATCGTAAAACTCTGTTGTTAAAGAAGAACAAGGATGAGAGTAACTGCTCATCCCCTGACGGTATTTAACCAGAAAGCCACGGCTAACTACGTGCCAGCAGCCGCGGTAATACGTAGGTGGCAAGCGTTGTCCGGATTTATTGGGCGTAAAGCGAGCGCAGGCGGTTCTTTAAGTCTGATGTGAAAGCCCCCGGCTCAACCGGGGAGGGTCATTGGAAACTGGAGAACTTGAGTGCAGAAGAGGAGAGTGGAATTCCACGTGTAGCGGTGAAATGCGTAGATATGTGGAGGAACACCAGTGGCGAAGGCGACTCTCTGGTCTGTAACTGACGCTGAGGCTCGAAAGCGTGGGGAGCAAACA</t>
  </si>
  <si>
    <t>D_0__Bacteria;D_1__Firmicutes;D_2__Bacilli;D_3__Lactobacillales;D_4__Streptococcaceae;D_5__Lactococcus</t>
  </si>
  <si>
    <t>TAGGGAATCTTCGGCAATGGACGAAAGTCTGACCGAGCAACGCCGCGTGAGTGAAGAAGGTTTTCGGATCGTAAAACTCTGTTGGTAGAGAAGAACGTTGGTGAGAGTGGAAAGCTCATCAAGTGACGGTAACTACCCAGAAAGGGACGGCTAACTACGTGCCAGCAGCCGCGGTAATACGTAGGTCCCGAGCGTTGTCCGGATTTATTGGGCGTAAAGCGAGCGCAGGTGGTTTATTAAGTCTGGTGTAAAAGGCAGTGGCTCAACCATTGTATGCATTGGAAACTGGTAGACTTGAGTGCAGGAGAGGAGAGTGGAATTCCATGTGTAGCGGTGAAATGCGTAGATATATGGAGGAACACCGGTGGCGAAAGCGGCTCTCTGGCCTGTAACTGACACTGAGGCTCGAAAGCGTGGGGAGCAAACA</t>
  </si>
  <si>
    <t>D_0__Bacteria;D_1__Proteobacteria;D_2__Gammaproteobacteria;D_3__Pseudomonadales;D_4__Moraxellaceae;D_5__Acinetobacter</t>
  </si>
  <si>
    <t>TGGGGAATATTGGACAATGGGGGGAACCCTGATCCAGCCATGCCGCGTGTGTGAAGAAGGCCTTATGGTTGTAAAGCACTTTAAGCGAGGAGGAGGCTCCTGTAGTTAATACCTACAGTGAGTGGACGTTACTCGCAGAATAAGCACCGGCTAACTCTGTGCCAGCAGCCGCGGTAATACAGAGGGTGCGAGCGTTAATCGGATTTACTGGGCGTAAAGCGTGCGTAGGCGGCTTTTTAAGTCGGATGTGAAATCCCCGAGCTTAACTTGGGAATTGCATTCGATACTGGGAAGCTAGAGTATGGGAGAGGATGGTAGAATTCCAGGTGTAGCGGTGAAATGCGTAGAGATCTGGAGGAATACCGATGGCGAAGGCAGCCATCTGGCCTAATACTGACGCTGAGGTACGAAAGCATGGGGAGCAAACA</t>
  </si>
  <si>
    <t>TGGGGAATATTGGACAATGGGGGGAACCCTGATCCAGCCATGCCGCGTGTGTGAAGAAGGCCTTATGGTTGTAAAGCACTTTAAGCGAGGAGGAGGCTCTCTTGGTTAATACCCAAGAAGAGTGGACGTTACTCGCAGAATAAGCACCGGCTAACTCTGTGCCAGCAGCCGCGGTAATACAGAGGGTGCGAGCGTTAATCGGATTTACTGGGCGTAAAGCGTGCGTAGGCGGCTTTTTAAGTCGGATGTGAAATCCCCGAGCTTAACTTGGGAATTGCATTCGATACTGGGAAGCTAGAGTATGGGAGAGGATGGTAGAATTCCAGGTGTAGCGGTGAAATGCGTAGAGATCTGGAGGAATACCGATGGCGAAGGCAGCCATCTGGCCTAATACTGACGCTGAGGTACGAAAGCATGGGGAGCAAACA</t>
  </si>
  <si>
    <t>D_0__Bacteria;D_1__Proteobacteria;D_2__Gammaproteobacteria;D_3__Betaproteobacteriales;D_4__Burkholderiaceae;D_5__Candidatus Profftella;Ambiguous_taxa</t>
  </si>
  <si>
    <t>TGGGGAATTTTGGACAATGGGCGAAAGCCTGATCCAGCAATGCCGCGTGAGTGAAGAAGGCCTTAGGGTTGTAAAGCTCTTTTATCAGGAAAGAAACGAATTAATATAATACATTAATTTAATGACGGTACCTGAAGAATAAGCACCGGCTAACTACGTGCCAGCAGCCGCGGTAATACGTAGGGTGCGAGCGTTAATCGGAATTATTGGGCGTAAAGCGTACGTAGGCGGTTTTGTAAGACAGATGTGAAATGCCTGGGCTCAACCTTGGAATTGCATTTGTGACTGCGAAGCTAGAGTGTGTCAGAGGGAGATAGAATTCCACATGTAGCAGTGAAATGCGTAGATGTGGAGGAATACCGATGGCGAAGGCAGTCTCCTGGGATAACACTGACGCTCATGTACGAAAGCGTGGGGAGCAAACA</t>
  </si>
  <si>
    <t>D_0__Bacteria;D_1__Proteobacteria;D_2__Alphaproteobacteria;D_3__Rhizobiales;D_4__Beijerinckiaceae;D_5__Methylobacterium</t>
  </si>
  <si>
    <t>TGGGGAATATTGGACAATGGGCGCAAGCCTGATCCAGCCATGCCGCGTGAGTGATGAAGGCCTTAGGGTTGTAAAGCTCTTTTATCCGGGACGATAATGACGGTACCGGAGGAATAAGCCCCGGCTAACTTCGTGCCAGCAGCCGCGGTAATACGAAGGGGGCTAGCGTTGCTCGGAATCACTGGGCGTAAAGGGCGCGTAGGCGGTCTTTTAAGTCGGGGGTGAAAGCCTGTGGCTCAACCACAGAATTGCCTTCGATACTGGGAGACTTGAGTTCGGAAGAGGTTGGTGGAACTGCGAGTGTAGAGGTGAAATTCGTAGATATTCGCAAGAACACCGGTGGCGAAGGCGGCCAACTGGTCCGACACTGACGCTGAGGCGCGAAAGCGTGGGGAGCAAACA</t>
  </si>
  <si>
    <t>TGGGGAATATTGCACAATGGGCGCAAGCCTGATGCAGCCATGCCGCGTGTATGAAGAAGTCCTTCGGGTTGTAAAGTACTTTCAGTCGTGAGGAAGGTGTTAAGGTTAATAACCTTAGCAATTGACGTTAGCGACAGAAGAAGCACCGGCTAACTCAGTGCCAGCAGCCGCGGTAATACGGAGGGTGCGAGCGTTAATAGGAATTACTGGGCGTAAAGGGCACGCAGGCGGTTAATTAAGTTGGATGTGAAATCCCCGGGCTTAACCTGGGAATGGCATTCAAGACTGGTTAGCTAGAGTCTTGTAGAGGGGGGTAGAATTCCATGTGTAGCGGTGAAATGCGTATAGATGTGGAGGAATACCGGTGGCGAAGGCGGCCCCCTGGACAAAGACTGACGCTCATGTGCGAAAGCGTGGGGAGCAAACA</t>
  </si>
  <si>
    <t>CGTTAATCAGAATTACTGGGCGTAAAGAGCACGTAGGCGGTATATTAAGTCAGATGTGAAATCCCTAAGCTTAACTTAGGAATTGCATTTGAAACTAATATGCTAGAGTTTTATAGAGGGGGGTAGAATTCCAGGTGTAGCGGTGAAATGCGTAGATATCTGGAGGAATACCAGTGGCGAAGGCGACCCCCTGGGTAAAAACTGACGCTGTGGTGCGAAAGCGTGGGGAGCAAACA</t>
  </si>
  <si>
    <t>TGAGGAATTTTCCGCAATGGGCGAAAGCCTGACGGAGCAATGCCGCGTGAAGGAACAAGGCTCACGGGTCGTAAACTTCTTTTCTCGGAGAAGAATAAATGACGGTATCTGAGGAATAAGCATCGGCTAACTCTGTGCCAGCAGCCGCGGTAAAACAGAGGATGCAAGCGTTATCCGGAATTATTGGGCGTAAAGTGTCTGTAGGTGGCTTTTCAAGTCCGTCGTCAAATCCCAGGGCTCAACCCTGGACAGGCGGTGGAAACTACCAAGCTAGAGTACGGTAGAGGCAGAGGGAATTTCCGGTGGAGCGGTGAAATGCGTTGAGATCGGGAAGAACACCAACAGGCGAAAGCACTCTGCTGGGCCGTCACTGACACTCAGAGACGAAAGCTAGGGGAGCGAATG</t>
  </si>
  <si>
    <t>CATATCGTCGGCAGCGTCAGATGTGTATAAGAGACAGTCTACGGGAGGCTGCCGTCCTAACCTCAACCTTCACTCTCTAGTGAAGGAGGACTCACTTTTGTTTTGTATTCGATGTAGGTTGCTGACCTACCATCGAGGGGTTTTGTGATGTTTTATTTCATGTGCTCAAAATGTCACACTACTTCCTGGGACGTCGTAATGGATGACCAGCCAGGTGTAAAACATCACTTGCTTAGATACCCGTGTAGTCCTGTCTCTTATACACATCTCCGAGCCCACGAGAC</t>
  </si>
  <si>
    <t>TGGGGAATATTGCACAATGGGAGCAAGCCTGATGCAGCCATGCCGCGTGTATGAAGAAGTCCTTCGGGTTGTAAAGTACTTTAAGTCGTGAGGAAGGTGTTAAGGTTAATAACCTTAGCAATTGACGTTAGCGACAGAAGAAGCACCGGCTAACTCCGTGCCAGCAGCCGCGGTAATACGGAGGGTGCGAGCGTTAATCGGAATTACTGGGCGTAAAGGGCACGCAGGCGGTTAATTAAGTTGGATGTGAAATCCCCGGGCTTAACCTGGGAATGGCATTCAAGACTGGTTAGCTAGAGTCTTGTAGAGGGGGGTAGAATTCCATGTGTAGCGGTGAAATGCGTAGAGATGTGGAGGAATAACGGTGGCGAAGGCGGCCCCCTGGACAAAGACTGACGCTCATGTGCGAAAGCGTGGGGAGCAAACA</t>
  </si>
  <si>
    <t>TCTCCAACTTTACTCGCAGGGTCTCCCTGAACCTTGTCCAGTTCGCATCTCGGACATTGAAACGGCGCGCCGGAGAGATGGGTGGTCGACATCTGGCCAGCTCGAACAGAATAAGTCCATGCTTACTCCCAATCTGGTCACGATCTACACGCCACGCGGTCAGGTCATCCCTGAAGTTGGGAGTTGTGATGCTCACATCGATGTTCGAAGAACCACTGTGCTGGGCAAAGGTAGGCGGTTGGTCGTCGCGGTTCCACACAACAAGATTGTGCGCTGCAATCAAGAATTCCAACTTCTCCGCTCTAGGGCAACGGCGACCGGCAATATTGTGCCAGAGGCCTGACTTGGCATTCACGTCACCACAGAAAATGATCTCCTTGCCCGGGAGAGCCAGCAGGATCCGTTCGAGATGTCCAATCATCT</t>
  </si>
  <si>
    <t>D_0__Bacteria;D_1__Proteobacteria;D_2__Gammaproteobacteria;D_3__Betaproteobacteriales;D_4__Burkholderiaceae;D_5__Alcaligenes</t>
  </si>
  <si>
    <t>TGGGGAATTTTGGACAATGGGGGAAACCCTGATCCAGCCATCCCGCGTGTATGATGAAGGCCTTCGGGTTGTAAAGTACTTTTGGCAGAGAAGAAAAGGTATCCCCTAATACGGGATACTGCTGACGGTATCTGCAGAATAAGCACCGGCTAACTACGTGCCAGCAGCCGCGGTAATACGTAGGGTGCAAGCGTTAATCGGAATTACTGGGCGTAAAGCGTGTGTAGGCGGTTCGGAAAGAAAGATGTGAAATCCCAGGGCTCAACCTTGGAACTGCATTTTTAACTGCCGAGCTAGAGTATGTCAGAGGGGGGTAGAATTCCACGTGTAGCAGTGAAATGCGTAGATATGTGGAGGAATACCGATGGCGAAGGCAGCCCCCTGGGATAATACTGACGCTCAGACACGAAAGCGTGGGGAGCAAACA</t>
  </si>
  <si>
    <t>D_0__Bacteria;D_1__Proteobacteria;D_2__Gammaproteobacteria;D_3__Enterobacteriales;D_4__Enterobacteriaceae;D_5__Yersinia</t>
  </si>
  <si>
    <t>TGGGGAATATTGCACAATGGGCGCAAGCCTGATGCAGCCATGCCGCGTGTGTGAAGAAGGCCTTCGGGTTGTAAAGCACTTTCAGCGAGGAGGAAGGCATAAAGGTTAATAACCTTTGTGATTGACGTTACTCGCAGAAGAAGCACCGGCTAACTCCGTGCCAGCAGCCGCGGTAATACGGAGGGTGCAAGCGTTAATCGGAATTACTGGGCGTAAAGCGCACGCAGGCGGTTTGTTAAGTCAGATGTGAAATCCCCGCGCTTAACGTGGGAACTGCATTTGAAACTGGCAAGCTAGAGTCTTGTAGAGGGGGGTAGAATTCCAGGTGTAGCGGTGAAATGCGTAGAGATCTGGAGGAATACCGGTGGCGAAGGCGGCCCCCTGGACAAAGACTGACGCTCAGGTGCGAAAGCGTGGGGAGCAAACA</t>
  </si>
  <si>
    <t>D_0__Bacteria;D_1__Chlamydiae;D_2__Chlamydiae;D_3__Chlamydiales</t>
  </si>
  <si>
    <t>TCGAGAATCTTTCGCAATGGGCGCAAGCCTGACGAAGCGACGCCGTGTGAGTGAAGAAGGTCTTCGGATTGTAAAGCTCTTTCGCCCGGGAACAAGGGTCTGCACCGAATACGTGCAGATCTTGAGCGTACCGGGTAAAGAAGCGCCGGCTAACTACGTGCCAGCAGCTGCGGTAATACGTAGGGCGCGAGCATTAATCGGATTTACTGGGCGTAAAGGGTGCGTAGGCGGCTTGGCAAGTCAGATGTGAAATTTCGGGGCTCAACCCCGAAGCTGCATTTGAAACTGCCGAGCTAGAGGTCAGGAGGGGAAAACGGAATTCCACGTGTAGCGGTGAAATGCGTAGAGATGTGGAAGAACACCGGTGGCGAAGGCGGTTTTCTGGCCTGAACCTGACGCTGAGGCACGAAAGCAAGGGGATCAAACA</t>
  </si>
  <si>
    <t>AAAAAAGTCGATTTTTTTTTTTGCAGATTTCTGTATGGGTAAATCAAGGAAGGTTAGGGCCAACCCGCTTGGCAGATTTTTTTTTTTATTAGTTTTTATATGAATTGTTTGAAATTTGATTTAGAGTCGTAAATTATTCACCCACCTTTACAAAATTCTAGCCTTTTTAATTAAAAAGACATTTCCAACTAAGCTACCTATAGAATGCGAAAGTAGTTTTCTAATTTTTGGTAGTGAGTGAGTGACGTCATTCAAGTTGTGGTGATTGGCGGATCGATTGGACGGCAAAAGTATGATGACGTCATTTTGGATCAAAACATTGTGTAAAGAAAGGCCAATGAAATCAAAGATTAGTCAGTAAGAATTAATTAAAACCAATAATAGTCCTGGCCCCTCACGGCCTGCTAGAAATCGTTGATTA</t>
  </si>
  <si>
    <t>TAGGGAATCTTCCGCAATGGACGAAAGTCTGACGGAGCAATGCCGCGTGAGTGAAGAAGGTTTTCGGATCGTAAAACTCTGTTGTTAGAGAAGAACAAGGGTGAGAGTAACTGCTCATCCCCTGACGGTATCTAACCAGAAAGCCACGGCTAACTACGTGCCAGCAGCCGCGGTAATACGTAGGTGGCAAGCGTTGTCCGGATTTATTGGGCGTAAAGCGAGCGCAGGCGGTTCTTTAAGTCTGATGTGAAAGCCCCCGGCTCAACCGGGGAGGGTCATTGGAAACTGGAGAACTTGAGTGCAGAAGAGGAGAGTGGAATTCCATGTGTAGCGGTGAAATGCGTAGATATATGGAGGAACACCAGTGGCGAAGGCGACTCTCTGGTCTGTAACTGACGCTGAGGCTCGAAAGCGTGGGGAGCAAACA</t>
  </si>
  <si>
    <t>D_0__Bacteria;D_1__Proteobacteria;D_2__Gammaproteobacteria;D_3__Betaproteobacteriales;D_4__Burkholderiaceae;D_5__Massilia</t>
  </si>
  <si>
    <t>TGGGGAATTTTGGACAATGGGCGCAAGCCTGATCCAGCAATGCCGCGTGAGTGAAGAAGGCCTTCGGGTTGTAAAGCTCTTTTGTCAGGGAAGAAACGGTTGGGGCTAATATCCCCGGCTAATGACGGTACCTGAAGAATAAGCACCGGCTAACTACGTGCCAGCAGCCGCGGTAATACGTAGGGTGCGAGCGTTAATCGGAATTACTGGGCGTAAAGCGTGCGCAGGCGGTTTTGTAAGTCTGACGTGAAATCCCCGGGCTCAACCTGGGAATTGCGTTGGAGACTGCAAGGCTGGAGTCTGGCAGAGGGGGGTAGAATTCCACGTGTAGCAGTGAAATGCGTAGAGATGTGGAGGAACACCGATGGCGAAGGCAGCCCCCTGGGTCAAGACTGACGCTCATGCACGAAAGCGTGGGGAGCAAACA</t>
  </si>
  <si>
    <t>TCAACTACCTCGTTGCCACGAATACCGCAGTGTGATTGAACAGTGTTTGATGGAAAGTGAAGAAATATTTCCAGATTTGCATTCTCTGTTCGTTCCATTCACCAGCATAGTCCGTTCCATATTTGTTGTCTTTGTCACTAAATTTGAATACCAGTTCTCGATGGATCACTGGAGATAAGCAACGTCAAGTGTGGATAGTACTTCGATGGGTGACCTCCTGGACCTGGGCTCGAGTAGTTTACGTACTGCTGGCTTTTTTTTAAGTAGTTTTCAGTGGT</t>
  </si>
  <si>
    <t>D_0__Bacteria;D_1__Proteobacteria;D_2__Gammaproteobacteria;D_3__Enterobacteriales;D_4__Enterobacteriaceae;D_5__Escherichia-Shigella</t>
  </si>
  <si>
    <t>TGGGGAATATTGCACAATGGGCGCAAGCCTGATGCAGCCATGCCGCGTGTATGAAGAAGGCCTTCGGGTTGTAAAGTACTTTCAGCGGGGAGGAAGGGAGTAAAGTTAATACCTTTGCTCATTGACGTTACCCGCAGAAGAAGCACCGGCTAACTCCGTGCCAGCAGCCGCGGTAATACGGAGGGTGCAAGCGTTAATCGGAATTACTGGGCGTAAAGCGCACGCAGGCGGTTTGTTAAGTCAGATGTGAAATCCCCGGGCTCAACCTGGGAACTGCATCTGATACTGGCAAGCTTGAGTCTCGTAGAGGGGGGTAGAATTCCAGGTGTAGCGGTGAAATGCGTAGAGATCTGGAGGAATACCGGTGGCGAAGGCGGCCCCCTGGACGAAGACTGACGCTCAGGTGCGAAAGCGTGGGGAGCAAACA</t>
  </si>
  <si>
    <t>TGACTCTGGAACATCTAAAACGCTGTCAGTGGGAACAGTTTTCATTGATCCAGACAACAGTGTAGAACGGAATCTATCATTCCTCCGCTCCGACATCCAACCCTGGTCACTTGTGGAGAGCAAGTGGAAAGATACTAGTCAATATCGGATGGAATGTCTCCTCAATGCATCATCCAAGTTTAAAAACATCTCTGAATATGCAACCAATACCCCTGTCTTCGGGAGCCACTGGGATACACATTGCTAGTTTCGGATTTTGAGAGTCATTTCCAGTCACGAGAGGCCGAACTGTTTGCTACTCTGAAAGCCGTGACCTGAAAGGTTCAGCAGCACGATGGTTCACACAGGTGTCCAATCCTTATATGACATGGGAAGATTTCAAGTCGATGTTCATTACGGAATATGAC</t>
  </si>
  <si>
    <t>TGGGGAATATTGGACAATGGGCGCAAGCCTGATCCAGCCATGCCGCGTGAGTGATGACGGCCTTAGGGTTGTAAAGCTCTTTCGCACGCGACGATAATGACGGTAGCGTGAGAAGAAGCCCCGGCTAACTTCGTGCCAGCAGCCGCGGTAATACGAAGGGGGCTAGCGTTGTTCGGAATCACTGGGCGTAAAGGGTGCGCAGGCGGGCACTTAAGTCAGGGGTGAAATCCCGAGGCTCAACCTCGGAACTGCCTTTGATACTGGGTGTCTTGAGTCCGGAAGAGGTGAGTGGAACTGCGAGTGTAGAGGTGAAATTCGTAGATATTCGCAAGAACACCGGTGGCGAAGGCGGCTCACTGGTCCGGAACTGACGCTGAGGCACGACAGCGTGGGGAGCAAACA</t>
  </si>
  <si>
    <t>TGGGGAATATTGGACAATGAGCGAAAGCTTGATCCAGCTATGTCGCGTGTGTGAAGAAGGCCTTAGGGTTGTAAAACACTTTCAATAAAGAAAGAAGAAAAATAATAATAAAAATTGTATTTTTTTGACGGTATTTATAAAAGAAGCACCGGCAAACTTCGTGCCAGCAGCCGCGGTAATACGAGGGGTGCTAGCGTTAATCGAAATTACTGGGCGTAAAGGGTGTGCAGGATGTTTTAAAATTTAATTATTAAATCTATTAAGCATAACTTATTAATATAATTAACAGTTAAAACTTGAGTATAAAAGAAGAAAATAGAATTCTAAGAGTAGCAGTGAAATGCTTAGATACTTAGAAGAATACTAATGGCGAAGGCATTTTTCTATTTTAATACTGACTCTAATACACGAAAGCATAGGGAGCAAACA</t>
  </si>
  <si>
    <t>TGGTGATTCAAAATTTAAAACGAACGTGACGTGTGCTGTTGGCGAAACGGGTAAGACGAATTGGCGATCCTTTGACCTTGGACGAGGTCCATGGAGTTGTCCTTGAATCCCAAGTAGACCAGGTGCAGGGAACCGATCGTCGTCATGGGATTCAAATGAACATTTGATCAATAACAGTTTGCCAGTTTGCTCACGAGGTACGAGACACATGTCCTACCAATAATGCCACTGTTGTCATAATATGTATAGGGGAGTTTTCCTTCAA</t>
  </si>
  <si>
    <t>TCGAGAATCTTCCGCAATGGACGAAAGTCTGACGGAGCGACGCCGCGTGGTGGATGAAGTCCTTAGGGACGTAAACACCTTTTATGAGGGAGAAAGTATATTGATGTTACCTCATGAATAAGGGGCTCCCAACTCTGTGCCAGCAGGAGCGGTAATACAGAGGCCCCAAGCATTATCCGGATTTACTGGGCGTAAAGGGTGCGTAGGCGGTTATATTAGTCGGGTGTTAAATCCTGAGGCTCAACCTCAGGCTCGCATTCGAAACGGTATAACTAGAAGGAGTCAGAGGCAAGCAGAACTCATGGTGTAGGGGTGAAATCCGTTGATATCATGGGGAATACCAAATGCGAAGGCAGCTTGCTGGGACTTTCTTGACGCTGAGGCACGAAAGCGTGGGTAGCGAATC</t>
  </si>
  <si>
    <t>TGGGGAATATTGCACAATGGGCGCAAGCCTGATGCAGCCATGCCGCGTGTATGAAGAAGGCCTTCGGGTTGTAAAGTACTTTCAGCGGGGAGGAAGGCGACAGGGTTAATAACCCTGTCGATTGACGTTACCCGCAGAAGAAGCACCGGCTAACTCCGTGCCAGCAGCCGCGGTAATACGGAGGGTGCAAGCGTTAATCGGAATTACTGGGCGTAAAGCGCACGCAGGCGGTCTGTCAAGTCAGATGTGAAATCCCCGGGCTTAACCTGGGAACTGCATTTGAAACTGGCAGGCTAGAGTCTTGTAGAGGGGGGTAGAATTCCAGGTGTAGCGGTGAAATGCGTAGAGATCTGGAGGAATACCGGTGGCGAAGGCGGCCCCCTGGACAAAGACTGACGCTCAGGTGCGAAAGCGTGGGGAGCAAACA</t>
  </si>
  <si>
    <t>AGAGCCGAACTAGATTTGGGTAAGCATACGTAAATCTTAAATTACTTTGATAAACAATACTGAAAACCGTAGTTCGCTATTACTCTTTTTCCTGCACCCTGTATGTTGAAAAATACAGGGTTTCTTGCACACCCTAACACCAAGTCCCTAGATTATTATCAATTATCACTATCTGCGGTCAGGCAAAAGTCAGGAAATCCGTAGCTATTTACTCATTATTGTCCTCATGAGGCTGAGTGAGTCCCAAAATCATACAAACCACGGTAACGAATTATTGCCCCCGTCGGGATTCTAACCCGGGTGCAAGACTTGTGCAGTAAGGCATGAGTATT</t>
  </si>
  <si>
    <t>TGGGGAATATTGGACAATGGGCGAAAGCCTGATCCAGCTATGCCGCATGAGTGAAGAAGGCCTTTGGGTTGTAAAGCTCTTTTAGTGAGGAAGATATTGACGTTATCTACAAAAGAAGTACCGGCTAACTCCGTGCCAGCAGCCGCGGTAATACGGAGGGTGCAAGCGTTAATCGGAATTATTGGGCGTAAAGGGCGCGTAGGTTGTTGATTAAGTCAATTGTGAAATCCCTAAGCTTAACTTAGGAATTGCATTTGAAACTATTTAACTAGAGTTTTACAGAGGGAGGTAGAATTCCAGGTGTAGCGGTGAAATGCGTAGATATTTGGAGGAATACCAGTGGCGAAGGCGACCTCCTGGGTAAAAACTGACACTGAGGCGCGAAAGCATGGGTAGCAAACA</t>
  </si>
  <si>
    <t>D_0__Bacteria;D_1__Proteobacteria</t>
  </si>
  <si>
    <t>AAAAAAGTCGATTTTTTTGCAGATTTCTGTATGGGTAAATGAAGGAAGGTTAGGGCCAACCCGCTTGGCAGATTTTTATTATTTTATTTTTTATTTTTTATATGAATTGTTTGAAATTTGATTTAGAATCGTAAATTATTCACCCACCTTTACAAAATTCTAGCCTTTTTAATTAAAAAGACATTTCCAACTAAGCTACCTATAGAATGCGAAAGTAGTTTTCTGATGTGGTGATTGGCGGATCGATTGGACGGCAAAAGTATGATGACGTCATTTTGGATCAAAACATTGTGTAAAGAAAGGCCAATGAAATCAAAGATTAGTCAGTAAGAATTAATTAAAACCAATAATAGTCCTGGCCCCTCACGGCATGCTAGAAATCGTTGATTA</t>
  </si>
  <si>
    <t>D_0__Bacteria;D_1__Proteobacteria;D_2__Gammaproteobacteria;D_3__Pseudomonadales;D_4__Pseudomonadaceae;D_5__Pseudomonas</t>
  </si>
  <si>
    <t>TGGGGAATATTGGACAATGGGCGAAAGCCTGATCCAGCCATGCCGCGTGTGTGAAGAAGGTCTTCGGATTGTAAAGCACTTTAAGTTGGGAGGAAGGGTTGTTTCCTAATACGAAGCAATTTTGACGTTACCGACAGAATAAGCACCGGCTAACTCTGTGCCAGCAGCCGCGGTAATACAGAGGGTGCAAGCGTTAATCGGAATTACTGGGCGTAAAGCGCGCGTAGGTGGTTTGTTAAGTTGAATGTGAAATCCCCGGGCTCAACCTGGGAACTGCATCCAAAACTGGCAAGCTAGAGTAGGGTAGAGGGTGGTGGAATTTCCTGTGTAGCGGTGAAATGCGTAGATATAGGAAGGAACACCAGTGGCGAAGGCGACCACCTGGACTCATACTGACACTGAGGTGCGAAAGCGTGGGGAGCAAACA</t>
  </si>
  <si>
    <t>D_0__Bacteria;D_1__Proteobacteria;D_2__Gammaproteobacteria;D_3__Enterobacteriales;D_4__Enterobacteriaceae;D_5__Pantoea</t>
  </si>
  <si>
    <t>TGGGGAATATTGCACAATGGGCGCAAGCCTGATGCAGCCATGCCGCGTGTATGAAGAAGGCCTTCGGGTTGTAAAGTACTTTCAGCGGGGAGGAAGGCGGTGCGGTTAATAACCGCGCCGATTGACGTTACCCGCAGAAGAAGCACCGGCTAACTCCGTGCCAGCAGCCGCGGTAATACGGAGGGTGCAAGCGTTAATCGGAATTACTGGGCGTAAAGCGCACGCAGGCGGTCTGTTAAGTCAGATGTGAAATCCCCGGGCTTAACCTGGGAACTGCATTTGAAACTGGCAGGCTTGAGTCTTGTAGAGGGGGGTAGAATTCCAGGTGTAGCGGTGAAATGCGTAGAGATCTGGAGGAATACCGGTGGCGAAGGCGGCCCCCTGGACAAAGACTGACGCTCAGGTGCGAAAGCGTGGGGAGCAAACA</t>
  </si>
  <si>
    <t>D_0__Bacteria;D_1__Proteobacteria;D_2__Gammaproteobacteria;D_3__Enterobacteriales;D_4__Enterobacteriaceae;D_5__Morganella</t>
  </si>
  <si>
    <t>TGGGGAATATTGCACAATGGGCGCAAGCCTGATGCAGCCATGCCGCGTGTATGAAGAAGGCCTTCGGGTTGTAAAGTACTTTCAGTCGGGAGGAAGGTGTCAAGGTTAATAACCTTGGCAATTGACGTTACCGACAGAAGAAGCACCGGCTAACTCCGTGCCAGCAGCCGCGGTAATACGGAGGGTGCAAGCGTTAATCGGAATTACTGGGCGTAAAGCGCACGCAGGCGGTTGATTGAGTCAGATGTGAAATCCCCGGGCTTAACCCGGGAATTGCATCTGATACTGGTCAGCTAGAGTCTTGTAGAGGGGGGTAGAATTCCATGTGTAGCGGTGAAATGCGTAGAGATGTGGAGGAATACCGGTGGCGAAGGCGGCCCCCTGGACAAAGACTGACGCTCAGGTGCGAAAGCGTGGGGAGCAAACA</t>
  </si>
  <si>
    <t>D_0__Bacteria;D_1__Cyanobacteria;D_2__Oxyphotobacteria;D_3__Chloroplast</t>
  </si>
  <si>
    <t>TGGGGAATTTTCCGCAATGGGCGAAAGCCTGACGGAGCAATGCCGCGTGGAGGTAGAAGGCCTACGGGTCGTGAACTTCTTTTCCCGGAGAAGAAGCAATGACGGTATCTGGGGAATAAGCATCGGCTAACTCTGTGCCAGCAGCCGCGGTAATACAGAGGATGCAAGCGTTATCCGGAATGATTGGGCGTAAAGCGTCTGTAGGTGGCTTTTTAAGTCCGCCGTCAAATCCCAGGGCTCAACCCTGGACAGGCGGTGGAAACTACCAAGCTGGAGTACGGTAGGGGCAGAGGGAATTTCCGGTGGAGCGGTGAAATGCGTAGAGATCGGAAAGAACACCAACGGCGAAAGCACTCTGCTGGGCCGACACTGACACTGAGAGACGAAAGCTAGGGGAGCGAATG</t>
  </si>
  <si>
    <t>D_0__Bacteria;D_1__Proteobacteria;D_2__Gammaproteobacteria;D_3__Enterobacteriales;D_4__Enterobacteriaceae;D_5__Erwinia</t>
  </si>
  <si>
    <t>TGGGGAATATTGCACAATGGGCGCAAGCCTGATGCAGCCATGCCGCGTGTATGAAGAAGGCCTTCGGGTTGTAAAGTACTTTCAGCGGGGAGGAAGGCGATAAGGTTAATAACCTTATCGATTGACGTTACCCGCAGAAGAAGCACCGGCTAACTCCGTGCCAGCAGCCGCGGTAATACGGAGGGTGCAAGCGTTAATCGGAATTACTGGGCGTAAAGCGCACGCAGGCGGTCTGTCAAGTCAGATGTGAAATCCCCGGGCTTAACCTGGGAACTGCATTTGAAACTGGCAGGCTAGAGTCTTGTAGAGGGGGGTAGAATTCCAGGTGTAGCGGTGAAATGCGTAGAGATCTGGAGGAATACCGGTGGCGAAGGCGGCCCCCTGGACAAAGACTGACGCTCAGGTGCGAAAGCGTGGGGAGCAAACA</t>
  </si>
  <si>
    <t>TGGGGAATATTGGACAATGGGCGGAAGCCTGATCCAGCCATGCCGCGTGTGTGAAGAAGGCCTTTTGGTTGTAAAGCACTTTAAGCGAGGAGGAGGCTACTTGGATTAATACTCTAGGATAGTGGACGTTACTCGCAGAATAAGCACCGGCTAACTCTGTGCCAGCAGCCGCGGTAATACAGAGGGTGCGAGCGTTAATCGGATTTACTGGGCGTAAAGCGTGCGTAGGCGGCTTTTTAAGTCGGATGTGAAATCCCTGAGCTTAACTTAGGAATTGCATTCGATACTGGGAAGCTAGAGTATGGGAGAGGATGGTAGAATTCCAGGTGTAGCGGTGAAATGCGTAGAGATCTGGAGGAATACCGATGGCGAAGGCAGCCATCTGGCCTAATACTGACGCTGAGGTACGAAAGCATGGGGAGCAAACA</t>
  </si>
  <si>
    <t>TGGGGAATATTGGACAATGGGCGCAAGCCTGATCCAGCCATGCCGCGTGAGTGATGAAGGCCTTAGGGTTGTAAAGCTCTTTTATCCGGGACGATAATGACGGTACCGGAGGAATAAGCCCCGGCTAACTTCGTGCCAGCAGCCGCGGTAATACGAAGGGGGCTAGCGTTGCTCGGAATCACTGGGCGTAAAGGGCGCGTAGGCGGCGTTTTAAGTCGGGGGTGAAAGCCTGTGGCTCAACCACAGAATGGCCTTCGATACTGGGACGCTTGAGTATGGTAGAGGTTGGTGGAACTGCGAGTGTAGAGGTGAAATTCGTAGATATTCGCAAGAACACCGGTGGCGAAGGCGGCCAACTGGACCATTACTGACGCTGAGGCGCGAAAGCGTGGGGAGCAAACA</t>
  </si>
  <si>
    <t>TGGTGATTCAAAATTTAAAACGAACGTGACGTGTGCTGTTGGCGAAACGGGTATGACGAATTGGCGATCCTTGGACCTTGGACGAGGTCCATGGAGTTGTCCTTGAATCCCAAGTAGACCAGGTGCAGGGAACCGATCGTCGTCATGGGATTCAAATGAACATTTGATCAATAACAGTTTGCCAGTTTGCTCACGAGGTACGAGACACATGCCCTACCAATAATGCCACTGTTGTCATAATATATCTAGGGGGGTTTTCCTTCAA</t>
  </si>
  <si>
    <t>TGGGGAATATTGGACAATGGGCGAAAGCCTGATCCAGCCATGCCGCGTGTGTGAAGAAGGTCTTCGGATTGTAAAGCACTTTAAGTTGGGAGGAAGGGCAGTTACCTAATACGTATCTGTTTTGACGTTACCGACAGAATAAGCACCGGCTAACTCTGTGCCAGCAGCCGCGGTAATACAGAGGGTGCAAGCGTTAATCGGAATTACTGGGCGTAAAGCGCGCGTAGGTGGTTTGTTAAGTTGAATGTGAAATCCCCGGGCTCAACCTGGGAACTGCATCCAAAACTGGCAAGCTAGAGTATGGTAGAGGGTGGTGGAATTTCCTGTGTAGCGGTGAAATGCGTAGATATAGGAAGGAACACCAGTGGCGAAGGCGACCACCTGGACTGATACTGACACTGAGGTGCGAAAGCGTGGGGAGCAAACA</t>
  </si>
  <si>
    <t>GCAATTCATGGTATAAAGATAGAAAACAGGTAAGCCATTGCGCATCTTCGTGCCTTCGATTCGTGCGGATTACATTTCGTTTCCATGACAATGTGACGTCATCCGGTGCCCACCCTGCATTTTGGCCAATCAGATTTCGTAAAAATTAAAGATCCGGACAAAAACCCGGGCGTCTAACCCCTTCCCATTAGAGTTGTATGTCGAGTGGGCACCGGATGATGTGTTGCGCAGAACGAACGCGTTTTTGTACTCG</t>
  </si>
  <si>
    <t>TGGGGAATATTGGACAATGGGGGGAACCCTGATCCAGCCATGCCGCGTGTGTGAAGAAGGCCTTATGGTTGTAAAGCACTTTAAGCGAGGAGGAGGCTCTTCTAGTTAATACCTAGGATGAGTGGACGTTACTCGCAGAATAAGCACCGGCTAACTCTGTGCCAGCAGCCGCGGTAATACAGAGGGTGCGAGCGTTAATCGGATTTACTGGGCGTAAAGCGTGCGTAGGCGGCTTTTTAAGTCGGATGTGAAATCCCCGAGCTTAACTTGGGAATTGCATTCGATACTGGGAAGCTAGAGTATGGGAGAGGATGGTAGAATTCCAGGTGTAGCGGTGAAATGCGTAGAGATCTGGAGGAATACCGATGGCGAAGGCAGCCATCTGGCCTAATACTGACGCTGAGGTACGAAAGCATGGGGAGCAAACA</t>
  </si>
  <si>
    <t>D_0__Bacteria;D_1__Proteobacteria;D_2__Gammaproteobacteria;D_3__Enterobacteriales;D_4__Enterobacteriaceae;D_5__Citrobacter</t>
  </si>
  <si>
    <t>TGGGGAATATTGCACAATGGGCGCAAGCCTGATGCAGCCATGCCGCGTGTATGAAGAAGGCCTTCGGGTTGTAAAGTACTTTCAGCGAGGAGGAAGGCGTTGTGGTTAATAACCGCAGCGATTGACGTTACTCGCAGAAGAAGCACCGGCTAACTCCGTGCCAGCAGCCGCGGTAATACGGAGGGTGCAAGCGTTAATCGGAATTACTGGGCGTAAAGCGCACGCAGGCGGTCTGTCAAGTCGGATGTGAAATCCCCGGGCTCAACCTGGGAACTGCATCCGAAACTGGCAGGCTAGAGTCTTGTAGAGGGGGGTAGAATTCCAGGTGTAGCGGTGAAATGCGTAGAGATCTGGAGGAATACCGGTGGCGAAGGCGGCCCCCTGGACAAAGACTGACGCTCAGGTGCGAAAGCGTGGGGAGCAAACA</t>
  </si>
  <si>
    <t>D_0__Bacteria;D_1__Proteobacteria;D_2__Alphaproteobacteria;D_3__Sphingomonadales;D_4__Sphingomonadaceae;D_5__Sphingomonas</t>
  </si>
  <si>
    <t>TGGGGAATATTGGACAATGGGCGAAAGCCTGATCCAGCAATGCCGCGTGAGTGATGAAGGCCTTAGGGTTGTAAAGCTCTTTTACCCGGGATGATAATGACAGTACCGGGAGAATAAGCTCCGGCTAACTCCGTGCCAGCAGCCGCGGTAATACGGAGGGAGCTAGCGTTGTTCGGAATTACTGGGCGTAAAGCGCACGTAGGCGGCTTTGTAAGTTAGAGGTGAAAGCCTGGAGCTCAACTCCAGAATTGCCTTTAAGACTGCATCGCTTGAATCCAGGAGAGGTGAGTGGAATTCCGAGTGTAGAGGTGAAATTCGTAGATATTCGGAAGAACACCAGTGGCGAAGGCGGCTCACTGGACTGGTATTGACGCTGAGGTGCGAAAGCGTGGGGAGCAAACA</t>
  </si>
  <si>
    <t>CTGCAACAGTTACCGGCCGAGAAGCTGAAAGATCAGGATGAGCGCGAAGCCAGCTGGCAGCACGTCAATGTGCTGGTCGACACCCTGACCGCCGAAGAATTGCTCAGCCTGACCAACGAAACCGTGTTGAAACGGCTGTTCCACGAAGACGTCGTGCGCATGTTCGACGTCCAGCCTCTGGTGTTCCGTTGCAGCTGCTCGCGCGAACGTTCTGGCAATGCGTTGGTCAGTCTTGGTCTGGAAGATGCACAGCAGTTGGTGATCGAGCATCACGGTGCGGTGGAGATCGACTGCCAGTTCTGCAATCAGCGCTATCTGTTCGATGCAACCGATGTAGCGCAGCTGTTTGCAGGGGGTGG</t>
  </si>
  <si>
    <t>TCAACTACCTCCTTGCCACGAATATCGCATTGTGATTGAACAGTGTTTGATGGAAAGTGAAGAAATATTTCCAGATTTGCATTCTCTGTTCGTTCTATTCACCATAGTCCGTTCCATATTTGTTGTCTTTGTCACTAAATTTGAATACCAGTTCTCGATGGATCACTGGAGTTAAGCATCGTCGAGTGTGGATAGTACTTAGATGGGTGACCTCCTGGAGCTGGGCTCGAGTAGTTTACGTACTGCTGGCTTTTTTTTAAAGTAGTTTTCAGTGGT</t>
  </si>
  <si>
    <t>D_0__Bacteria;D_1__Proteobacteria;D_2__Gammaproteobacteria;D_3__Enterobacteriales;D_4__Enterobacteriaceae;D_5__Sodalis;Ambiguous_taxa</t>
  </si>
  <si>
    <t>TGGGGAATATTGCACAATGGGGGAAACCCTGATGCAGCCATGCCGCGTGTGTGAAGAAGGCCTTCGGGTTGTAAAGCACTTTCAGCGGGGAGGAAGGCGGTAGCGTTAATAGCGCTATCGATTGACGTTACCCGCAGAAGAAGCACCGGCTAACTCCGTGCCAGCAGCCGCGGTAATACGGAGGGTGCGAGCGTTAATCGGAATTACTGGGCGTAAAGCGTACGCAGGCGGTTTGTTAAGTCAGATGTGAAATCCCCGGGCTCAACCTGGGAACTGCATTTGAAACTGGCAGGCTAGAGTCTCGTAGAGGGGGGTAGAATTCCAGGTGTAGCGGTGAAATGCATAGAGATCTGGAGGAATACCAGTGGCGAAGGCGGCCCCCTGGACGAAGATTGACGCTCAGGTACGAAAGCGTGGGGAGCAAACA</t>
  </si>
  <si>
    <t>AAAAAAGTCGATTTTTTTTTTGCAGATTTCTGTATGGGTAAATCAAGGAAGGTTAGGGCCAACCCACATGGCAGAATTTTTTTATTTTTATTTTATATGAATTGTTTGAAATTTGATTTAGAGTCGTAAATTATTCACCCACCTTTACAAAATTCTAGCCTTTTTAATTAAAAAGACATTTCCAACTAAGCTACCTATAGATAGAATGCGAAAGTAGTTTTCTAATTTTTGGTAGTGAGTGAGTGACGTCATTCAAGTTGTGGTGATTGCCGGATCGATTGGACGGCAAAAGTATCATGACGTCATTTTGGATCAAAACATTGTGTAAAGAAAGGCCAATGAAATCAAAGATAAGTCAGTAAGAATTAATTAAAACCAATAATAGGCCTGGCCCCTCACGGCCTGCTAGAAATCGTTGATTA</t>
  </si>
  <si>
    <t>D_0__Bacteria;D_1__Firmicutes;D_2__Bacilli;D_3__Lactobacillales;D_4__Enterococcaceae;D_5__Vagococcus;Ambiguous_taxa</t>
  </si>
  <si>
    <t>TAGGGAATCTTCGGCAATGGACGGAAGTCTGACCGAGCAACGCCGCGTGAGTGAAGAAGGTTTTCGGATCGTAAAACTCTGTTGTTAGAGAAGAACAAGTAGGAGAGTAACTGCTCTTACCTTGACGGTATCTAACCAGAAAGCCACGGCTAACTACGTGCCAGCAGCCGCGGTAATACGTAGGTGGCAAGCGTTGTCCGGATTTATTGGGCGTAAAGCGAGCGCAGGCGGTTCTTTAAGTCTGATGTGAAAGCCCCCGGCTCAACCGGGGAGGGTCATTGGAAACTGGAGAACTTGAGTGCAGAAGAGGAGAGTGGAATTCCATGTGTAGCGGTGAAATGCGTAGATATATGGAGGAACACCAGTGGCGAAGGCGACTCTCTGGTCTGTAACTGACGCTGAGGCTCGAAAGCGTGGGGAGCAAACA</t>
  </si>
  <si>
    <t>TGGGGAATATTGGACAATGGGCGAAAGCCTGATCCAGCCATGCCGCGTGTGTGAAGAAGGTCTTCGGATTGTAAAGCACTTTAAGTTGGGAGGAAGGGCAGTTACCTAATACGTGATTGTTTTGACGTTACCGACAGAATAAGCACCGGCTAACTCTGTGCCAGCAGCCGCGGTAATACAGAGGGTGCAAGCGTTAATCGGAATTACTGGGCGTAAAGCGCGCGTAGGTGGTTTGTTAAGTTGGATGTGAAAGCCCCGGGCTCAACCTGGGAACTGCATCCAAAACTGGCAAGCTAGAGTATGGTAGAGGGTGGTGGAATTTCCTGTGTAGCGGTGAAATGCGTAGATATAGGAAGGAACACCAGTGGCGAAGGCGACCACCTGGACTGATACTGACACTGAGGTGCGAAAGCGTGGGGAGCAAACA</t>
  </si>
  <si>
    <t>D_0__Bacteria;D_1__Bacteroidetes;D_2__Bacteroidia;D_3__Flavobacteriales;D_4__Weeksellaceae;D_5__Empedobacter</t>
  </si>
  <si>
    <t>TGAGGAATATTGGACAATGGGTGGAAGCCTGATCCAGCCATCCCGCGTGTAGGATGACGGCCTTATGGGTTGTAAACTACTTTTATCTGGGGATAAACCTACTTACGTGTAAGTAGCTGAAGGTACCAGAAGAATAAGCACCGGCTAACTCCGTGCCAGCAGCCGCGGTAATACGGAGGGTGCAAGCGTTATCCGGATTTATTGGGTTTAAAGGGTCCGTAGGCGGATTAATCAGTCAGTGGTGAAATCTCATAGCTTAACTATGAAACTGCCATTGATACTGTTAGTCTTGAGTGATGTTGAAGTTGCTGGAATGTGTAGTGTAGCGGTGAAATGCTTAGATATTACGCAGAACACCAATTGCGAAGGCAGGTGACTAAACATTAACTGACGCTGATGGACGAAAGCGTGGGGAGCGAACA</t>
  </si>
  <si>
    <t>D_0__Bacteria;D_1__Proteobacteria;D_2__Alphaproteobacteria;D_3__Rhizobiales;D_4__Rhizobiaceae</t>
  </si>
  <si>
    <t>TGGGGAATATTGGACAATGGGCGCAAGCCTGATCCAGCCATGCCGCGTGAGTGATGAAGGCCTTAGGGTTGTAAAGCTCTTTCAACGGTGAAGATAATGACGGTAACCGTAGAAGAAGCCCCGGCTAACTTCGTGCCAGCAGCCGCGGTAATACGAAGGGGGCTAGCGTTGTTCGGAATTACTGGGCGTAAAGCGCACGTAGGCGGATTGATCAGTCAGGGGTGAAATCCCAGAGCTCAACTCTGGAACTGCCTTTGATACTGTCAATCTAGAGTCCAGAAGAGGTGAGTGGAATTCCGAGTGTAGAGGTGAAATTCGTAGATATTCGGAGGAACACCAGTGGCGAAGGCGGCTCACTGGTCTGGTACTGACGCTGAGGTGCGAAAGCGTGGGGAGCAAACA</t>
  </si>
  <si>
    <t>CGGTAATACGAGGGGTGCAAGCGTTAATCGGAATTATTGGGCGTAAAGGGTGTGTAGGTTGTTTTTAAAAGTTGATTGTTAAATATATTAAAGTAATTTAGTATGGCAATTAATACTAATAAACTTGAGTATAAAAGAAGAAATTAGAATTTCAGGAGTAGCAGTGAAATGCTTAGATATCTGAAAGAATACTAGTGGCGAAGGCGTTTTTCTATTTTAATACTGACACTAATACACGAAAGCATGGGGAGCAAACA</t>
  </si>
  <si>
    <t>TGGGGAATATTGCACAATGGGGGAAACCCTGATGCAGCTATGCCGCGTGTGTGAAGAAGGCCTTCGGGTTGTAAAGCACTTTCGACGGGGAAGAAATTGATAATCCTAATAATATTATTAACTGACGTTATCCGTTAAAGAAGCACCGGCTAACTCCGTGCCAGCAGCCGCGGTAATACGGGGGGTGCAAGCGTTAATCGGAATTACTGGGCGTAAAGGGTACGTAGGCGGTTTGATAAGTCAGATGTGAAATCCCTGGGCTTAACCTAGGAACTGCATTTGAAACTATTAGACTAGAGTATCGTAGAGGGAGGCGGAATTCCAGGTGTAGCGGTGAAATGCGTAGAGATCTGGAGGAACACCAGTGGCGAAGGCGGCCTCCTGGACGAATACTGACGCTCAGGTACAAAAGCATGGGGAGCAAACA</t>
  </si>
  <si>
    <t>TGGGGAATATTGCACAATGGGCGCAAGCCTGATGCAGCCATGCCGCGTGTATGAAGAAGGCCTTCGGGTTGTAAAGTACTTTCAGCGAGGAGGAAGGCGTTGTGGTTAATAACCGCAGCGATTGACGTTACTCGCAGAAGAAGCACCGGCTAACTCCGTGCCAGCAGCCGCGGTAATACGGAGGGTGCAAGCGTTAATCGGAATTACTGGGCGTAAAGCGCACGCAGGCGGTCTGTCAAGTCGGATGTGAAATCCCCGGGCTCAACCTGGGAACTGCATTCGAAACTGGCAGGCTAGAGTCTTGTAGAGGGGGGTAGAATTCCAGGTGTAGCGGTGAAATGCGTAGAGATCTGGAGGAATACCGGTGGCGAAGGCGGCCCCCTGGACAAAGACTGACGCTCAGGTGCGAAAGCGTGGGGAGCAAACA</t>
  </si>
  <si>
    <t>D_0__Bacteria;D_1__Proteobacteria;D_2__Alphaproteobacteria;D_3__Acetobacterales;D_4__Acetobacteraceae;D_5__Gluconobacter</t>
  </si>
  <si>
    <t>TGGGGAATATTGGACAATGGGCGAAAGCCTGATCCAGCAATGCCGCGTGTGTGAAGAAGGTCTTCGGATTGTAAAGCACTTTCGACGGGGACGATGATGACGGTACCCGTAGAAGAAGCCCCGGCTAACTTCGTGCCAGCAGCCGCGGTAATACGAAGGGGGCTAGCGTTGCTCGGAATGACTGGGCGTAAAGGGCGCGTAGGCGGTTGATGCAGTCAGATGTGAAATCCCCGGGCTTAACCTGGGAACTGCATTTGAGACGCATTGACTAGAGGTCGAGAGAGGGTTGTGGAATTCCCAGTGTAGAGGTGAAATTCGTAGATATTGGGAAGAACACCGGTGGCGAAGGCGGCAACCTGGCTCGATACTGACGCTGAGGCGCGAAAGCGTGGGGAGCAAACA</t>
  </si>
  <si>
    <t>AAGAAGGAGAAGGGACCAAAGTGTTACTATCATTTTTGTGTTTTTAAATTGTACTATGTAAAATAACACAAAAGGAACGTATCTTATAGAGAACATGAATTTTTTATAAAACGTTATTATTTATTATTTAACCATTCGGCCATTTTATTGATTATAATTATGTACAATTGAGAAAATAAACAACAAAAAGGCTACAATAAAATTTGGCCAAGGGTGGGGATAATGCCTACGGCATTCTCTACTAACGTTGTCATCACAATATTTAAAATACCCATACGGAAAACTAAAAAGATTTGAACTAGGGCGAAAAAATAGGGCCCGTCCGGGATTTGAACCCGGGACCTCCTGCACCCAAAGCAGGAATCATACCCCTAGACCAACGGGCCACGGTGAAGATTGATGTAATAATAAGGAATTGTAAACAATGCTTATGCCA</t>
  </si>
  <si>
    <t>D_0__Bacteria;D_1__Firmicutes;D_2__Bacilli;D_3__Bacillales;D_4__Planococcaceae;D_5__Kurthia</t>
  </si>
  <si>
    <t>TAGGGAATCTTCCACAATGGACGAAAGTCTGATGGAGCAACGCCGCGTGAGTGATGAAGGTTTTCGGATCGTAAAACTCTGTTGTAAGGGAAGAACAAGTACGTTAGGAAATGAACGTACCTTGACGGTACCTTATTAGAAAGCCACGGCTAACTACGTGCCAGCAGCCGCGGTAATACGTAGGTGGCAAGCGTTGTCCGGATTTATTGGGCGTAAAGCGCGCGCAGGTGGTTTCTTAAGTCTGATGTGAAAGCCCACGGCTCAACCGTGGAGGGTCATTGGAAACTGGGGAACTTGAGTGCAGAAGAGGATAGTGGAATTCCAAGTGTAGCGGTGAAATGCGTAGAGATTTGGAGGAACACCAGTGGCGAAGGCGACTGTCTGGTCTGTAACTGACACTGAGGCGCGAAAGCGTGGGGAGCAAACA</t>
  </si>
  <si>
    <t>TGGGGAATATTGCACAATGGGGGAAACCCTGATGCAGTCATGCCGCGTGTGTGAAGAAGGCCTTAGGGTTGTAAAGCACTTTCAGCTGGAAAGAAATTAATAAACTTAATAAGTTAATTAATTGACGTTACTAGCAAAAGAAGCACCGGCTAATTCCGTGCCAGCAGCCGCGGTAATACGGAAGGTGCAAGCGTTAATCGGAATTACTGGGCGTAAAGCGTATGCAGGCGGTTTATTAAGTCTGACGTGAAATCCCTAAGCTTAACTTAGGAACTGCGTTAGAAACTGATATACTAGAGTCTCATAGAGGGAGGTAGAATTCCAGGTGTAGCGGTGAAATGCGTAGATATCTGGAGGAATACCAGTGGCGAAGGCGACCTCCTGGATGAAGACTGACGCTCATATACGAAAGCGTGGGGAGCAAACA</t>
  </si>
  <si>
    <t>TGGGGAATATTGGACAATGGGCGAAAGCCTGATCCAGCAATGCCGCGTGAGTGATGAAGGCCTTAGGGTTGTAAAGCTCTTTTACCCGGGAAGATAATGACTGTACCGGGAGAATAAGCCCCGGCTAACTCCGTGCCAGCAGCCGCGGTAATACGGAGGGGGCTAGCGTTGTTCGGAATTACTGGGCGTAAAGCGCACGTAGGCGGCGTCGTAAGTCAGAGGTGAAAGCCCGGGGCTCAACCCCGGATGTGCCTTTGAGACTGCGGTGCTAGAAGGTGAGAGAGGTGAGTGGAATTCCGAGTGTAGAGGTGAAATTCGTAGATATTCGGAAGAACACCAGTGGCGAAGGCGGCTCACTGGCTCATACTTGACGCTGAGGTGCGAAAGCGTGGGGAGCAAACA</t>
  </si>
  <si>
    <t>CAGCAGGTTTTGTGTTACATTGACAAAGAATGAATTCACCATCTCAGCCACAGTCTCGGGCCTCGAGATTTGTTTTCCATCCTGCTCAATAACAAGGTCAACATGTTTCTGTTGGACAGCTCTGCTGTGAGTTTTCACTAGATCCCACACCGCCTTGCCTTTTTTTGCTTCAGGGGCATTGTGAATTTTTGACACAGAGTAAAGGCGTTTGGCCTCTTGTACAACTTTATGAAGTATCTTAGAATGGGTTTTGTAGTGCTCCAGTATAGCAGGATCATCACTACAGCGAGTAATCTCGAACAATGAGCGTTTTCTC</t>
  </si>
  <si>
    <t>TGGGGAATATTGGACAATGGGGGAAACCCTGATCCAGCAATGCCGCGTGTGTGAAGAAGGTCTTCGGATTGTAAAGCACTTTCGACGGGGACGATGATGACGGTACCCGTAGAAGAAGCCCCGGCTAACTTCGTGCCAGCAGCCGCGGTAATACGAAGGGGGCTAGCGTTGCTCGGAATGACTGGGCGTAAAGGGCGCGTAGGCGGTTTGTACAGTCAGATGTGAAATTCCCGGGCTTAACCTGGGGGCTGCATTTGAGACGTATGGACTAGAGTGTGAGAGAGGGTTGTGGAATTCCCAGTGTAGAGGTGAAATTCGTAGATATTGGGAAGAACACCGGTGGCGAAGGCGGCAACCTGGCTCATAACTGACGCTGAGGCGCGAAAGCGTGGGGAGCAAACA</t>
  </si>
  <si>
    <t>GCGCCTTTGGATCCATCAGGTTTGTTGAACCAAAACTATATTTTATGATCAGAGATTGTCAAAAAATATGGCACTTATTTTCCCCACAAAAATAATGACATTGACAAAATGATATATGAGAAATATGATTACCAAAATACCTCAAATAGGTATAATAATAACAATAATGCCCCGAAAGTAAGCCGTATTATTATGTGGTCAAATGTCAATACTGAGAGAAAAATCTCTGCCTCGGGTG</t>
  </si>
  <si>
    <t>TGGGGAATATTGGACAATGGGGGGAACCCTGATCCAGCCATGCCGCGTGTGTGAAGAAGGCCTTATGGTTGTAAAGCACTTTAAGCGAGGAGGAGGCTCTTTTGGTTAATACCCAAGATGAGTGGACGTTACTCGCAGAATAAGCACCGGCTAACTCTGTGCCAGCAGCCGCGGTAATACAGAGGGTGCGAGCGTTAATCGGATTTACTGGGCGTAAAGCGTGCGTAGGCGGCTTTTTAAGTCGGATGTGAAATCCCCGAGCTTAACTTGGGAATTGCATTCGATACTGGGAAGCTAGAGTATGGGAGAGGATGGTAGAATTCCAGGTGTAGCGGTGAAATGCGTAGAGATCTGGAGGAATACCGATGGCGAAGGCAGCCATCTGGCCTAATACTGACGCTGAGGTACGAAAGCATGGGGAGCAAACA</t>
  </si>
  <si>
    <t>TGGTTGTTGCTGAACCTGAGGAAAGACAGGGACATGTGCAACATTTTACTTCTTTTTTGTTTTTTGTAATAAATGGTTTTATACAAAGGTAATTTTTCCCCAGTCTGTTGTTGAACTCCTAAGAAACTTCCTAGGCAAAATTCAGTTTAAGACTTACAACTTTAAAAACTGACAAAAGAGTAGGGTTGTATGAATTAGTCAAGCCTTTCTAACATTAGACTACTTCATTGACCACGTGGCCTAATTTTCAGAAATAGCTTCAA</t>
  </si>
  <si>
    <t>D_0__Bacteria;D_1__Firmicutes;D_2__Bacilli;D_3__Bacillales;D_4__Bacillaceae;D_5__Bacillus</t>
  </si>
  <si>
    <t>TAGGGAATCTTCCGCAATGGACGAAAGTCTGACGGAGCAACGCCGCGTGAGTGATGAAGGCTTTCGGGTCGTAAAACTCTGTTGTTAGGGAAGAACAAGTGCTAGTTGAATAAGCTGGCACCTTGACGGTACCTAACCAGAAAGCCACGGCTAACTACGTGCCAGCAGCCGCGGTAATACGTAGGTGGCAAGCGTTATCCGGAATTATTGGGCGTAAAGCGCGCGCAGGTGGTTTCTTAAGTCTGATGTGAAAGCCCACGGCTCAACCGTGGAGGGTCATTGGAAACTGGGAGACTTGAGTGCAGAAGAGGAAAGTGGAATTCCATGTGTAGCGGTGAAATGCGTAGAGATATGGAGGAACACCAGTGGCGAAGGCGACTTTCTGGTCTGTAACTGACACTGAGGCGCGAAAGCGTGGGGAGCAAACA</t>
  </si>
  <si>
    <t>TGGGGAATATTGCACAATGGGGGAAACCCTGATGCAGCTATACCGTGTGTGTGATGAAGACCTTTTGGTTGTAAAACACTTTCAGTAAAGAAGAAGTTAATTTATAATAATACTATAATTAATTGACGTTATTTACAAAAGAAGCACCGGCTAACTCCGTGCCAGCAGCCGCGGTAATACGGAGGGTGCGAGCGTTAATCGGAATTATTGGGCGTAAAGTGTATGTAGGTGGTTTATTAAGTCAATTGTGAAATCCTTAAGCTTAACTTAAGAACTGCATTTGAAACTATTAAACTAGAGTTTTGTAGAGGAGAGTAGAATTCCAGGTGTAGCGGTGAAATGCGTAGATATCTGGAGGAATACCAGTGGCGAAGGCGACTCTCTGGACAAAAACTGACACTTAAATACGAAAGCATGGGTAGCAAACA</t>
  </si>
  <si>
    <t>GTGCTTTGAGTCCCTTGGTGAAATATAGCCGTCTGGGGTTGAAATAAACTGTGACGTACTCGTACATACCTACGCTATAATAGGTAACTCCGCAGTTATTTTTTTGAAATTTGAACTTTTAACGAGTTTTTTTCCTCGATATTGATAATTATTTAATATGTTTGTCCTGAAAATAGTAGTAGATTAGTATATCTTTTGGACAGCAGAAAATGCATTTTCTTCTTTCTTTCTTTCTTCTTTTTCTTCTTTGCCTTTTAATTGCTGACCTACCATCGAGGGTTTTTGTGATGTTTTATTTCATGTGCTCAAAATGTCACACTACTTCCTGGGACGTCGTAATGGATGACCAGCCAGGTGTAAAACATCACTT</t>
  </si>
  <si>
    <t>TGGGGAATATTGCACAATGAGCGAAAGCTTGATGCAGCTATGTCGCGTGTGTGAAGAAGGCCTTAGGGTTGTAAAACACTTTCAGTAGTGAAGAAAACAATTAACTTAATTAGTTAATAATTGACGTTATCTACAAAAGAAGCACCGGCTAACTCCGTGCCAGCAGCCGCGGTAATACGGGGGGTGCTAGCGTTAATCGGAATTACTGGGCGTAAAGAGCACGTAGGCGGTTAATTAAGTCAGATGTGAAATCCCTATGCTTAACATAGGAACTGCATTTGATACTGATTTTCTAGAGTTATGTAGAGGGGGGTAGAATTCCAGGTGTAGCGGTGAAATGCGTAGAGATCTGGAGGAATACCAGTGGCGAAGGCGACCCCCTGGACATATACTGACGCTCAGGTGCGAAAGCGTGGGGAGCAAACA</t>
  </si>
  <si>
    <t>AAGATAAAAGAAATCATAAAAGAAAGGACGACGTGTTAGGATCTATCTTAAAAAGGATTTAAAGACAACAAAGAACAGTTTATAGAAGAAGAATAAAGATAGATTTTCGGTAGGTGTGTGAGCATCCATGAGAAGATTGGTTTAGGAGAAGATTTTGAAAATATTTTTTTAATTCATCTATTAGTTCTATTATATTATTAGTCTATTACACGCACATTACTATACTAGGGATTATTGTGTCTATTACCTATACTATGGATTACTGTGTCTAGGAGGTTTCTCATTGTAAACTTAGTATAA</t>
  </si>
  <si>
    <t>D_0__Bacteria;D_1__Actinobacteria;D_2__Actinobacteria;D_3__Micrococcales;D_4__Microbacteriaceae;D_5__Leucobacter</t>
  </si>
  <si>
    <t>TGGGGAATATTGCACAATGGGCGCAAGCCTGATGCAGCAACGCCGCGTGAGGGATGACGGCCTTCGGGTTGTAAACCTCTTTTAGTAGGGAAGAAGCGAAAGTGACGGTACCTGCAGAAAAAGCACCGGCTAACTACGTGCCAGCAGCCGCGGTAATACGTAGGGTGCAAGCGTTGTCCGGAATTATTGGGCGTAAAGAGCTCGTAGGCGGCTTGTCGCGTCTGCTGTGAAAACCCGAGGCTCAACCTCGGGCCTGCAGTGGGTACGGGCAAGCTAGAGTGCGGTAGGGGAGATTGGAATTCCTGGTGTAGCGGTGGAATGCGCAGATATCAGGAGGAACACCGATGGCGAAGGCAGATCTCTGGGCCGTAACTGACGCTGAGGAGCGAAAGCATGGGGAGCGAACA</t>
  </si>
  <si>
    <t>AAAGTGGAGTGGGTCCACCTGTGGACACTTTGGGGTGGAGTTTTCTGAACGTTTCATGATGAGTACTTTTGATTGAGCCTACGGAGTCCATTTTCGGCACCCATAAAATTCCAACATCTTAGGAACATTTTTGATTAATTTTAAATAAACAAAAATGGTGTACAACCGTTACTCACCATACTCCATGTCAGGGCAACCTTTGCAGCCTTCAATGGACTTTCTGTCCACAACCTTGTCATAAAGTGTGCTGACAGGTTTTGCAGGTGGCCATTCGAATACCTCCTGTAATCAGCATGCTCCTTCCTCACATCTTTTTTTAATGCCTTCCACTTTGTCCGTAATGTTGGGGTACTATGGAAGT</t>
  </si>
  <si>
    <t>TGGGGAATTTTGCGCAATGGGGGAAACCCTGACGCAGCAACGCCGCGTGGAGGATGAAATCCCTTGGGATGTAAACTCCTTTCGATCGGGACGATAATGACGGTACCGGAAGAAGAAGCCCCGGCTAACTTCGTGCCAGCAGCCGCGGTAATACGAGGGGGGCAAGCGTTGTTCGGAATTATTGGGCGTAAAGGGTGCGTAGGCGGTTTCGTAAGTCTGATGTGAAATCTCTGGGCTCAACCCAGAGGCTGCATCGGAGACTGCGAGGCTGGAGAGTGGGAGAGGTGAGTGGAATTTCCGGTGTAGCGGTGAAATGCGTAGATATCGGAAGGAACACCTGTGGCGAAAGCGGCTCACTGGACCATTTCTGACGCTGATGCACGAAAGCTAGGGGAGCAAACA</t>
  </si>
  <si>
    <t>TACACCTTTTTAATTAGTTCTTGCTGGTCTGGGTCTGGTTTTTTTTAGTATTTTTTAAAACTTTTTTTTTTGTCGGTTCAACTAAAAGTGCATTGCTCGTCCAGACGCTAGAAAACCCATTTCTTTCGTTTTTTTTTATGATGAATATATTGAAAAATACACCTTTTTAACGCCTTATGCTTTCACAAGACGTGCTTGATGATGAGAAGGCGGGAACAAGTGTCAAAAACATCAGATATAATGAGAATCTAAATATCCAATAAACATCCGAAACCACTTTAAACTTGTACACACCGGAGAGACTGGGAGACTATACTTAATAAACTCCCAAAACGGGACCCGTCAGCTATCAACAGTCATCGTTGTAAGGGAATATCAGATCTCAAGTCTCAAGCCCAGG</t>
  </si>
  <si>
    <t>TAGCTGTTTGTCCAGGCTGGACTGGTTGGGCGTTGGCAGGGGTGGGAAAATTGAACGGTGCGTTGTCGGATGACCATAGGGGCTTGGTGTTGTCCAGTGGCTGAAAGGAGAGGAAAAACAAACAATTTAATTAATTTCAATTCAACTAATTCCTTTAATTTCAATTCAATTAACAAAATTCACCTCCGAGGCGTAAATCTGTCGACAATTTATATACTAGTACAAGCAGGCTTTGCCCGCTTGCCCGTGGCCGAGGCATGCCCGTAGTTAACT</t>
  </si>
  <si>
    <t>TGGGGAATATTGGACAATGGGCGAAAGCCTGATCCAGCCATGCCGCGTGTGTGAAGAAGGCCTTTTGGTTGTAAAGCACTTTAAGCGAGGAGGAGGCTACTTAGATTAATACTCTAGGATAGTGGACGTTACTCGCAGAATAAGCACCGGCTAACTCTGTGCCAGCAGCCGCGGTAATACAGAGGGTGCGAGCGTTAATCGGATTTACTGGGCGTAAAGCGTGCGTAGGCGGCTTTTTAAGTCGGATGTGAAATCCCCGAGCTTAACTTGGGAATTGCATTCGATACTGGGAAGCTAGAGTATGGGAGAGGATGGTAGAATTCCAGGTGTAGCGGTGAAATGCGTAGAGATCTGGAGGAATACCGATGGCGAAGGCAGCCATCTGGCCTAATACTGACGCTGAGGTACGAAAGCATGGGGAGCAAACA</t>
  </si>
  <si>
    <t>TCAACTATACCTCGTTGCCACGAATACCGCAGTGTGATTGAACAGTGTTTGATGGAAAGTGAAGTCAGAAATATTTCCTGATTTGCATTCTCTGTTCGTTCCATTCACCATAGTCCGTTCCATATTTGTTGTCTTCGTCACTAAATTTGAATACCAGTTCTCGATGGATCACTGGAGTTAAGCATCGTCGAGTGTGGATAGTACTTAGATGGGTGACCTCCTGGAGCTGGGCTCGAGTAGTTTACGTACTGCTGGCTTTTTTTTAAAAGTAGTTTTCAGTGGTGTA</t>
  </si>
  <si>
    <t>D_0__Bacteria;D_1__Proteobacteria;D_2__Gammaproteobacteria;D_3__Betaproteobacteriales;D_4__Burkholderiaceae;D_5__Delftia</t>
  </si>
  <si>
    <t>TGGGGAATTTTGGACAATGGGCGAAAGCCTGATCCAGCAATGCCGCGTGCAGGATGAAGGCCTTCGGGTTGTAAACTGCTTTTGTACGGAACGAAAAAGCTTCTCCTAATACGAGAGGCCCATGACGGTACCGTAAGAATAAGCACCGGCTAACTACGTGCCAGCAGCCGCGGTAATACGTAGGGTGCGAGCGTTAATCGGAATTACTGGGCGTAAAGCGTGCGCAGGCGGTTATGTAAGACAGATGTGAAATCCCCGGGCTCAACCTGGGAACTGCATTTGTGACTGCATGGCTAGAGTACGGTAGAGGGGGATGGAATTCCGCGTGTAGCAGTGAAATGCGTAGATATGCGGAGGAACACCGATGGCGAAGGCAATCCCCTGGACCTGTACTGACGCTCATGCACGAAAGCGTGGGGAGCAAACA</t>
  </si>
  <si>
    <t>AACAGCAACGTTCCTTCCGGAAGTTTGAGAAGGAGCTCGGTCCAGAATGTTACATCCCAGAGCTTATCTGAAGGGTTGGGAGATAACTGCCATCCAGATTGAGTCGGCTGAAAGGGAGCGGTGTGCTTGAGCTTAGATTCGGCTTCTTCGTAACGAATTCTGTCCCAGTTAGAGGAGTCCAGGGCCTGGCATCGAAGTAGTTGTTTCCGGAGGAGTTCGGGCGCTTCTGGAATATCAGGCTCTTGCTCGATTGTTACTGGTTCGAAGTCAGAGGTATCAATGGGTGCCGGAGATCGCTCGGTGATCGGAGGATTCCAGGGATCACCGATTTCACCATCAAAAAGGCCATCTTCGTT</t>
  </si>
  <si>
    <t>ACGGAGGGCTGGCAGCATTGGTAGCCCCTTTGGGGAAATGGGGGCGCCCATAAACTTTGAAATTTTAAATGGAACACCCTATTTTCTATTTTTATTAGTATAGATTTATTTTATTTTTAATTTTTTTTATCATAGATTTTGGATGTGTTACATCAAATCAGTCTAGTTGTATAGGTGCTGAACACGCAGCTCTGGTATTGGTTTTTCATTTTTCTTAACTTTTTCGAAATATTAGATACCCCGGT</t>
  </si>
  <si>
    <t>TGGGGGATATTGGACAATGAGCGAAAGCTTGATCCAGCTATGTCGCGTGTGTGAAGAAGGCCTTAGGGTTGTAAAACACTTTCAACAAAGAAAGAAGAAAAAAATTTTTAAAAGAAATTTTTTTTTGACGTTAATTGTAAAAGAAGTACCGGCTAACTTCGTGCCAGCAGCCGCGGTAATACGAGGGGTACAAGCGTTAATCGGAATTATTGGGCGTAAAGGGTGTGTAGGTTGTTTTTAAAAATTAATTGTAAAATATAATAAAGTAATTAATTATAGCAGTTAACACTAATTAACTTGAGTATAAAAGAAGAAATTAGAATTTCAGGAGTAGCAGTGAAATGCTCAGATATCTGAAAGAATACTAGTGGCGAAGGCGTATTTCTATTTTAATACTGACACTAATACACGAAAGCATAGGTAGCGAACA</t>
  </si>
  <si>
    <t>D_0__Bacteria;D_1__Bacteroidetes;D_2__Bacteroidia;D_3__Flavobacteriales;D_4__Weeksellaceae;D_5__Chryseobacterium</t>
  </si>
  <si>
    <t>TGAGGAATATTGGACAATGGGTTAACGCCTGATCCAGCCATCCCGCGTGTAGGAAGACGGCCCTATGGGTTGTAAACTACTTTTATATGGGGATAAACCTAGATACGTGTATCTAGCTGAAGGTACCATATGAATAAGCACCGGCTAACTCCGTGCCAGCAGCCGCGGTAATACGGAGGGTGCAAGCGTTATCCGGATTTATTGGGTTTAAAGGGTCCGTAGGCGGGCTGATAAGTCAGCGGTGAAATCTCATAGCTTAACTATGAAACTGCCGTTGATACTGTTAGTCTTGAGTAAGGTAGAAGTGGCTGGAATAAGTAGTGTAGCGGTGAAATGCATAGATATTACTTAGAACACCAATTGCGAAGGCAGGTCACTATGTCTTAACTGACGCTGATGGACGAAAGCGTGGGGAGCGAACA</t>
  </si>
  <si>
    <t>GGAAAACAATACGAAAAGACAAAAAAAAAAAAATGTCAACTCAATTGAGACGGACACAGTTTTTTCTTTCTTTTTTTTCCAAATCCCTTGATATAATAACAATGCTCAGATTGTTATATCATTTTCTAATGGAAAACTTCAATACACCATTATTTTTCAGCTTCATTTGGCTTTCGTCAGTGGTGGAAAAGATGGGGCCTTTGAAAATTCTTTCGATCATTGAAAAAAAAAATTGTGGTCGATGCCTATAATACTGATGTCATATTTATAC</t>
  </si>
  <si>
    <t>TGACGTCACAGATACTACTTTTGAAGTCTGAGATACTACTTTTATCTCTTTGTATTTGCTTCAAAACTTATAATGCGCATGTGCGGGAATGCTCCGTCTTTAGTATTTATTGTCTATGGTTGACTCACTTTTGTTTTGTATTCGATGTAGGTTGCTAACCTACCATTGAGGGTTGTTGTGATGTTTATTTCATGTGCTCAAAATGTCACACTACTTCCTGGGATGTCATAATAAATGTGTGACCAGCCAGGGATCAAACATCACTT</t>
  </si>
  <si>
    <t>CTGTTGACAATCATGTTGGACCCATTCAAATGGTAGGTACATAATATTAGGTACAGAGTTTGACTTGAGATACCTACTTTATTTTGACTCTTCTCTTCTTCTTCTTTTTCTTTGCCTTTTCCCGTTCAAACGGGGTCGGCTTTAGTCGTCAGCTCCGTTCATCAGCGCTAGGGCTTCTAGGCTGATCTTTTGGATGCTGACATTTGGTTTGGCGTAAAGCGAGTTTTACGAGTGGCCTGCCGTCCTAACCTCAACCTTCACTCTCTAGTGAAGGAGGACTCACTTTTGTTTTGTATTCGATGTAGGTTGCTGACCTACCATCGAGGGGTTTTGTGATGTTTTATTTCATGTGCTCAAAATGTCACACTACTTCCTGGGACGTCGTAATGGATGACCAGCCAGGTGTAAAACATCACTT</t>
  </si>
  <si>
    <t>TGGGGAATATTGGACAATGGGCGCAAGCCTGATCCAGCCATGCCGCGTGAGTGATGACGGCCTTAGGGTTGTAAAGCTCTTTCGCACGCGACGATAATGACGGTAGCGTGAGAAGAAGCCCCGGCTAACTTCGTGCCAGCAGCCGCGGTAATACGAAGGGGGCTAGCGTTGTTCGGAATCACTGGGCGTAAAGGGTGCGTAGGCGGGCATTTAAGTCAGGGGTGAAATCCCGAGGCTCAACCTCGGAACTGCCCTTGATACTGGATGTCTTGAGTCCGGAAGAGGTGAGTGGAACTGCGAGTGTAGAGGTGAAATTCGTAGATATTCGCAAGAACACCGGTGGCGAAGGCGGCTCACTGGTCCGGAACTGACGCTGAGGCACGACAGCGTGGGGAGCAAACA</t>
  </si>
  <si>
    <t>D_0__Bacteria;D_1__Proteobacteria;D_2__Gammaproteobacteria;D_3__Betaproteobacteriales;D_4__Burkholderiaceae;D_5__Burkholderia-Caballeronia-Paraburkholderia</t>
  </si>
  <si>
    <t>TGGGGAATTTTGGACAATGGGCGAAAGCCTGATCCAGCAATGCCGCGTGTGTGAAGAAGGCCTTCGGGTTGTAAAGCACTTTTGTTCGGGAAGAAAAGGAGCGGGCTAATATCCTGCTCTGATGACGGTACCGGAAGAATAAGCACCGGCTAACTACGTGCCAGCAGCCGCGGTAATACGTAGGGTGCAAGCGTTAATCGGAATTACTGGGCGTAAAGCGTGCGCAGGCGGTTTGTTAAGACAGATGTGAAATCCCCGGGCTCAACCTGGGAACTGCATTTGTGACTGGCAAGCTAGAGTCTGGCAGAGGGGGGTGGAATTCCGCGTGTAGCAGTGAAATGCGTAGATATGCGGAGGAACACCGATGGCGAAGGCAGCCCCCTGGGCCAACACTGACGCTCATGCACGAAAGCGTGGGGAGCAAACA</t>
  </si>
  <si>
    <t>TGGGGAATATTGGACAATGGGCGAAAGCCTGATCCAGCCATGCCGCGTGTGTGAAGAAGGTCTTCGGATTGTAAAGCACTTTAAGTTGGGAGGAAGGGCAGTCAGCGAATACCTTGCTGTCTTGACGTTACCGACAGAATAAGCACCGGCTAACTCTGTGCCAGCAGCCGCGGTAATACAGAGGGTGCAAGCGTTAATCGGAATTACTGGGCGTAAAGCGCGCGTAGGTGGTTTGTTAAGTTGGATGTGAAATCCCCGGGCTCAACCTGGGAACTGCATCCAAAACTGGCAAGCTAGAGTAGGGCAGAGGGTGGTGGAATTTCCTGTGTAGCGGTGAAATGCGTAGATATAGGAAGGAACACCAGTGGCGAAGGCGACCACCTGGGCTCATACTGACACTGAGGTGCGAAAGCGTGGGGAGCAAACA</t>
  </si>
  <si>
    <t>D_0__Bacteria;D_1__Proteobacteria;D_2__Alphaproteobacteria;D_3__Rhizobiales;D_4__Beijerinckiaceae;D_5__1174-901-12</t>
  </si>
  <si>
    <t>TGGGGAATATTGGACAATGGGCGCAAGCCTGATCCAGCCATGCCGCGTGAGTGATGACGGCCTTAGGGTTGTAAAGCTCTTTCGCACGCGACGATAATGACGGTAGCGTGAGAAGAAGCCCCGGCTAACTTCGTGCCAGCAGCCGCGGTAATACGAAGGGGGCTAGCGTTGTTCGGAATCACTGGGCGTAAAGGGTGCGTAGGCGGGATCTTAAGTCAGGGGTGAAATCCCGAGGCTCAACCTCGGAACTGCCTTTGATACTGGGGTCCTTGAGTCCGGAAGAGGTGAGTGGAACTGCGAGTGTAGAGGTGAAATTCGTAGATATTCGCAAGAACACCGGTGGCGAAGGCGGCTCACTGGTCCGGAACTGACGCTGAGGCACGACAGCGTGGGGAGCAAACA</t>
  </si>
  <si>
    <t>D_0__Bacteria;D_1__Proteobacteria;D_2__Alphaproteobacteria;D_3__Sphingomonadales;D_4__Sphingomonadaceae;D_5__Novosphingobium</t>
  </si>
  <si>
    <t>TGGGGAATATTGGACAATGGGCGAAGGCCTGATCCAGCAATGCCGCGTGAGTGATGAAGGCCTTAGGGTTGTAAAGCTCTTTTACCAGGGATGATAATGACAGTACCTGGAGAATAAGCTCCGGCTAACTCCGTGCCAGCAGCCGCGGTAATACGGAGGGAGCTAGCGTTGTTCGGAATTACTGGGCGTAAAGCGCACGTAGGCGGCTACTCAAGTCAGAGGTGAAAGCCCGGGGCTCAACCCCGGAACTGCCTTTGAAACTAGGTGGCTAGAATCTTGGAGAGGTCAGTGGAATTCCGAGTGTAGAGGTGAAATTCGTAGATATTCGGAAGAACACCAGTGGCGAAGGCGACTGACTGGACAAGTATTGACGCTGAGGTGCGAAAGCGTGGGGAGCAAACA</t>
  </si>
  <si>
    <t>TGGGGGATATTGGACAATGAGCGAAAGCTTGATCCAGCTATGTCGCGTGTGTGAAGAAGGCCTTAGGGTTGTAAAACACTTTCAACAAAGGAAGAAGAGAAAAATATATAAAAAATATTATCTTTGACGTTATTTGTAAAAGAAGCACCGGCTAACTTCGTGCCAGCAGCCGCGGTAATACGAGGGGTGCAAGCGTTAATCGGAATTATTGGGCGTAAAGGGTGTGTAGGTTGTTTTTAAAAGTGAATTGTTAAATATACTAAAGCAGTTTAGTATAGCGATTAATACTAATAAACTTGAGTATAAAAGAAGAAATTAGAAGGGCAGGAGTAGCAGTGAAATGCTTAGATATCGGAAAGAATACGAGTGGCGAAGGCGTTTTTCTATTTGAATACTGACACGAATACACGAAAGCATGGGGAGCAAACA</t>
  </si>
  <si>
    <t>TGAAGTACCTACTCAGACCCATGTGTTCACCCATCCAAGTATCCTACTAATATTCCACGCTCGACGTTGCTTAACTTCAGTGATCCAACGAAAACAGACCGGTGTATTCAACGCAACGTGACAAAGCCACAGGCTAAAGTATGTTTGACCAGCCTACTTGAAATCATTCATAACAGCTGTTAGTGTTTTTTCTTTCTTTTGCTCTTACCAATTCATTTGCTTTCTGTTTCCTCTGTCTCTCTCGGATCTGGTCCAATATCTGTTGTGATTCCTT</t>
  </si>
  <si>
    <t>AAAAAATTCCAAATTTGGTGTAAATTTTGCATATTTACCACAATAGATATAGGTAGGTACCTACTAATATCCAGACACCCCGTCAGTACCAATAAGTAGATAGATTTAGCAAACGTTAAAAAGATTGGTAGATAATTACTATACAATCAACAAAGTGCTCCCCAATGATTGTTTAACATTGCAAAAATTCTGCTGACGATATTATGACGGAAGAAAACTACTGTGGTACAATTTGTTTTTATAGTAGGCGGAAACCTAAGGGCAGATACTTAACTAGATTACCATCTAATCTATTTGACTGATGTTCGTCGTGTTTTGCAAAGTGTTTGGCAA</t>
  </si>
  <si>
    <t>TGGGGAATATTGCACAATGGGGGAAACCCTGATGCAGCCATGCCGCGTGTGTGAAGAAGGCCTTCGGGTTGTAAAGCACTTTCAGCGGGGAGGAAGGCGGTAGCGTTAATAGCGCTATCGATTGACGTTACCCGCAGAAGAAGCACCGGCTAACTCCGTGCCAGCAGCCGCGGTAATACGGAGGGTGCGAGCGTTAATCGGAATTACTGGGCGTAAAGCGTACGCAGGCGGTCTGTTAAGTCAGATGTGAAATCCCCGGGCTCAACCTGGGAACTGCATTTGAAACTGGCAGACTAGAGTCTCGTAGAGGGGGGTAGAATTCCAGGTGTAGCGGTGAAATGCGTAGAGATCTGGAGGAATACCAGTGGCGAAGGCGGCCCCCTGGACGAAGACTGACGCTCAGGTACGAAAGCGTGGGGAGCAAACA</t>
  </si>
  <si>
    <t>TGGGGAATATTGCACAATGGGCGCAAGCCTGATGCAGCCATGCCGCGTGTACGAAGAAGGCCTTCGGGTTGTAAAGTACTTTCAGTTGTGAGGAAAGTGTTGGGGTTAATAACCTTAACAATTGACGTTAGCGACACAAGAAGCACCGGCTAACTCCGTGCCAGCAGCCGCGGTAATACGGAGGGTGCGAGCGTTAATCGGAATTACTGGGCGTAAAGGGCACGCAGGCGGTTGATTAAGTTGGATGTGAAATCCCCGGGCTTAACCTGGGAATGGCATTCAAGACTGGTCAACTAGAGTCTTGTTGAGGGGGGTAGAATTCCATGTGTAGCGGTGAAATGCGTAGAGATGTGGAGGAATACCGGTGGCGAAGGCGGCCCCCTGGGCAAAGACTGACGCTCATGTGCGAAAGCGTGGGTAGCAAACA</t>
  </si>
  <si>
    <t>TGGGGAATATTGCACAATGGGCGCAAGCCTGATGCAGCCATGCCGCGTGTATGAAGAAGGCCTTCGGGTTGTAAAGTACTTTCAGTCGGGAGGAAGGTGTCAAGGTTAATAACCTTGGCAATTGACGTTACCGACAGAAGAAGCACCGGCTAACTCCGTGCCAGCAGCCGCGGTAATACGGAGGGTGCAAGCGTTAATCGGAATTACTGGGCGTAAAGCGCACGCAGGCGGTCTGTCAAGTCGGATGTGAAATCCCCGGGCTCAACCTGGGAACTGCATCCGAAACTGGCAGGCTAGAGTCTTGTAGAGGGGGGTAGAATTCCAGGTGTAGCGGTGAAATGCGTAGAGATCTGGAGGAATACCGGTGGCGAAGGCGGCCCCCTGGACAAAGACTGACGCTCAGGTGCGAAAGCGTGGGGAGCAAACA</t>
  </si>
  <si>
    <t>TGGGGAATATTGCACAATGGGGGAAACCCTGATGCAGCTATACCGTGTGTGTGATGAAGACCTTTTGGTTGTAAAACACTTTCAGTAAAGAAGAAGTTAATTTATAATAATACTATAATTAATTGACGTTATTTACAAAAGAAGCACCGGCTAACTCCGTGCCAGCAGCCGCGGTAATACGGAGGGTGCAAGCGTTAATCGGAATTATTGGGCGTAAAGTGTATGTAGGTGGTTTATTAAGTCAATTGTGAAATCCTTAAGCTTAACTTAAGAACTGCATTTGAAACTATTAAACTAGAGTTTTGTAGAGGAGAGTAGAATTCCAGGTGTAGCGGTGAAATGCGTAGATATCTGGAGGAATACCAGTGGCGAAGGCGACTCTCTGGACAAAAACTGACACTTAAATACGAAAGCATGGGTAGCAAACA</t>
  </si>
  <si>
    <t>GTCTCCAGTCCCCAGGTGTGGGGTCTCCAGGGCTCTGGCCAGAACATCTTTCTTTGGGAGCAAGTCATTGCGAGGTGCCGTCTCAGCTGGGGTCTGGGTCTGAATCTGACGATTGTGTATTGGTTCGCGTGGCTCCATTCAGCTCCACACTTGTGTGTTTCACATGTACCTGGATTTCTTCAGTGATGTTTATACCTGTATACTTTATATAATAAAAGCAGCCATTTTAGAAGGTACAGTAGGATGAGTTTGACA</t>
  </si>
  <si>
    <t>AGAACGACGATTGGTATGAGTGTGGTGAGAGCGCCGAGTATGTGTGTTAGAGGTACAAGAAGGCGTTTGAAAAGTGGTGATAGTTTGATTGGATTTGACTAACTCCTCTTCTTCTTCTTCTTCTTCTTTTTCTTTGCCTTTTCCCGTTCAAACGGGGTCGGCTTTAGTCGTCAGCTCCGTTCATCAGCGCTAGGGCTTCTAGGCTGATCTTTTGGATGCTGACATTTGGTTTGGCGTAAAGCGAGTTTTACGAGTGGCCTGCCGTCCTAACCTCAACCTTCACTCTCTAGTGAAGGAGGACTCACTTTTGTTTTGTATTCGATGTAGGTTGCTGACCTACCATCGAGGGGTTTTGTGATGTTTTATTTCATGTGCTCAAAATGTCACACTACTTCCTGGGACGTCGTAATGGATGACCAGCCAGGTGTAAAACATCACTT</t>
  </si>
  <si>
    <t>TGAGGAATATTGGACAATGAGCGAAAGCTTGATCCAGCTATGTCGCGTGTGTGAAGAAGGCCTTAGGGTTGTAAAACACTTTCAATAATGAAAGAAGAATAAATATTTTAAAAAAATATTAATTTTGACAAAATTATAAAAGAAGCACCGGCTAACTTCGTGCCAGCAGCCGCGGTAATACGAGGGGTGCAAGCGTTAATCGGAATTACTGGGCGTAAAGGGTGTGTAGGTTGTAATTATAAGTTATTTATAAAATTTATTAAAGAAATTAAATAAAGTAAATAATACTGTATTACTAGAGTATAAAAGAAGAAAATAGAATTCTAAGAGTAGCAGTGAAATGCGTAGATATTTGGAAGAATCCTAGTGGCGAAGGCATTTTTCTATTTTAATACTGACACTGATACACGAAAGCGTGGGGAGCAAACA</t>
  </si>
  <si>
    <t>TGTACACTACGTAAGCATTACACTCTGTTTGTTCTCTCATCAAGGTTGAAGATTGCTATGATGCCCGATTGTTCGAATTGCCGAGAAGATTGTTTCATTGATCAATCGAGCAGGCGTTCGAAATATGGGCTGGCGTATCTTCTGTCCCAGTTTTGGCTCAACATCAAAATCCATTTGAAACTAGCACAGTGTTGCAAAGAGCTAAAATGAACAGATATATTATTGAATTTTTATTGAAATTAAAGAAAAATGAGCACA</t>
  </si>
  <si>
    <t>TTCAAGAGTGGGCCACGCAAGAGTGTGTTCTTTTAGGATACCACACTCATCGCACGCAAACACGGCGCTTCAGTTCGTCCATTCAAAAGTCTAGGTAGAAATCTTTACTAAAACTGTCGCGATCCACGTTTCTAACCCCACTCCAATCCTCACGGAATACCGTGATTCACACTGACAATCTTGACTTTCAGTTGGAGTGCGCTCTAAAACCGTCAAACGCTCCACGCACTAGCTCCACTCCAACGTCCACGCAGTTGACGTTTACATACACACTTTTGAGTCGAGACTTTAGTGCCCCGTTCAGTCGTCGACTCTTGAGTGTACGTGTGAAGGGCCCTAATGGCACTAAAGACTTAGTGAGCCGTTGTAATATGTACGAGTAGGTATAATAATATGACTGTATAGCGGATGT</t>
  </si>
  <si>
    <t>TGAGGAATTTTCCGCAATGGGCGAAAGCCTGACGGAGCAATGCCGCGTGGAGGAGGAAGGCCCGAGGGTTGTAAACTCCTTTTCTCAGAAAAGAAGATCTGACGGTATCTGAGGAATAAGCATCGGCTAACTCCGTGCCAGCAGCCGCGGTAAGACGGAGGATGCAAGCGTTATCCGGAATGATTGGGCGTAAAGCGTCTGTAGGTGGTTTATTAAGTCTGCTGTTAAAGCACAGGGCTCAACCCTGTAGAGGCGGTAGAAACTGGTAGGCTTGAGTATGGTAGGGGTAGAGGGAATTCCCGATGTAGTGGTGAAATGCGTTGATATCGGGAAGAACACCAAAGGCGAAAGCACTCTGCTGGGCCAATACTGACACTGAGAGACGAAAGCTAGGGGAGCAAATG</t>
  </si>
  <si>
    <t>D_0__Bacteria;D_1__Actinobacteria;D_2__Actinobacteria;D_3__Corynebacteriales;D_4__Nocardiaceae;D_5__Gordonia</t>
  </si>
  <si>
    <t>TGGGGAATATTGCACAATGGGCGCAAGCCTGATGCAGCGACGCCGCGTGAGGGATGACGGCCTTCGGGTTGTAAACCTCTTTCAGCAGGGACGAAGCGCGAGTGACGGTACCTGCAGAAGAAGCACCGGCCAACTACGTGCCAGCAGCCGCGGTAATACGTAGGGTGCGAGCGTTGTCCGGAATTACTGGGCGTAAAGAGCTCGTAGGCGGTTTGTCGCGTCGTCTGTGAAATTCTGCAGCTTAACTGCAGGCGTGCAGGCGATACGGGCAGACTTGAGTACTACAGGGGAGACTGGAATTCCTGGTGTAGCGGTGAAATGCGCAGATATCAGGAGGAACACCGGTGGCGAAGGCGGGTCTCTGGGTAGTAACTGACGCTGAGGAGCGAAAGCGTGGGTAGCGAACA</t>
  </si>
  <si>
    <t>D_0__Bacteria;D_1__Actinobacteria;D_2__Actinobacteria;D_3__Micrococcales;D_4__Micrococcaceae;D_5__Renibacterium;Ambiguous_taxa</t>
  </si>
  <si>
    <t>TGGGGAATATTGCACAATGGGCGAAAGCCTGATGCAGCGACGCCGCGTGAGGGACGACGGCCTTCGGGTTGTAAACCTCTTTCAGTAGGGAACAAGGCATCATTTTTGTGGTGTTGAGGGTACTTGCAGAAGAAGCACCGGCTAACTACGTGCCAGCAGCCGCGGTAATACGTAGGGTGCAAGCGTTATCCGGAATTATTGGGCGTAAAGAGCTCGTAGGCGGTTTGTCGCGTCTGTCGTGAAAGTCCGGGGCTCAACTCCGGATCTGCGGTGGGTACGGGCAGACTAGAGTGATGTAGGGGAGACTGGAATTCCTGGTGTAGCGGTGGAATGCGCAGATATCAGGAGGAACACCGATGGCGAAGGCAGGTCTCTGGGCATTAACTGACGCTGAGGAGCGAAAGCATGGGGAGCGAACA</t>
  </si>
  <si>
    <t>TGGGGAATATTGCACAATGGGGGAAACCCTGATGCAGCAACGCCGCGTGAGTGAAGAAGGTTTTCGGATCGTAAAGCTCTGTCATCCGGGACGATAATGACGGTACCGGAAGAGGAAGCCACGGCTAACTACGTGCCAGCAGCCGCGGTAATACGTAGGTGGCGAGCGTTGTCCGGAATTACTGGGCGTAAAGGGTGTGCAGGCGGATATTTAAGTGAGATGTGAAAGACCCGGGCTTAACCCGGGCAGTGCATTTCAAACTGGATATCTAGAGTGCAGGAGAGGAGAACGGAATTCCTAGTGTAGCGGTGAAATGCGTAGAGATTAGGAAGAACACCAGTGGCGAAGGCGGTTCTCTGGACTGTAACTGACGCTGAGGCACGAAAGCGTGGGTAGCAAACA</t>
  </si>
  <si>
    <t>TGGGGAATATTGGACAATGGGCGAAAGCCTGATCCAGCCATGCCGCGTGTGTGAAGAAGGTCTTCGGATTGTAAAGCACTTTAAGTTGGGAGGAAGGGCATTAACCTAATACGTTGGTGTCTTGACGTTACCGACAGAATAAGCACCGGCTAACTCTGTGCCAGCAGCCGCGGTAATACAGAGGGTGCAAGCGTTAATCGGAATTACTGGGCGTAAAGCGCGCGTAGGTGGTTTGTTAAGTTGAATGTGAAATCCCCGGGCTCAACCTGGGAACTGCATCCAAAACTGGCAAGCTAGAGTATGGTAGAGGGTAGTGGAATTTCCTGTGTAGCGGTGAAATGCGTAGATATAGGAAGGAACACCAGTGGCGAAGGCGACTACCTGGACTGATACTGACACTGAGGTGCGAAAGCGTGGGGAGCAAACA</t>
  </si>
  <si>
    <t>TAGGGAATCTTCCGCAATGGACGCAAGTCTGACGGAGCAACGCCGCGTGAGTGAAGAAGGGTTTCGGCTCGTAAAACTCTGTTGTTAAGGAAGAATGTCATGTATTTAACTGATATGTGAGTGACGGTACTTAACCAGAAAGCCACGGCTAACTACGTGCCAGCAGCCGCGGTAATACGTAGGTGGCAAGCGTTATCCGGAATTATTGGGCGTAAAGCGCGCGTAGGCGGTTTCTTAAGTCTGATGTGAAAGCCCCCGGCTCAACCGGGGAGGGTCATTGGAAACTGGGAAACTTGAGTGCAGAAGAGGAGAGTGGAATTCCATGTGTAGCGGTGAAATGCGCAGAGATATGGAGGAACACCAGTGGCGAAGGCGGCTCTCTGGTCTGTAACTGACGCTGATGTGCGAAAGCGTGGGGATCAAACA</t>
  </si>
  <si>
    <t>AAATCCTCTAAGAAGGGGTTGGGTGGAATGATGACGATCCCGGTGATAGGTCTTTGCGTTGCTCCTATCCGGATGGACGTACTAGGCCGAAAACCATTTGGGGTCAAGCGTGAAACCCGATCGGTTAACTTCGGTTAAAGTTAAAGCGCAGCCTCGTCGACCTCCTGGGCGGTGGGGAAGATAAATTTCTTAACTCATATCCGGCAAACGGTGCTTCGGCGGACCACATCCAGGTTTAAGGCCCAGAAGGGCTAGGCACCGCCTGGAAGTCGTCGCGGCAGGAAGGGTAGGATCGTGGACAAAAAGGGATGTTCACACAGTCCTATACATAATTGCCGCTCCCGCGGTAGAGCGACAGCTTCTTTAACACATCCTCGTTGCGTATCATATCGAGAGCGCAACCATGGTTATGGCTTTTTGCCGGTTGCA</t>
  </si>
  <si>
    <t>TGGGGAATATTGCACAATGGGGGAAACCCTGATGCAGTCATGCCGCGTGTGTGAAGAAGGCCTTAGGGTTGTAAAGCACTTTCAGCTGGAAAGAAATTAATAATCTTAATAAGTTTATTAATTGACGTTACTAGCAAAAGAAGCACCGGCTAATTCCGTGCCAGCAGCCGCAGTAATACGGAAGGTGCGAGCGTTAATCGGAATTACTGGGCGTAAAGCGTATGCAGGCGGTTTATTAAGTCTGACGTGAAATCCCTAAGCTTAACTTAGGAACTGCGTTAGAAACTGATAGACTAGAGTTTCATAGAGGGAGGTAGAATTCCAGGTGTAGCGGTGAAATGCGTAGATATCTGGAGGAATACCAGTGGCGAAGGCGACCTCCTGGATGAAAACTGACGCTCATATACGAAAGCATGGGGAGCAAACA</t>
  </si>
  <si>
    <t>TGGGGGATATTGGACAATGAGCGAAAGCTTGATCCAGCTATGTCGCGTGTGTGAAGAAGGCCTTAGGGTTGTAAAACACTTTCAACAAAGTAAGAAGAAAAAATGTAATAAAAAAATATTTTTTTTGACGTTATTTGTAAAAGAAGCACCGGCTAACTTCGTGCCAGCAGCCGCGGTAATACGAGGGGTGCAAGCGTTAATCGGAATTATTGGGCGTAAAGGGTGTGTAGGTTGTTTATATAAGTTAATTGTTAAATATACTAAAGCAATTTAGTATGGCGATTAATACTAATAAACTTGAGTATAAAAGAAGAAATTAGAATTTCAGGAGTAGCAGTGAAATGCTTAGATATCTGAAGGAATACTAGTGGCGAAGGCGTTTTTCTATTTTAATACTGACACTAATACACGAAAGCGTGGGGAGCAAACA</t>
  </si>
  <si>
    <t>TGGGGAATATTGCACAATGGGCGAAAGCCTGATGCAGCTATGCCGCGTGTGTGAAGAAGTCCTGGCTAACTCCGTGCCAGCAGCCGCGGTAATACGGAGAGGGCTAGCGTTATTCGGAATTATTGGGCGTAAAGGGCGCGTAGGCTGATTAATAAGTTAAAAGTGAAATCCCGAGGCTTAACCTTGGAATTGCTTTTAAAACTATTAATCTAGAGATTGAAAGAGGATAGAGGAATTCCTGATGTAGAGGTAAAATTCGTAAATATTAGGAGGAACACCAGTGGCGAAGGCGTCTATCTGGTTCAAATCTGACGCTGAGGCGCGAAGGCGTGGGGAGCAAACA</t>
  </si>
  <si>
    <t>ACCGCAGGTGCATGCAGGCGTTGATGGATCTGGGCGATCAGCGCATCAGGCACTGGGCACGGCATGCCACCGAACGAAACGATGCGCGAGACACCGCGAGTCGACCGAATCGGGTACCAGCTGTTGCTCATGTCCATGCGAATGAACAGGTAGCCAGGGAACAGCGCCTCGTCGACCAGTCGGCGGGTCTTGGTGGCGGCGGCTTGCGGCTGCACCGGGCGGTAGCACTCGAACTGCTGGCGCAGCAGGTGTTCTTCGGCACGGGCCTCTTGGCGAGGTTTGGTCT</t>
  </si>
  <si>
    <t>D_0__Bacteria;D_1__Actinobacteria;D_2__Actinobacteria;D_3__Micrococcales;D_4__Microbacteriaceae;D_5__Microbacterium</t>
  </si>
  <si>
    <t>TGGGGAATATTGCACAATGGGCGGAAGCCTGATGCAGCAACGCCGCGTGAGGGATGACGGCCTTCGGGTTGTAAACCTCTTTTAGCAGGGAAGAAGCGAGAGTGACGGTACCTGCAGAAAAAGCACCGGCTAACTACGTGCCAGCAGCCGCGGTAATACGTAGGGTGCAAGCGTTATCCGGAATTATTGGGCGTAAAGAGCTCGTAGGCGGTTTGTCGCGTCTGCTGTGAAATCTGGAGGCTCAACCTCCAGCCTGCAGTGGGTACGGGCAGACTAGAGTGCGGTAGGGGAGATTGGAATTCCTGGTGTAGCGGTGGAATGCGCAGATATCAGGAGGAACACCGATGGCGAAGGCAGATCTCTGGGCCGTTACTGACGCTGAGGAGCGAAAGGGTGGGGAGCAAACA</t>
  </si>
  <si>
    <t>TGGGGAATATTGCACAATGGGCGCAAGCCTGATGCAGCCATGCCGCGTGTGTGAAGAAGGCCTTCGGGTTGTAAAGCACTTTCAGCGAGGAGGAAGGGTTCAGTGTTAATAGCACTGTGCATTGACGTTACTCGCAGAAGAAGCACCGGCTAACTCCGTGCCAGCAGCCGCGGTAATACGGAGGGTGCAAGCGTTAATCGGAATTACTGGGCGTAAAGCGCACGCAGGCGGTCTGTCAAGTCAGATGTGAAATCCCCGGGCTTAACCTGGGAACTGCATTTGAAACTGGCAGGCTAGAGTCTTGTAGAGGGGGGTAGAATTCCAGGTGTAGCGGTGAAATGCGTAGAGATCTGGAGGAATACCGGTGGCGAAGGCGGCCCCCTGGACAAAGACTGACGCTCAGGTGCGAAAGCGTGGGGAGCAAACA</t>
  </si>
  <si>
    <t>AAAACAGTCAAAATTTGGTCGAAATTTGACAGGTGTAAATTTGATCTTCTTCTTCTTTTTCTTTGCCTTTTCCCGTTCAAACGGGGTCGGCTTTAGTCGTCAGCTCCGTTCATCAGCGCTAGGGCTTCTAGGCTGATCTTTTGGATGCTGACATTTGGTTTGGCGTAAAGCGAGTTTTACGAGTGGCCTGCCGTCCTAACCTCAACCTTCACTCTCTAGTGAAGGAGGACTCACTTTTGTTTTGTATTCGATGTAGGTTGCTGACCTACCATCGAGGGGTTTTGTGATGTTTTATTTCATGTGCTCAAAATGTCACACTACTTCCTGGGACGTCGTAATGGATGACCAGCCAGGTGTAAAACATCACTT</t>
  </si>
  <si>
    <t>D_0__Bacteria;D_1__Proteobacteria;D_2__Gammaproteobacteria;D_3__Enterobacteriales;D_4__Enterobacteriaceae;D_5__Sodalis</t>
  </si>
  <si>
    <t>TGGGGAATATTGCACAATGGGGGAAACCCTGATGCAGCCATGCCGCGTGTGTGAAGAAGGCCTTCGGGTTGTAAAGCACTTTCAGCGGGGAGGAAGGCGGTAGCGTTAATAGCGCTATCGATTGACGTTACCCGCAGAAGAAGCACCGGCTAACTCCGTGCCAGCAGCCGCGGTAATACGGAGGGTGCGAGCGTTAATCGGAATTACTGGGCGTAAAGCGTACGCAGGCGGTCCGTTAAGTCAGATGTGAAATCCCCGGGCTTAACCTGGGAACTGCATTTGAAACTGTCAGGCTAGAGTCTCGTAGAGGGGGGTAGAATTCCAGGTGTAGCGGTGAAATGCGTAGAGATCTGGAGGAATACCAGTGGCGAAGGCGGCCCCCTAGACGAAGACTGACGCTCAGGTACGAAAGCGTGGGGAGCAAACA</t>
  </si>
  <si>
    <t>TGGGGAATATTGGACAATGGGCGCAAGCCTGATCCAGCCATGCCGCGTGAGTGATGACGGCCTTAGGGTTGTAAAGCTCTTTCGCACGCGACGATAATGACGGTAGCGTGAGAAGAAGCCCCGGCTAACTTCGTGCCAGCAGCCGCGGTAATACGAAGGGGGCTAGCGTTGTTCGGAATCACTGGGCGTAAAGGGTGCGTAGGCGGGCATTTAAGTCAGGGGTGAAATCCCGAGGCTCAACCTCGGAACTGCCCTTGATACTGGGTGTCTTGAGTCCGGAAGAGGTGAGTGGAACTGCGAGTGTAGAGGTGAAATTCGTAGATATTCGCAAGAACACCGGTGGCGAAGGCGGCTCACTGGTCCGGAACTGACGCTGAGGCACGACAGCGTGGGGAGCAAACA</t>
  </si>
  <si>
    <t>TGGGGAATATTGCACAATGGGCGCAAGCCTGATGCAGCCATGCCGCGTGTATGAAGAAGGCCTTCGGGTTGTAAAGTACTTTCAGTCGTGAGGAAGGTGTTAGGGTTAATAACCTTAGCAATTGACGTTAGCGACAGAAGAAGCACCGGCTAACTCCGTGCCAGCAGCCGCGGTAATACGGAGGGTGCGAGCGTTAATCGGAATTACTGGGCGTAAAGGGCACGCAGGCGGTTAATTAAGTTGGATGTGAAATCCTCGGGCTTAACCTGGGAATGGCATTCAAGACTGGTTAGCTAGAGTCTTGTAGAGGGGGGTAGAATTCCATGTGTAGCGGTGAAATGCGTAGAGATGTGGAGGAATACCGGTGGCGAAGGCGGCCCCCTGGACAAAGACTGACGCTCATGTGCGAAAGCGTGGGGAGCAAACA</t>
  </si>
  <si>
    <t>D_0__Bacteria;D_1__Proteobacteria;D_2__Gammaproteobacteria;D_3__Betaproteobacteriales;D_4__Burkholderiaceae;D_5__Diaphorobacter;Ambiguous_taxa</t>
  </si>
  <si>
    <t>TGGGGAATTTTGGACAATGGGGGAAACCCTGATCCAGCCATGCCGCGTGCAGGATGAAGGCCTTCGGGTTGTAAACTGCTTTTGTACGGAACGAAAAGGTTCATTCTAATAAAGTGAGCCCATGACGGTACCGTAAGAATAAGCACCGGCTAACTACGTGCCAGCAGCCGCGGTAATACGTAGGGTGCAAGCGTTAATCGGAATTACTGGGCGTAAAGCGTGCGCAGGCGGTCATGTAAGACAGATGTGAAATCCCCGGGCTCAACCTGGGAACTGCATTTGTGACTGCATGGCTTGAGTGCGGCAGAGGGGGATGGAATTCCGCGTGTAGCAGTGAAATGCGTAGATATGCGGAGGAACACCGATGGCGAAGGCAATCCCCTGGGCCTGCACTGACGCTCATGCACGAAAGCGTGGGGAGCAAACA</t>
  </si>
  <si>
    <t>TGAGGAATATTGGACAATGAGCGAAAGCTTGATCCAGCTATGTCGCGTGTGTGAAGAAGTCCTGGCTAACTCCGTGCCAGCAGCCGCGGTAATACGGAGAGGGCTAGCGTTATTCGGAATTATTGGGCGTAAAGGGCGCGTAGGCTGATTAATAAGTTAAAAGTGAAATCCCGAGGCTTAACCTTGGAATTGCTTTTAAAACTATTAATCTAGAGATTGAAAGAGGATAGAGGAATTCCTGATGTAGAGGTAAAATTCGTAAATATTAGGAGGAACACCAGTGGCGAAGGCGTCTATCTGGTTCAAATCTGACGCTGAGGCGCGAAGGCGTGGGGAGCAAACA</t>
  </si>
  <si>
    <t>TAGGGAATCTTCGGCAATGGACGAAAGTCTGACCGAGCAACGCCGCGTGAGTGAAGAAGGTTTTCGGATCGTAAAACTCTGTTGTTAGAGAAGAACAAGTGGGAGAGTAACTGTTCCCACCTTGACGGTATCTAACCAGAAAGCCACGGCTAACTACGTGCCAGCAGCCGCGGTAATACGTAGGTGGCAAGCGTTGTCCGGATTTATTGGGCGTAAAGCGAGCGCAGGCGGTTTCTTAAGTCTGATGTGAAAGCCCTCGGCTCAACCGAGGAAGGTCATTGGAAACTGGGGAACTTGAATGCAGAAGAGGAGAGTGGAATTCCATGTGTAGCGGTGAAATGCGTAGATATATGGAGGAACACCAGTGGCGAAGGCGACTCTCTGGTCTGTAATTGACGCTGAGGCTCGAAAGCGTGGGGAGCAAACA</t>
  </si>
  <si>
    <t>GCACGCAAATTACCCACTCCCAGCTCAGGGGAGGTAGTGACGAAATATAACGATACGGGACTCATCCGAGGCCTCGTAATCGGAATGAGTACACTTTAAAACGTTTAACGAGGATCCATTGGAGGGCAAGTCTGGTGCCAGCAGCCGCGGTAATACGGAGGGTGCTAGCGTTAATCAGAATTACTGGGCGTAAAGAGCACGTAGGCGGTATATTAAGTCAGATGTGAAATCCCTAAGCTTAACTTAGGAACTGCATTTGATACTAATAAACTAGAGTTTTGTAGAGGGGGGTAGAATTCCAGGTGTAGCGGTGAAATGCGCAGATATCTGGAGGAATACCAGTGGCGAAGGCGACCCCCTGGGCAAAAACTGACGCTGAGGTGCGAAAGCGTGGGGAGCAAACA</t>
  </si>
  <si>
    <t>TGGGGAATATTGGACAATGGGCGAAAGCCTGATCCAGCCATGCCGCGTGTGTGAAGAAGGCCTTTTGGTTGTAAAGCACTTTAAGCGAGGAGGAGGCTACCGAGATTAATACTCTAGGATAGTGGACGTTACTCGCAGAATAAGCACCGGCTAACTCTGTGCCAGCAGCCGCGGTAATACAGAGGGTGCGAGCGTTAATCGGATTTACTGGGCGTAAAGCGTGCGTAGGCGGCTTTTTAAGTCGGATGTGAAATCCCCGAGCTTAACTTGGGAATTGCATTCGATACTGGGAAGCTAGAGTATGGGAGAGGATGGTAGAATTCCAGGTGTAGCGGTGAAATGCGTAGAGATCTGGAGGAATACCGATGGCGAAGGCAGCCATCTGGCCTAATACTGACGCTGAGGTACGAAAGCATGGGGAGCAAACA</t>
  </si>
  <si>
    <t>TGAGGAATATTGGACAATGGGTGAGAGCCTGATCCAGCCATCCCGCGTGAAGGACGACGGCCCTATGGGTTGTAAACTTCTTTTGTATAGGGATAAACCTTTCCACGTGTGGAAAGCTGAAGGTACTATACGAATAAGCACCGGCTAACTCCGTGCCAGCAGCCGCGGTAATACGGAGGGTGCAAGCGTTATCCGGATTTATTGGGTTTAAAGGGTCCGTAGGCGGATCTGTAAGTCAGTGGTGAAATCTCATAGCTTAACTATGAAACTGCCATTGATACTGCAGGTCTTGAGTAAAGTAGAAGTGGCTGGAATAAGTAGTGTAGCGGTGAAATGCATAGATATTACTTAGAACACCAATTGCGAAGGCAGGTCACTATGTTTTAACTGACGCTGATGGACGAAAGCGTGGGGAGCGAACA</t>
  </si>
  <si>
    <t>TGGGGAATATTGCACAATGGGCGCAAGCCTGATGCAGCCATGCCGCGTGTATGAAGAAGGCCTTCGGGTTGTAAAGTACTTTCAGTCGTGAGGAAGGTGTTAGGGTTAATCAGAATTACTGGGCGTAAAGAGCACGTAGGTGGTATATTAAGTCAGATGTGAAATCCCTAAGCTTAACTTAGGAACTGCATTTGAAACTAATAAACTTGAGTTTTGTAGAGGGGGGTAGAATTCCAAGTGTAGCGGTGAAATGCGCAGATATTTGGAGGAATACCAGTGGCGAAGGCGACCCCCTGGGCAAAAACTGACACTGAGGTGCGAAAGCGTGGGGAGCGAACA</t>
  </si>
  <si>
    <t>TAGGGAATCTTCCGCAATGGACGAAAGTCTGACGGAGCAACGCCGCGTGAGCGATGAAGGCCTTCGGGTCGTAAAGCTCTGTTGTTAGGGAAGAACAAGTGCTAGTTGAATAAGCTGGCACCTTGACGGTACCTAACCAGAAAGCCACGGCTAACTACGTGCCAGCAGCCGCGGTAATACGTAGGTGGCAAGCGTTGTCCGGAATTATTGGGCGTAAAGCGCGCGCAGGCGGTTTCTTAAGTCTGATGTGAAAGCCCCCGGCTCAACCGGGGAGGGTCATTGGAAACTGGGAAACTTGAGTGCAGAAGAGGAAAGTGGAATTCCAAGTGTAGCGGTGAAATGCGTAGAGATTTGGAGGAACACGAGTGGCGAAGGCGACTTTCTGGTCTGTAACTGACGCTGAGGCGCGAAAGCGTGGGGAGCAAACA</t>
  </si>
  <si>
    <t>ACTCGAAATCCAAGACGTAAGAACCGAAACATCCCAGACCTCCTTATTTTAGGGAATTTTCTTAAGGCTAAAGTCTTTGAGGATTTGTCGGACCACCGGATGAGAGAAGAGATCATCGGTGGTTCTCGCTGGATTGGTGAAGTTTGCCACAACGGCATTATGCACTAAAGGTGAACTATAGGCAAAAATAAGCAAGATTTAGCAACCAGAGTTCACGTCACGTTAGAACTAGCGTTCGATGAGTTTTGGTTTCTGCTCAGGAAAATCGTACGTCGTGAGCTAAAACTCACTATTGAGGGAATGAAGCCAACTTAAGAATTTGGCAAGGTTTTGCGGAAAGGGTTTGTTGATAGATA</t>
  </si>
  <si>
    <t>D_0__Bacteria;D_1__Firmicutes;D_2__Bacilli;D_3__Bacillales;D_4__Staphylococcaceae;D_5__Staphylococcus</t>
  </si>
  <si>
    <t>TAGGGAATCTTCCGCAATGGGCGAAAGCCTGACGGAGCAACGCCGCGTGAGTGATGAAGGTCTTCGGATCGTAAAACTCTGTTATTAGGGAAGAACATATGTGTAAGTAACTGTGCACATCTTGACGGTACCTAATCAGAAAGCCACGGCTAACTACGTGCCAGCAGCCGCGGTAATACGTAGGTGGCAAGCGTTATCCGGAATTATTGGGCGTAAAGCGCGCGTAGGCGGTTTCTTAAGTCTGATGTGAAAGCCCCCGGCTCAACCGGGGAGGGTCATTGGAAACTGGGAAACTTGAGTGCAGAAGAGGAGAGTGGAATTCCATGTGTAGCGGTGAAATGCGCAGAGATATGGAGGAACACCAGTGGCGAAGGCGGCTCTCTGGTCTGTAACTGACGCTGATGTGCGAAAGCGTGGGGATCAAACA</t>
  </si>
  <si>
    <t>GCACGCAAATTACCCACTCCCAGCTCAGGGGAGGTAGTGACGAAATATAACGATACGGGACTCATCCGAGGCCTCGTAATCGGAATGAGTACACTTTAAAACGTTTAACGAGGATCCATTGGAGGGCAAGTCTGGTGCCAGCAGCCGCGGTAATACGAGGGGTGCAAGCGTTAATCGGAATTATTGGGCGTAAAGGGTGTGTAGGTTGTTTATATAAGTTAATTGTTAAATATACTAAAGCAATTTAGTATGGCGATTAATACTAATAAACTTGAGTATAAAAGAAGAAATTAGAATTTCAGGAGTAGCAGTGAAATGCTTAGATATCTGAAGGAATACTAGTGGCGAAGGCGTTTTTCTATTTTAATACTGACACTAATACACGAAAGCATAGGGAGCAAACA</t>
  </si>
  <si>
    <t>TGGGGAATTTTCCGCAATGGGCCAAAGCCTGACGGAGCAATGCCGCGTGGAGGTAGAAGGCCCACGGGTCGTGAACTTCTTTTCCCGGAGAAGAAGCAATGACGGTATCTGGGGAATAAGCATCGGCTAACTCTGTGCCAGCAGCCGCGGTAAGACAGAGGATGCAAGCGTTATCCGGAATGATTGGGCGTAAAGCGTCTGTAGGTGGCTTTTCAAGTCCGCCGTCAAATCCCAGGGCTCAACCCTGGACAGGCGGTGGAAACTACCAAGCTGGAGTACGGTAGGGGCAGAGGGAATTTCCGGTGGAGCGGTGAAATGCGTAGAGATCGGAAAGAACACCAACGGCGAAAGCACTCTGCTGGGCCGACACTGACACTGAGAGACGAAAGCTAGGGGAGCGAATG</t>
  </si>
  <si>
    <t>CACTGATGAGAGCCAATACTACTGCGGAGACTTCCGCTCGGAAAAGCTTTCATTTCAGCTGCCAGCTCATGGATTCAGTCAAAAGACAAAGCTTTCATCAAAATCATTTTTCCAGAGAAATAGAAATAGATTTCTTTTGACAATACATACTGGTATCTCTGTTAAAAGTATCTTCTTATCTACTCGTAAGTCTTGGCGATCCAGTTCCTTCCTTTCTTCATACTTACCTACATATTTCCTTTCCATGTACACAAAAATCCATAATCCACAGTTCTCAA</t>
  </si>
  <si>
    <t>D_0__Bacteria;D_1__Proteobacteria;D_2__Alphaproteobacteria;D_3__Rickettsiales;D_4__Mitochondria</t>
  </si>
  <si>
    <t>TGGGGAATCTTGGACAATGGGCGAAAGCCCGATCCAGCAATATCGCGTGAGTGAAGAAGGGCAATGCCGCTTGTAAAGCTCTTTCGTCGAGTGCGCGATCATGACAGGACTCGAGGAAGAAGCCCCGGCGAACTCCGTGCCAGCAGCCGCGGTAAGACGGGGGGGGCAAGTGTTCTTCGGAATGACTGGGCGTAAAGGGCACGTAGGCGGTGAATCGGGTTGAAAGTGAAAGTCGCCAAAAACTGGTGGAATGCTCTCGAAACCAATTCACTTGAGTGAGACAGAGGAGAGTGGAATTTCGTGTGTAGGGGTGAAATCCGGAGATCTACGAAGGAACGCCAAAAGCGAAGGCAGCTCTCTGGGTCCCTACCGACGCTGGAGTGCGAAAGCATGGGGAGCGAACG</t>
  </si>
  <si>
    <t>TCGAGAATTTTTCTCAATGGGGGAAACCCTGAAGGAGCGACGCCGCGTGGAGGATGAAGGTCTTCGGATTGTAAACTCCTGTCATTGGTGAACAAGGCCGGCCCTTAACTGGGAGCCGGATTGATAGTAGCCGAAGAGGAAGGGACGGCTAACTCTGTGCCAGCAGCCGCGGTAATACAGAGGTCCCGAGCGTTGTTCGGATTCATTGGGCGTAAAGGGTGCGTAGGCGGCGGGGTAAGTCTGATGTGAAATCCCGGAGCTCAACTCCGGAACGGCATTGGATACTGCCTCGCTAGAGAACTGGAGAGGAGACTGGAATTTACGGTGTAGCAGTGAAATGCGTAGAGATCGTAAGGAAGACCAGTGGCGAAGGCGAGTCTCTGGACAGTTACTGACGCTGAGGCACGAAGGCCAGGGGAGCAAACG</t>
  </si>
  <si>
    <t>ACTGACACGGCCAGCTTCGGTGGCTGAGACTGACACGGCCAGCCTACCTTTCAACCCTGAGGTTTCGAATTTCCCGCCCGGGGCTGATTTTTCTCAAAAGGAAGTATTCGTTACCGGAACGGCTGGCTGTTTTCTTTCTTATCTTTCTTCTCTCTTCGCTTTCTTAAGACGAAGAACCTATAATAAGAGAGTTACAGTCCTTCTTTCAGGTTAGAGCTACTTTCCACACATCATGTTACATGACCGTAGGCCGTAGCCAT</t>
  </si>
  <si>
    <t>TGGGGGATATTGGACAATGAGCGAAAGCTTGATCCAGCTATGTCGCGTGTGTGAAGAAGGCCTTAGGGTTGTAAAACACTTTCAACATTGAAAGAAGAATTTTTATTTTAAAAAAATAAATTTTTTGACGGTATTTGTTAAAGAAGCACCGGCTAACTTCGTGCCAGCAGCCGCGGTAATACGAGGGGTGCAAGCGTTAATCAAAATTACTGGGCGTAAAGGGTGTGTAGGTTGTTTAACAAGTTAATTGTTAAAATTATTAAACAAATTTAATAAAGCGATTAAAACTATTAAACTAGAGTATAAAAGAAGAAAATAGAATTTCAGGAGTAGTAGTGAAATGCGTAGATATCTGAAAGAATTTTAGTGGCGAAGGCATTTTTCTATTTAATACTGACACTGATACACGAAAGCATAGGTAGCAAACA</t>
  </si>
  <si>
    <t>D_0__Bacteria;D_1__Proteobacteria;D_2__Alphaproteobacteria;D_3__Caulobacterales;D_4__Caulobacteraceae;D_5__uncultured</t>
  </si>
  <si>
    <t>TGGGGAATCTTGCGCAATGGGCGAAAGCCTGACGCAGCCATGCCGCGTGGATGATGAAGGTCTTAGGATTGTAAAATCCTTTCAGCGGGGACGATAATGACGGTACCCGCAGAAGAAGCCCCGGCTAACTTCGTGCCAGCAGCCGCGGTAATACGAAGGGGGCTAGCGTTGCTCGGAATTACTGGGCGTAAAGGGCGCGTAGGCGGACAGTTCAGTCGGGGGTGAAAGCCCGGGGCTCAACCTCGGAATTGCCTTCGATACTGGCTGTCTTGAGTATGAGAGAGGTGTGTGGAACTCCGAGTGTAGAGGTGAAATTCGTAGATATTCGGAAGAACACCAGTGGCGAAGGCGACACACTGGCTCATTACTGACGCTGAGGCGCGAAAGCGTGGGGAGCAAACA</t>
  </si>
  <si>
    <t>D_0__Bacteria;D_1__Chloroflexi;D_2__KD4-96</t>
  </si>
  <si>
    <t>TCGGGAATTTTGCTCAATGGGGGAAACCCTGAAGCAGCAACGCCGCGTGAGGGATGAAGGCCTTCGGGTTGTAAACCTCTTTTCTCAGGGAAGATGATGACGGTACCTGAGGAAGAAGCCACGGCTAACTACGTGTCAGCAGCCGCGGTAATACGTAGGTGGCAAGCGTTGTCCGGATTTACTGGGCGTAAAGAGCGCGCAGGCGGTCGTTCAAGTCGAGTGTGAAAGCCCCCGGCTCAACTGGGGAGGGTCACTCGATACTGATCGACTCGAAGGCAGGAGAGGGAAGTGGAATTCCCGGTGTAGTGGTGAAATGCGTAGATATCGGGAGGAACACCAGTGGCGAAGGCGACTTCCTGGCCTGTTCTTGACGCTGAGGCGCGAAAGCTAGGGGAGCAAACG</t>
  </si>
  <si>
    <t>D_0__Bacteria;D_1__Firmicutes;D_2__Bacilli;D_3__Bacillales;D_4__Paenibacillaceae;D_5__Brevibacillus</t>
  </si>
  <si>
    <t>TAGGGAATTTTCCACAATGGACGAAAGTCTGATGGAGCAACGCCGCGTGAACGATGAAGGCTCTCGGGTCGTAAAGTTCTGTTGTCAGGGAAGAACAAGTGCCGTTCGAATAGGTCGGCACCTTGACGGTACCTGATTAGAAAGCCACGGCTAACTACGTGCCAGCAGCCGCGGTAATACGTAGGTGGCAAGCGTTGTCCGGAATTATTGGGCGTAAAGCGCGCGCAGGTGGTTATGTAAGTCTGATGTTAAAGCCCGGGGCTCAACCTCGGTCCGCATTGGAAACTGTGTAACTTGAGTGCAGAAGAGGAAAGTGGTATTCCACGTGTAGCGGTGAAATGCGTAGAGATGTGGAGGAACACCAGTGGCGAAGGCGACTTTCTGGTCTGTAACTGACACTGAGGCGCGAAAGCGTGGGGAGCAAACA</t>
  </si>
  <si>
    <t>ACTCGAAATCCAAGACGTAAGAACCGAAACATCCCAGACCTCCTTATTTTAGGGAATTTTCTTAAGGCTAAAGTCTTTGAGGATTTGTCGGACCACCGGATGAGAGAAGAGATCATCGGTGGTTCTCGCTGGATTGGTGAAGTTTGCCACAACGGCATTATGCACTAAAGGTGAACTATAGGCAAAAATAAGCAAGATTTAGCAACCAGAGTTCACGTCACGTTAGAACTAGCGTTAGATGAGTTTTGGTTTCTGCTCAGGAAAATCGTACGTCGTGAGCTAAAACTCACTATTGAGGGAAAGAAGGCATCTTAAGAATTTGGCAAGGTTTTGCGGAAAGGGTTTGTTGATAGATA</t>
  </si>
  <si>
    <t>TGGGGAATATTGCACAATGGGCGCAAGCCTGATGCAGCCATGCCGCGTGTATGAAGAAGGCCTTCGGGTTGTAAAGTACTTTCAGCGGGGAGGAAGGGAGTAAAGTTAATACCTTTGCTCATTGACGTTACCCGCAGAAGAAGCACCGGCTAACTCCGTGCCAGCAGCCGCGGTAATACGGAGGGTGCAAGCGTTAATCGGAATTACTGGGCGTAAAGCGCACGCAGGCGGTCTGTCAAGTCGGATGTGAAATCCCCGGGCTCAACCTGGGAACTGCATCCGAAACTGGCAGGCTAGAGTCTTGTAGAGGGGGGTAGAATTCCAGGTGTAGCGGTGAAATGCGTAGAGATCTGGAGGAATACCGGTGGCGAAGGCGGCCCCCTGGACAAAGACTGACGCTCAGGTGCGAAAGCGTGGGGAGCAAACA</t>
  </si>
  <si>
    <t>total</t>
    <phoneticPr fontId="3"/>
  </si>
  <si>
    <t>N/A</t>
    <phoneticPr fontId="3"/>
  </si>
  <si>
    <t>D_0__Bacteria;D_1__Proteobacteria;D_2__Gammaproteobacteria;D_3__Pseudomonadales;D_4__Moraxellaceae;D_5__Acinetobacter</t>
    <phoneticPr fontId="3"/>
  </si>
  <si>
    <t>D_0__Bacteria;D_1__Cyanobacteria;D_2__Oxyphotobacteria;D_3__Chloroplast;D_4__Phytophthora lateralis MPF4;D_5__Phytophthora lateralis MPF4</t>
    <phoneticPr fontId="3"/>
  </si>
  <si>
    <t>D_0__Bacteria;D_1__Proteobacteria;D_2__Alphaproteobacteria;D_3__Rhizobiales;D_4__Beijerinckiaceae;D_5__1174-901-12</t>
    <phoneticPr fontId="3"/>
  </si>
  <si>
    <t>D_0__Bacteria;D_1__Patescibacteria;D_2__Parcubacteria;D_3__Candidatus Kaiserbacteria;D_4__uncultured organism;D_5__uncultured organism</t>
    <phoneticPr fontId="3"/>
  </si>
  <si>
    <t>D_0__Bacteria;D_1__Acidobacteria;D_2__Acidobacteriia;D_3__Acidobacteriales;D_4__Acidobacteriaceae (Subgroup 1);D_5__Bryocella</t>
    <phoneticPr fontId="3"/>
  </si>
  <si>
    <t>D_0__Bacteria;D_1__Firmicutes;D_2__Clostridia;D_3__Clostridiales;D_4__Clostridiaceae 1;D_5__Clostridium sensu stricto 12</t>
    <phoneticPr fontId="3"/>
  </si>
  <si>
    <t>D_0__Bacteria;D_1__Firmicutes;D_2__Bacilli;D_3__Bacillales;D_4__Staphylococcaceae;D_5__Salinicoccus</t>
    <phoneticPr fontId="3"/>
  </si>
  <si>
    <t>D_0__Bacteria;D_1__Bacteroidetes;D_2__Bacteroidia;D_3__Flavobacteriales;D_4__Weeksellaceae;D_5__Chryseobacterium</t>
    <phoneticPr fontId="3"/>
  </si>
  <si>
    <t>D_0__Bacteria;D_1__Verrucomicrobia;D_2__Verrucomicrobiae;D_3__Chthoniobacterales;D_4__Chthoniobacteraceae;D_5__Chthoniobacter</t>
    <phoneticPr fontId="3"/>
  </si>
  <si>
    <t>SV44</t>
  </si>
  <si>
    <t>SV45</t>
  </si>
  <si>
    <t>SV46</t>
  </si>
  <si>
    <t>SV47</t>
  </si>
  <si>
    <t>SV48</t>
  </si>
  <si>
    <t>SV49</t>
  </si>
  <si>
    <t>SV50</t>
  </si>
  <si>
    <t>SV51</t>
  </si>
  <si>
    <t>SV52</t>
  </si>
  <si>
    <t>SV53</t>
  </si>
  <si>
    <t>SV54</t>
  </si>
  <si>
    <t>SV55</t>
  </si>
  <si>
    <t>SV56</t>
  </si>
  <si>
    <t>SV57</t>
  </si>
  <si>
    <t>SV58</t>
  </si>
  <si>
    <t>SV59</t>
  </si>
  <si>
    <t>SV60</t>
  </si>
  <si>
    <t>SV61</t>
  </si>
  <si>
    <t>SV62</t>
  </si>
  <si>
    <t>SV63</t>
  </si>
  <si>
    <t>SV64</t>
  </si>
  <si>
    <t>SV65</t>
  </si>
  <si>
    <t>SV66</t>
  </si>
  <si>
    <t>SV67</t>
  </si>
  <si>
    <t>SV68</t>
  </si>
  <si>
    <t>SV69</t>
  </si>
  <si>
    <t>SV70</t>
  </si>
  <si>
    <t>SV71</t>
  </si>
  <si>
    <t>SV72</t>
  </si>
  <si>
    <t>SV73</t>
  </si>
  <si>
    <t>SV74</t>
  </si>
  <si>
    <t>SV75</t>
  </si>
  <si>
    <t>SV76</t>
  </si>
  <si>
    <t>SV77</t>
  </si>
  <si>
    <t>SV78</t>
  </si>
  <si>
    <t>SV79</t>
  </si>
  <si>
    <t>SV80</t>
  </si>
  <si>
    <t>SV81</t>
  </si>
  <si>
    <t>SV82</t>
  </si>
  <si>
    <t>SV83</t>
  </si>
  <si>
    <t>SV84</t>
  </si>
  <si>
    <t>SV85</t>
  </si>
  <si>
    <t>SV86</t>
  </si>
  <si>
    <t>SV87</t>
  </si>
  <si>
    <t>SV88</t>
  </si>
  <si>
    <t>SV89</t>
  </si>
  <si>
    <t>SV90</t>
  </si>
  <si>
    <t>SV91</t>
  </si>
  <si>
    <t>SV92</t>
  </si>
  <si>
    <t>SV93</t>
  </si>
  <si>
    <t>SV94</t>
  </si>
  <si>
    <t>SV95</t>
  </si>
  <si>
    <t>SV96</t>
  </si>
  <si>
    <t>SV97</t>
  </si>
  <si>
    <t>SV98</t>
  </si>
  <si>
    <t>SV99</t>
  </si>
  <si>
    <t>SV100</t>
  </si>
  <si>
    <t>SV101</t>
  </si>
  <si>
    <t>SV102</t>
  </si>
  <si>
    <t>SV103</t>
  </si>
  <si>
    <t>SV104</t>
  </si>
  <si>
    <t>SV105</t>
  </si>
  <si>
    <t>SV106</t>
  </si>
  <si>
    <t>SV107</t>
  </si>
  <si>
    <t>SV108</t>
  </si>
  <si>
    <t>SV109</t>
  </si>
  <si>
    <t>SV110</t>
  </si>
  <si>
    <t>SV111</t>
  </si>
  <si>
    <t>SV112</t>
  </si>
  <si>
    <t>SV113</t>
  </si>
  <si>
    <t>SV114</t>
  </si>
  <si>
    <t>SV115</t>
  </si>
  <si>
    <t>SV116</t>
  </si>
  <si>
    <t>SV117</t>
  </si>
  <si>
    <t>SV118</t>
  </si>
  <si>
    <t>SV119</t>
  </si>
  <si>
    <t>SV120</t>
  </si>
  <si>
    <t>SV121</t>
  </si>
  <si>
    <t>SV122</t>
  </si>
  <si>
    <t>SV123</t>
  </si>
  <si>
    <t>SV124</t>
  </si>
  <si>
    <t>SV125</t>
  </si>
  <si>
    <t>SV126</t>
  </si>
  <si>
    <t>SV127</t>
  </si>
  <si>
    <t>SV128</t>
  </si>
  <si>
    <t>SV129</t>
  </si>
  <si>
    <t>SV130</t>
  </si>
  <si>
    <t>SV131</t>
  </si>
  <si>
    <t>SV132</t>
  </si>
  <si>
    <t>SV133</t>
  </si>
  <si>
    <t>SV134</t>
  </si>
  <si>
    <t>SV135</t>
  </si>
  <si>
    <t>SV136</t>
  </si>
  <si>
    <t>SV137</t>
  </si>
  <si>
    <t>SV138</t>
  </si>
  <si>
    <t>SV139</t>
  </si>
  <si>
    <t>SV140</t>
  </si>
  <si>
    <t>SV141</t>
  </si>
  <si>
    <t>SV142</t>
  </si>
  <si>
    <t>SV143</t>
  </si>
  <si>
    <t>SV144</t>
  </si>
  <si>
    <t>SV145</t>
  </si>
  <si>
    <t>SV146</t>
  </si>
  <si>
    <t>SV147</t>
  </si>
  <si>
    <t>SV148</t>
  </si>
  <si>
    <t>SV149</t>
  </si>
  <si>
    <t>SV150</t>
  </si>
  <si>
    <t>SV151</t>
  </si>
  <si>
    <t>SV152</t>
  </si>
  <si>
    <t>SV153</t>
  </si>
  <si>
    <t>SV154</t>
  </si>
  <si>
    <t>SV155</t>
  </si>
  <si>
    <t>SV156</t>
  </si>
  <si>
    <t>SV157</t>
  </si>
  <si>
    <t>SV158</t>
  </si>
  <si>
    <t>SV159</t>
  </si>
  <si>
    <t>SV160</t>
  </si>
  <si>
    <t>SV161</t>
  </si>
  <si>
    <t>SV162</t>
  </si>
  <si>
    <t>SV163</t>
  </si>
  <si>
    <t>SV164</t>
  </si>
  <si>
    <t>SV165</t>
  </si>
  <si>
    <t>SV166</t>
  </si>
  <si>
    <t>SV167</t>
  </si>
  <si>
    <t>SV168</t>
  </si>
  <si>
    <t>SV169</t>
  </si>
  <si>
    <t>SV170</t>
  </si>
  <si>
    <t>SV171</t>
  </si>
  <si>
    <t>SV172</t>
  </si>
  <si>
    <t>SV173</t>
  </si>
  <si>
    <t>SV174</t>
  </si>
  <si>
    <t>SV175</t>
  </si>
  <si>
    <t>SV176</t>
  </si>
  <si>
    <t>SV177</t>
  </si>
  <si>
    <t>SV178</t>
  </si>
  <si>
    <t>SV179</t>
  </si>
  <si>
    <t>SV180</t>
  </si>
  <si>
    <t>SV181</t>
  </si>
  <si>
    <t>SV182</t>
  </si>
  <si>
    <t>SV183</t>
  </si>
  <si>
    <t>SV184</t>
  </si>
  <si>
    <t>SV185</t>
  </si>
  <si>
    <t>SV186</t>
  </si>
  <si>
    <t>SV187</t>
  </si>
  <si>
    <t>SV188</t>
  </si>
  <si>
    <t>SV189</t>
  </si>
  <si>
    <t>SV190</t>
  </si>
  <si>
    <t>SV191</t>
  </si>
  <si>
    <t>SV192</t>
  </si>
  <si>
    <t>SV193</t>
  </si>
  <si>
    <t>SV194</t>
  </si>
  <si>
    <t>SV195</t>
  </si>
  <si>
    <t>SV196</t>
  </si>
  <si>
    <t>SV197</t>
  </si>
  <si>
    <t>SV198</t>
  </si>
  <si>
    <t>SV199</t>
  </si>
  <si>
    <t>SV200</t>
  </si>
  <si>
    <t>SV201</t>
  </si>
  <si>
    <t>SV202</t>
  </si>
  <si>
    <t>SV203</t>
  </si>
  <si>
    <t>SV204</t>
  </si>
  <si>
    <t>SV205</t>
  </si>
  <si>
    <t>SV206</t>
  </si>
  <si>
    <t>SV207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</si>
</sst>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0" xfId="0" applyFill="1">
      <alignment vertical="center"/>
    </xf>
    <xf numFmtId="0" fontId="0" fillId="2" borderId="1" xfId="0" applyFill="1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4E7D7-5C8E-F046-8863-AC3B2F15D770}">
  <dimension ref="A1:AD211"/>
  <sheetViews>
    <sheetView tabSelected="1" topLeftCell="B19" workbookViewId="0">
      <selection activeCell="B46" sqref="B46"/>
    </sheetView>
  </sheetViews>
  <sheetFormatPr baseColWidth="10" defaultRowHeight="20"/>
  <cols>
    <col min="2" max="2" width="135.7109375" customWidth="1"/>
    <col min="27" max="27" width="15" customWidth="1"/>
  </cols>
  <sheetData>
    <row r="1" spans="1:30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>
      <c r="A2" s="6" t="s">
        <v>1</v>
      </c>
      <c r="B2" s="6" t="s">
        <v>2</v>
      </c>
      <c r="C2" s="6" t="s">
        <v>3</v>
      </c>
      <c r="D2" s="6"/>
      <c r="E2" s="6" t="s">
        <v>4</v>
      </c>
      <c r="F2" s="6"/>
      <c r="G2" s="6" t="s">
        <v>5</v>
      </c>
      <c r="H2" s="6"/>
      <c r="I2" s="6" t="s">
        <v>6</v>
      </c>
      <c r="J2" s="6"/>
      <c r="K2" s="6" t="s">
        <v>7</v>
      </c>
      <c r="L2" s="6"/>
      <c r="M2" s="6" t="s">
        <v>8</v>
      </c>
      <c r="N2" s="6"/>
      <c r="O2" s="6" t="s">
        <v>9</v>
      </c>
      <c r="P2" s="6"/>
      <c r="Q2" s="6" t="s">
        <v>10</v>
      </c>
      <c r="R2" s="6"/>
      <c r="S2" s="6" t="s">
        <v>11</v>
      </c>
      <c r="T2" s="6"/>
      <c r="U2" s="6" t="s">
        <v>12</v>
      </c>
      <c r="V2" s="6"/>
      <c r="W2" s="6" t="s">
        <v>13</v>
      </c>
      <c r="X2" s="6"/>
      <c r="Y2" s="6" t="s">
        <v>14</v>
      </c>
      <c r="Z2" s="6"/>
      <c r="AA2" s="6" t="s">
        <v>15</v>
      </c>
      <c r="AB2" s="6" t="s">
        <v>16</v>
      </c>
      <c r="AC2" s="6" t="s">
        <v>17</v>
      </c>
      <c r="AD2" s="6" t="s">
        <v>18</v>
      </c>
    </row>
    <row r="3" spans="1:30">
      <c r="A3" s="7"/>
      <c r="B3" s="7"/>
      <c r="C3" s="1" t="s">
        <v>19</v>
      </c>
      <c r="D3" s="1" t="s">
        <v>20</v>
      </c>
      <c r="E3" s="1" t="s">
        <v>21</v>
      </c>
      <c r="F3" s="1" t="s">
        <v>20</v>
      </c>
      <c r="G3" s="1" t="s">
        <v>21</v>
      </c>
      <c r="H3" s="1" t="s">
        <v>20</v>
      </c>
      <c r="I3" s="1" t="s">
        <v>19</v>
      </c>
      <c r="J3" s="1" t="s">
        <v>20</v>
      </c>
      <c r="K3" s="1" t="s">
        <v>21</v>
      </c>
      <c r="L3" s="1" t="s">
        <v>20</v>
      </c>
      <c r="M3" s="1" t="s">
        <v>21</v>
      </c>
      <c r="N3" s="1" t="s">
        <v>20</v>
      </c>
      <c r="O3" s="1" t="s">
        <v>21</v>
      </c>
      <c r="P3" s="1" t="s">
        <v>20</v>
      </c>
      <c r="Q3" s="1" t="s">
        <v>21</v>
      </c>
      <c r="R3" s="1" t="s">
        <v>20</v>
      </c>
      <c r="S3" s="1" t="s">
        <v>19</v>
      </c>
      <c r="T3" s="1" t="s">
        <v>20</v>
      </c>
      <c r="U3" s="1" t="s">
        <v>19</v>
      </c>
      <c r="V3" s="1" t="s">
        <v>20</v>
      </c>
      <c r="W3" s="1" t="s">
        <v>21</v>
      </c>
      <c r="X3" s="1" t="s">
        <v>20</v>
      </c>
      <c r="Y3" s="1" t="s">
        <v>21</v>
      </c>
      <c r="Z3" s="1" t="s">
        <v>20</v>
      </c>
      <c r="AA3" s="7"/>
      <c r="AB3" s="7"/>
      <c r="AC3" s="7"/>
      <c r="AD3" s="7"/>
    </row>
    <row r="4" spans="1:30">
      <c r="A4" t="s">
        <v>22</v>
      </c>
      <c r="B4" t="s">
        <v>23</v>
      </c>
      <c r="C4">
        <v>0</v>
      </c>
      <c r="D4">
        <f>C4/$C$211*100</f>
        <v>0</v>
      </c>
      <c r="E4">
        <v>45012</v>
      </c>
      <c r="F4">
        <f>E4/$E$211*100</f>
        <v>70.478815018945923</v>
      </c>
      <c r="G4">
        <v>0</v>
      </c>
      <c r="H4">
        <f>G4/$G$211*100</f>
        <v>0</v>
      </c>
      <c r="I4">
        <v>0</v>
      </c>
      <c r="J4">
        <f>I4/$I$211*100</f>
        <v>0</v>
      </c>
      <c r="K4">
        <v>0</v>
      </c>
      <c r="L4">
        <f>K4/$K$211*100</f>
        <v>0</v>
      </c>
      <c r="M4">
        <v>0</v>
      </c>
      <c r="N4">
        <f>M4/$M$211*100</f>
        <v>0</v>
      </c>
      <c r="O4">
        <v>0</v>
      </c>
      <c r="P4">
        <f>O4/$O$211*100</f>
        <v>0</v>
      </c>
      <c r="Q4">
        <v>4</v>
      </c>
      <c r="R4">
        <f>Q4/$Q$211*100</f>
        <v>8.8999644001423999E-3</v>
      </c>
      <c r="S4">
        <v>0</v>
      </c>
      <c r="T4">
        <f>S4/$S$211*100</f>
        <v>0</v>
      </c>
      <c r="U4">
        <v>0</v>
      </c>
      <c r="V4">
        <f>U4/$U$211*100</f>
        <v>0</v>
      </c>
      <c r="W4">
        <v>0</v>
      </c>
      <c r="X4">
        <f>W4/$W$211*100</f>
        <v>0</v>
      </c>
      <c r="Y4">
        <v>0</v>
      </c>
      <c r="Z4">
        <f>Y4/$Y$211*100</f>
        <v>0</v>
      </c>
      <c r="AA4" t="s">
        <v>24</v>
      </c>
      <c r="AB4" t="s">
        <v>25</v>
      </c>
      <c r="AC4">
        <v>426</v>
      </c>
      <c r="AD4">
        <v>44.6</v>
      </c>
    </row>
    <row r="5" spans="1:30">
      <c r="A5" t="s">
        <v>26</v>
      </c>
      <c r="B5" t="s">
        <v>27</v>
      </c>
      <c r="C5">
        <v>0</v>
      </c>
      <c r="D5">
        <f t="shared" ref="D5:D68" si="0">C5/$C$211*100</f>
        <v>0</v>
      </c>
      <c r="E5">
        <v>0</v>
      </c>
      <c r="F5">
        <f t="shared" ref="F5:F68" si="1">E5/$E$211*100</f>
        <v>0</v>
      </c>
      <c r="G5">
        <v>0</v>
      </c>
      <c r="H5">
        <f t="shared" ref="H5:H68" si="2">G5/$G$211*100</f>
        <v>0</v>
      </c>
      <c r="I5">
        <v>0</v>
      </c>
      <c r="J5">
        <f t="shared" ref="J5:J68" si="3">I5/$I$211*100</f>
        <v>0</v>
      </c>
      <c r="K5">
        <v>0</v>
      </c>
      <c r="L5">
        <f t="shared" ref="L5:L68" si="4">K5/$K$211*100</f>
        <v>0</v>
      </c>
      <c r="M5">
        <v>0</v>
      </c>
      <c r="N5">
        <f t="shared" ref="N5:N68" si="5">M5/$M$211*100</f>
        <v>0</v>
      </c>
      <c r="O5">
        <v>0</v>
      </c>
      <c r="P5">
        <f t="shared" ref="P5:P68" si="6">O5/$O$211*100</f>
        <v>0</v>
      </c>
      <c r="Q5">
        <v>0</v>
      </c>
      <c r="R5">
        <f t="shared" ref="R5:R68" si="7">Q5/$Q$211*100</f>
        <v>0</v>
      </c>
      <c r="S5">
        <v>0</v>
      </c>
      <c r="T5">
        <f t="shared" ref="T5:T68" si="8">S5/$S$211*100</f>
        <v>0</v>
      </c>
      <c r="U5">
        <v>40078</v>
      </c>
      <c r="V5">
        <f t="shared" ref="V5:V68" si="9">U5/$U$211*100</f>
        <v>65.888503460634269</v>
      </c>
      <c r="W5">
        <v>0</v>
      </c>
      <c r="X5">
        <f t="shared" ref="X5:X68" si="10">W5/$W$211*100</f>
        <v>0</v>
      </c>
      <c r="Y5">
        <v>0</v>
      </c>
      <c r="Z5">
        <f t="shared" ref="Z5:Z68" si="11">Y5/$Y$211*100</f>
        <v>0</v>
      </c>
      <c r="AA5" t="s">
        <v>28</v>
      </c>
      <c r="AB5" t="s">
        <v>29</v>
      </c>
      <c r="AC5">
        <v>426</v>
      </c>
      <c r="AD5">
        <v>45.31</v>
      </c>
    </row>
    <row r="6" spans="1:30">
      <c r="A6" t="s">
        <v>30</v>
      </c>
      <c r="B6" t="s">
        <v>31</v>
      </c>
      <c r="C6">
        <v>0</v>
      </c>
      <c r="D6">
        <f t="shared" si="0"/>
        <v>0</v>
      </c>
      <c r="E6">
        <v>0</v>
      </c>
      <c r="F6">
        <f t="shared" si="1"/>
        <v>0</v>
      </c>
      <c r="G6">
        <v>38689</v>
      </c>
      <c r="H6">
        <f t="shared" si="2"/>
        <v>68.915211970074807</v>
      </c>
      <c r="I6">
        <v>0</v>
      </c>
      <c r="J6">
        <f t="shared" si="3"/>
        <v>0</v>
      </c>
      <c r="K6">
        <v>0</v>
      </c>
      <c r="L6">
        <f t="shared" si="4"/>
        <v>0</v>
      </c>
      <c r="M6">
        <v>0</v>
      </c>
      <c r="N6">
        <f t="shared" si="5"/>
        <v>0</v>
      </c>
      <c r="O6">
        <v>0</v>
      </c>
      <c r="P6">
        <f t="shared" si="6"/>
        <v>0</v>
      </c>
      <c r="Q6">
        <v>0</v>
      </c>
      <c r="R6">
        <f t="shared" si="7"/>
        <v>0</v>
      </c>
      <c r="S6">
        <v>0</v>
      </c>
      <c r="T6">
        <f t="shared" si="8"/>
        <v>0</v>
      </c>
      <c r="U6">
        <v>0</v>
      </c>
      <c r="V6">
        <f t="shared" si="9"/>
        <v>0</v>
      </c>
      <c r="W6">
        <v>0</v>
      </c>
      <c r="X6">
        <f t="shared" si="10"/>
        <v>0</v>
      </c>
      <c r="Y6">
        <v>0</v>
      </c>
      <c r="Z6">
        <f t="shared" si="11"/>
        <v>0</v>
      </c>
      <c r="AA6" t="s">
        <v>32</v>
      </c>
      <c r="AB6" t="s">
        <v>33</v>
      </c>
      <c r="AC6">
        <v>429</v>
      </c>
      <c r="AD6">
        <v>36.83</v>
      </c>
    </row>
    <row r="7" spans="1:30">
      <c r="A7" t="s">
        <v>34</v>
      </c>
      <c r="B7" t="s">
        <v>27</v>
      </c>
      <c r="C7">
        <v>0</v>
      </c>
      <c r="D7">
        <f t="shared" si="0"/>
        <v>0</v>
      </c>
      <c r="E7">
        <v>0</v>
      </c>
      <c r="F7">
        <f t="shared" si="1"/>
        <v>0</v>
      </c>
      <c r="G7">
        <v>0</v>
      </c>
      <c r="H7">
        <f t="shared" si="2"/>
        <v>0</v>
      </c>
      <c r="I7">
        <v>31123</v>
      </c>
      <c r="J7">
        <f t="shared" si="3"/>
        <v>56.060305852261472</v>
      </c>
      <c r="K7">
        <v>0</v>
      </c>
      <c r="L7">
        <f t="shared" si="4"/>
        <v>0</v>
      </c>
      <c r="M7">
        <v>0</v>
      </c>
      <c r="N7">
        <f t="shared" si="5"/>
        <v>0</v>
      </c>
      <c r="O7">
        <v>0</v>
      </c>
      <c r="P7">
        <f t="shared" si="6"/>
        <v>0</v>
      </c>
      <c r="Q7">
        <v>0</v>
      </c>
      <c r="R7">
        <f t="shared" si="7"/>
        <v>0</v>
      </c>
      <c r="S7">
        <v>0</v>
      </c>
      <c r="T7">
        <f t="shared" si="8"/>
        <v>0</v>
      </c>
      <c r="U7">
        <v>0</v>
      </c>
      <c r="V7">
        <f t="shared" si="9"/>
        <v>0</v>
      </c>
      <c r="W7">
        <v>0</v>
      </c>
      <c r="X7">
        <f t="shared" si="10"/>
        <v>0</v>
      </c>
      <c r="Y7">
        <v>0</v>
      </c>
      <c r="Z7">
        <f t="shared" si="11"/>
        <v>0</v>
      </c>
      <c r="AA7" t="s">
        <v>35</v>
      </c>
      <c r="AB7" t="s">
        <v>36</v>
      </c>
      <c r="AC7">
        <v>426</v>
      </c>
      <c r="AD7">
        <v>46.48</v>
      </c>
    </row>
    <row r="8" spans="1:30">
      <c r="A8" t="s">
        <v>37</v>
      </c>
      <c r="B8" t="s">
        <v>31</v>
      </c>
      <c r="C8">
        <v>30181</v>
      </c>
      <c r="D8">
        <f t="shared" si="0"/>
        <v>51.977060586229463</v>
      </c>
      <c r="E8">
        <v>0</v>
      </c>
      <c r="F8">
        <f t="shared" si="1"/>
        <v>0</v>
      </c>
      <c r="G8">
        <v>0</v>
      </c>
      <c r="H8">
        <f t="shared" si="2"/>
        <v>0</v>
      </c>
      <c r="I8">
        <v>0</v>
      </c>
      <c r="J8">
        <f t="shared" si="3"/>
        <v>0</v>
      </c>
      <c r="K8">
        <v>0</v>
      </c>
      <c r="L8">
        <f t="shared" si="4"/>
        <v>0</v>
      </c>
      <c r="M8">
        <v>0</v>
      </c>
      <c r="N8">
        <f t="shared" si="5"/>
        <v>0</v>
      </c>
      <c r="O8">
        <v>0</v>
      </c>
      <c r="P8">
        <f t="shared" si="6"/>
        <v>0</v>
      </c>
      <c r="Q8">
        <v>0</v>
      </c>
      <c r="R8">
        <f t="shared" si="7"/>
        <v>0</v>
      </c>
      <c r="S8">
        <v>0</v>
      </c>
      <c r="T8">
        <f t="shared" si="8"/>
        <v>0</v>
      </c>
      <c r="U8">
        <v>0</v>
      </c>
      <c r="V8">
        <f t="shared" si="9"/>
        <v>0</v>
      </c>
      <c r="W8">
        <v>0</v>
      </c>
      <c r="X8">
        <f t="shared" si="10"/>
        <v>0</v>
      </c>
      <c r="Y8">
        <v>0</v>
      </c>
      <c r="Z8">
        <f t="shared" si="11"/>
        <v>0</v>
      </c>
      <c r="AA8" t="s">
        <v>38</v>
      </c>
      <c r="AB8" t="s">
        <v>39</v>
      </c>
      <c r="AC8">
        <v>430</v>
      </c>
      <c r="AD8">
        <v>36.28</v>
      </c>
    </row>
    <row r="9" spans="1:30">
      <c r="A9" t="s">
        <v>40</v>
      </c>
      <c r="B9" t="s">
        <v>31</v>
      </c>
      <c r="C9">
        <v>0</v>
      </c>
      <c r="D9">
        <f t="shared" si="0"/>
        <v>0</v>
      </c>
      <c r="E9">
        <v>0</v>
      </c>
      <c r="F9">
        <f t="shared" si="1"/>
        <v>0</v>
      </c>
      <c r="G9">
        <v>0</v>
      </c>
      <c r="H9">
        <f t="shared" si="2"/>
        <v>0</v>
      </c>
      <c r="I9">
        <v>0</v>
      </c>
      <c r="J9">
        <f t="shared" si="3"/>
        <v>0</v>
      </c>
      <c r="K9">
        <v>0</v>
      </c>
      <c r="L9">
        <f t="shared" si="4"/>
        <v>0</v>
      </c>
      <c r="M9">
        <v>0</v>
      </c>
      <c r="N9">
        <f t="shared" si="5"/>
        <v>0</v>
      </c>
      <c r="O9">
        <v>29476</v>
      </c>
      <c r="P9">
        <f t="shared" si="6"/>
        <v>64.075474979348726</v>
      </c>
      <c r="Q9">
        <v>0</v>
      </c>
      <c r="R9">
        <f t="shared" si="7"/>
        <v>0</v>
      </c>
      <c r="S9">
        <v>0</v>
      </c>
      <c r="T9">
        <f t="shared" si="8"/>
        <v>0</v>
      </c>
      <c r="U9">
        <v>0</v>
      </c>
      <c r="V9">
        <f t="shared" si="9"/>
        <v>0</v>
      </c>
      <c r="W9">
        <v>0</v>
      </c>
      <c r="X9">
        <f t="shared" si="10"/>
        <v>0</v>
      </c>
      <c r="Y9">
        <v>0</v>
      </c>
      <c r="Z9">
        <f t="shared" si="11"/>
        <v>0</v>
      </c>
      <c r="AA9" t="s">
        <v>41</v>
      </c>
      <c r="AB9" t="s">
        <v>42</v>
      </c>
      <c r="AC9">
        <v>431</v>
      </c>
      <c r="AD9">
        <v>35.5</v>
      </c>
    </row>
    <row r="10" spans="1:30">
      <c r="A10" t="s">
        <v>43</v>
      </c>
      <c r="B10" t="s">
        <v>44</v>
      </c>
      <c r="C10">
        <v>0</v>
      </c>
      <c r="D10">
        <f t="shared" si="0"/>
        <v>0</v>
      </c>
      <c r="E10">
        <v>7063</v>
      </c>
      <c r="F10">
        <f t="shared" si="1"/>
        <v>11.059092474869257</v>
      </c>
      <c r="G10">
        <v>17</v>
      </c>
      <c r="H10">
        <f t="shared" si="2"/>
        <v>3.0281439258995371E-2</v>
      </c>
      <c r="I10">
        <v>0</v>
      </c>
      <c r="J10">
        <f t="shared" si="3"/>
        <v>0</v>
      </c>
      <c r="K10">
        <v>0</v>
      </c>
      <c r="L10">
        <f t="shared" si="4"/>
        <v>0</v>
      </c>
      <c r="M10">
        <v>0</v>
      </c>
      <c r="N10">
        <f t="shared" si="5"/>
        <v>0</v>
      </c>
      <c r="O10">
        <v>0</v>
      </c>
      <c r="P10">
        <f t="shared" si="6"/>
        <v>0</v>
      </c>
      <c r="Q10">
        <v>0</v>
      </c>
      <c r="R10">
        <f t="shared" si="7"/>
        <v>0</v>
      </c>
      <c r="S10">
        <v>0</v>
      </c>
      <c r="T10">
        <f t="shared" si="8"/>
        <v>0</v>
      </c>
      <c r="U10">
        <v>5994</v>
      </c>
      <c r="V10">
        <f t="shared" si="9"/>
        <v>9.8541765992075891</v>
      </c>
      <c r="W10">
        <v>0</v>
      </c>
      <c r="X10">
        <f t="shared" si="10"/>
        <v>0</v>
      </c>
      <c r="Y10">
        <v>13140</v>
      </c>
      <c r="Z10">
        <f t="shared" si="11"/>
        <v>31.133014263374875</v>
      </c>
      <c r="AA10" t="s">
        <v>45</v>
      </c>
      <c r="AB10" t="s">
        <v>46</v>
      </c>
      <c r="AC10">
        <v>402</v>
      </c>
      <c r="AD10">
        <v>46.27</v>
      </c>
    </row>
    <row r="11" spans="1:30">
      <c r="A11" t="s">
        <v>47</v>
      </c>
      <c r="B11" t="s">
        <v>27</v>
      </c>
      <c r="C11">
        <v>0</v>
      </c>
      <c r="D11">
        <f t="shared" si="0"/>
        <v>0</v>
      </c>
      <c r="E11">
        <v>0</v>
      </c>
      <c r="F11">
        <f t="shared" si="1"/>
        <v>0</v>
      </c>
      <c r="G11">
        <v>0</v>
      </c>
      <c r="H11">
        <f t="shared" si="2"/>
        <v>0</v>
      </c>
      <c r="I11">
        <v>0</v>
      </c>
      <c r="J11">
        <f t="shared" si="3"/>
        <v>0</v>
      </c>
      <c r="K11">
        <v>0</v>
      </c>
      <c r="L11">
        <f t="shared" si="4"/>
        <v>0</v>
      </c>
      <c r="M11">
        <v>0</v>
      </c>
      <c r="N11">
        <f t="shared" si="5"/>
        <v>0</v>
      </c>
      <c r="O11">
        <v>0</v>
      </c>
      <c r="P11">
        <f t="shared" si="6"/>
        <v>0</v>
      </c>
      <c r="Q11">
        <v>0</v>
      </c>
      <c r="R11">
        <f t="shared" si="7"/>
        <v>0</v>
      </c>
      <c r="S11">
        <v>25326</v>
      </c>
      <c r="T11">
        <f t="shared" si="8"/>
        <v>61.517160970633242</v>
      </c>
      <c r="U11">
        <v>0</v>
      </c>
      <c r="V11">
        <f t="shared" si="9"/>
        <v>0</v>
      </c>
      <c r="W11">
        <v>0</v>
      </c>
      <c r="X11">
        <f t="shared" si="10"/>
        <v>0</v>
      </c>
      <c r="Y11">
        <v>0</v>
      </c>
      <c r="Z11">
        <f t="shared" si="11"/>
        <v>0</v>
      </c>
      <c r="AA11" t="s">
        <v>48</v>
      </c>
      <c r="AB11" t="s">
        <v>49</v>
      </c>
      <c r="AC11">
        <v>426</v>
      </c>
      <c r="AD11">
        <v>45.31</v>
      </c>
    </row>
    <row r="12" spans="1:30">
      <c r="A12" t="s">
        <v>50</v>
      </c>
      <c r="B12" t="s">
        <v>27</v>
      </c>
      <c r="C12">
        <v>24893</v>
      </c>
      <c r="D12">
        <f t="shared" si="0"/>
        <v>42.870182206454729</v>
      </c>
      <c r="E12">
        <v>0</v>
      </c>
      <c r="F12">
        <f t="shared" si="1"/>
        <v>0</v>
      </c>
      <c r="G12">
        <v>6</v>
      </c>
      <c r="H12">
        <f t="shared" si="2"/>
        <v>1.0687566797292483E-2</v>
      </c>
      <c r="I12">
        <v>0</v>
      </c>
      <c r="J12">
        <f t="shared" si="3"/>
        <v>0</v>
      </c>
      <c r="K12">
        <v>0</v>
      </c>
      <c r="L12">
        <f t="shared" si="4"/>
        <v>0</v>
      </c>
      <c r="M12">
        <v>0</v>
      </c>
      <c r="N12">
        <f t="shared" si="5"/>
        <v>0</v>
      </c>
      <c r="O12">
        <v>0</v>
      </c>
      <c r="P12">
        <f t="shared" si="6"/>
        <v>0</v>
      </c>
      <c r="Q12">
        <v>0</v>
      </c>
      <c r="R12">
        <f t="shared" si="7"/>
        <v>0</v>
      </c>
      <c r="S12">
        <v>0</v>
      </c>
      <c r="T12">
        <f t="shared" si="8"/>
        <v>0</v>
      </c>
      <c r="U12">
        <v>0</v>
      </c>
      <c r="V12">
        <f t="shared" si="9"/>
        <v>0</v>
      </c>
      <c r="W12">
        <v>0</v>
      </c>
      <c r="X12">
        <f t="shared" si="10"/>
        <v>0</v>
      </c>
      <c r="Y12">
        <v>0</v>
      </c>
      <c r="Z12">
        <f t="shared" si="11"/>
        <v>0</v>
      </c>
      <c r="AA12" t="s">
        <v>51</v>
      </c>
      <c r="AB12" t="s">
        <v>52</v>
      </c>
      <c r="AC12">
        <v>426</v>
      </c>
      <c r="AD12">
        <v>46.01</v>
      </c>
    </row>
    <row r="13" spans="1:30">
      <c r="A13" t="s">
        <v>53</v>
      </c>
      <c r="B13" t="s">
        <v>31</v>
      </c>
      <c r="C13">
        <v>0</v>
      </c>
      <c r="D13">
        <f t="shared" si="0"/>
        <v>0</v>
      </c>
      <c r="E13">
        <v>0</v>
      </c>
      <c r="F13">
        <f t="shared" si="1"/>
        <v>0</v>
      </c>
      <c r="G13">
        <v>0</v>
      </c>
      <c r="H13">
        <f t="shared" si="2"/>
        <v>0</v>
      </c>
      <c r="I13">
        <v>0</v>
      </c>
      <c r="J13">
        <f t="shared" si="3"/>
        <v>0</v>
      </c>
      <c r="K13">
        <v>0</v>
      </c>
      <c r="L13">
        <f t="shared" si="4"/>
        <v>0</v>
      </c>
      <c r="M13">
        <v>22613</v>
      </c>
      <c r="N13">
        <f t="shared" si="5"/>
        <v>46.352362406477397</v>
      </c>
      <c r="O13">
        <v>0</v>
      </c>
      <c r="P13">
        <f t="shared" si="6"/>
        <v>0</v>
      </c>
      <c r="Q13">
        <v>0</v>
      </c>
      <c r="R13">
        <f t="shared" si="7"/>
        <v>0</v>
      </c>
      <c r="S13">
        <v>0</v>
      </c>
      <c r="T13">
        <f t="shared" si="8"/>
        <v>0</v>
      </c>
      <c r="U13">
        <v>0</v>
      </c>
      <c r="V13">
        <f t="shared" si="9"/>
        <v>0</v>
      </c>
      <c r="W13">
        <v>0</v>
      </c>
      <c r="X13">
        <f t="shared" si="10"/>
        <v>0</v>
      </c>
      <c r="Y13">
        <v>0</v>
      </c>
      <c r="Z13">
        <f t="shared" si="11"/>
        <v>0</v>
      </c>
      <c r="AA13" t="s">
        <v>54</v>
      </c>
      <c r="AB13" t="s">
        <v>55</v>
      </c>
      <c r="AC13">
        <v>429</v>
      </c>
      <c r="AD13">
        <v>35.43</v>
      </c>
    </row>
    <row r="14" spans="1:30">
      <c r="A14" t="s">
        <v>56</v>
      </c>
      <c r="B14" t="s">
        <v>27</v>
      </c>
      <c r="C14">
        <v>0</v>
      </c>
      <c r="D14">
        <f t="shared" si="0"/>
        <v>0</v>
      </c>
      <c r="E14">
        <v>0</v>
      </c>
      <c r="F14">
        <f t="shared" si="1"/>
        <v>0</v>
      </c>
      <c r="G14">
        <v>0</v>
      </c>
      <c r="H14">
        <f t="shared" si="2"/>
        <v>0</v>
      </c>
      <c r="I14">
        <v>0</v>
      </c>
      <c r="J14">
        <f t="shared" si="3"/>
        <v>0</v>
      </c>
      <c r="K14">
        <v>22152</v>
      </c>
      <c r="L14">
        <f t="shared" si="4"/>
        <v>42.400229687051393</v>
      </c>
      <c r="M14">
        <v>0</v>
      </c>
      <c r="N14">
        <f t="shared" si="5"/>
        <v>0</v>
      </c>
      <c r="O14">
        <v>0</v>
      </c>
      <c r="P14">
        <f t="shared" si="6"/>
        <v>0</v>
      </c>
      <c r="Q14">
        <v>0</v>
      </c>
      <c r="R14">
        <f t="shared" si="7"/>
        <v>0</v>
      </c>
      <c r="S14">
        <v>0</v>
      </c>
      <c r="T14">
        <f t="shared" si="8"/>
        <v>0</v>
      </c>
      <c r="U14">
        <v>0</v>
      </c>
      <c r="V14">
        <f t="shared" si="9"/>
        <v>0</v>
      </c>
      <c r="W14">
        <v>0</v>
      </c>
      <c r="X14">
        <f t="shared" si="10"/>
        <v>0</v>
      </c>
      <c r="Y14">
        <v>0</v>
      </c>
      <c r="Z14">
        <f t="shared" si="11"/>
        <v>0</v>
      </c>
      <c r="AA14" t="s">
        <v>57</v>
      </c>
      <c r="AB14" t="s">
        <v>58</v>
      </c>
      <c r="AC14">
        <v>426</v>
      </c>
      <c r="AD14">
        <v>46.95</v>
      </c>
    </row>
    <row r="15" spans="1:30">
      <c r="A15" t="s">
        <v>59</v>
      </c>
      <c r="B15" t="s">
        <v>60</v>
      </c>
      <c r="C15">
        <v>0</v>
      </c>
      <c r="D15">
        <f t="shared" si="0"/>
        <v>0</v>
      </c>
      <c r="E15">
        <v>4</v>
      </c>
      <c r="F15">
        <f t="shared" si="1"/>
        <v>6.2631133936679921E-3</v>
      </c>
      <c r="G15">
        <v>0</v>
      </c>
      <c r="H15">
        <f t="shared" si="2"/>
        <v>0</v>
      </c>
      <c r="I15">
        <v>0</v>
      </c>
      <c r="J15">
        <f t="shared" si="3"/>
        <v>0</v>
      </c>
      <c r="K15">
        <v>0</v>
      </c>
      <c r="L15">
        <f t="shared" si="4"/>
        <v>0</v>
      </c>
      <c r="M15">
        <v>0</v>
      </c>
      <c r="N15">
        <f t="shared" si="5"/>
        <v>0</v>
      </c>
      <c r="O15">
        <v>0</v>
      </c>
      <c r="P15">
        <f t="shared" si="6"/>
        <v>0</v>
      </c>
      <c r="Q15">
        <v>0</v>
      </c>
      <c r="R15">
        <f t="shared" si="7"/>
        <v>0</v>
      </c>
      <c r="S15">
        <v>0</v>
      </c>
      <c r="T15">
        <f t="shared" si="8"/>
        <v>0</v>
      </c>
      <c r="U15">
        <v>87</v>
      </c>
      <c r="V15">
        <f t="shared" si="9"/>
        <v>0.14302858927778783</v>
      </c>
      <c r="W15">
        <v>19531</v>
      </c>
      <c r="X15">
        <f t="shared" si="10"/>
        <v>51.53162185694309</v>
      </c>
      <c r="Y15">
        <v>0</v>
      </c>
      <c r="Z15">
        <f t="shared" si="11"/>
        <v>0</v>
      </c>
      <c r="AA15" t="s">
        <v>61</v>
      </c>
      <c r="AB15" t="s">
        <v>62</v>
      </c>
      <c r="AC15">
        <v>427</v>
      </c>
      <c r="AD15">
        <v>51.99</v>
      </c>
    </row>
    <row r="16" spans="1:30">
      <c r="A16" t="s">
        <v>63</v>
      </c>
      <c r="B16" t="s">
        <v>31</v>
      </c>
      <c r="C16">
        <v>0</v>
      </c>
      <c r="D16">
        <f t="shared" si="0"/>
        <v>0</v>
      </c>
      <c r="E16">
        <v>0</v>
      </c>
      <c r="F16">
        <f t="shared" si="1"/>
        <v>0</v>
      </c>
      <c r="G16">
        <v>0</v>
      </c>
      <c r="H16">
        <f t="shared" si="2"/>
        <v>0</v>
      </c>
      <c r="I16">
        <v>17327</v>
      </c>
      <c r="J16">
        <f t="shared" si="3"/>
        <v>31.210259920384747</v>
      </c>
      <c r="K16">
        <v>0</v>
      </c>
      <c r="L16">
        <f t="shared" si="4"/>
        <v>0</v>
      </c>
      <c r="M16">
        <v>0</v>
      </c>
      <c r="N16">
        <f t="shared" si="5"/>
        <v>0</v>
      </c>
      <c r="O16">
        <v>0</v>
      </c>
      <c r="P16">
        <f t="shared" si="6"/>
        <v>0</v>
      </c>
      <c r="Q16">
        <v>0</v>
      </c>
      <c r="R16">
        <f t="shared" si="7"/>
        <v>0</v>
      </c>
      <c r="S16">
        <v>0</v>
      </c>
      <c r="T16">
        <f t="shared" si="8"/>
        <v>0</v>
      </c>
      <c r="U16">
        <v>0</v>
      </c>
      <c r="V16">
        <f t="shared" si="9"/>
        <v>0</v>
      </c>
      <c r="W16">
        <v>0</v>
      </c>
      <c r="X16">
        <f t="shared" si="10"/>
        <v>0</v>
      </c>
      <c r="Y16">
        <v>0</v>
      </c>
      <c r="Z16">
        <f t="shared" si="11"/>
        <v>0</v>
      </c>
      <c r="AA16" t="s">
        <v>64</v>
      </c>
      <c r="AB16" t="s">
        <v>65</v>
      </c>
      <c r="AC16">
        <v>430</v>
      </c>
      <c r="AD16">
        <v>35.35</v>
      </c>
    </row>
    <row r="17" spans="1:30">
      <c r="A17" t="s">
        <v>66</v>
      </c>
      <c r="B17" t="s">
        <v>67</v>
      </c>
      <c r="C17">
        <v>0</v>
      </c>
      <c r="D17">
        <f t="shared" si="0"/>
        <v>0</v>
      </c>
      <c r="E17">
        <v>0</v>
      </c>
      <c r="F17">
        <f t="shared" si="1"/>
        <v>0</v>
      </c>
      <c r="G17">
        <v>17147</v>
      </c>
      <c r="H17">
        <f t="shared" si="2"/>
        <v>30.543284645529035</v>
      </c>
      <c r="I17">
        <v>0</v>
      </c>
      <c r="J17">
        <f t="shared" si="3"/>
        <v>0</v>
      </c>
      <c r="K17">
        <v>0</v>
      </c>
      <c r="L17">
        <f t="shared" si="4"/>
        <v>0</v>
      </c>
      <c r="M17">
        <v>0</v>
      </c>
      <c r="N17">
        <f t="shared" si="5"/>
        <v>0</v>
      </c>
      <c r="O17">
        <v>0</v>
      </c>
      <c r="P17">
        <f t="shared" si="6"/>
        <v>0</v>
      </c>
      <c r="Q17">
        <v>0</v>
      </c>
      <c r="R17">
        <f t="shared" si="7"/>
        <v>0</v>
      </c>
      <c r="S17">
        <v>0</v>
      </c>
      <c r="T17">
        <f t="shared" si="8"/>
        <v>0</v>
      </c>
      <c r="U17">
        <v>0</v>
      </c>
      <c r="V17">
        <f t="shared" si="9"/>
        <v>0</v>
      </c>
      <c r="W17">
        <v>0</v>
      </c>
      <c r="X17">
        <f t="shared" si="10"/>
        <v>0</v>
      </c>
      <c r="Y17">
        <v>0</v>
      </c>
      <c r="Z17">
        <f t="shared" si="11"/>
        <v>0</v>
      </c>
      <c r="AA17" t="s">
        <v>68</v>
      </c>
      <c r="AB17" t="s">
        <v>69</v>
      </c>
      <c r="AC17">
        <v>427</v>
      </c>
      <c r="AD17">
        <v>54.8</v>
      </c>
    </row>
    <row r="18" spans="1:30">
      <c r="A18" t="s">
        <v>70</v>
      </c>
      <c r="B18" t="s">
        <v>31</v>
      </c>
      <c r="C18">
        <v>0</v>
      </c>
      <c r="D18">
        <f t="shared" si="0"/>
        <v>0</v>
      </c>
      <c r="E18">
        <v>0</v>
      </c>
      <c r="F18">
        <f t="shared" si="1"/>
        <v>0</v>
      </c>
      <c r="G18">
        <v>0</v>
      </c>
      <c r="H18">
        <f t="shared" si="2"/>
        <v>0</v>
      </c>
      <c r="I18">
        <v>0</v>
      </c>
      <c r="J18">
        <f t="shared" si="3"/>
        <v>0</v>
      </c>
      <c r="K18">
        <v>16832</v>
      </c>
      <c r="L18">
        <f t="shared" si="4"/>
        <v>32.217437075318209</v>
      </c>
      <c r="M18">
        <v>0</v>
      </c>
      <c r="N18">
        <f t="shared" si="5"/>
        <v>0</v>
      </c>
      <c r="O18">
        <v>0</v>
      </c>
      <c r="P18">
        <f t="shared" si="6"/>
        <v>0</v>
      </c>
      <c r="Q18">
        <v>0</v>
      </c>
      <c r="R18">
        <f t="shared" si="7"/>
        <v>0</v>
      </c>
      <c r="S18">
        <v>0</v>
      </c>
      <c r="T18">
        <f t="shared" si="8"/>
        <v>0</v>
      </c>
      <c r="U18">
        <v>0</v>
      </c>
      <c r="V18">
        <f t="shared" si="9"/>
        <v>0</v>
      </c>
      <c r="W18">
        <v>0</v>
      </c>
      <c r="X18">
        <f t="shared" si="10"/>
        <v>0</v>
      </c>
      <c r="Y18">
        <v>0</v>
      </c>
      <c r="Z18">
        <f t="shared" si="11"/>
        <v>0</v>
      </c>
      <c r="AA18" t="s">
        <v>71</v>
      </c>
      <c r="AB18" t="s">
        <v>72</v>
      </c>
      <c r="AC18">
        <v>429</v>
      </c>
      <c r="AD18">
        <v>35.9</v>
      </c>
    </row>
    <row r="19" spans="1:30">
      <c r="A19" t="s">
        <v>73</v>
      </c>
      <c r="B19" t="s">
        <v>27</v>
      </c>
      <c r="C19">
        <v>0</v>
      </c>
      <c r="D19">
        <f t="shared" si="0"/>
        <v>0</v>
      </c>
      <c r="E19">
        <v>0</v>
      </c>
      <c r="F19">
        <f t="shared" si="1"/>
        <v>0</v>
      </c>
      <c r="G19">
        <v>0</v>
      </c>
      <c r="H19">
        <f t="shared" si="2"/>
        <v>0</v>
      </c>
      <c r="I19">
        <v>0</v>
      </c>
      <c r="J19">
        <f t="shared" si="3"/>
        <v>0</v>
      </c>
      <c r="K19">
        <v>0</v>
      </c>
      <c r="L19">
        <f t="shared" si="4"/>
        <v>0</v>
      </c>
      <c r="M19">
        <v>15984</v>
      </c>
      <c r="N19">
        <f t="shared" si="5"/>
        <v>32.764169314338424</v>
      </c>
      <c r="O19">
        <v>0</v>
      </c>
      <c r="P19">
        <f t="shared" si="6"/>
        <v>0</v>
      </c>
      <c r="Q19">
        <v>0</v>
      </c>
      <c r="R19">
        <f t="shared" si="7"/>
        <v>0</v>
      </c>
      <c r="S19">
        <v>0</v>
      </c>
      <c r="T19">
        <f t="shared" si="8"/>
        <v>0</v>
      </c>
      <c r="U19">
        <v>0</v>
      </c>
      <c r="V19">
        <f t="shared" si="9"/>
        <v>0</v>
      </c>
      <c r="W19">
        <v>0</v>
      </c>
      <c r="X19">
        <f t="shared" si="10"/>
        <v>0</v>
      </c>
      <c r="Y19">
        <v>0</v>
      </c>
      <c r="Z19">
        <f t="shared" si="11"/>
        <v>0</v>
      </c>
      <c r="AA19" t="s">
        <v>74</v>
      </c>
      <c r="AB19" t="s">
        <v>75</v>
      </c>
      <c r="AC19">
        <v>426</v>
      </c>
      <c r="AD19">
        <v>45.77</v>
      </c>
    </row>
    <row r="20" spans="1:30">
      <c r="A20" t="s">
        <v>76</v>
      </c>
      <c r="B20" t="s">
        <v>31</v>
      </c>
      <c r="C20">
        <v>0</v>
      </c>
      <c r="D20">
        <f t="shared" si="0"/>
        <v>0</v>
      </c>
      <c r="E20">
        <v>0</v>
      </c>
      <c r="F20">
        <f t="shared" si="1"/>
        <v>0</v>
      </c>
      <c r="G20">
        <v>0</v>
      </c>
      <c r="H20">
        <f t="shared" si="2"/>
        <v>0</v>
      </c>
      <c r="I20">
        <v>0</v>
      </c>
      <c r="J20">
        <f t="shared" si="3"/>
        <v>0</v>
      </c>
      <c r="K20">
        <v>0</v>
      </c>
      <c r="L20">
        <f t="shared" si="4"/>
        <v>0</v>
      </c>
      <c r="M20">
        <v>0</v>
      </c>
      <c r="N20">
        <f t="shared" si="5"/>
        <v>0</v>
      </c>
      <c r="O20">
        <v>0</v>
      </c>
      <c r="P20">
        <f t="shared" si="6"/>
        <v>0</v>
      </c>
      <c r="Q20">
        <v>0</v>
      </c>
      <c r="R20">
        <f t="shared" si="7"/>
        <v>0</v>
      </c>
      <c r="S20">
        <v>15789</v>
      </c>
      <c r="T20">
        <f t="shared" si="8"/>
        <v>38.351672374845151</v>
      </c>
      <c r="U20">
        <v>0</v>
      </c>
      <c r="V20">
        <f t="shared" si="9"/>
        <v>0</v>
      </c>
      <c r="W20">
        <v>0</v>
      </c>
      <c r="X20">
        <f t="shared" si="10"/>
        <v>0</v>
      </c>
      <c r="Y20">
        <v>0</v>
      </c>
      <c r="Z20">
        <f t="shared" si="11"/>
        <v>0</v>
      </c>
      <c r="AA20" t="s">
        <v>77</v>
      </c>
      <c r="AB20" t="s">
        <v>78</v>
      </c>
      <c r="AC20">
        <v>429</v>
      </c>
      <c r="AD20">
        <v>36.6</v>
      </c>
    </row>
    <row r="21" spans="1:30">
      <c r="A21" t="s">
        <v>79</v>
      </c>
      <c r="B21" t="s">
        <v>80</v>
      </c>
      <c r="C21">
        <v>0</v>
      </c>
      <c r="D21">
        <f t="shared" si="0"/>
        <v>0</v>
      </c>
      <c r="E21">
        <v>0</v>
      </c>
      <c r="F21">
        <f t="shared" si="1"/>
        <v>0</v>
      </c>
      <c r="G21">
        <v>0</v>
      </c>
      <c r="H21">
        <f t="shared" si="2"/>
        <v>0</v>
      </c>
      <c r="I21">
        <v>0</v>
      </c>
      <c r="J21">
        <f t="shared" si="3"/>
        <v>0</v>
      </c>
      <c r="K21">
        <v>0</v>
      </c>
      <c r="L21">
        <f t="shared" si="4"/>
        <v>0</v>
      </c>
      <c r="M21">
        <v>0</v>
      </c>
      <c r="N21">
        <f t="shared" si="5"/>
        <v>0</v>
      </c>
      <c r="O21">
        <v>0</v>
      </c>
      <c r="P21">
        <f t="shared" si="6"/>
        <v>0</v>
      </c>
      <c r="Q21">
        <v>0</v>
      </c>
      <c r="R21">
        <f t="shared" si="7"/>
        <v>0</v>
      </c>
      <c r="S21">
        <v>0</v>
      </c>
      <c r="T21">
        <f t="shared" si="8"/>
        <v>0</v>
      </c>
      <c r="U21">
        <v>0</v>
      </c>
      <c r="V21">
        <f t="shared" si="9"/>
        <v>0</v>
      </c>
      <c r="W21">
        <v>0</v>
      </c>
      <c r="X21">
        <f t="shared" si="10"/>
        <v>0</v>
      </c>
      <c r="Y21">
        <v>14448</v>
      </c>
      <c r="Z21">
        <f t="shared" si="11"/>
        <v>34.23209970146425</v>
      </c>
      <c r="AA21" t="s">
        <v>81</v>
      </c>
      <c r="AB21" t="s">
        <v>82</v>
      </c>
      <c r="AC21">
        <v>432</v>
      </c>
      <c r="AD21">
        <v>34.49</v>
      </c>
    </row>
    <row r="22" spans="1:30">
      <c r="A22" t="s">
        <v>83</v>
      </c>
      <c r="B22" t="s">
        <v>31</v>
      </c>
      <c r="C22">
        <v>0</v>
      </c>
      <c r="D22">
        <f t="shared" si="0"/>
        <v>0</v>
      </c>
      <c r="E22">
        <v>0</v>
      </c>
      <c r="F22">
        <f t="shared" si="1"/>
        <v>0</v>
      </c>
      <c r="G22">
        <v>0</v>
      </c>
      <c r="H22">
        <f t="shared" si="2"/>
        <v>0</v>
      </c>
      <c r="I22">
        <v>0</v>
      </c>
      <c r="J22">
        <f t="shared" si="3"/>
        <v>0</v>
      </c>
      <c r="K22">
        <v>0</v>
      </c>
      <c r="L22">
        <f t="shared" si="4"/>
        <v>0</v>
      </c>
      <c r="M22">
        <v>0</v>
      </c>
      <c r="N22">
        <f t="shared" si="5"/>
        <v>0</v>
      </c>
      <c r="O22">
        <v>0</v>
      </c>
      <c r="P22">
        <f t="shared" si="6"/>
        <v>0</v>
      </c>
      <c r="Q22">
        <v>14318</v>
      </c>
      <c r="R22">
        <f t="shared" si="7"/>
        <v>31.857422570309719</v>
      </c>
      <c r="S22">
        <v>0</v>
      </c>
      <c r="T22">
        <f t="shared" si="8"/>
        <v>0</v>
      </c>
      <c r="U22">
        <v>0</v>
      </c>
      <c r="V22">
        <f t="shared" si="9"/>
        <v>0</v>
      </c>
      <c r="W22">
        <v>0</v>
      </c>
      <c r="X22">
        <f t="shared" si="10"/>
        <v>0</v>
      </c>
      <c r="Y22">
        <v>0</v>
      </c>
      <c r="Z22">
        <f t="shared" si="11"/>
        <v>0</v>
      </c>
      <c r="AA22" t="s">
        <v>84</v>
      </c>
      <c r="AB22" t="s">
        <v>85</v>
      </c>
      <c r="AC22">
        <v>430</v>
      </c>
      <c r="AD22">
        <v>34.880000000000003</v>
      </c>
    </row>
    <row r="23" spans="1:30">
      <c r="A23" t="s">
        <v>86</v>
      </c>
      <c r="B23" t="s">
        <v>87</v>
      </c>
      <c r="C23">
        <v>0</v>
      </c>
      <c r="D23">
        <f t="shared" si="0"/>
        <v>0</v>
      </c>
      <c r="E23">
        <v>0</v>
      </c>
      <c r="F23">
        <f t="shared" si="1"/>
        <v>0</v>
      </c>
      <c r="G23">
        <v>0</v>
      </c>
      <c r="H23">
        <f t="shared" si="2"/>
        <v>0</v>
      </c>
      <c r="I23">
        <v>0</v>
      </c>
      <c r="J23">
        <f t="shared" si="3"/>
        <v>0</v>
      </c>
      <c r="K23">
        <v>0</v>
      </c>
      <c r="L23">
        <f t="shared" si="4"/>
        <v>0</v>
      </c>
      <c r="M23">
        <v>0</v>
      </c>
      <c r="N23">
        <f t="shared" si="5"/>
        <v>0</v>
      </c>
      <c r="O23">
        <v>0</v>
      </c>
      <c r="P23">
        <f t="shared" si="6"/>
        <v>0</v>
      </c>
      <c r="Q23">
        <v>14128</v>
      </c>
      <c r="R23">
        <f t="shared" si="7"/>
        <v>31.434674261302952</v>
      </c>
      <c r="S23">
        <v>0</v>
      </c>
      <c r="T23">
        <f t="shared" si="8"/>
        <v>0</v>
      </c>
      <c r="U23">
        <v>0</v>
      </c>
      <c r="V23">
        <f t="shared" si="9"/>
        <v>0</v>
      </c>
      <c r="W23">
        <v>0</v>
      </c>
      <c r="X23">
        <f t="shared" si="10"/>
        <v>0</v>
      </c>
      <c r="Y23">
        <v>0</v>
      </c>
      <c r="Z23">
        <f t="shared" si="11"/>
        <v>0</v>
      </c>
      <c r="AA23" t="s">
        <v>88</v>
      </c>
      <c r="AB23" t="s">
        <v>89</v>
      </c>
      <c r="AC23">
        <v>404</v>
      </c>
      <c r="AD23">
        <v>51.24</v>
      </c>
    </row>
    <row r="24" spans="1:30">
      <c r="A24" t="s">
        <v>90</v>
      </c>
      <c r="B24" t="s">
        <v>91</v>
      </c>
      <c r="C24">
        <v>0</v>
      </c>
      <c r="D24">
        <f t="shared" si="0"/>
        <v>0</v>
      </c>
      <c r="E24">
        <v>0</v>
      </c>
      <c r="F24">
        <f t="shared" si="1"/>
        <v>0</v>
      </c>
      <c r="G24">
        <v>0</v>
      </c>
      <c r="H24">
        <f t="shared" si="2"/>
        <v>0</v>
      </c>
      <c r="I24">
        <v>0</v>
      </c>
      <c r="J24">
        <f t="shared" si="3"/>
        <v>0</v>
      </c>
      <c r="K24">
        <v>0</v>
      </c>
      <c r="L24">
        <f t="shared" si="4"/>
        <v>0</v>
      </c>
      <c r="M24">
        <v>0</v>
      </c>
      <c r="N24">
        <f t="shared" si="5"/>
        <v>0</v>
      </c>
      <c r="O24">
        <v>0</v>
      </c>
      <c r="P24">
        <f t="shared" si="6"/>
        <v>0</v>
      </c>
      <c r="Q24">
        <v>0</v>
      </c>
      <c r="R24">
        <f t="shared" si="7"/>
        <v>0</v>
      </c>
      <c r="S24">
        <v>0</v>
      </c>
      <c r="T24">
        <f t="shared" si="8"/>
        <v>0</v>
      </c>
      <c r="U24">
        <v>0</v>
      </c>
      <c r="V24">
        <f t="shared" si="9"/>
        <v>0</v>
      </c>
      <c r="W24">
        <v>0</v>
      </c>
      <c r="X24">
        <f t="shared" si="10"/>
        <v>0</v>
      </c>
      <c r="Y24">
        <v>13115</v>
      </c>
      <c r="Z24">
        <f t="shared" si="11"/>
        <v>31.073780979007726</v>
      </c>
      <c r="AA24" t="s">
        <v>92</v>
      </c>
      <c r="AB24" t="s">
        <v>93</v>
      </c>
      <c r="AC24">
        <v>426</v>
      </c>
      <c r="AD24">
        <v>42.72</v>
      </c>
    </row>
    <row r="25" spans="1:30">
      <c r="A25" t="s">
        <v>94</v>
      </c>
      <c r="B25" t="s">
        <v>27</v>
      </c>
      <c r="C25">
        <v>0</v>
      </c>
      <c r="D25">
        <f t="shared" si="0"/>
        <v>0</v>
      </c>
      <c r="E25">
        <v>0</v>
      </c>
      <c r="F25">
        <f t="shared" si="1"/>
        <v>0</v>
      </c>
      <c r="G25">
        <v>0</v>
      </c>
      <c r="H25">
        <f t="shared" si="2"/>
        <v>0</v>
      </c>
      <c r="I25">
        <v>0</v>
      </c>
      <c r="J25">
        <f t="shared" si="3"/>
        <v>0</v>
      </c>
      <c r="K25">
        <v>13002</v>
      </c>
      <c r="L25">
        <f t="shared" si="4"/>
        <v>24.886592018374966</v>
      </c>
      <c r="M25">
        <v>0</v>
      </c>
      <c r="N25">
        <f t="shared" si="5"/>
        <v>0</v>
      </c>
      <c r="O25">
        <v>0</v>
      </c>
      <c r="P25">
        <f t="shared" si="6"/>
        <v>0</v>
      </c>
      <c r="Q25">
        <v>0</v>
      </c>
      <c r="R25">
        <f t="shared" si="7"/>
        <v>0</v>
      </c>
      <c r="S25">
        <v>0</v>
      </c>
      <c r="T25">
        <f t="shared" si="8"/>
        <v>0</v>
      </c>
      <c r="U25">
        <v>0</v>
      </c>
      <c r="V25">
        <f t="shared" si="9"/>
        <v>0</v>
      </c>
      <c r="W25">
        <v>0</v>
      </c>
      <c r="X25">
        <f t="shared" si="10"/>
        <v>0</v>
      </c>
      <c r="Y25">
        <v>0</v>
      </c>
      <c r="Z25">
        <f t="shared" si="11"/>
        <v>0</v>
      </c>
      <c r="AA25" t="s">
        <v>95</v>
      </c>
      <c r="AB25" t="s">
        <v>96</v>
      </c>
      <c r="AC25">
        <v>426</v>
      </c>
      <c r="AD25">
        <v>47.18</v>
      </c>
    </row>
    <row r="26" spans="1:30">
      <c r="A26" t="s">
        <v>97</v>
      </c>
      <c r="B26" t="s">
        <v>31</v>
      </c>
      <c r="C26">
        <v>0</v>
      </c>
      <c r="D26">
        <f t="shared" si="0"/>
        <v>0</v>
      </c>
      <c r="E26">
        <v>0</v>
      </c>
      <c r="F26">
        <f t="shared" si="1"/>
        <v>0</v>
      </c>
      <c r="G26">
        <v>0</v>
      </c>
      <c r="H26">
        <f t="shared" si="2"/>
        <v>0</v>
      </c>
      <c r="I26">
        <v>0</v>
      </c>
      <c r="J26">
        <f t="shared" si="3"/>
        <v>0</v>
      </c>
      <c r="K26">
        <v>0</v>
      </c>
      <c r="L26">
        <f t="shared" si="4"/>
        <v>0</v>
      </c>
      <c r="M26">
        <v>0</v>
      </c>
      <c r="N26">
        <f t="shared" si="5"/>
        <v>0</v>
      </c>
      <c r="O26">
        <v>0</v>
      </c>
      <c r="P26">
        <f t="shared" si="6"/>
        <v>0</v>
      </c>
      <c r="Q26">
        <v>0</v>
      </c>
      <c r="R26">
        <f t="shared" si="7"/>
        <v>0</v>
      </c>
      <c r="S26">
        <v>0</v>
      </c>
      <c r="T26">
        <f t="shared" si="8"/>
        <v>0</v>
      </c>
      <c r="U26">
        <v>12876</v>
      </c>
      <c r="V26">
        <f t="shared" si="9"/>
        <v>21.168231213112598</v>
      </c>
      <c r="W26">
        <v>0</v>
      </c>
      <c r="X26">
        <f t="shared" si="10"/>
        <v>0</v>
      </c>
      <c r="Y26">
        <v>0</v>
      </c>
      <c r="Z26">
        <f t="shared" si="11"/>
        <v>0</v>
      </c>
      <c r="AA26" t="s">
        <v>98</v>
      </c>
      <c r="AB26" t="s">
        <v>99</v>
      </c>
      <c r="AC26">
        <v>430</v>
      </c>
      <c r="AD26">
        <v>36.979999999999997</v>
      </c>
    </row>
    <row r="27" spans="1:30">
      <c r="A27" t="s">
        <v>100</v>
      </c>
      <c r="B27" t="s">
        <v>31</v>
      </c>
      <c r="C27">
        <v>0</v>
      </c>
      <c r="D27">
        <f t="shared" si="0"/>
        <v>0</v>
      </c>
      <c r="E27">
        <v>11168</v>
      </c>
      <c r="F27">
        <f t="shared" si="1"/>
        <v>17.486612595121034</v>
      </c>
      <c r="G27">
        <v>0</v>
      </c>
      <c r="H27">
        <f t="shared" si="2"/>
        <v>0</v>
      </c>
      <c r="I27">
        <v>0</v>
      </c>
      <c r="J27">
        <f t="shared" si="3"/>
        <v>0</v>
      </c>
      <c r="K27">
        <v>0</v>
      </c>
      <c r="L27">
        <f t="shared" si="4"/>
        <v>0</v>
      </c>
      <c r="M27">
        <v>0</v>
      </c>
      <c r="N27">
        <f t="shared" si="5"/>
        <v>0</v>
      </c>
      <c r="O27">
        <v>0</v>
      </c>
      <c r="P27">
        <f t="shared" si="6"/>
        <v>0</v>
      </c>
      <c r="Q27">
        <v>0</v>
      </c>
      <c r="R27">
        <f t="shared" si="7"/>
        <v>0</v>
      </c>
      <c r="S27">
        <v>0</v>
      </c>
      <c r="T27">
        <f t="shared" si="8"/>
        <v>0</v>
      </c>
      <c r="U27">
        <v>0</v>
      </c>
      <c r="V27">
        <f t="shared" si="9"/>
        <v>0</v>
      </c>
      <c r="W27">
        <v>0</v>
      </c>
      <c r="X27">
        <f t="shared" si="10"/>
        <v>0</v>
      </c>
      <c r="Y27">
        <v>0</v>
      </c>
      <c r="Z27">
        <f t="shared" si="11"/>
        <v>0</v>
      </c>
      <c r="AA27" t="s">
        <v>101</v>
      </c>
      <c r="AB27" t="s">
        <v>102</v>
      </c>
      <c r="AC27">
        <v>430</v>
      </c>
      <c r="AD27">
        <v>35.119999999999997</v>
      </c>
    </row>
    <row r="28" spans="1:30">
      <c r="A28" t="s">
        <v>103</v>
      </c>
      <c r="B28" t="s">
        <v>27</v>
      </c>
      <c r="C28">
        <v>0</v>
      </c>
      <c r="D28">
        <f t="shared" si="0"/>
        <v>0</v>
      </c>
      <c r="E28">
        <v>0</v>
      </c>
      <c r="F28">
        <f t="shared" si="1"/>
        <v>0</v>
      </c>
      <c r="G28">
        <v>0</v>
      </c>
      <c r="H28">
        <f t="shared" si="2"/>
        <v>0</v>
      </c>
      <c r="I28">
        <v>0</v>
      </c>
      <c r="J28">
        <f t="shared" si="3"/>
        <v>0</v>
      </c>
      <c r="K28">
        <v>0</v>
      </c>
      <c r="L28">
        <f t="shared" si="4"/>
        <v>0</v>
      </c>
      <c r="M28">
        <v>0</v>
      </c>
      <c r="N28">
        <f t="shared" si="5"/>
        <v>0</v>
      </c>
      <c r="O28">
        <v>10359</v>
      </c>
      <c r="P28">
        <f t="shared" si="6"/>
        <v>22.51858614842833</v>
      </c>
      <c r="Q28">
        <v>0</v>
      </c>
      <c r="R28">
        <f t="shared" si="7"/>
        <v>0</v>
      </c>
      <c r="S28">
        <v>0</v>
      </c>
      <c r="T28">
        <f t="shared" si="8"/>
        <v>0</v>
      </c>
      <c r="U28">
        <v>0</v>
      </c>
      <c r="V28">
        <f t="shared" si="9"/>
        <v>0</v>
      </c>
      <c r="W28">
        <v>0</v>
      </c>
      <c r="X28">
        <f t="shared" si="10"/>
        <v>0</v>
      </c>
      <c r="Y28">
        <v>0</v>
      </c>
      <c r="Z28">
        <f t="shared" si="11"/>
        <v>0</v>
      </c>
      <c r="AA28" t="s">
        <v>104</v>
      </c>
      <c r="AB28" t="s">
        <v>105</v>
      </c>
      <c r="AC28">
        <v>426</v>
      </c>
      <c r="AD28">
        <v>44.6</v>
      </c>
    </row>
    <row r="29" spans="1:30">
      <c r="A29" t="s">
        <v>106</v>
      </c>
      <c r="B29" t="s">
        <v>23</v>
      </c>
      <c r="C29">
        <v>0</v>
      </c>
      <c r="D29">
        <f t="shared" si="0"/>
        <v>0</v>
      </c>
      <c r="E29">
        <v>0</v>
      </c>
      <c r="F29">
        <f t="shared" si="1"/>
        <v>0</v>
      </c>
      <c r="G29">
        <v>0</v>
      </c>
      <c r="H29">
        <f t="shared" si="2"/>
        <v>0</v>
      </c>
      <c r="I29">
        <v>0</v>
      </c>
      <c r="J29">
        <f t="shared" si="3"/>
        <v>0</v>
      </c>
      <c r="K29">
        <v>0</v>
      </c>
      <c r="L29">
        <f t="shared" si="4"/>
        <v>0</v>
      </c>
      <c r="M29">
        <v>0</v>
      </c>
      <c r="N29">
        <f t="shared" si="5"/>
        <v>0</v>
      </c>
      <c r="O29">
        <v>0</v>
      </c>
      <c r="P29">
        <f t="shared" si="6"/>
        <v>0</v>
      </c>
      <c r="Q29">
        <v>10049</v>
      </c>
      <c r="R29">
        <f t="shared" si="7"/>
        <v>22.358935564257742</v>
      </c>
      <c r="S29">
        <v>0</v>
      </c>
      <c r="T29">
        <f t="shared" si="8"/>
        <v>0</v>
      </c>
      <c r="U29">
        <v>0</v>
      </c>
      <c r="V29">
        <f t="shared" si="9"/>
        <v>0</v>
      </c>
      <c r="W29">
        <v>0</v>
      </c>
      <c r="X29">
        <f t="shared" si="10"/>
        <v>0</v>
      </c>
      <c r="Y29">
        <v>0</v>
      </c>
      <c r="Z29">
        <f t="shared" si="11"/>
        <v>0</v>
      </c>
      <c r="AA29" t="s">
        <v>107</v>
      </c>
      <c r="AB29" t="s">
        <v>108</v>
      </c>
      <c r="AC29">
        <v>426</v>
      </c>
      <c r="AD29">
        <v>46.01</v>
      </c>
    </row>
    <row r="30" spans="1:30">
      <c r="A30" t="s">
        <v>109</v>
      </c>
      <c r="B30" t="s">
        <v>110</v>
      </c>
      <c r="C30">
        <v>0</v>
      </c>
      <c r="D30">
        <f t="shared" si="0"/>
        <v>0</v>
      </c>
      <c r="E30">
        <v>0</v>
      </c>
      <c r="F30">
        <f t="shared" si="1"/>
        <v>0</v>
      </c>
      <c r="G30">
        <v>0</v>
      </c>
      <c r="H30">
        <f t="shared" si="2"/>
        <v>0</v>
      </c>
      <c r="I30">
        <v>0</v>
      </c>
      <c r="J30">
        <f t="shared" si="3"/>
        <v>0</v>
      </c>
      <c r="K30">
        <v>0</v>
      </c>
      <c r="L30">
        <f t="shared" si="4"/>
        <v>0</v>
      </c>
      <c r="M30">
        <v>9778</v>
      </c>
      <c r="N30">
        <f t="shared" si="5"/>
        <v>20.043046018243313</v>
      </c>
      <c r="O30">
        <v>0</v>
      </c>
      <c r="P30">
        <f t="shared" si="6"/>
        <v>0</v>
      </c>
      <c r="Q30">
        <v>0</v>
      </c>
      <c r="R30">
        <f t="shared" si="7"/>
        <v>0</v>
      </c>
      <c r="S30">
        <v>0</v>
      </c>
      <c r="T30">
        <f t="shared" si="8"/>
        <v>0</v>
      </c>
      <c r="U30">
        <v>0</v>
      </c>
      <c r="V30">
        <f t="shared" si="9"/>
        <v>0</v>
      </c>
      <c r="W30">
        <v>0</v>
      </c>
      <c r="X30">
        <f t="shared" si="10"/>
        <v>0</v>
      </c>
      <c r="Y30">
        <v>0</v>
      </c>
      <c r="Z30">
        <f t="shared" si="11"/>
        <v>0</v>
      </c>
      <c r="AA30" t="s">
        <v>111</v>
      </c>
      <c r="AB30" t="s">
        <v>112</v>
      </c>
      <c r="AC30">
        <v>427</v>
      </c>
      <c r="AD30">
        <v>52.93</v>
      </c>
    </row>
    <row r="31" spans="1:30">
      <c r="A31" t="s">
        <v>113</v>
      </c>
      <c r="B31" t="s">
        <v>67</v>
      </c>
      <c r="C31">
        <v>0</v>
      </c>
      <c r="D31">
        <f t="shared" si="0"/>
        <v>0</v>
      </c>
      <c r="E31">
        <v>0</v>
      </c>
      <c r="F31">
        <f t="shared" si="1"/>
        <v>0</v>
      </c>
      <c r="G31">
        <v>0</v>
      </c>
      <c r="H31">
        <f t="shared" si="2"/>
        <v>0</v>
      </c>
      <c r="I31">
        <v>0</v>
      </c>
      <c r="J31">
        <f t="shared" si="3"/>
        <v>0</v>
      </c>
      <c r="K31">
        <v>0</v>
      </c>
      <c r="L31">
        <f t="shared" si="4"/>
        <v>0</v>
      </c>
      <c r="M31">
        <v>0</v>
      </c>
      <c r="N31">
        <f t="shared" si="5"/>
        <v>0</v>
      </c>
      <c r="O31">
        <v>6115</v>
      </c>
      <c r="P31">
        <f t="shared" si="6"/>
        <v>13.292900308682231</v>
      </c>
      <c r="Q31">
        <v>0</v>
      </c>
      <c r="R31">
        <f t="shared" si="7"/>
        <v>0</v>
      </c>
      <c r="S31">
        <v>0</v>
      </c>
      <c r="T31">
        <f t="shared" si="8"/>
        <v>0</v>
      </c>
      <c r="U31">
        <v>0</v>
      </c>
      <c r="V31">
        <f t="shared" si="9"/>
        <v>0</v>
      </c>
      <c r="W31">
        <v>0</v>
      </c>
      <c r="X31">
        <f t="shared" si="10"/>
        <v>0</v>
      </c>
      <c r="Y31">
        <v>0</v>
      </c>
      <c r="Z31">
        <f t="shared" si="11"/>
        <v>0</v>
      </c>
      <c r="AA31" t="s">
        <v>114</v>
      </c>
      <c r="AB31" t="s">
        <v>115</v>
      </c>
      <c r="AC31">
        <v>427</v>
      </c>
      <c r="AD31">
        <v>54.33</v>
      </c>
    </row>
    <row r="32" spans="1:30">
      <c r="A32" t="s">
        <v>116</v>
      </c>
      <c r="B32" t="s">
        <v>31</v>
      </c>
      <c r="C32">
        <v>0</v>
      </c>
      <c r="D32">
        <f t="shared" si="0"/>
        <v>0</v>
      </c>
      <c r="E32">
        <v>0</v>
      </c>
      <c r="F32">
        <f t="shared" si="1"/>
        <v>0</v>
      </c>
      <c r="G32">
        <v>0</v>
      </c>
      <c r="H32">
        <f t="shared" si="2"/>
        <v>0</v>
      </c>
      <c r="I32">
        <v>0</v>
      </c>
      <c r="J32">
        <f t="shared" si="3"/>
        <v>0</v>
      </c>
      <c r="K32">
        <v>0</v>
      </c>
      <c r="L32">
        <f t="shared" si="4"/>
        <v>0</v>
      </c>
      <c r="M32">
        <v>0</v>
      </c>
      <c r="N32">
        <f t="shared" si="5"/>
        <v>0</v>
      </c>
      <c r="O32">
        <v>0</v>
      </c>
      <c r="P32">
        <f t="shared" si="6"/>
        <v>0</v>
      </c>
      <c r="Q32">
        <v>5054</v>
      </c>
      <c r="R32">
        <f t="shared" si="7"/>
        <v>11.245105019579922</v>
      </c>
      <c r="S32">
        <v>0</v>
      </c>
      <c r="T32">
        <f t="shared" si="8"/>
        <v>0</v>
      </c>
      <c r="U32">
        <v>0</v>
      </c>
      <c r="V32">
        <f t="shared" si="9"/>
        <v>0</v>
      </c>
      <c r="W32">
        <v>0</v>
      </c>
      <c r="X32">
        <f t="shared" si="10"/>
        <v>0</v>
      </c>
      <c r="Y32">
        <v>0</v>
      </c>
      <c r="Z32">
        <f t="shared" si="11"/>
        <v>0</v>
      </c>
      <c r="AA32" t="s">
        <v>117</v>
      </c>
      <c r="AB32" t="s">
        <v>118</v>
      </c>
      <c r="AC32">
        <v>430</v>
      </c>
      <c r="AD32">
        <v>34.65</v>
      </c>
    </row>
    <row r="33" spans="1:30">
      <c r="A33" t="s">
        <v>119</v>
      </c>
      <c r="B33" t="s">
        <v>60</v>
      </c>
      <c r="C33">
        <v>0</v>
      </c>
      <c r="D33">
        <f t="shared" si="0"/>
        <v>0</v>
      </c>
      <c r="E33">
        <v>0</v>
      </c>
      <c r="F33">
        <f t="shared" si="1"/>
        <v>0</v>
      </c>
      <c r="G33">
        <v>0</v>
      </c>
      <c r="H33">
        <f t="shared" si="2"/>
        <v>0</v>
      </c>
      <c r="I33">
        <v>0</v>
      </c>
      <c r="J33">
        <f t="shared" si="3"/>
        <v>0</v>
      </c>
      <c r="K33">
        <v>0</v>
      </c>
      <c r="L33">
        <f t="shared" si="4"/>
        <v>0</v>
      </c>
      <c r="M33">
        <v>0</v>
      </c>
      <c r="N33">
        <f t="shared" si="5"/>
        <v>0</v>
      </c>
      <c r="O33">
        <v>0</v>
      </c>
      <c r="P33">
        <f t="shared" si="6"/>
        <v>0</v>
      </c>
      <c r="Q33">
        <v>0</v>
      </c>
      <c r="R33">
        <f t="shared" si="7"/>
        <v>0</v>
      </c>
      <c r="S33">
        <v>0</v>
      </c>
      <c r="T33">
        <f t="shared" si="8"/>
        <v>0</v>
      </c>
      <c r="U33">
        <v>0</v>
      </c>
      <c r="V33">
        <f t="shared" si="9"/>
        <v>0</v>
      </c>
      <c r="W33">
        <v>5022</v>
      </c>
      <c r="X33">
        <f t="shared" si="10"/>
        <v>13.250310018205324</v>
      </c>
      <c r="Y33">
        <v>0</v>
      </c>
      <c r="Z33">
        <f t="shared" si="11"/>
        <v>0</v>
      </c>
      <c r="AA33" t="s">
        <v>120</v>
      </c>
      <c r="AB33" t="s">
        <v>121</v>
      </c>
      <c r="AC33">
        <v>427</v>
      </c>
      <c r="AD33">
        <v>51.52</v>
      </c>
    </row>
    <row r="34" spans="1:30">
      <c r="A34" t="s">
        <v>122</v>
      </c>
      <c r="B34" t="s">
        <v>123</v>
      </c>
      <c r="C34">
        <v>0</v>
      </c>
      <c r="D34">
        <f t="shared" si="0"/>
        <v>0</v>
      </c>
      <c r="E34">
        <v>0</v>
      </c>
      <c r="F34">
        <f t="shared" si="1"/>
        <v>0</v>
      </c>
      <c r="G34">
        <v>0</v>
      </c>
      <c r="H34">
        <f t="shared" si="2"/>
        <v>0</v>
      </c>
      <c r="I34">
        <v>0</v>
      </c>
      <c r="J34">
        <f t="shared" si="3"/>
        <v>0</v>
      </c>
      <c r="K34">
        <v>0</v>
      </c>
      <c r="L34">
        <f t="shared" si="4"/>
        <v>0</v>
      </c>
      <c r="M34">
        <v>0</v>
      </c>
      <c r="N34">
        <f t="shared" si="5"/>
        <v>0</v>
      </c>
      <c r="O34">
        <v>0</v>
      </c>
      <c r="P34">
        <f t="shared" si="6"/>
        <v>0</v>
      </c>
      <c r="Q34">
        <v>0</v>
      </c>
      <c r="R34">
        <f t="shared" si="7"/>
        <v>0</v>
      </c>
      <c r="S34">
        <v>0</v>
      </c>
      <c r="T34">
        <f t="shared" si="8"/>
        <v>0</v>
      </c>
      <c r="U34">
        <v>0</v>
      </c>
      <c r="V34">
        <f t="shared" si="9"/>
        <v>0</v>
      </c>
      <c r="W34">
        <v>4152</v>
      </c>
      <c r="X34">
        <f t="shared" si="10"/>
        <v>10.954856072399146</v>
      </c>
      <c r="Y34">
        <v>0</v>
      </c>
      <c r="Z34">
        <f t="shared" si="11"/>
        <v>0</v>
      </c>
      <c r="AA34" t="s">
        <v>124</v>
      </c>
      <c r="AB34" t="s">
        <v>125</v>
      </c>
      <c r="AC34">
        <v>427</v>
      </c>
      <c r="AD34">
        <v>53.4</v>
      </c>
    </row>
    <row r="35" spans="1:30">
      <c r="A35" t="s">
        <v>126</v>
      </c>
      <c r="B35" t="s">
        <v>31</v>
      </c>
      <c r="C35">
        <v>0</v>
      </c>
      <c r="D35">
        <f t="shared" si="0"/>
        <v>0</v>
      </c>
      <c r="E35">
        <v>0</v>
      </c>
      <c r="F35">
        <f t="shared" si="1"/>
        <v>0</v>
      </c>
      <c r="G35">
        <v>0</v>
      </c>
      <c r="H35">
        <f t="shared" si="2"/>
        <v>0</v>
      </c>
      <c r="I35">
        <v>0</v>
      </c>
      <c r="J35">
        <f t="shared" si="3"/>
        <v>0</v>
      </c>
      <c r="K35">
        <v>0</v>
      </c>
      <c r="L35">
        <f t="shared" si="4"/>
        <v>0</v>
      </c>
      <c r="M35">
        <v>0</v>
      </c>
      <c r="N35">
        <f t="shared" si="5"/>
        <v>0</v>
      </c>
      <c r="O35">
        <v>0</v>
      </c>
      <c r="P35">
        <f t="shared" si="6"/>
        <v>0</v>
      </c>
      <c r="Q35">
        <v>0</v>
      </c>
      <c r="R35">
        <f t="shared" si="7"/>
        <v>0</v>
      </c>
      <c r="S35">
        <v>0</v>
      </c>
      <c r="T35">
        <f t="shared" si="8"/>
        <v>0</v>
      </c>
      <c r="U35">
        <v>0</v>
      </c>
      <c r="V35">
        <f t="shared" si="9"/>
        <v>0</v>
      </c>
      <c r="W35">
        <v>3206</v>
      </c>
      <c r="X35">
        <f t="shared" si="10"/>
        <v>8.4588797129363353</v>
      </c>
      <c r="Y35">
        <v>0</v>
      </c>
      <c r="Z35">
        <f t="shared" si="11"/>
        <v>0</v>
      </c>
      <c r="AA35" t="s">
        <v>127</v>
      </c>
      <c r="AB35" t="s">
        <v>128</v>
      </c>
      <c r="AC35">
        <v>430</v>
      </c>
      <c r="AD35">
        <v>35.58</v>
      </c>
    </row>
    <row r="36" spans="1:30">
      <c r="A36" t="s">
        <v>129</v>
      </c>
      <c r="B36" t="s">
        <v>130</v>
      </c>
      <c r="C36">
        <v>2658</v>
      </c>
      <c r="D36">
        <f t="shared" si="0"/>
        <v>4.5775496848413875</v>
      </c>
      <c r="E36">
        <v>0</v>
      </c>
      <c r="F36">
        <f t="shared" si="1"/>
        <v>0</v>
      </c>
      <c r="G36">
        <v>0</v>
      </c>
      <c r="H36">
        <f t="shared" si="2"/>
        <v>0</v>
      </c>
      <c r="I36">
        <v>0</v>
      </c>
      <c r="J36">
        <f t="shared" si="3"/>
        <v>0</v>
      </c>
      <c r="K36">
        <v>0</v>
      </c>
      <c r="L36">
        <f t="shared" si="4"/>
        <v>0</v>
      </c>
      <c r="M36">
        <v>0</v>
      </c>
      <c r="N36">
        <f t="shared" si="5"/>
        <v>0</v>
      </c>
      <c r="O36">
        <v>0</v>
      </c>
      <c r="P36">
        <f t="shared" si="6"/>
        <v>0</v>
      </c>
      <c r="Q36">
        <v>0</v>
      </c>
      <c r="R36">
        <f t="shared" si="7"/>
        <v>0</v>
      </c>
      <c r="S36">
        <v>0</v>
      </c>
      <c r="T36">
        <f t="shared" si="8"/>
        <v>0</v>
      </c>
      <c r="U36">
        <v>0</v>
      </c>
      <c r="V36">
        <f t="shared" si="9"/>
        <v>0</v>
      </c>
      <c r="W36">
        <v>0</v>
      </c>
      <c r="X36">
        <f t="shared" si="10"/>
        <v>0</v>
      </c>
      <c r="Y36">
        <v>0</v>
      </c>
      <c r="Z36">
        <f t="shared" si="11"/>
        <v>0</v>
      </c>
      <c r="AA36" t="s">
        <v>131</v>
      </c>
      <c r="AB36" t="s">
        <v>132</v>
      </c>
      <c r="AC36">
        <v>402</v>
      </c>
      <c r="AD36">
        <v>54.98</v>
      </c>
    </row>
    <row r="37" spans="1:30">
      <c r="A37" t="s">
        <v>133</v>
      </c>
      <c r="B37" t="s">
        <v>134</v>
      </c>
      <c r="C37">
        <v>0</v>
      </c>
      <c r="D37">
        <f t="shared" si="0"/>
        <v>0</v>
      </c>
      <c r="E37">
        <v>0</v>
      </c>
      <c r="F37">
        <f t="shared" si="1"/>
        <v>0</v>
      </c>
      <c r="G37">
        <v>0</v>
      </c>
      <c r="H37">
        <f t="shared" si="2"/>
        <v>0</v>
      </c>
      <c r="I37">
        <v>0</v>
      </c>
      <c r="J37">
        <f t="shared" si="3"/>
        <v>0</v>
      </c>
      <c r="K37">
        <v>0</v>
      </c>
      <c r="L37">
        <f t="shared" si="4"/>
        <v>0</v>
      </c>
      <c r="M37">
        <v>0</v>
      </c>
      <c r="N37">
        <f t="shared" si="5"/>
        <v>0</v>
      </c>
      <c r="O37">
        <v>0</v>
      </c>
      <c r="P37">
        <f t="shared" si="6"/>
        <v>0</v>
      </c>
      <c r="Q37">
        <v>0</v>
      </c>
      <c r="R37">
        <f t="shared" si="7"/>
        <v>0</v>
      </c>
      <c r="S37">
        <v>0</v>
      </c>
      <c r="T37">
        <f t="shared" si="8"/>
        <v>0</v>
      </c>
      <c r="U37">
        <v>0</v>
      </c>
      <c r="V37">
        <f t="shared" si="9"/>
        <v>0</v>
      </c>
      <c r="W37">
        <v>2315</v>
      </c>
      <c r="X37">
        <f t="shared" si="10"/>
        <v>6.1080182580934537</v>
      </c>
      <c r="Y37">
        <v>0</v>
      </c>
      <c r="Z37">
        <f t="shared" si="11"/>
        <v>0</v>
      </c>
      <c r="AA37" t="s">
        <v>135</v>
      </c>
      <c r="AB37" t="s">
        <v>136</v>
      </c>
      <c r="AC37">
        <v>428</v>
      </c>
      <c r="AD37">
        <v>52.8</v>
      </c>
    </row>
    <row r="38" spans="1:30">
      <c r="A38" t="s">
        <v>137</v>
      </c>
      <c r="B38" t="s">
        <v>138</v>
      </c>
      <c r="C38">
        <v>0</v>
      </c>
      <c r="D38">
        <f t="shared" si="0"/>
        <v>0</v>
      </c>
      <c r="E38">
        <v>0</v>
      </c>
      <c r="F38">
        <f t="shared" si="1"/>
        <v>0</v>
      </c>
      <c r="G38">
        <v>0</v>
      </c>
      <c r="H38">
        <f t="shared" si="2"/>
        <v>0</v>
      </c>
      <c r="I38">
        <v>1655</v>
      </c>
      <c r="J38">
        <f t="shared" si="3"/>
        <v>2.9810688617900825</v>
      </c>
      <c r="K38">
        <v>0</v>
      </c>
      <c r="L38">
        <f t="shared" si="4"/>
        <v>0</v>
      </c>
      <c r="M38">
        <v>0</v>
      </c>
      <c r="N38">
        <f t="shared" si="5"/>
        <v>0</v>
      </c>
      <c r="O38">
        <v>0</v>
      </c>
      <c r="P38">
        <f t="shared" si="6"/>
        <v>0</v>
      </c>
      <c r="Q38">
        <v>0</v>
      </c>
      <c r="R38">
        <f t="shared" si="7"/>
        <v>0</v>
      </c>
      <c r="S38">
        <v>0</v>
      </c>
      <c r="T38">
        <f t="shared" si="8"/>
        <v>0</v>
      </c>
      <c r="U38">
        <v>0</v>
      </c>
      <c r="V38">
        <f t="shared" si="9"/>
        <v>0</v>
      </c>
      <c r="W38">
        <v>0</v>
      </c>
      <c r="X38">
        <f t="shared" si="10"/>
        <v>0</v>
      </c>
      <c r="Y38">
        <v>0</v>
      </c>
      <c r="Z38">
        <f t="shared" si="11"/>
        <v>0</v>
      </c>
      <c r="AA38" t="s">
        <v>139</v>
      </c>
      <c r="AB38" t="s">
        <v>140</v>
      </c>
      <c r="AC38">
        <v>427</v>
      </c>
      <c r="AD38">
        <v>53.63</v>
      </c>
    </row>
    <row r="39" spans="1:30">
      <c r="A39" t="s">
        <v>141</v>
      </c>
      <c r="B39" t="s">
        <v>142</v>
      </c>
      <c r="C39">
        <v>0</v>
      </c>
      <c r="D39">
        <f t="shared" si="0"/>
        <v>0</v>
      </c>
      <c r="E39">
        <v>0</v>
      </c>
      <c r="F39">
        <f t="shared" si="1"/>
        <v>0</v>
      </c>
      <c r="G39">
        <v>0</v>
      </c>
      <c r="H39">
        <f t="shared" si="2"/>
        <v>0</v>
      </c>
      <c r="I39">
        <v>0</v>
      </c>
      <c r="J39">
        <f t="shared" si="3"/>
        <v>0</v>
      </c>
      <c r="K39">
        <v>0</v>
      </c>
      <c r="L39">
        <f t="shared" si="4"/>
        <v>0</v>
      </c>
      <c r="M39">
        <v>0</v>
      </c>
      <c r="N39">
        <f t="shared" si="5"/>
        <v>0</v>
      </c>
      <c r="O39">
        <v>0</v>
      </c>
      <c r="P39">
        <f t="shared" si="6"/>
        <v>0</v>
      </c>
      <c r="Q39">
        <v>0</v>
      </c>
      <c r="R39">
        <f t="shared" si="7"/>
        <v>0</v>
      </c>
      <c r="S39">
        <v>0</v>
      </c>
      <c r="T39">
        <f t="shared" si="8"/>
        <v>0</v>
      </c>
      <c r="U39">
        <v>0</v>
      </c>
      <c r="V39">
        <f t="shared" si="9"/>
        <v>0</v>
      </c>
      <c r="W39">
        <v>1385</v>
      </c>
      <c r="X39">
        <f t="shared" si="10"/>
        <v>3.6542571436109865</v>
      </c>
      <c r="Y39">
        <v>0</v>
      </c>
      <c r="Z39">
        <f t="shared" si="11"/>
        <v>0</v>
      </c>
      <c r="AA39" t="s">
        <v>143</v>
      </c>
      <c r="AB39" t="s">
        <v>144</v>
      </c>
      <c r="AC39">
        <v>427</v>
      </c>
      <c r="AD39">
        <v>52.69</v>
      </c>
    </row>
    <row r="40" spans="1:30">
      <c r="A40" t="s">
        <v>145</v>
      </c>
      <c r="B40" t="s">
        <v>123</v>
      </c>
      <c r="C40">
        <v>0</v>
      </c>
      <c r="D40">
        <f t="shared" si="0"/>
        <v>0</v>
      </c>
      <c r="E40">
        <v>0</v>
      </c>
      <c r="F40">
        <f t="shared" si="1"/>
        <v>0</v>
      </c>
      <c r="G40">
        <v>0</v>
      </c>
      <c r="H40">
        <f t="shared" si="2"/>
        <v>0</v>
      </c>
      <c r="I40">
        <v>1132</v>
      </c>
      <c r="J40">
        <f t="shared" si="3"/>
        <v>2.0390150764630652</v>
      </c>
      <c r="K40">
        <v>0</v>
      </c>
      <c r="L40">
        <f t="shared" si="4"/>
        <v>0</v>
      </c>
      <c r="M40">
        <v>0</v>
      </c>
      <c r="N40">
        <f t="shared" si="5"/>
        <v>0</v>
      </c>
      <c r="O40">
        <v>0</v>
      </c>
      <c r="P40">
        <f t="shared" si="6"/>
        <v>0</v>
      </c>
      <c r="Q40">
        <v>0</v>
      </c>
      <c r="R40">
        <f t="shared" si="7"/>
        <v>0</v>
      </c>
      <c r="S40">
        <v>0</v>
      </c>
      <c r="T40">
        <f t="shared" si="8"/>
        <v>0</v>
      </c>
      <c r="U40">
        <v>0</v>
      </c>
      <c r="V40">
        <f t="shared" si="9"/>
        <v>0</v>
      </c>
      <c r="W40">
        <v>0</v>
      </c>
      <c r="X40">
        <f t="shared" si="10"/>
        <v>0</v>
      </c>
      <c r="Y40">
        <v>0</v>
      </c>
      <c r="Z40">
        <f t="shared" si="11"/>
        <v>0</v>
      </c>
      <c r="AA40" t="s">
        <v>146</v>
      </c>
      <c r="AB40" t="s">
        <v>147</v>
      </c>
      <c r="AC40">
        <v>427</v>
      </c>
      <c r="AD40">
        <v>54.57</v>
      </c>
    </row>
    <row r="41" spans="1:30">
      <c r="A41" t="s">
        <v>148</v>
      </c>
      <c r="B41" t="s">
        <v>123</v>
      </c>
      <c r="C41">
        <v>0</v>
      </c>
      <c r="D41">
        <f t="shared" si="0"/>
        <v>0</v>
      </c>
      <c r="E41">
        <v>0</v>
      </c>
      <c r="F41">
        <f t="shared" si="1"/>
        <v>0</v>
      </c>
      <c r="G41">
        <v>0</v>
      </c>
      <c r="H41">
        <f t="shared" si="2"/>
        <v>0</v>
      </c>
      <c r="I41">
        <v>1098</v>
      </c>
      <c r="J41">
        <f t="shared" si="3"/>
        <v>1.9777725741664716</v>
      </c>
      <c r="K41">
        <v>0</v>
      </c>
      <c r="L41">
        <f t="shared" si="4"/>
        <v>0</v>
      </c>
      <c r="M41">
        <v>0</v>
      </c>
      <c r="N41">
        <f t="shared" si="5"/>
        <v>0</v>
      </c>
      <c r="O41">
        <v>0</v>
      </c>
      <c r="P41">
        <f t="shared" si="6"/>
        <v>0</v>
      </c>
      <c r="Q41">
        <v>0</v>
      </c>
      <c r="R41">
        <f t="shared" si="7"/>
        <v>0</v>
      </c>
      <c r="S41">
        <v>0</v>
      </c>
      <c r="T41">
        <f t="shared" si="8"/>
        <v>0</v>
      </c>
      <c r="U41">
        <v>0</v>
      </c>
      <c r="V41">
        <f t="shared" si="9"/>
        <v>0</v>
      </c>
      <c r="W41">
        <v>0</v>
      </c>
      <c r="X41">
        <f t="shared" si="10"/>
        <v>0</v>
      </c>
      <c r="Y41">
        <v>0</v>
      </c>
      <c r="Z41">
        <f t="shared" si="11"/>
        <v>0</v>
      </c>
      <c r="AA41" t="s">
        <v>149</v>
      </c>
      <c r="AB41" t="s">
        <v>150</v>
      </c>
      <c r="AC41">
        <v>426</v>
      </c>
      <c r="AD41">
        <v>54.23</v>
      </c>
    </row>
    <row r="42" spans="1:30">
      <c r="A42" t="s">
        <v>151</v>
      </c>
      <c r="B42" t="s">
        <v>138</v>
      </c>
      <c r="C42">
        <v>0</v>
      </c>
      <c r="D42">
        <f t="shared" si="0"/>
        <v>0</v>
      </c>
      <c r="E42">
        <v>0</v>
      </c>
      <c r="F42">
        <f t="shared" si="1"/>
        <v>0</v>
      </c>
      <c r="G42">
        <v>0</v>
      </c>
      <c r="H42">
        <f t="shared" si="2"/>
        <v>0</v>
      </c>
      <c r="I42">
        <v>1096</v>
      </c>
      <c r="J42">
        <f t="shared" si="3"/>
        <v>1.9741700740313777</v>
      </c>
      <c r="K42">
        <v>0</v>
      </c>
      <c r="L42">
        <f t="shared" si="4"/>
        <v>0</v>
      </c>
      <c r="M42">
        <v>0</v>
      </c>
      <c r="N42">
        <f t="shared" si="5"/>
        <v>0</v>
      </c>
      <c r="O42">
        <v>0</v>
      </c>
      <c r="P42">
        <f t="shared" si="6"/>
        <v>0</v>
      </c>
      <c r="Q42">
        <v>0</v>
      </c>
      <c r="R42">
        <f t="shared" si="7"/>
        <v>0</v>
      </c>
      <c r="S42">
        <v>0</v>
      </c>
      <c r="T42">
        <f t="shared" si="8"/>
        <v>0</v>
      </c>
      <c r="U42">
        <v>0</v>
      </c>
      <c r="V42">
        <f t="shared" si="9"/>
        <v>0</v>
      </c>
      <c r="W42">
        <v>0</v>
      </c>
      <c r="X42">
        <f t="shared" si="10"/>
        <v>0</v>
      </c>
      <c r="Y42">
        <v>0</v>
      </c>
      <c r="Z42">
        <f t="shared" si="11"/>
        <v>0</v>
      </c>
      <c r="AA42" t="s">
        <v>152</v>
      </c>
      <c r="AB42" t="s">
        <v>153</v>
      </c>
      <c r="AC42">
        <v>427</v>
      </c>
      <c r="AD42">
        <v>53.86</v>
      </c>
    </row>
    <row r="43" spans="1:30">
      <c r="A43" t="s">
        <v>154</v>
      </c>
      <c r="B43" t="s">
        <v>123</v>
      </c>
      <c r="C43">
        <v>0</v>
      </c>
      <c r="D43">
        <f t="shared" si="0"/>
        <v>0</v>
      </c>
      <c r="E43">
        <v>0</v>
      </c>
      <c r="F43">
        <f t="shared" si="1"/>
        <v>0</v>
      </c>
      <c r="G43">
        <v>0</v>
      </c>
      <c r="H43">
        <f t="shared" si="2"/>
        <v>0</v>
      </c>
      <c r="I43">
        <v>1017</v>
      </c>
      <c r="J43">
        <f t="shared" si="3"/>
        <v>1.8318713186951747</v>
      </c>
      <c r="K43">
        <v>0</v>
      </c>
      <c r="L43">
        <f t="shared" si="4"/>
        <v>0</v>
      </c>
      <c r="M43">
        <v>0</v>
      </c>
      <c r="N43">
        <f t="shared" si="5"/>
        <v>0</v>
      </c>
      <c r="O43">
        <v>0</v>
      </c>
      <c r="P43">
        <f t="shared" si="6"/>
        <v>0</v>
      </c>
      <c r="Q43">
        <v>0</v>
      </c>
      <c r="R43">
        <f t="shared" si="7"/>
        <v>0</v>
      </c>
      <c r="S43">
        <v>0</v>
      </c>
      <c r="T43">
        <f t="shared" si="8"/>
        <v>0</v>
      </c>
      <c r="U43">
        <v>0</v>
      </c>
      <c r="V43">
        <f t="shared" si="9"/>
        <v>0</v>
      </c>
      <c r="W43">
        <v>0</v>
      </c>
      <c r="X43">
        <f t="shared" si="10"/>
        <v>0</v>
      </c>
      <c r="Y43">
        <v>0</v>
      </c>
      <c r="Z43">
        <f t="shared" si="11"/>
        <v>0</v>
      </c>
      <c r="AA43" t="s">
        <v>155</v>
      </c>
      <c r="AB43" t="s">
        <v>156</v>
      </c>
      <c r="AC43">
        <v>426</v>
      </c>
      <c r="AD43">
        <v>54.23</v>
      </c>
    </row>
    <row r="44" spans="1:30">
      <c r="A44" t="s">
        <v>157</v>
      </c>
      <c r="B44" t="s">
        <v>123</v>
      </c>
      <c r="C44">
        <v>0</v>
      </c>
      <c r="D44">
        <f t="shared" si="0"/>
        <v>0</v>
      </c>
      <c r="E44">
        <v>0</v>
      </c>
      <c r="F44">
        <f t="shared" si="1"/>
        <v>0</v>
      </c>
      <c r="G44">
        <v>0</v>
      </c>
      <c r="H44">
        <f t="shared" si="2"/>
        <v>0</v>
      </c>
      <c r="I44">
        <v>979</v>
      </c>
      <c r="J44">
        <f t="shared" si="3"/>
        <v>1.7634238161283931</v>
      </c>
      <c r="K44">
        <v>0</v>
      </c>
      <c r="L44">
        <f t="shared" si="4"/>
        <v>0</v>
      </c>
      <c r="M44">
        <v>0</v>
      </c>
      <c r="N44">
        <f t="shared" si="5"/>
        <v>0</v>
      </c>
      <c r="O44">
        <v>0</v>
      </c>
      <c r="P44">
        <f t="shared" si="6"/>
        <v>0</v>
      </c>
      <c r="Q44">
        <v>0</v>
      </c>
      <c r="R44">
        <f t="shared" si="7"/>
        <v>0</v>
      </c>
      <c r="S44">
        <v>0</v>
      </c>
      <c r="T44">
        <f t="shared" si="8"/>
        <v>0</v>
      </c>
      <c r="U44">
        <v>0</v>
      </c>
      <c r="V44">
        <f t="shared" si="9"/>
        <v>0</v>
      </c>
      <c r="W44">
        <v>0</v>
      </c>
      <c r="X44">
        <f t="shared" si="10"/>
        <v>0</v>
      </c>
      <c r="Y44">
        <v>0</v>
      </c>
      <c r="Z44">
        <f t="shared" si="11"/>
        <v>0</v>
      </c>
      <c r="AA44" t="s">
        <v>158</v>
      </c>
      <c r="AB44" t="s">
        <v>159</v>
      </c>
      <c r="AC44">
        <v>427</v>
      </c>
      <c r="AD44">
        <v>54.33</v>
      </c>
    </row>
    <row r="45" spans="1:30">
      <c r="A45" t="s">
        <v>160</v>
      </c>
      <c r="B45" t="s">
        <v>31</v>
      </c>
      <c r="C45">
        <v>0</v>
      </c>
      <c r="D45">
        <f t="shared" si="0"/>
        <v>0</v>
      </c>
      <c r="E45">
        <v>0</v>
      </c>
      <c r="F45">
        <f t="shared" si="1"/>
        <v>0</v>
      </c>
      <c r="G45">
        <v>0</v>
      </c>
      <c r="H45">
        <f t="shared" si="2"/>
        <v>0</v>
      </c>
      <c r="I45">
        <v>0</v>
      </c>
      <c r="J45">
        <f t="shared" si="3"/>
        <v>0</v>
      </c>
      <c r="K45">
        <v>0</v>
      </c>
      <c r="L45">
        <f t="shared" si="4"/>
        <v>0</v>
      </c>
      <c r="M45">
        <v>0</v>
      </c>
      <c r="N45">
        <f t="shared" si="5"/>
        <v>0</v>
      </c>
      <c r="O45">
        <v>0</v>
      </c>
      <c r="P45">
        <f t="shared" si="6"/>
        <v>0</v>
      </c>
      <c r="Q45">
        <v>0</v>
      </c>
      <c r="R45">
        <f t="shared" si="7"/>
        <v>0</v>
      </c>
      <c r="S45">
        <v>0</v>
      </c>
      <c r="T45">
        <f t="shared" si="8"/>
        <v>0</v>
      </c>
      <c r="U45">
        <v>0</v>
      </c>
      <c r="V45">
        <f t="shared" si="9"/>
        <v>0</v>
      </c>
      <c r="W45">
        <v>554</v>
      </c>
      <c r="X45">
        <f t="shared" si="10"/>
        <v>1.4617028574443947</v>
      </c>
      <c r="Y45">
        <v>0</v>
      </c>
      <c r="Z45">
        <f t="shared" si="11"/>
        <v>0</v>
      </c>
      <c r="AA45" t="s">
        <v>161</v>
      </c>
      <c r="AB45" t="s">
        <v>162</v>
      </c>
      <c r="AC45">
        <v>430</v>
      </c>
      <c r="AD45">
        <v>35.35</v>
      </c>
    </row>
    <row r="46" spans="1:30" s="5" customFormat="1">
      <c r="A46" s="5" t="s">
        <v>163</v>
      </c>
      <c r="B46" s="5" t="s">
        <v>44</v>
      </c>
      <c r="C46" s="5">
        <v>0</v>
      </c>
      <c r="D46" s="5">
        <f t="shared" si="0"/>
        <v>0</v>
      </c>
      <c r="E46" s="5">
        <v>0</v>
      </c>
      <c r="F46" s="5">
        <f t="shared" si="1"/>
        <v>0</v>
      </c>
      <c r="G46" s="5">
        <v>7</v>
      </c>
      <c r="H46" s="5">
        <f t="shared" si="2"/>
        <v>1.2468827930174562E-2</v>
      </c>
      <c r="I46" s="5">
        <v>0</v>
      </c>
      <c r="J46" s="5">
        <f t="shared" si="3"/>
        <v>0</v>
      </c>
      <c r="K46" s="5">
        <v>0</v>
      </c>
      <c r="L46" s="5">
        <f t="shared" si="4"/>
        <v>0</v>
      </c>
      <c r="M46" s="5">
        <v>0</v>
      </c>
      <c r="N46" s="5">
        <f t="shared" si="5"/>
        <v>0</v>
      </c>
      <c r="O46" s="5">
        <v>0</v>
      </c>
      <c r="P46" s="5">
        <f t="shared" si="6"/>
        <v>0</v>
      </c>
      <c r="Q46" s="5">
        <v>0</v>
      </c>
      <c r="R46" s="5">
        <f t="shared" si="7"/>
        <v>0</v>
      </c>
      <c r="S46" s="5">
        <v>0</v>
      </c>
      <c r="T46" s="5">
        <f t="shared" si="8"/>
        <v>0</v>
      </c>
      <c r="U46" s="5">
        <v>0</v>
      </c>
      <c r="V46" s="5">
        <f t="shared" si="9"/>
        <v>0</v>
      </c>
      <c r="W46" s="5">
        <v>412</v>
      </c>
      <c r="X46" s="5">
        <f t="shared" si="10"/>
        <v>1.0870425582438459</v>
      </c>
      <c r="Y46" s="5">
        <v>0</v>
      </c>
      <c r="Z46" s="5">
        <f t="shared" si="11"/>
        <v>0</v>
      </c>
      <c r="AA46" s="5" t="s">
        <v>164</v>
      </c>
      <c r="AB46" s="5" t="s">
        <v>165</v>
      </c>
      <c r="AC46" s="5">
        <v>402</v>
      </c>
      <c r="AD46" s="5">
        <v>46.52</v>
      </c>
    </row>
    <row r="47" spans="1:30" s="2" customFormat="1">
      <c r="A47" s="2" t="s">
        <v>389</v>
      </c>
      <c r="B47" s="2" t="s">
        <v>31</v>
      </c>
      <c r="C47" s="2">
        <v>0</v>
      </c>
      <c r="D47" s="2">
        <f t="shared" si="0"/>
        <v>0</v>
      </c>
      <c r="E47" s="2">
        <v>591</v>
      </c>
      <c r="F47" s="2">
        <f t="shared" si="1"/>
        <v>0.92537500391444583</v>
      </c>
      <c r="G47" s="2">
        <v>0</v>
      </c>
      <c r="H47" s="2">
        <f t="shared" si="2"/>
        <v>0</v>
      </c>
      <c r="I47" s="2">
        <v>0</v>
      </c>
      <c r="J47" s="2">
        <f t="shared" si="3"/>
        <v>0</v>
      </c>
      <c r="K47" s="2">
        <v>0</v>
      </c>
      <c r="L47" s="2">
        <f t="shared" si="4"/>
        <v>0</v>
      </c>
      <c r="M47" s="2">
        <v>0</v>
      </c>
      <c r="N47" s="2">
        <f t="shared" si="5"/>
        <v>0</v>
      </c>
      <c r="O47" s="2">
        <v>0</v>
      </c>
      <c r="P47" s="2">
        <f t="shared" si="6"/>
        <v>0</v>
      </c>
      <c r="Q47" s="2">
        <v>0</v>
      </c>
      <c r="R47" s="2">
        <f t="shared" si="7"/>
        <v>0</v>
      </c>
      <c r="S47" s="2">
        <v>0</v>
      </c>
      <c r="T47" s="2">
        <f t="shared" si="8"/>
        <v>0</v>
      </c>
      <c r="U47" s="2">
        <v>0</v>
      </c>
      <c r="V47" s="2">
        <f t="shared" si="9"/>
        <v>0</v>
      </c>
      <c r="W47" s="2">
        <v>0</v>
      </c>
      <c r="X47" s="2">
        <f t="shared" si="10"/>
        <v>0</v>
      </c>
      <c r="Y47" s="2">
        <v>0</v>
      </c>
      <c r="Z47" s="2">
        <f t="shared" si="11"/>
        <v>0</v>
      </c>
      <c r="AA47" s="2" t="s">
        <v>379</v>
      </c>
      <c r="AB47" s="2" t="s">
        <v>166</v>
      </c>
      <c r="AC47" s="2">
        <v>430</v>
      </c>
      <c r="AD47" s="2">
        <v>35.35</v>
      </c>
    </row>
    <row r="48" spans="1:30" s="2" customFormat="1">
      <c r="A48" s="2" t="s">
        <v>390</v>
      </c>
      <c r="B48" s="2" t="s">
        <v>110</v>
      </c>
      <c r="C48" s="2">
        <v>0</v>
      </c>
      <c r="D48" s="2">
        <f t="shared" si="0"/>
        <v>0</v>
      </c>
      <c r="E48" s="2">
        <v>0</v>
      </c>
      <c r="F48" s="2">
        <f t="shared" si="1"/>
        <v>0</v>
      </c>
      <c r="G48" s="2">
        <v>0</v>
      </c>
      <c r="H48" s="2">
        <f t="shared" si="2"/>
        <v>0</v>
      </c>
      <c r="I48" s="2">
        <v>0</v>
      </c>
      <c r="J48" s="2">
        <f t="shared" si="3"/>
        <v>0</v>
      </c>
      <c r="K48" s="2">
        <v>0</v>
      </c>
      <c r="L48" s="2">
        <f t="shared" si="4"/>
        <v>0</v>
      </c>
      <c r="M48" s="2">
        <v>0</v>
      </c>
      <c r="N48" s="2">
        <f t="shared" si="5"/>
        <v>0</v>
      </c>
      <c r="O48" s="2">
        <v>0</v>
      </c>
      <c r="P48" s="2">
        <f t="shared" si="6"/>
        <v>0</v>
      </c>
      <c r="Q48" s="2">
        <v>0</v>
      </c>
      <c r="R48" s="2">
        <f t="shared" si="7"/>
        <v>0</v>
      </c>
      <c r="S48" s="2">
        <v>0</v>
      </c>
      <c r="T48" s="2">
        <f t="shared" si="8"/>
        <v>0</v>
      </c>
      <c r="U48" s="2">
        <v>516</v>
      </c>
      <c r="V48" s="2">
        <f t="shared" si="9"/>
        <v>0.84830749502687941</v>
      </c>
      <c r="W48" s="2">
        <v>0</v>
      </c>
      <c r="X48" s="2">
        <f t="shared" si="10"/>
        <v>0</v>
      </c>
      <c r="Y48" s="2">
        <v>0</v>
      </c>
      <c r="Z48" s="2">
        <f t="shared" si="11"/>
        <v>0</v>
      </c>
      <c r="AA48" s="2" t="s">
        <v>379</v>
      </c>
      <c r="AB48" s="2" t="s">
        <v>167</v>
      </c>
      <c r="AC48" s="2">
        <v>427</v>
      </c>
      <c r="AD48" s="2">
        <v>52.46</v>
      </c>
    </row>
    <row r="49" spans="1:30" s="2" customFormat="1">
      <c r="A49" s="2" t="s">
        <v>391</v>
      </c>
      <c r="B49" s="2" t="s">
        <v>110</v>
      </c>
      <c r="C49" s="2">
        <v>0</v>
      </c>
      <c r="D49" s="2">
        <f t="shared" si="0"/>
        <v>0</v>
      </c>
      <c r="E49" s="2">
        <v>0</v>
      </c>
      <c r="F49" s="2">
        <f t="shared" si="1"/>
        <v>0</v>
      </c>
      <c r="G49" s="2">
        <v>0</v>
      </c>
      <c r="H49" s="2">
        <f t="shared" si="2"/>
        <v>0</v>
      </c>
      <c r="I49" s="2">
        <v>0</v>
      </c>
      <c r="J49" s="2">
        <f t="shared" si="3"/>
        <v>0</v>
      </c>
      <c r="K49" s="2">
        <v>0</v>
      </c>
      <c r="L49" s="2">
        <f t="shared" si="4"/>
        <v>0</v>
      </c>
      <c r="M49" s="2">
        <v>0</v>
      </c>
      <c r="N49" s="2">
        <f t="shared" si="5"/>
        <v>0</v>
      </c>
      <c r="O49" s="2">
        <v>0</v>
      </c>
      <c r="P49" s="2">
        <f t="shared" si="6"/>
        <v>0</v>
      </c>
      <c r="Q49" s="2">
        <v>0</v>
      </c>
      <c r="R49" s="2">
        <f t="shared" si="7"/>
        <v>0</v>
      </c>
      <c r="S49" s="2">
        <v>0</v>
      </c>
      <c r="T49" s="2">
        <f t="shared" si="8"/>
        <v>0</v>
      </c>
      <c r="U49" s="2">
        <v>449</v>
      </c>
      <c r="V49" s="2">
        <f t="shared" si="9"/>
        <v>0.73815904121524978</v>
      </c>
      <c r="W49" s="2">
        <v>0</v>
      </c>
      <c r="X49" s="2">
        <f t="shared" si="10"/>
        <v>0</v>
      </c>
      <c r="Y49" s="2">
        <v>0</v>
      </c>
      <c r="Z49" s="2">
        <f t="shared" si="11"/>
        <v>0</v>
      </c>
      <c r="AA49" s="2" t="s">
        <v>379</v>
      </c>
      <c r="AB49" s="2" t="s">
        <v>168</v>
      </c>
      <c r="AC49" s="2">
        <v>427</v>
      </c>
      <c r="AD49" s="2">
        <v>52.22</v>
      </c>
    </row>
    <row r="50" spans="1:30" s="2" customFormat="1">
      <c r="A50" s="2" t="s">
        <v>392</v>
      </c>
      <c r="B50" s="2" t="s">
        <v>110</v>
      </c>
      <c r="C50" s="2">
        <v>0</v>
      </c>
      <c r="D50" s="2">
        <f t="shared" si="0"/>
        <v>0</v>
      </c>
      <c r="E50" s="2">
        <v>0</v>
      </c>
      <c r="F50" s="2">
        <f t="shared" si="1"/>
        <v>0</v>
      </c>
      <c r="G50" s="2">
        <v>0</v>
      </c>
      <c r="H50" s="2">
        <f t="shared" si="2"/>
        <v>0</v>
      </c>
      <c r="I50" s="2">
        <v>0</v>
      </c>
      <c r="J50" s="2">
        <f t="shared" si="3"/>
        <v>0</v>
      </c>
      <c r="K50" s="2">
        <v>0</v>
      </c>
      <c r="L50" s="2">
        <f t="shared" si="4"/>
        <v>0</v>
      </c>
      <c r="M50" s="2">
        <v>0</v>
      </c>
      <c r="N50" s="2">
        <f t="shared" si="5"/>
        <v>0</v>
      </c>
      <c r="O50" s="2">
        <v>0</v>
      </c>
      <c r="P50" s="2">
        <f t="shared" si="6"/>
        <v>0</v>
      </c>
      <c r="Q50" s="2">
        <v>0</v>
      </c>
      <c r="R50" s="2">
        <f t="shared" si="7"/>
        <v>0</v>
      </c>
      <c r="S50" s="2">
        <v>0</v>
      </c>
      <c r="T50" s="2">
        <f t="shared" si="8"/>
        <v>0</v>
      </c>
      <c r="U50" s="2">
        <v>435</v>
      </c>
      <c r="V50" s="2">
        <f t="shared" si="9"/>
        <v>0.71514294638893916</v>
      </c>
      <c r="W50" s="2">
        <v>0</v>
      </c>
      <c r="X50" s="2">
        <f t="shared" si="10"/>
        <v>0</v>
      </c>
      <c r="Y50" s="2">
        <v>0</v>
      </c>
      <c r="Z50" s="2">
        <f t="shared" si="11"/>
        <v>0</v>
      </c>
      <c r="AA50" s="2" t="s">
        <v>379</v>
      </c>
      <c r="AB50" s="2" t="s">
        <v>169</v>
      </c>
      <c r="AC50" s="2">
        <v>427</v>
      </c>
      <c r="AD50" s="2">
        <v>51.52</v>
      </c>
    </row>
    <row r="51" spans="1:30" s="2" customFormat="1">
      <c r="A51" s="2" t="s">
        <v>393</v>
      </c>
      <c r="B51" s="2" t="s">
        <v>170</v>
      </c>
      <c r="C51" s="2">
        <v>0</v>
      </c>
      <c r="D51" s="2">
        <f t="shared" si="0"/>
        <v>0</v>
      </c>
      <c r="E51" s="2">
        <v>0</v>
      </c>
      <c r="F51" s="2">
        <f t="shared" si="1"/>
        <v>0</v>
      </c>
      <c r="G51" s="2">
        <v>0</v>
      </c>
      <c r="H51" s="2">
        <f t="shared" si="2"/>
        <v>0</v>
      </c>
      <c r="I51" s="2">
        <v>0</v>
      </c>
      <c r="J51" s="2">
        <f t="shared" si="3"/>
        <v>0</v>
      </c>
      <c r="K51" s="2">
        <v>0</v>
      </c>
      <c r="L51" s="2">
        <f t="shared" si="4"/>
        <v>0</v>
      </c>
      <c r="M51" s="2">
        <v>0</v>
      </c>
      <c r="N51" s="2">
        <f t="shared" si="5"/>
        <v>0</v>
      </c>
      <c r="O51" s="2">
        <v>0</v>
      </c>
      <c r="P51" s="2">
        <f t="shared" si="6"/>
        <v>0</v>
      </c>
      <c r="Q51" s="2">
        <v>407</v>
      </c>
      <c r="R51" s="2">
        <f t="shared" si="7"/>
        <v>0.90557137771448915</v>
      </c>
      <c r="S51" s="2">
        <v>0</v>
      </c>
      <c r="T51" s="2">
        <f t="shared" si="8"/>
        <v>0</v>
      </c>
      <c r="U51" s="2">
        <v>0</v>
      </c>
      <c r="V51" s="2">
        <f t="shared" si="9"/>
        <v>0</v>
      </c>
      <c r="W51" s="2">
        <v>0</v>
      </c>
      <c r="X51" s="2">
        <f t="shared" si="10"/>
        <v>0</v>
      </c>
      <c r="Y51" s="2">
        <v>0</v>
      </c>
      <c r="Z51" s="2">
        <f t="shared" si="11"/>
        <v>0</v>
      </c>
      <c r="AA51" s="2" t="s">
        <v>379</v>
      </c>
      <c r="AB51" s="2" t="s">
        <v>171</v>
      </c>
      <c r="AC51" s="2">
        <v>402</v>
      </c>
      <c r="AD51" s="2">
        <v>47.01</v>
      </c>
    </row>
    <row r="52" spans="1:30" s="2" customFormat="1">
      <c r="A52" s="2" t="s">
        <v>394</v>
      </c>
      <c r="B52" s="2" t="s">
        <v>138</v>
      </c>
      <c r="C52" s="2">
        <v>0</v>
      </c>
      <c r="D52" s="2">
        <f t="shared" si="0"/>
        <v>0</v>
      </c>
      <c r="E52" s="2">
        <v>0</v>
      </c>
      <c r="F52" s="2">
        <f t="shared" si="1"/>
        <v>0</v>
      </c>
      <c r="G52" s="2">
        <v>0</v>
      </c>
      <c r="H52" s="2">
        <f t="shared" si="2"/>
        <v>0</v>
      </c>
      <c r="I52" s="2">
        <v>0</v>
      </c>
      <c r="J52" s="2">
        <f t="shared" si="3"/>
        <v>0</v>
      </c>
      <c r="K52" s="2">
        <v>0</v>
      </c>
      <c r="L52" s="2">
        <f t="shared" si="4"/>
        <v>0</v>
      </c>
      <c r="M52" s="2">
        <v>0</v>
      </c>
      <c r="N52" s="2">
        <f t="shared" si="5"/>
        <v>0</v>
      </c>
      <c r="O52" s="2">
        <v>0</v>
      </c>
      <c r="P52" s="2">
        <f t="shared" si="6"/>
        <v>0</v>
      </c>
      <c r="Q52" s="2">
        <v>329</v>
      </c>
      <c r="R52" s="2">
        <f t="shared" si="7"/>
        <v>0.73202207191171231</v>
      </c>
      <c r="S52" s="2">
        <v>0</v>
      </c>
      <c r="T52" s="2">
        <f t="shared" si="8"/>
        <v>0</v>
      </c>
      <c r="U52" s="2">
        <v>0</v>
      </c>
      <c r="V52" s="2">
        <f t="shared" si="9"/>
        <v>0</v>
      </c>
      <c r="W52" s="2">
        <v>0</v>
      </c>
      <c r="X52" s="2">
        <f t="shared" si="10"/>
        <v>0</v>
      </c>
      <c r="Y52" s="2">
        <v>0</v>
      </c>
      <c r="Z52" s="2">
        <f t="shared" si="11"/>
        <v>0</v>
      </c>
      <c r="AA52" s="2" t="s">
        <v>379</v>
      </c>
      <c r="AB52" s="2" t="s">
        <v>172</v>
      </c>
      <c r="AC52" s="2">
        <v>427</v>
      </c>
      <c r="AD52" s="2">
        <v>54.33</v>
      </c>
    </row>
    <row r="53" spans="1:30" s="2" customFormat="1">
      <c r="A53" s="2" t="s">
        <v>395</v>
      </c>
      <c r="B53" s="2" t="s">
        <v>80</v>
      </c>
      <c r="C53" s="2">
        <v>0</v>
      </c>
      <c r="D53" s="2">
        <f t="shared" si="0"/>
        <v>0</v>
      </c>
      <c r="E53" s="2">
        <v>0</v>
      </c>
      <c r="F53" s="2">
        <f t="shared" si="1"/>
        <v>0</v>
      </c>
      <c r="G53" s="2">
        <v>0</v>
      </c>
      <c r="H53" s="2">
        <f t="shared" si="2"/>
        <v>0</v>
      </c>
      <c r="I53" s="2">
        <v>0</v>
      </c>
      <c r="J53" s="2">
        <f t="shared" si="3"/>
        <v>0</v>
      </c>
      <c r="K53" s="2">
        <v>0</v>
      </c>
      <c r="L53" s="2">
        <f t="shared" si="4"/>
        <v>0</v>
      </c>
      <c r="M53" s="2">
        <v>0</v>
      </c>
      <c r="N53" s="2">
        <f t="shared" si="5"/>
        <v>0</v>
      </c>
      <c r="O53" s="2">
        <v>0</v>
      </c>
      <c r="P53" s="2">
        <f t="shared" si="6"/>
        <v>0</v>
      </c>
      <c r="Q53" s="2">
        <v>0</v>
      </c>
      <c r="R53" s="2">
        <f t="shared" si="7"/>
        <v>0</v>
      </c>
      <c r="S53" s="2">
        <v>0</v>
      </c>
      <c r="T53" s="2">
        <f t="shared" si="8"/>
        <v>0</v>
      </c>
      <c r="U53" s="2">
        <v>0</v>
      </c>
      <c r="V53" s="2">
        <f t="shared" si="9"/>
        <v>0</v>
      </c>
      <c r="W53" s="2">
        <v>0</v>
      </c>
      <c r="X53" s="2">
        <f t="shared" si="10"/>
        <v>0</v>
      </c>
      <c r="Y53" s="2">
        <v>327</v>
      </c>
      <c r="Z53" s="2">
        <f t="shared" si="11"/>
        <v>0.77477135952234277</v>
      </c>
      <c r="AA53" s="2" t="s">
        <v>379</v>
      </c>
      <c r="AB53" s="2" t="s">
        <v>173</v>
      </c>
      <c r="AC53" s="2">
        <v>432</v>
      </c>
      <c r="AD53" s="2">
        <v>34.49</v>
      </c>
    </row>
    <row r="54" spans="1:30" s="2" customFormat="1">
      <c r="A54" s="2" t="s">
        <v>396</v>
      </c>
      <c r="B54" s="2" t="s">
        <v>174</v>
      </c>
      <c r="C54" s="2">
        <v>0</v>
      </c>
      <c r="D54" s="2">
        <f t="shared" si="0"/>
        <v>0</v>
      </c>
      <c r="E54" s="2">
        <v>0</v>
      </c>
      <c r="F54" s="2">
        <f t="shared" si="1"/>
        <v>0</v>
      </c>
      <c r="G54" s="2">
        <v>0</v>
      </c>
      <c r="H54" s="2">
        <f t="shared" si="2"/>
        <v>0</v>
      </c>
      <c r="I54" s="2">
        <v>0</v>
      </c>
      <c r="J54" s="2">
        <f t="shared" si="3"/>
        <v>0</v>
      </c>
      <c r="K54" s="2">
        <v>0</v>
      </c>
      <c r="L54" s="2">
        <f t="shared" si="4"/>
        <v>0</v>
      </c>
      <c r="M54" s="2">
        <v>0</v>
      </c>
      <c r="N54" s="2">
        <f t="shared" si="5"/>
        <v>0</v>
      </c>
      <c r="O54" s="2">
        <v>0</v>
      </c>
      <c r="P54" s="2">
        <f t="shared" si="6"/>
        <v>0</v>
      </c>
      <c r="Q54" s="2">
        <v>0</v>
      </c>
      <c r="R54" s="2">
        <f t="shared" si="7"/>
        <v>0</v>
      </c>
      <c r="S54" s="2">
        <v>0</v>
      </c>
      <c r="T54" s="2">
        <f t="shared" si="8"/>
        <v>0</v>
      </c>
      <c r="U54" s="2">
        <v>0</v>
      </c>
      <c r="V54" s="2">
        <f t="shared" si="9"/>
        <v>0</v>
      </c>
      <c r="W54" s="2">
        <v>325</v>
      </c>
      <c r="X54" s="2">
        <f t="shared" si="10"/>
        <v>0.85749716366322792</v>
      </c>
      <c r="Y54" s="2">
        <v>0</v>
      </c>
      <c r="Z54" s="2">
        <f t="shared" si="11"/>
        <v>0</v>
      </c>
      <c r="AA54" s="2" t="s">
        <v>379</v>
      </c>
      <c r="AB54" s="2" t="s">
        <v>175</v>
      </c>
      <c r="AC54" s="2">
        <v>428</v>
      </c>
      <c r="AD54" s="2">
        <v>52.57</v>
      </c>
    </row>
    <row r="55" spans="1:30" s="2" customFormat="1">
      <c r="A55" s="2" t="s">
        <v>397</v>
      </c>
      <c r="B55" s="2" t="s">
        <v>80</v>
      </c>
      <c r="C55" s="2">
        <v>0</v>
      </c>
      <c r="D55" s="2">
        <f t="shared" si="0"/>
        <v>0</v>
      </c>
      <c r="E55" s="2">
        <v>0</v>
      </c>
      <c r="F55" s="2">
        <f t="shared" si="1"/>
        <v>0</v>
      </c>
      <c r="G55" s="2">
        <v>0</v>
      </c>
      <c r="H55" s="2">
        <f t="shared" si="2"/>
        <v>0</v>
      </c>
      <c r="I55" s="2">
        <v>0</v>
      </c>
      <c r="J55" s="2">
        <f t="shared" si="3"/>
        <v>0</v>
      </c>
      <c r="K55" s="2">
        <v>0</v>
      </c>
      <c r="L55" s="2">
        <f t="shared" si="4"/>
        <v>0</v>
      </c>
      <c r="M55" s="2">
        <v>0</v>
      </c>
      <c r="N55" s="2">
        <f t="shared" si="5"/>
        <v>0</v>
      </c>
      <c r="O55" s="2">
        <v>0</v>
      </c>
      <c r="P55" s="2">
        <f t="shared" si="6"/>
        <v>0</v>
      </c>
      <c r="Q55" s="2">
        <v>0</v>
      </c>
      <c r="R55" s="2">
        <f t="shared" si="7"/>
        <v>0</v>
      </c>
      <c r="S55" s="2">
        <v>0</v>
      </c>
      <c r="T55" s="2">
        <f t="shared" si="8"/>
        <v>0</v>
      </c>
      <c r="U55" s="2">
        <v>0</v>
      </c>
      <c r="V55" s="2">
        <f t="shared" si="9"/>
        <v>0</v>
      </c>
      <c r="W55" s="2">
        <v>0</v>
      </c>
      <c r="X55" s="2">
        <f t="shared" si="10"/>
        <v>0</v>
      </c>
      <c r="Y55" s="2">
        <v>282</v>
      </c>
      <c r="Z55" s="2">
        <f t="shared" si="11"/>
        <v>0.66815144766146994</v>
      </c>
      <c r="AA55" s="2" t="s">
        <v>379</v>
      </c>
      <c r="AB55" s="2" t="s">
        <v>176</v>
      </c>
      <c r="AC55" s="2">
        <v>432</v>
      </c>
      <c r="AD55" s="2">
        <v>34.49</v>
      </c>
    </row>
    <row r="56" spans="1:30" s="2" customFormat="1">
      <c r="A56" s="2" t="s">
        <v>398</v>
      </c>
      <c r="B56" s="2" t="s">
        <v>177</v>
      </c>
      <c r="C56" s="2">
        <v>0</v>
      </c>
      <c r="D56" s="2">
        <f t="shared" si="0"/>
        <v>0</v>
      </c>
      <c r="E56" s="2">
        <v>0</v>
      </c>
      <c r="F56" s="2">
        <f t="shared" si="1"/>
        <v>0</v>
      </c>
      <c r="G56" s="2">
        <v>0</v>
      </c>
      <c r="H56" s="2">
        <f t="shared" si="2"/>
        <v>0</v>
      </c>
      <c r="I56" s="2">
        <v>0</v>
      </c>
      <c r="J56" s="2">
        <f t="shared" si="3"/>
        <v>0</v>
      </c>
      <c r="K56" s="2">
        <v>0</v>
      </c>
      <c r="L56" s="2">
        <f t="shared" si="4"/>
        <v>0</v>
      </c>
      <c r="M56" s="2">
        <v>0</v>
      </c>
      <c r="N56" s="2">
        <f t="shared" si="5"/>
        <v>0</v>
      </c>
      <c r="O56" s="2">
        <v>0</v>
      </c>
      <c r="P56" s="2">
        <f t="shared" si="6"/>
        <v>0</v>
      </c>
      <c r="Q56" s="2">
        <v>0</v>
      </c>
      <c r="R56" s="2">
        <f t="shared" si="7"/>
        <v>0</v>
      </c>
      <c r="S56" s="2">
        <v>0</v>
      </c>
      <c r="T56" s="2">
        <f t="shared" si="8"/>
        <v>0</v>
      </c>
      <c r="U56" s="2">
        <v>0</v>
      </c>
      <c r="V56" s="2">
        <f t="shared" si="9"/>
        <v>0</v>
      </c>
      <c r="W56" s="2">
        <v>274</v>
      </c>
      <c r="X56" s="2">
        <f t="shared" si="10"/>
        <v>0.72293607028838291</v>
      </c>
      <c r="Y56" s="2">
        <v>0</v>
      </c>
      <c r="Z56" s="2">
        <f t="shared" si="11"/>
        <v>0</v>
      </c>
      <c r="AA56" s="2" t="s">
        <v>379</v>
      </c>
      <c r="AB56" s="2" t="s">
        <v>178</v>
      </c>
      <c r="AC56" s="2">
        <v>241</v>
      </c>
      <c r="AD56" s="2">
        <v>34.85</v>
      </c>
    </row>
    <row r="57" spans="1:30" s="2" customFormat="1">
      <c r="A57" s="2" t="s">
        <v>399</v>
      </c>
      <c r="B57" s="2" t="s">
        <v>177</v>
      </c>
      <c r="C57" s="2">
        <v>0</v>
      </c>
      <c r="D57" s="2">
        <f t="shared" si="0"/>
        <v>0</v>
      </c>
      <c r="E57" s="2">
        <v>0</v>
      </c>
      <c r="F57" s="2">
        <f t="shared" si="1"/>
        <v>0</v>
      </c>
      <c r="G57" s="2">
        <v>0</v>
      </c>
      <c r="H57" s="2">
        <f t="shared" si="2"/>
        <v>0</v>
      </c>
      <c r="I57" s="2">
        <v>0</v>
      </c>
      <c r="J57" s="2">
        <f t="shared" si="3"/>
        <v>0</v>
      </c>
      <c r="K57" s="2">
        <v>0</v>
      </c>
      <c r="L57" s="2">
        <f t="shared" si="4"/>
        <v>0</v>
      </c>
      <c r="M57" s="2">
        <v>0</v>
      </c>
      <c r="N57" s="2">
        <f t="shared" si="5"/>
        <v>0</v>
      </c>
      <c r="O57" s="2">
        <v>0</v>
      </c>
      <c r="P57" s="2">
        <f t="shared" si="6"/>
        <v>0</v>
      </c>
      <c r="Q57" s="2">
        <v>0</v>
      </c>
      <c r="R57" s="2">
        <f t="shared" si="7"/>
        <v>0</v>
      </c>
      <c r="S57" s="2">
        <v>0</v>
      </c>
      <c r="T57" s="2">
        <f t="shared" si="8"/>
        <v>0</v>
      </c>
      <c r="U57" s="2">
        <v>0</v>
      </c>
      <c r="V57" s="2">
        <f t="shared" si="9"/>
        <v>0</v>
      </c>
      <c r="W57" s="2">
        <v>0</v>
      </c>
      <c r="X57" s="2">
        <f t="shared" si="10"/>
        <v>0</v>
      </c>
      <c r="Y57" s="2">
        <v>230</v>
      </c>
      <c r="Z57" s="2">
        <f t="shared" si="11"/>
        <v>0.5449462161777946</v>
      </c>
      <c r="AA57" s="2" t="s">
        <v>379</v>
      </c>
      <c r="AB57" s="2" t="s">
        <v>179</v>
      </c>
      <c r="AC57" s="2">
        <v>256</v>
      </c>
      <c r="AD57" s="2">
        <v>32.03</v>
      </c>
    </row>
    <row r="58" spans="1:30" s="2" customFormat="1">
      <c r="A58" s="2" t="s">
        <v>400</v>
      </c>
      <c r="B58" s="2" t="s">
        <v>180</v>
      </c>
      <c r="C58" s="2">
        <v>212</v>
      </c>
      <c r="D58" s="2">
        <f t="shared" si="0"/>
        <v>0.36510178073227018</v>
      </c>
      <c r="E58" s="2">
        <v>0</v>
      </c>
      <c r="F58" s="2">
        <f t="shared" si="1"/>
        <v>0</v>
      </c>
      <c r="G58" s="2">
        <v>0</v>
      </c>
      <c r="H58" s="2">
        <f t="shared" si="2"/>
        <v>0</v>
      </c>
      <c r="I58" s="2">
        <v>0</v>
      </c>
      <c r="J58" s="2">
        <f t="shared" si="3"/>
        <v>0</v>
      </c>
      <c r="K58" s="2">
        <v>0</v>
      </c>
      <c r="L58" s="2">
        <f t="shared" si="4"/>
        <v>0</v>
      </c>
      <c r="M58" s="2">
        <v>0</v>
      </c>
      <c r="N58" s="2">
        <f t="shared" si="5"/>
        <v>0</v>
      </c>
      <c r="O58" s="2">
        <v>0</v>
      </c>
      <c r="P58" s="2">
        <f t="shared" si="6"/>
        <v>0</v>
      </c>
      <c r="Q58" s="2">
        <v>0</v>
      </c>
      <c r="R58" s="2">
        <f t="shared" si="7"/>
        <v>0</v>
      </c>
      <c r="S58" s="2">
        <v>0</v>
      </c>
      <c r="T58" s="2">
        <f t="shared" si="8"/>
        <v>0</v>
      </c>
      <c r="U58" s="2">
        <v>0</v>
      </c>
      <c r="V58" s="2">
        <f t="shared" si="9"/>
        <v>0</v>
      </c>
      <c r="W58" s="2">
        <v>0</v>
      </c>
      <c r="X58" s="2">
        <f t="shared" si="10"/>
        <v>0</v>
      </c>
      <c r="Y58" s="2">
        <v>0</v>
      </c>
      <c r="Z58" s="2">
        <f t="shared" si="11"/>
        <v>0</v>
      </c>
      <c r="AA58" s="2" t="s">
        <v>379</v>
      </c>
      <c r="AB58" s="2" t="s">
        <v>181</v>
      </c>
      <c r="AC58" s="2">
        <v>402</v>
      </c>
      <c r="AD58" s="2">
        <v>46.52</v>
      </c>
    </row>
    <row r="59" spans="1:30" s="2" customFormat="1">
      <c r="A59" s="2" t="s">
        <v>401</v>
      </c>
      <c r="B59" s="2" t="s">
        <v>177</v>
      </c>
      <c r="C59" s="2">
        <v>0</v>
      </c>
      <c r="D59" s="2">
        <f t="shared" si="0"/>
        <v>0</v>
      </c>
      <c r="E59" s="2">
        <v>0</v>
      </c>
      <c r="F59" s="2">
        <f t="shared" si="1"/>
        <v>0</v>
      </c>
      <c r="G59" s="2">
        <v>0</v>
      </c>
      <c r="H59" s="2">
        <f t="shared" si="2"/>
        <v>0</v>
      </c>
      <c r="I59" s="2">
        <v>0</v>
      </c>
      <c r="J59" s="2">
        <f t="shared" si="3"/>
        <v>0</v>
      </c>
      <c r="K59" s="2">
        <v>0</v>
      </c>
      <c r="L59" s="2">
        <f t="shared" si="4"/>
        <v>0</v>
      </c>
      <c r="M59" s="2">
        <v>0</v>
      </c>
      <c r="N59" s="2">
        <f t="shared" si="5"/>
        <v>0</v>
      </c>
      <c r="O59" s="2">
        <v>0</v>
      </c>
      <c r="P59" s="2">
        <f t="shared" si="6"/>
        <v>0</v>
      </c>
      <c r="Q59" s="2">
        <v>0</v>
      </c>
      <c r="R59" s="2">
        <f t="shared" si="7"/>
        <v>0</v>
      </c>
      <c r="S59" s="2">
        <v>0</v>
      </c>
      <c r="T59" s="2">
        <f t="shared" si="8"/>
        <v>0</v>
      </c>
      <c r="U59" s="2">
        <v>0</v>
      </c>
      <c r="V59" s="2">
        <f t="shared" si="9"/>
        <v>0</v>
      </c>
      <c r="W59" s="2">
        <v>0</v>
      </c>
      <c r="X59" s="2">
        <f t="shared" si="10"/>
        <v>0</v>
      </c>
      <c r="Y59" s="2">
        <v>204</v>
      </c>
      <c r="Z59" s="2">
        <f t="shared" si="11"/>
        <v>0.48334360043595698</v>
      </c>
      <c r="AA59" s="2" t="s">
        <v>379</v>
      </c>
      <c r="AB59" s="2" t="s">
        <v>182</v>
      </c>
      <c r="AC59" s="2">
        <v>256</v>
      </c>
      <c r="AD59" s="2">
        <v>32.42</v>
      </c>
    </row>
    <row r="60" spans="1:30" s="2" customFormat="1">
      <c r="A60" s="2" t="s">
        <v>402</v>
      </c>
      <c r="B60" s="2" t="s">
        <v>183</v>
      </c>
      <c r="C60" s="2">
        <v>0</v>
      </c>
      <c r="D60" s="2">
        <f t="shared" si="0"/>
        <v>0</v>
      </c>
      <c r="E60" s="2">
        <v>0</v>
      </c>
      <c r="F60" s="2">
        <f t="shared" si="1"/>
        <v>0</v>
      </c>
      <c r="G60" s="2">
        <v>0</v>
      </c>
      <c r="H60" s="2">
        <f t="shared" si="2"/>
        <v>0</v>
      </c>
      <c r="I60" s="2">
        <v>0</v>
      </c>
      <c r="J60" s="2">
        <f t="shared" si="3"/>
        <v>0</v>
      </c>
      <c r="K60" s="2">
        <v>0</v>
      </c>
      <c r="L60" s="2">
        <f t="shared" si="4"/>
        <v>0</v>
      </c>
      <c r="M60" s="2">
        <v>0</v>
      </c>
      <c r="N60" s="2">
        <f t="shared" si="5"/>
        <v>0</v>
      </c>
      <c r="O60" s="2">
        <v>0</v>
      </c>
      <c r="P60" s="2">
        <f t="shared" si="6"/>
        <v>0</v>
      </c>
      <c r="Q60" s="2">
        <v>185</v>
      </c>
      <c r="R60" s="2">
        <f t="shared" si="7"/>
        <v>0.41162335350658602</v>
      </c>
      <c r="S60" s="2">
        <v>0</v>
      </c>
      <c r="T60" s="2">
        <f t="shared" si="8"/>
        <v>0</v>
      </c>
      <c r="U60" s="2">
        <v>0</v>
      </c>
      <c r="V60" s="2">
        <f t="shared" si="9"/>
        <v>0</v>
      </c>
      <c r="W60" s="2">
        <v>0</v>
      </c>
      <c r="X60" s="2">
        <f t="shared" si="10"/>
        <v>0</v>
      </c>
      <c r="Y60" s="2">
        <v>0</v>
      </c>
      <c r="Z60" s="2">
        <f t="shared" si="11"/>
        <v>0</v>
      </c>
      <c r="AA60" s="2" t="s">
        <v>379</v>
      </c>
      <c r="AB60" s="2" t="s">
        <v>184</v>
      </c>
      <c r="AC60" s="2">
        <v>427</v>
      </c>
      <c r="AD60" s="2">
        <v>51.99</v>
      </c>
    </row>
    <row r="61" spans="1:30" s="2" customFormat="1">
      <c r="A61" s="2" t="s">
        <v>403</v>
      </c>
      <c r="B61" s="2" t="s">
        <v>80</v>
      </c>
      <c r="C61" s="2">
        <v>0</v>
      </c>
      <c r="D61" s="2">
        <f t="shared" si="0"/>
        <v>0</v>
      </c>
      <c r="E61" s="2">
        <v>0</v>
      </c>
      <c r="F61" s="2">
        <f t="shared" si="1"/>
        <v>0</v>
      </c>
      <c r="G61" s="2">
        <v>0</v>
      </c>
      <c r="H61" s="2">
        <f t="shared" si="2"/>
        <v>0</v>
      </c>
      <c r="I61" s="2">
        <v>0</v>
      </c>
      <c r="J61" s="2">
        <f t="shared" si="3"/>
        <v>0</v>
      </c>
      <c r="K61" s="2">
        <v>0</v>
      </c>
      <c r="L61" s="2">
        <f t="shared" si="4"/>
        <v>0</v>
      </c>
      <c r="M61" s="2">
        <v>0</v>
      </c>
      <c r="N61" s="2">
        <f t="shared" si="5"/>
        <v>0</v>
      </c>
      <c r="O61" s="2">
        <v>0</v>
      </c>
      <c r="P61" s="2">
        <f t="shared" si="6"/>
        <v>0</v>
      </c>
      <c r="Q61" s="2">
        <v>0</v>
      </c>
      <c r="R61" s="2">
        <f t="shared" si="7"/>
        <v>0</v>
      </c>
      <c r="S61" s="2">
        <v>0</v>
      </c>
      <c r="T61" s="2">
        <f t="shared" si="8"/>
        <v>0</v>
      </c>
      <c r="U61" s="2">
        <v>0</v>
      </c>
      <c r="V61" s="2">
        <f t="shared" si="9"/>
        <v>0</v>
      </c>
      <c r="W61" s="2">
        <v>0</v>
      </c>
      <c r="X61" s="2">
        <f t="shared" si="10"/>
        <v>0</v>
      </c>
      <c r="Y61" s="2">
        <v>183</v>
      </c>
      <c r="Z61" s="2">
        <f t="shared" si="11"/>
        <v>0.43358764156754964</v>
      </c>
      <c r="AA61" s="2" t="s">
        <v>379</v>
      </c>
      <c r="AB61" s="2" t="s">
        <v>185</v>
      </c>
      <c r="AC61" s="2">
        <v>432</v>
      </c>
      <c r="AD61" s="2">
        <v>34.49</v>
      </c>
    </row>
    <row r="62" spans="1:30" s="2" customFormat="1">
      <c r="A62" s="2" t="s">
        <v>404</v>
      </c>
      <c r="B62" s="2" t="s">
        <v>110</v>
      </c>
      <c r="C62" s="2">
        <v>0</v>
      </c>
      <c r="D62" s="2">
        <f t="shared" si="0"/>
        <v>0</v>
      </c>
      <c r="E62" s="2">
        <v>0</v>
      </c>
      <c r="F62" s="2">
        <f t="shared" si="1"/>
        <v>0</v>
      </c>
      <c r="G62" s="2">
        <v>0</v>
      </c>
      <c r="H62" s="2">
        <f t="shared" si="2"/>
        <v>0</v>
      </c>
      <c r="I62" s="2">
        <v>0</v>
      </c>
      <c r="J62" s="2">
        <f t="shared" si="3"/>
        <v>0</v>
      </c>
      <c r="K62" s="2">
        <v>0</v>
      </c>
      <c r="L62" s="2">
        <f t="shared" si="4"/>
        <v>0</v>
      </c>
      <c r="M62" s="2">
        <v>0</v>
      </c>
      <c r="N62" s="2">
        <f t="shared" si="5"/>
        <v>0</v>
      </c>
      <c r="O62" s="2">
        <v>0</v>
      </c>
      <c r="P62" s="2">
        <f t="shared" si="6"/>
        <v>0</v>
      </c>
      <c r="Q62" s="2">
        <v>0</v>
      </c>
      <c r="R62" s="2">
        <f t="shared" si="7"/>
        <v>0</v>
      </c>
      <c r="S62" s="2">
        <v>0</v>
      </c>
      <c r="T62" s="2">
        <f t="shared" si="8"/>
        <v>0</v>
      </c>
      <c r="U62" s="2">
        <v>179</v>
      </c>
      <c r="V62" s="2">
        <f t="shared" si="9"/>
        <v>0.29427721242211519</v>
      </c>
      <c r="W62" s="2">
        <v>0</v>
      </c>
      <c r="X62" s="2">
        <f t="shared" si="10"/>
        <v>0</v>
      </c>
      <c r="Y62" s="2">
        <v>0</v>
      </c>
      <c r="Z62" s="2">
        <f t="shared" si="11"/>
        <v>0</v>
      </c>
      <c r="AA62" s="2" t="s">
        <v>379</v>
      </c>
      <c r="AB62" s="2" t="s">
        <v>186</v>
      </c>
      <c r="AC62" s="2">
        <v>427</v>
      </c>
      <c r="AD62" s="2">
        <v>51.99</v>
      </c>
    </row>
    <row r="63" spans="1:30" s="2" customFormat="1">
      <c r="A63" s="2" t="s">
        <v>405</v>
      </c>
      <c r="B63" s="2" t="s">
        <v>187</v>
      </c>
      <c r="C63" s="2">
        <v>0</v>
      </c>
      <c r="D63" s="2">
        <f t="shared" si="0"/>
        <v>0</v>
      </c>
      <c r="E63" s="2">
        <v>0</v>
      </c>
      <c r="F63" s="2">
        <f t="shared" si="1"/>
        <v>0</v>
      </c>
      <c r="G63" s="2">
        <v>0</v>
      </c>
      <c r="H63" s="2">
        <f t="shared" si="2"/>
        <v>0</v>
      </c>
      <c r="I63" s="2">
        <v>0</v>
      </c>
      <c r="J63" s="2">
        <f t="shared" si="3"/>
        <v>0</v>
      </c>
      <c r="K63" s="2">
        <v>167</v>
      </c>
      <c r="L63" s="2">
        <f t="shared" si="4"/>
        <v>0.31964781318786484</v>
      </c>
      <c r="M63" s="2">
        <v>0</v>
      </c>
      <c r="N63" s="2">
        <f t="shared" si="5"/>
        <v>0</v>
      </c>
      <c r="O63" s="2">
        <v>0</v>
      </c>
      <c r="P63" s="2">
        <f t="shared" si="6"/>
        <v>0</v>
      </c>
      <c r="Q63" s="2">
        <v>0</v>
      </c>
      <c r="R63" s="2">
        <f t="shared" si="7"/>
        <v>0</v>
      </c>
      <c r="S63" s="2">
        <v>0</v>
      </c>
      <c r="T63" s="2">
        <f t="shared" si="8"/>
        <v>0</v>
      </c>
      <c r="U63" s="2">
        <v>0</v>
      </c>
      <c r="V63" s="2">
        <f t="shared" si="9"/>
        <v>0</v>
      </c>
      <c r="W63" s="2">
        <v>0</v>
      </c>
      <c r="X63" s="2">
        <f t="shared" si="10"/>
        <v>0</v>
      </c>
      <c r="Y63" s="2">
        <v>0</v>
      </c>
      <c r="Z63" s="2">
        <f t="shared" si="11"/>
        <v>0</v>
      </c>
      <c r="AA63" s="2" t="s">
        <v>379</v>
      </c>
      <c r="AB63" s="2" t="s">
        <v>188</v>
      </c>
      <c r="AC63" s="2">
        <v>404</v>
      </c>
      <c r="AD63" s="2">
        <v>51.49</v>
      </c>
    </row>
    <row r="64" spans="1:30" s="2" customFormat="1">
      <c r="A64" s="2" t="s">
        <v>406</v>
      </c>
      <c r="B64" s="2" t="s">
        <v>177</v>
      </c>
      <c r="C64" s="2">
        <v>0</v>
      </c>
      <c r="D64" s="2">
        <f t="shared" si="0"/>
        <v>0</v>
      </c>
      <c r="E64" s="2">
        <v>0</v>
      </c>
      <c r="F64" s="2">
        <f t="shared" si="1"/>
        <v>0</v>
      </c>
      <c r="G64" s="2">
        <v>0</v>
      </c>
      <c r="H64" s="2">
        <f t="shared" si="2"/>
        <v>0</v>
      </c>
      <c r="I64" s="2">
        <v>0</v>
      </c>
      <c r="J64" s="2">
        <f t="shared" si="3"/>
        <v>0</v>
      </c>
      <c r="K64" s="2">
        <v>0</v>
      </c>
      <c r="L64" s="2">
        <f t="shared" si="4"/>
        <v>0</v>
      </c>
      <c r="M64" s="2">
        <v>0</v>
      </c>
      <c r="N64" s="2">
        <f t="shared" si="5"/>
        <v>0</v>
      </c>
      <c r="O64" s="2">
        <v>0</v>
      </c>
      <c r="P64" s="2">
        <f t="shared" si="6"/>
        <v>0</v>
      </c>
      <c r="Q64" s="2">
        <v>0</v>
      </c>
      <c r="R64" s="2">
        <f t="shared" si="7"/>
        <v>0</v>
      </c>
      <c r="S64" s="2">
        <v>0</v>
      </c>
      <c r="T64" s="2">
        <f t="shared" si="8"/>
        <v>0</v>
      </c>
      <c r="U64" s="2">
        <v>0</v>
      </c>
      <c r="V64" s="2">
        <f t="shared" si="9"/>
        <v>0</v>
      </c>
      <c r="W64" s="2">
        <v>165</v>
      </c>
      <c r="X64" s="2">
        <f t="shared" si="10"/>
        <v>0.43534471385979262</v>
      </c>
      <c r="Y64" s="2">
        <v>0</v>
      </c>
      <c r="Z64" s="2">
        <f t="shared" si="11"/>
        <v>0</v>
      </c>
      <c r="AA64" s="2" t="s">
        <v>379</v>
      </c>
      <c r="AB64" s="2" t="s">
        <v>189</v>
      </c>
      <c r="AC64" s="2">
        <v>241</v>
      </c>
      <c r="AD64" s="2">
        <v>34.44</v>
      </c>
    </row>
    <row r="65" spans="1:30" s="2" customFormat="1">
      <c r="A65" s="2" t="s">
        <v>407</v>
      </c>
      <c r="B65" s="2" t="s">
        <v>31</v>
      </c>
      <c r="C65" s="2">
        <v>0</v>
      </c>
      <c r="D65" s="2">
        <f t="shared" si="0"/>
        <v>0</v>
      </c>
      <c r="E65" s="2">
        <v>0</v>
      </c>
      <c r="F65" s="2">
        <f t="shared" si="1"/>
        <v>0</v>
      </c>
      <c r="G65" s="2">
        <v>0</v>
      </c>
      <c r="H65" s="2">
        <f t="shared" si="2"/>
        <v>0</v>
      </c>
      <c r="I65" s="2">
        <v>0</v>
      </c>
      <c r="J65" s="2">
        <f t="shared" si="3"/>
        <v>0</v>
      </c>
      <c r="K65" s="2">
        <v>0</v>
      </c>
      <c r="L65" s="2">
        <f t="shared" si="4"/>
        <v>0</v>
      </c>
      <c r="M65" s="2">
        <v>0</v>
      </c>
      <c r="N65" s="2">
        <f t="shared" si="5"/>
        <v>0</v>
      </c>
      <c r="O65" s="2">
        <v>0</v>
      </c>
      <c r="P65" s="2">
        <f t="shared" si="6"/>
        <v>0</v>
      </c>
      <c r="Q65" s="2">
        <v>0</v>
      </c>
      <c r="R65" s="2">
        <f t="shared" si="7"/>
        <v>0</v>
      </c>
      <c r="S65" s="2">
        <v>0</v>
      </c>
      <c r="T65" s="2">
        <f t="shared" si="8"/>
        <v>0</v>
      </c>
      <c r="U65" s="2">
        <v>0</v>
      </c>
      <c r="V65" s="2">
        <f t="shared" si="9"/>
        <v>0</v>
      </c>
      <c r="W65" s="2">
        <v>157</v>
      </c>
      <c r="X65" s="2">
        <f t="shared" si="10"/>
        <v>0.41423709136962084</v>
      </c>
      <c r="Y65" s="2">
        <v>0</v>
      </c>
      <c r="Z65" s="2">
        <f t="shared" si="11"/>
        <v>0</v>
      </c>
      <c r="AA65" s="2" t="s">
        <v>379</v>
      </c>
      <c r="AB65" s="2" t="s">
        <v>190</v>
      </c>
      <c r="AC65" s="2">
        <v>430</v>
      </c>
      <c r="AD65" s="2">
        <v>35.35</v>
      </c>
    </row>
    <row r="66" spans="1:30" s="2" customFormat="1">
      <c r="A66" s="2" t="s">
        <v>408</v>
      </c>
      <c r="B66" s="2" t="s">
        <v>177</v>
      </c>
      <c r="C66" s="2">
        <v>0</v>
      </c>
      <c r="D66" s="2">
        <f t="shared" si="0"/>
        <v>0</v>
      </c>
      <c r="E66" s="2">
        <v>0</v>
      </c>
      <c r="F66" s="2">
        <f t="shared" si="1"/>
        <v>0</v>
      </c>
      <c r="G66" s="2">
        <v>0</v>
      </c>
      <c r="H66" s="2">
        <f t="shared" si="2"/>
        <v>0</v>
      </c>
      <c r="I66" s="2">
        <v>0</v>
      </c>
      <c r="J66" s="2">
        <f t="shared" si="3"/>
        <v>0</v>
      </c>
      <c r="K66" s="2">
        <v>0</v>
      </c>
      <c r="L66" s="2">
        <f t="shared" si="4"/>
        <v>0</v>
      </c>
      <c r="M66" s="2">
        <v>0</v>
      </c>
      <c r="N66" s="2">
        <f t="shared" si="5"/>
        <v>0</v>
      </c>
      <c r="O66" s="2">
        <v>0</v>
      </c>
      <c r="P66" s="2">
        <f t="shared" si="6"/>
        <v>0</v>
      </c>
      <c r="Q66" s="2">
        <v>0</v>
      </c>
      <c r="R66" s="2">
        <f t="shared" si="7"/>
        <v>0</v>
      </c>
      <c r="S66" s="2">
        <v>0</v>
      </c>
      <c r="T66" s="2">
        <f t="shared" si="8"/>
        <v>0</v>
      </c>
      <c r="U66" s="2">
        <v>0</v>
      </c>
      <c r="V66" s="2">
        <f t="shared" si="9"/>
        <v>0</v>
      </c>
      <c r="W66" s="2">
        <v>141</v>
      </c>
      <c r="X66" s="2">
        <f t="shared" si="10"/>
        <v>0.37202184638927732</v>
      </c>
      <c r="Y66" s="2">
        <v>0</v>
      </c>
      <c r="Z66" s="2">
        <f t="shared" si="11"/>
        <v>0</v>
      </c>
      <c r="AA66" s="2" t="s">
        <v>379</v>
      </c>
      <c r="AB66" s="2" t="s">
        <v>191</v>
      </c>
      <c r="AC66" s="2">
        <v>241</v>
      </c>
      <c r="AD66" s="2">
        <v>35.270000000000003</v>
      </c>
    </row>
    <row r="67" spans="1:30" s="2" customFormat="1">
      <c r="A67" s="2" t="s">
        <v>409</v>
      </c>
      <c r="B67" s="2" t="s">
        <v>177</v>
      </c>
      <c r="C67" s="2">
        <v>0</v>
      </c>
      <c r="D67" s="2">
        <f t="shared" si="0"/>
        <v>0</v>
      </c>
      <c r="E67" s="2">
        <v>0</v>
      </c>
      <c r="F67" s="2">
        <f t="shared" si="1"/>
        <v>0</v>
      </c>
      <c r="G67" s="2">
        <v>0</v>
      </c>
      <c r="H67" s="2">
        <f t="shared" si="2"/>
        <v>0</v>
      </c>
      <c r="I67" s="2">
        <v>0</v>
      </c>
      <c r="J67" s="2">
        <f t="shared" si="3"/>
        <v>0</v>
      </c>
      <c r="K67" s="2">
        <v>0</v>
      </c>
      <c r="L67" s="2">
        <f t="shared" si="4"/>
        <v>0</v>
      </c>
      <c r="M67" s="2">
        <v>0</v>
      </c>
      <c r="N67" s="2">
        <f t="shared" si="5"/>
        <v>0</v>
      </c>
      <c r="O67" s="2">
        <v>0</v>
      </c>
      <c r="P67" s="2">
        <f t="shared" si="6"/>
        <v>0</v>
      </c>
      <c r="Q67" s="2">
        <v>0</v>
      </c>
      <c r="R67" s="2">
        <f t="shared" si="7"/>
        <v>0</v>
      </c>
      <c r="S67" s="2">
        <v>0</v>
      </c>
      <c r="T67" s="2">
        <f t="shared" si="8"/>
        <v>0</v>
      </c>
      <c r="U67" s="2">
        <v>0</v>
      </c>
      <c r="V67" s="2">
        <f t="shared" si="9"/>
        <v>0</v>
      </c>
      <c r="W67" s="2">
        <v>123</v>
      </c>
      <c r="X67" s="2">
        <f t="shared" si="10"/>
        <v>0.3245296957863909</v>
      </c>
      <c r="Y67" s="2">
        <v>0</v>
      </c>
      <c r="Z67" s="2">
        <f t="shared" si="11"/>
        <v>0</v>
      </c>
      <c r="AA67" s="2" t="s">
        <v>379</v>
      </c>
      <c r="AB67" s="2" t="s">
        <v>192</v>
      </c>
      <c r="AC67" s="2">
        <v>404</v>
      </c>
      <c r="AD67" s="2">
        <v>32.67</v>
      </c>
    </row>
    <row r="68" spans="1:30" s="2" customFormat="1">
      <c r="A68" s="2" t="s">
        <v>410</v>
      </c>
      <c r="B68" s="2" t="s">
        <v>31</v>
      </c>
      <c r="C68" s="2">
        <v>0</v>
      </c>
      <c r="D68" s="2">
        <f t="shared" si="0"/>
        <v>0</v>
      </c>
      <c r="E68" s="2">
        <v>0</v>
      </c>
      <c r="F68" s="2">
        <f t="shared" si="1"/>
        <v>0</v>
      </c>
      <c r="G68" s="2">
        <v>0</v>
      </c>
      <c r="H68" s="2">
        <f t="shared" si="2"/>
        <v>0</v>
      </c>
      <c r="I68" s="2">
        <v>0</v>
      </c>
      <c r="J68" s="2">
        <f t="shared" si="3"/>
        <v>0</v>
      </c>
      <c r="K68" s="2">
        <v>0</v>
      </c>
      <c r="L68" s="2">
        <f t="shared" si="4"/>
        <v>0</v>
      </c>
      <c r="M68" s="2">
        <v>0</v>
      </c>
      <c r="N68" s="2">
        <f t="shared" si="5"/>
        <v>0</v>
      </c>
      <c r="O68" s="2">
        <v>0</v>
      </c>
      <c r="P68" s="2">
        <f t="shared" si="6"/>
        <v>0</v>
      </c>
      <c r="Q68" s="2">
        <v>113</v>
      </c>
      <c r="R68" s="2">
        <f t="shared" si="7"/>
        <v>0.25142399430402279</v>
      </c>
      <c r="S68" s="2">
        <v>0</v>
      </c>
      <c r="T68" s="2">
        <f t="shared" si="8"/>
        <v>0</v>
      </c>
      <c r="U68" s="2">
        <v>0</v>
      </c>
      <c r="V68" s="2">
        <f t="shared" si="9"/>
        <v>0</v>
      </c>
      <c r="W68" s="2">
        <v>0</v>
      </c>
      <c r="X68" s="2">
        <f t="shared" si="10"/>
        <v>0</v>
      </c>
      <c r="Y68" s="2">
        <v>0</v>
      </c>
      <c r="Z68" s="2">
        <f t="shared" si="11"/>
        <v>0</v>
      </c>
      <c r="AA68" s="2" t="s">
        <v>379</v>
      </c>
      <c r="AB68" s="2" t="s">
        <v>193</v>
      </c>
      <c r="AC68" s="2">
        <v>430</v>
      </c>
      <c r="AD68" s="2">
        <v>34.65</v>
      </c>
    </row>
    <row r="69" spans="1:30" s="2" customFormat="1">
      <c r="A69" s="2" t="s">
        <v>411</v>
      </c>
      <c r="B69" s="2" t="s">
        <v>80</v>
      </c>
      <c r="C69" s="2">
        <v>0</v>
      </c>
      <c r="D69" s="2">
        <f t="shared" ref="D69:D132" si="12">C69/$C$211*100</f>
        <v>0</v>
      </c>
      <c r="E69" s="2">
        <v>0</v>
      </c>
      <c r="F69" s="2">
        <f t="shared" ref="F69:F132" si="13">E69/$E$211*100</f>
        <v>0</v>
      </c>
      <c r="G69" s="2">
        <v>0</v>
      </c>
      <c r="H69" s="2">
        <f t="shared" ref="H69:H132" si="14">G69/$G$211*100</f>
        <v>0</v>
      </c>
      <c r="I69" s="2">
        <v>0</v>
      </c>
      <c r="J69" s="2">
        <f t="shared" ref="J69:J132" si="15">I69/$I$211*100</f>
        <v>0</v>
      </c>
      <c r="K69" s="2">
        <v>0</v>
      </c>
      <c r="L69" s="2">
        <f t="shared" ref="L69:L132" si="16">K69/$K$211*100</f>
        <v>0</v>
      </c>
      <c r="M69" s="2">
        <v>0</v>
      </c>
      <c r="N69" s="2">
        <f t="shared" ref="N69:N132" si="17">M69/$M$211*100</f>
        <v>0</v>
      </c>
      <c r="O69" s="2">
        <v>0</v>
      </c>
      <c r="P69" s="2">
        <f t="shared" ref="P69:P132" si="18">O69/$O$211*100</f>
        <v>0</v>
      </c>
      <c r="Q69" s="2">
        <v>0</v>
      </c>
      <c r="R69" s="2">
        <f t="shared" ref="R69:R132" si="19">Q69/$Q$211*100</f>
        <v>0</v>
      </c>
      <c r="S69" s="2">
        <v>0</v>
      </c>
      <c r="T69" s="2">
        <f t="shared" ref="T69:T132" si="20">S69/$S$211*100</f>
        <v>0</v>
      </c>
      <c r="U69" s="2">
        <v>0</v>
      </c>
      <c r="V69" s="2">
        <f t="shared" ref="V69:V132" si="21">U69/$U$211*100</f>
        <v>0</v>
      </c>
      <c r="W69" s="2">
        <v>0</v>
      </c>
      <c r="X69" s="2">
        <f t="shared" ref="X69:X132" si="22">W69/$W$211*100</f>
        <v>0</v>
      </c>
      <c r="Y69" s="2">
        <v>107</v>
      </c>
      <c r="Z69" s="2">
        <f t="shared" ref="Z69:Z132" si="23">Y69/$Y$211*100</f>
        <v>0.2535184570914088</v>
      </c>
      <c r="AA69" s="2" t="s">
        <v>379</v>
      </c>
      <c r="AB69" s="2" t="s">
        <v>194</v>
      </c>
      <c r="AC69" s="2">
        <v>432</v>
      </c>
      <c r="AD69" s="2">
        <v>34.49</v>
      </c>
    </row>
    <row r="70" spans="1:30" s="2" customFormat="1">
      <c r="A70" s="2" t="s">
        <v>412</v>
      </c>
      <c r="B70" s="2" t="s">
        <v>195</v>
      </c>
      <c r="C70" s="2">
        <v>0</v>
      </c>
      <c r="D70" s="2">
        <f t="shared" si="12"/>
        <v>0</v>
      </c>
      <c r="E70" s="2">
        <v>0</v>
      </c>
      <c r="F70" s="2">
        <f t="shared" si="13"/>
        <v>0</v>
      </c>
      <c r="G70" s="2">
        <v>0</v>
      </c>
      <c r="H70" s="2">
        <f t="shared" si="14"/>
        <v>0</v>
      </c>
      <c r="I70" s="2">
        <v>0</v>
      </c>
      <c r="J70" s="2">
        <f t="shared" si="15"/>
        <v>0</v>
      </c>
      <c r="K70" s="2">
        <v>0</v>
      </c>
      <c r="L70" s="2">
        <f t="shared" si="16"/>
        <v>0</v>
      </c>
      <c r="M70" s="2">
        <v>102</v>
      </c>
      <c r="N70" s="2">
        <f t="shared" si="17"/>
        <v>0.2090806600389464</v>
      </c>
      <c r="O70" s="2">
        <v>0</v>
      </c>
      <c r="P70" s="2">
        <f t="shared" si="18"/>
        <v>0</v>
      </c>
      <c r="Q70" s="2">
        <v>0</v>
      </c>
      <c r="R70" s="2">
        <f t="shared" si="19"/>
        <v>0</v>
      </c>
      <c r="S70" s="2">
        <v>0</v>
      </c>
      <c r="T70" s="2">
        <f t="shared" si="20"/>
        <v>0</v>
      </c>
      <c r="U70" s="2">
        <v>0</v>
      </c>
      <c r="V70" s="2">
        <f t="shared" si="21"/>
        <v>0</v>
      </c>
      <c r="W70" s="2">
        <v>0</v>
      </c>
      <c r="X70" s="2">
        <f t="shared" si="22"/>
        <v>0</v>
      </c>
      <c r="Y70" s="2">
        <v>0</v>
      </c>
      <c r="Z70" s="2">
        <f t="shared" si="23"/>
        <v>0</v>
      </c>
      <c r="AA70" s="2" t="s">
        <v>379</v>
      </c>
      <c r="AB70" s="2" t="s">
        <v>196</v>
      </c>
      <c r="AC70" s="2">
        <v>402</v>
      </c>
      <c r="AD70" s="2">
        <v>54.98</v>
      </c>
    </row>
    <row r="71" spans="1:30" s="2" customFormat="1">
      <c r="A71" s="2" t="s">
        <v>413</v>
      </c>
      <c r="B71" s="2" t="s">
        <v>380</v>
      </c>
      <c r="C71" s="2">
        <v>0</v>
      </c>
      <c r="D71" s="2">
        <f t="shared" si="12"/>
        <v>0</v>
      </c>
      <c r="E71" s="2">
        <v>7</v>
      </c>
      <c r="F71" s="2">
        <f t="shared" si="13"/>
        <v>1.0960448438918987E-2</v>
      </c>
      <c r="G71" s="2">
        <v>9</v>
      </c>
      <c r="H71" s="2">
        <f t="shared" si="14"/>
        <v>1.6031350195938727E-2</v>
      </c>
      <c r="I71" s="2">
        <v>0</v>
      </c>
      <c r="J71" s="2">
        <f t="shared" si="15"/>
        <v>0</v>
      </c>
      <c r="K71" s="2">
        <v>0</v>
      </c>
      <c r="L71" s="2">
        <f t="shared" si="16"/>
        <v>0</v>
      </c>
      <c r="M71" s="2">
        <v>11</v>
      </c>
      <c r="N71" s="2">
        <f t="shared" si="17"/>
        <v>2.2547914317925591E-2</v>
      </c>
      <c r="O71" s="2">
        <v>5</v>
      </c>
      <c r="P71" s="2">
        <f t="shared" si="18"/>
        <v>1.0869092648145732E-2</v>
      </c>
      <c r="Q71" s="2">
        <v>35</v>
      </c>
      <c r="R71" s="2">
        <f t="shared" si="19"/>
        <v>7.7874688501246001E-2</v>
      </c>
      <c r="S71" s="2">
        <v>5</v>
      </c>
      <c r="T71" s="2">
        <f t="shared" si="20"/>
        <v>1.2145060603852413E-2</v>
      </c>
      <c r="U71" s="2">
        <v>10</v>
      </c>
      <c r="V71" s="2">
        <f t="shared" si="21"/>
        <v>1.6440067733079062E-2</v>
      </c>
      <c r="W71" s="2">
        <v>4</v>
      </c>
      <c r="X71" s="2">
        <f t="shared" si="22"/>
        <v>1.0553811245085882E-2</v>
      </c>
      <c r="Y71" s="2">
        <v>12</v>
      </c>
      <c r="Z71" s="2">
        <f t="shared" si="23"/>
        <v>2.8431976496232764E-2</v>
      </c>
      <c r="AA71" s="2" t="s">
        <v>379</v>
      </c>
      <c r="AB71" s="2" t="s">
        <v>197</v>
      </c>
      <c r="AC71" s="2">
        <v>428</v>
      </c>
      <c r="AD71" s="2">
        <v>50.7</v>
      </c>
    </row>
    <row r="72" spans="1:30" s="2" customFormat="1">
      <c r="A72" s="2" t="s">
        <v>414</v>
      </c>
      <c r="B72" s="2" t="s">
        <v>198</v>
      </c>
      <c r="C72" s="2">
        <v>0</v>
      </c>
      <c r="D72" s="2">
        <f t="shared" si="12"/>
        <v>0</v>
      </c>
      <c r="E72" s="2">
        <v>0</v>
      </c>
      <c r="F72" s="2">
        <f t="shared" si="13"/>
        <v>0</v>
      </c>
      <c r="G72" s="2">
        <v>0</v>
      </c>
      <c r="H72" s="2">
        <f t="shared" si="14"/>
        <v>0</v>
      </c>
      <c r="I72" s="2">
        <v>0</v>
      </c>
      <c r="J72" s="2">
        <f t="shared" si="15"/>
        <v>0</v>
      </c>
      <c r="K72" s="2">
        <v>0</v>
      </c>
      <c r="L72" s="2">
        <f t="shared" si="16"/>
        <v>0</v>
      </c>
      <c r="M72" s="2">
        <v>0</v>
      </c>
      <c r="N72" s="2">
        <f t="shared" si="17"/>
        <v>0</v>
      </c>
      <c r="O72" s="2">
        <v>0</v>
      </c>
      <c r="P72" s="2">
        <f t="shared" si="18"/>
        <v>0</v>
      </c>
      <c r="Q72" s="2">
        <v>91</v>
      </c>
      <c r="R72" s="2">
        <f t="shared" si="19"/>
        <v>0.20247419010323958</v>
      </c>
      <c r="S72" s="2">
        <v>0</v>
      </c>
      <c r="T72" s="2">
        <f t="shared" si="20"/>
        <v>0</v>
      </c>
      <c r="U72" s="2">
        <v>0</v>
      </c>
      <c r="V72" s="2">
        <f t="shared" si="21"/>
        <v>0</v>
      </c>
      <c r="W72" s="2">
        <v>0</v>
      </c>
      <c r="X72" s="2">
        <f t="shared" si="22"/>
        <v>0</v>
      </c>
      <c r="Y72" s="2">
        <v>0</v>
      </c>
      <c r="Z72" s="2">
        <f t="shared" si="23"/>
        <v>0</v>
      </c>
      <c r="AA72" s="2" t="s">
        <v>379</v>
      </c>
      <c r="AB72" s="2" t="s">
        <v>199</v>
      </c>
      <c r="AC72" s="2">
        <v>427</v>
      </c>
      <c r="AD72" s="2">
        <v>52.22</v>
      </c>
    </row>
    <row r="73" spans="1:30" s="2" customFormat="1">
      <c r="A73" s="2" t="s">
        <v>415</v>
      </c>
      <c r="B73" s="2" t="s">
        <v>200</v>
      </c>
      <c r="C73" s="2">
        <v>6</v>
      </c>
      <c r="D73" s="2">
        <f t="shared" si="12"/>
        <v>1.0333069266007647E-2</v>
      </c>
      <c r="E73" s="2">
        <v>3</v>
      </c>
      <c r="F73" s="2">
        <f t="shared" si="13"/>
        <v>4.6973350452509943E-3</v>
      </c>
      <c r="G73" s="2">
        <v>10</v>
      </c>
      <c r="H73" s="2">
        <f t="shared" si="14"/>
        <v>1.7812611328820803E-2</v>
      </c>
      <c r="I73" s="2">
        <v>0</v>
      </c>
      <c r="J73" s="2">
        <f t="shared" si="15"/>
        <v>0</v>
      </c>
      <c r="K73" s="2">
        <v>9</v>
      </c>
      <c r="L73" s="2">
        <f t="shared" si="16"/>
        <v>1.7226528854435829E-2</v>
      </c>
      <c r="M73" s="2">
        <v>11</v>
      </c>
      <c r="N73" s="2">
        <f t="shared" si="17"/>
        <v>2.2547914317925591E-2</v>
      </c>
      <c r="O73" s="2">
        <v>6</v>
      </c>
      <c r="P73" s="2">
        <f t="shared" si="18"/>
        <v>1.3042911177774879E-2</v>
      </c>
      <c r="Q73" s="2">
        <v>12</v>
      </c>
      <c r="R73" s="2">
        <f t="shared" si="19"/>
        <v>2.6699893200427198E-2</v>
      </c>
      <c r="S73" s="2">
        <v>4</v>
      </c>
      <c r="T73" s="2">
        <f t="shared" si="20"/>
        <v>9.7160484830819301E-3</v>
      </c>
      <c r="U73" s="2">
        <v>0</v>
      </c>
      <c r="V73" s="2">
        <f t="shared" si="21"/>
        <v>0</v>
      </c>
      <c r="W73" s="2">
        <v>6</v>
      </c>
      <c r="X73" s="2">
        <f t="shared" si="22"/>
        <v>1.5830716867628821E-2</v>
      </c>
      <c r="Y73" s="2">
        <v>9</v>
      </c>
      <c r="Z73" s="2">
        <f t="shared" si="23"/>
        <v>2.1323982372174574E-2</v>
      </c>
      <c r="AA73" s="2" t="s">
        <v>379</v>
      </c>
      <c r="AB73" s="2" t="s">
        <v>201</v>
      </c>
      <c r="AC73" s="2">
        <v>427</v>
      </c>
      <c r="AD73" s="2">
        <v>51.29</v>
      </c>
    </row>
    <row r="74" spans="1:30" s="2" customFormat="1">
      <c r="A74" s="2" t="s">
        <v>416</v>
      </c>
      <c r="B74" s="2" t="s">
        <v>202</v>
      </c>
      <c r="C74" s="2">
        <v>11</v>
      </c>
      <c r="D74" s="2">
        <f t="shared" si="12"/>
        <v>1.894396032101402E-2</v>
      </c>
      <c r="E74" s="2">
        <v>0</v>
      </c>
      <c r="F74" s="2">
        <f t="shared" si="13"/>
        <v>0</v>
      </c>
      <c r="G74" s="2">
        <v>8</v>
      </c>
      <c r="H74" s="2">
        <f t="shared" si="14"/>
        <v>1.4250089063056644E-2</v>
      </c>
      <c r="I74" s="2">
        <v>0</v>
      </c>
      <c r="J74" s="2">
        <f t="shared" si="15"/>
        <v>0</v>
      </c>
      <c r="K74" s="2">
        <v>0</v>
      </c>
      <c r="L74" s="2">
        <f t="shared" si="16"/>
        <v>0</v>
      </c>
      <c r="M74" s="2">
        <v>13</v>
      </c>
      <c r="N74" s="2">
        <f t="shared" si="17"/>
        <v>2.6647535103002971E-2</v>
      </c>
      <c r="O74" s="2">
        <v>7</v>
      </c>
      <c r="P74" s="2">
        <f t="shared" si="18"/>
        <v>1.5216729707404026E-2</v>
      </c>
      <c r="Q74" s="2">
        <v>12</v>
      </c>
      <c r="R74" s="2">
        <f t="shared" si="19"/>
        <v>2.6699893200427198E-2</v>
      </c>
      <c r="S74" s="2">
        <v>5</v>
      </c>
      <c r="T74" s="2">
        <f t="shared" si="20"/>
        <v>1.2145060603852413E-2</v>
      </c>
      <c r="U74" s="2">
        <v>0</v>
      </c>
      <c r="V74" s="2">
        <f t="shared" si="21"/>
        <v>0</v>
      </c>
      <c r="W74" s="2">
        <v>5</v>
      </c>
      <c r="X74" s="2">
        <f t="shared" si="22"/>
        <v>1.3192264056357351E-2</v>
      </c>
      <c r="Y74" s="2">
        <v>9</v>
      </c>
      <c r="Z74" s="2">
        <f t="shared" si="23"/>
        <v>2.1323982372174574E-2</v>
      </c>
      <c r="AA74" s="2" t="s">
        <v>379</v>
      </c>
      <c r="AB74" s="2" t="s">
        <v>203</v>
      </c>
      <c r="AC74" s="2">
        <v>428</v>
      </c>
      <c r="AD74" s="2">
        <v>51.4</v>
      </c>
    </row>
    <row r="75" spans="1:30" s="2" customFormat="1">
      <c r="A75" s="2" t="s">
        <v>417</v>
      </c>
      <c r="B75" s="2" t="s">
        <v>380</v>
      </c>
      <c r="C75" s="2">
        <v>0</v>
      </c>
      <c r="D75" s="2">
        <f t="shared" si="12"/>
        <v>0</v>
      </c>
      <c r="E75" s="2">
        <v>7</v>
      </c>
      <c r="F75" s="2">
        <f t="shared" si="13"/>
        <v>1.0960448438918987E-2</v>
      </c>
      <c r="G75" s="2">
        <v>0</v>
      </c>
      <c r="H75" s="2">
        <f t="shared" si="14"/>
        <v>0</v>
      </c>
      <c r="I75" s="2">
        <v>7</v>
      </c>
      <c r="J75" s="2">
        <f t="shared" si="15"/>
        <v>1.2608750472828143E-2</v>
      </c>
      <c r="K75" s="2">
        <v>4</v>
      </c>
      <c r="L75" s="2">
        <f t="shared" si="16"/>
        <v>7.6562350464159257E-3</v>
      </c>
      <c r="M75" s="2">
        <v>5</v>
      </c>
      <c r="N75" s="2">
        <f t="shared" si="17"/>
        <v>1.0249051962693451E-2</v>
      </c>
      <c r="O75" s="2">
        <v>3</v>
      </c>
      <c r="P75" s="2">
        <f t="shared" si="18"/>
        <v>6.5214555888874395E-3</v>
      </c>
      <c r="Q75" s="2">
        <v>13</v>
      </c>
      <c r="R75" s="2">
        <f t="shared" si="19"/>
        <v>2.8924884300462798E-2</v>
      </c>
      <c r="S75" s="2">
        <v>7</v>
      </c>
      <c r="T75" s="2">
        <f t="shared" si="20"/>
        <v>1.7003084845393378E-2</v>
      </c>
      <c r="U75" s="2">
        <v>0</v>
      </c>
      <c r="V75" s="2">
        <f t="shared" si="21"/>
        <v>0</v>
      </c>
      <c r="W75" s="2">
        <v>6</v>
      </c>
      <c r="X75" s="2">
        <f t="shared" si="22"/>
        <v>1.5830716867628821E-2</v>
      </c>
      <c r="Y75" s="2">
        <v>8</v>
      </c>
      <c r="Z75" s="2">
        <f t="shared" si="23"/>
        <v>1.8954650997488508E-2</v>
      </c>
      <c r="AA75" s="2" t="s">
        <v>379</v>
      </c>
      <c r="AB75" s="2" t="s">
        <v>204</v>
      </c>
      <c r="AC75" s="2">
        <v>428</v>
      </c>
      <c r="AD75" s="2">
        <v>51.4</v>
      </c>
    </row>
    <row r="76" spans="1:30" s="2" customFormat="1">
      <c r="A76" s="2" t="s">
        <v>418</v>
      </c>
      <c r="B76" s="2" t="s">
        <v>205</v>
      </c>
      <c r="C76" s="2">
        <v>6</v>
      </c>
      <c r="D76" s="2">
        <f t="shared" si="12"/>
        <v>1.0333069266007647E-2</v>
      </c>
      <c r="E76" s="2">
        <v>0</v>
      </c>
      <c r="F76" s="2">
        <f t="shared" si="13"/>
        <v>0</v>
      </c>
      <c r="G76" s="2">
        <v>25</v>
      </c>
      <c r="H76" s="2">
        <f t="shared" si="14"/>
        <v>4.4531528322052011E-2</v>
      </c>
      <c r="I76" s="2">
        <v>0</v>
      </c>
      <c r="J76" s="2">
        <f t="shared" si="15"/>
        <v>0</v>
      </c>
      <c r="K76" s="2">
        <v>0</v>
      </c>
      <c r="L76" s="2">
        <f t="shared" si="16"/>
        <v>0</v>
      </c>
      <c r="M76" s="2">
        <v>28</v>
      </c>
      <c r="N76" s="2">
        <f t="shared" si="17"/>
        <v>5.7394690991083332E-2</v>
      </c>
      <c r="O76" s="2">
        <v>0</v>
      </c>
      <c r="P76" s="2">
        <f t="shared" si="18"/>
        <v>0</v>
      </c>
      <c r="Q76" s="2">
        <v>0</v>
      </c>
      <c r="R76" s="2">
        <f t="shared" si="19"/>
        <v>0</v>
      </c>
      <c r="S76" s="2">
        <v>0</v>
      </c>
      <c r="T76" s="2">
        <f t="shared" si="20"/>
        <v>0</v>
      </c>
      <c r="U76" s="2">
        <v>0</v>
      </c>
      <c r="V76" s="2">
        <f t="shared" si="21"/>
        <v>0</v>
      </c>
      <c r="W76" s="2">
        <v>0</v>
      </c>
      <c r="X76" s="2">
        <f t="shared" si="22"/>
        <v>0</v>
      </c>
      <c r="Y76" s="2">
        <v>0</v>
      </c>
      <c r="Z76" s="2">
        <f t="shared" si="23"/>
        <v>0</v>
      </c>
      <c r="AA76" s="2" t="s">
        <v>379</v>
      </c>
      <c r="AB76" s="2" t="s">
        <v>206</v>
      </c>
      <c r="AC76" s="2">
        <v>425</v>
      </c>
      <c r="AD76" s="2">
        <v>47.06</v>
      </c>
    </row>
    <row r="77" spans="1:30" s="2" customFormat="1">
      <c r="A77" s="2" t="s">
        <v>419</v>
      </c>
      <c r="B77" s="2" t="s">
        <v>207</v>
      </c>
      <c r="C77" s="2">
        <v>0</v>
      </c>
      <c r="D77" s="2">
        <f t="shared" si="12"/>
        <v>0</v>
      </c>
      <c r="E77" s="2">
        <v>0</v>
      </c>
      <c r="F77" s="2">
        <f t="shared" si="13"/>
        <v>0</v>
      </c>
      <c r="G77" s="2">
        <v>0</v>
      </c>
      <c r="H77" s="2">
        <f t="shared" si="14"/>
        <v>0</v>
      </c>
      <c r="I77" s="2">
        <v>0</v>
      </c>
      <c r="J77" s="2">
        <f t="shared" si="15"/>
        <v>0</v>
      </c>
      <c r="K77" s="2">
        <v>0</v>
      </c>
      <c r="L77" s="2">
        <f t="shared" si="16"/>
        <v>0</v>
      </c>
      <c r="M77" s="2">
        <v>56</v>
      </c>
      <c r="N77" s="2">
        <f t="shared" si="17"/>
        <v>0.11478938198216666</v>
      </c>
      <c r="O77" s="2">
        <v>0</v>
      </c>
      <c r="P77" s="2">
        <f t="shared" si="18"/>
        <v>0</v>
      </c>
      <c r="Q77" s="2">
        <v>0</v>
      </c>
      <c r="R77" s="2">
        <f t="shared" si="19"/>
        <v>0</v>
      </c>
      <c r="S77" s="2">
        <v>0</v>
      </c>
      <c r="T77" s="2">
        <f t="shared" si="20"/>
        <v>0</v>
      </c>
      <c r="U77" s="2">
        <v>0</v>
      </c>
      <c r="V77" s="2">
        <f t="shared" si="21"/>
        <v>0</v>
      </c>
      <c r="W77" s="2">
        <v>0</v>
      </c>
      <c r="X77" s="2">
        <f t="shared" si="22"/>
        <v>0</v>
      </c>
      <c r="Y77" s="2">
        <v>0</v>
      </c>
      <c r="Z77" s="2">
        <f t="shared" si="23"/>
        <v>0</v>
      </c>
      <c r="AA77" s="2" t="s">
        <v>379</v>
      </c>
      <c r="AB77" s="2" t="s">
        <v>208</v>
      </c>
      <c r="AC77" s="2">
        <v>402</v>
      </c>
      <c r="AD77" s="2">
        <v>55.72</v>
      </c>
    </row>
    <row r="78" spans="1:30" s="2" customFormat="1">
      <c r="A78" s="2" t="s">
        <v>420</v>
      </c>
      <c r="B78" s="2" t="s">
        <v>110</v>
      </c>
      <c r="C78" s="2">
        <v>0</v>
      </c>
      <c r="D78" s="2">
        <f t="shared" si="12"/>
        <v>0</v>
      </c>
      <c r="E78" s="2">
        <v>0</v>
      </c>
      <c r="F78" s="2">
        <f t="shared" si="13"/>
        <v>0</v>
      </c>
      <c r="G78" s="2">
        <v>0</v>
      </c>
      <c r="H78" s="2">
        <f t="shared" si="14"/>
        <v>0</v>
      </c>
      <c r="I78" s="2">
        <v>0</v>
      </c>
      <c r="J78" s="2">
        <f t="shared" si="15"/>
        <v>0</v>
      </c>
      <c r="K78" s="2">
        <v>0</v>
      </c>
      <c r="L78" s="2">
        <f t="shared" si="16"/>
        <v>0</v>
      </c>
      <c r="M78" s="2">
        <v>0</v>
      </c>
      <c r="N78" s="2">
        <f t="shared" si="17"/>
        <v>0</v>
      </c>
      <c r="O78" s="2">
        <v>0</v>
      </c>
      <c r="P78" s="2">
        <f t="shared" si="18"/>
        <v>0</v>
      </c>
      <c r="Q78" s="2">
        <v>0</v>
      </c>
      <c r="R78" s="2">
        <f t="shared" si="19"/>
        <v>0</v>
      </c>
      <c r="S78" s="2">
        <v>0</v>
      </c>
      <c r="T78" s="2">
        <f t="shared" si="20"/>
        <v>0</v>
      </c>
      <c r="U78" s="2">
        <v>56</v>
      </c>
      <c r="V78" s="2">
        <f t="shared" si="21"/>
        <v>9.2064379305242736E-2</v>
      </c>
      <c r="W78" s="2">
        <v>0</v>
      </c>
      <c r="X78" s="2">
        <f t="shared" si="22"/>
        <v>0</v>
      </c>
      <c r="Y78" s="2">
        <v>0</v>
      </c>
      <c r="Z78" s="2">
        <f t="shared" si="23"/>
        <v>0</v>
      </c>
      <c r="AA78" s="2" t="s">
        <v>379</v>
      </c>
      <c r="AB78" s="2" t="s">
        <v>209</v>
      </c>
      <c r="AC78" s="2">
        <v>427</v>
      </c>
      <c r="AD78" s="2">
        <v>51.52</v>
      </c>
    </row>
    <row r="79" spans="1:30" s="2" customFormat="1">
      <c r="A79" s="2" t="s">
        <v>421</v>
      </c>
      <c r="B79" s="2" t="s">
        <v>27</v>
      </c>
      <c r="C79" s="2">
        <v>0</v>
      </c>
      <c r="D79" s="2">
        <f t="shared" si="12"/>
        <v>0</v>
      </c>
      <c r="E79" s="2">
        <v>0</v>
      </c>
      <c r="F79" s="2">
        <f t="shared" si="13"/>
        <v>0</v>
      </c>
      <c r="G79" s="2">
        <v>0</v>
      </c>
      <c r="H79" s="2">
        <f t="shared" si="14"/>
        <v>0</v>
      </c>
      <c r="I79" s="2">
        <v>0</v>
      </c>
      <c r="J79" s="2">
        <f t="shared" si="15"/>
        <v>0</v>
      </c>
      <c r="K79" s="2">
        <v>0</v>
      </c>
      <c r="L79" s="2">
        <f t="shared" si="16"/>
        <v>0</v>
      </c>
      <c r="M79" s="2">
        <v>0</v>
      </c>
      <c r="N79" s="2">
        <f t="shared" si="17"/>
        <v>0</v>
      </c>
      <c r="O79" s="2">
        <v>0</v>
      </c>
      <c r="P79" s="2">
        <f t="shared" si="18"/>
        <v>0</v>
      </c>
      <c r="Q79" s="2">
        <v>0</v>
      </c>
      <c r="R79" s="2">
        <f t="shared" si="19"/>
        <v>0</v>
      </c>
      <c r="S79" s="2">
        <v>0</v>
      </c>
      <c r="T79" s="2">
        <f t="shared" si="20"/>
        <v>0</v>
      </c>
      <c r="U79" s="2">
        <v>54</v>
      </c>
      <c r="V79" s="2">
        <f t="shared" si="21"/>
        <v>8.8776365758626921E-2</v>
      </c>
      <c r="W79" s="2">
        <v>0</v>
      </c>
      <c r="X79" s="2">
        <f t="shared" si="22"/>
        <v>0</v>
      </c>
      <c r="Y79" s="2">
        <v>0</v>
      </c>
      <c r="Z79" s="2">
        <f t="shared" si="23"/>
        <v>0</v>
      </c>
      <c r="AA79" s="2" t="s">
        <v>379</v>
      </c>
      <c r="AB79" s="2" t="s">
        <v>210</v>
      </c>
      <c r="AC79" s="2">
        <v>236</v>
      </c>
      <c r="AD79" s="2">
        <v>45.76</v>
      </c>
    </row>
    <row r="80" spans="1:30" s="2" customFormat="1">
      <c r="A80" s="2" t="s">
        <v>422</v>
      </c>
      <c r="B80" s="2" t="s">
        <v>381</v>
      </c>
      <c r="C80" s="2">
        <v>0</v>
      </c>
      <c r="D80" s="2">
        <f t="shared" si="12"/>
        <v>0</v>
      </c>
      <c r="E80" s="2">
        <v>0</v>
      </c>
      <c r="F80" s="2">
        <f t="shared" si="13"/>
        <v>0</v>
      </c>
      <c r="G80" s="2">
        <v>53</v>
      </c>
      <c r="H80" s="2">
        <f t="shared" si="14"/>
        <v>9.4406840042750267E-2</v>
      </c>
      <c r="I80" s="2">
        <v>0</v>
      </c>
      <c r="J80" s="2">
        <f t="shared" si="15"/>
        <v>0</v>
      </c>
      <c r="K80" s="2">
        <v>0</v>
      </c>
      <c r="L80" s="2">
        <f t="shared" si="16"/>
        <v>0</v>
      </c>
      <c r="M80" s="2">
        <v>0</v>
      </c>
      <c r="N80" s="2">
        <f t="shared" si="17"/>
        <v>0</v>
      </c>
      <c r="O80" s="2">
        <v>0</v>
      </c>
      <c r="P80" s="2">
        <f t="shared" si="18"/>
        <v>0</v>
      </c>
      <c r="Q80" s="2">
        <v>0</v>
      </c>
      <c r="R80" s="2">
        <f t="shared" si="19"/>
        <v>0</v>
      </c>
      <c r="S80" s="2">
        <v>0</v>
      </c>
      <c r="T80" s="2">
        <f t="shared" si="20"/>
        <v>0</v>
      </c>
      <c r="U80" s="2">
        <v>0</v>
      </c>
      <c r="V80" s="2">
        <f t="shared" si="21"/>
        <v>0</v>
      </c>
      <c r="W80" s="2">
        <v>0</v>
      </c>
      <c r="X80" s="2">
        <f t="shared" si="22"/>
        <v>0</v>
      </c>
      <c r="Y80" s="2">
        <v>0</v>
      </c>
      <c r="Z80" s="2">
        <f t="shared" si="23"/>
        <v>0</v>
      </c>
      <c r="AA80" s="2" t="s">
        <v>379</v>
      </c>
      <c r="AB80" s="2" t="s">
        <v>211</v>
      </c>
      <c r="AC80" s="2">
        <v>405</v>
      </c>
      <c r="AD80" s="2">
        <v>52.59</v>
      </c>
    </row>
    <row r="81" spans="1:30" s="2" customFormat="1">
      <c r="A81" s="2" t="s">
        <v>423</v>
      </c>
      <c r="B81" s="2" t="s">
        <v>177</v>
      </c>
      <c r="C81" s="2">
        <v>0</v>
      </c>
      <c r="D81" s="2">
        <f t="shared" si="12"/>
        <v>0</v>
      </c>
      <c r="E81" s="2">
        <v>0</v>
      </c>
      <c r="F81" s="2">
        <f t="shared" si="13"/>
        <v>0</v>
      </c>
      <c r="G81" s="2">
        <v>0</v>
      </c>
      <c r="H81" s="2">
        <f t="shared" si="14"/>
        <v>0</v>
      </c>
      <c r="I81" s="2">
        <v>52</v>
      </c>
      <c r="J81" s="2">
        <f t="shared" si="15"/>
        <v>9.3665003512437631E-2</v>
      </c>
      <c r="K81" s="2">
        <v>0</v>
      </c>
      <c r="L81" s="2">
        <f t="shared" si="16"/>
        <v>0</v>
      </c>
      <c r="M81" s="2">
        <v>0</v>
      </c>
      <c r="N81" s="2">
        <f t="shared" si="17"/>
        <v>0</v>
      </c>
      <c r="O81" s="2">
        <v>0</v>
      </c>
      <c r="P81" s="2">
        <f t="shared" si="18"/>
        <v>0</v>
      </c>
      <c r="Q81" s="2">
        <v>0</v>
      </c>
      <c r="R81" s="2">
        <f t="shared" si="19"/>
        <v>0</v>
      </c>
      <c r="S81" s="2">
        <v>0</v>
      </c>
      <c r="T81" s="2">
        <f t="shared" si="20"/>
        <v>0</v>
      </c>
      <c r="U81" s="2">
        <v>0</v>
      </c>
      <c r="V81" s="2">
        <f t="shared" si="21"/>
        <v>0</v>
      </c>
      <c r="W81" s="2">
        <v>0</v>
      </c>
      <c r="X81" s="2">
        <f t="shared" si="22"/>
        <v>0</v>
      </c>
      <c r="Y81" s="2">
        <v>0</v>
      </c>
      <c r="Z81" s="2">
        <f t="shared" si="23"/>
        <v>0</v>
      </c>
      <c r="AA81" s="2" t="s">
        <v>379</v>
      </c>
      <c r="AB81" s="2" t="s">
        <v>212</v>
      </c>
      <c r="AC81" s="2">
        <v>284</v>
      </c>
      <c r="AD81" s="2">
        <v>47.18</v>
      </c>
    </row>
    <row r="82" spans="1:30" s="2" customFormat="1">
      <c r="A82" s="2" t="s">
        <v>424</v>
      </c>
      <c r="B82" s="2" t="s">
        <v>110</v>
      </c>
      <c r="C82" s="2">
        <v>0</v>
      </c>
      <c r="D82" s="2">
        <f t="shared" si="12"/>
        <v>0</v>
      </c>
      <c r="E82" s="2">
        <v>0</v>
      </c>
      <c r="F82" s="2">
        <f t="shared" si="13"/>
        <v>0</v>
      </c>
      <c r="G82" s="2">
        <v>0</v>
      </c>
      <c r="H82" s="2">
        <f t="shared" si="14"/>
        <v>0</v>
      </c>
      <c r="I82" s="2">
        <v>0</v>
      </c>
      <c r="J82" s="2">
        <f t="shared" si="15"/>
        <v>0</v>
      </c>
      <c r="K82" s="2">
        <v>0</v>
      </c>
      <c r="L82" s="2">
        <f t="shared" si="16"/>
        <v>0</v>
      </c>
      <c r="M82" s="2">
        <v>0</v>
      </c>
      <c r="N82" s="2">
        <f t="shared" si="17"/>
        <v>0</v>
      </c>
      <c r="O82" s="2">
        <v>0</v>
      </c>
      <c r="P82" s="2">
        <f t="shared" si="18"/>
        <v>0</v>
      </c>
      <c r="Q82" s="2">
        <v>0</v>
      </c>
      <c r="R82" s="2">
        <f t="shared" si="19"/>
        <v>0</v>
      </c>
      <c r="S82" s="2">
        <v>0</v>
      </c>
      <c r="T82" s="2">
        <f t="shared" si="20"/>
        <v>0</v>
      </c>
      <c r="U82" s="2">
        <v>44</v>
      </c>
      <c r="V82" s="2">
        <f t="shared" si="21"/>
        <v>7.2336298025547863E-2</v>
      </c>
      <c r="W82" s="2">
        <v>0</v>
      </c>
      <c r="X82" s="2">
        <f t="shared" si="22"/>
        <v>0</v>
      </c>
      <c r="Y82" s="2">
        <v>0</v>
      </c>
      <c r="Z82" s="2">
        <f t="shared" si="23"/>
        <v>0</v>
      </c>
      <c r="AA82" s="2" t="s">
        <v>379</v>
      </c>
      <c r="AB82" s="2" t="s">
        <v>213</v>
      </c>
      <c r="AC82" s="2">
        <v>427</v>
      </c>
      <c r="AD82" s="2">
        <v>51.52</v>
      </c>
    </row>
    <row r="83" spans="1:30" s="2" customFormat="1">
      <c r="A83" s="2" t="s">
        <v>425</v>
      </c>
      <c r="B83" s="2" t="s">
        <v>177</v>
      </c>
      <c r="C83" s="2">
        <v>0</v>
      </c>
      <c r="D83" s="2">
        <f t="shared" si="12"/>
        <v>0</v>
      </c>
      <c r="E83" s="2">
        <v>0</v>
      </c>
      <c r="F83" s="2">
        <f t="shared" si="13"/>
        <v>0</v>
      </c>
      <c r="G83" s="2">
        <v>0</v>
      </c>
      <c r="H83" s="2">
        <f t="shared" si="14"/>
        <v>0</v>
      </c>
      <c r="I83" s="2">
        <v>0</v>
      </c>
      <c r="J83" s="2">
        <f t="shared" si="15"/>
        <v>0</v>
      </c>
      <c r="K83" s="2">
        <v>0</v>
      </c>
      <c r="L83" s="2">
        <f t="shared" si="16"/>
        <v>0</v>
      </c>
      <c r="M83" s="2">
        <v>0</v>
      </c>
      <c r="N83" s="2">
        <f t="shared" si="17"/>
        <v>0</v>
      </c>
      <c r="O83" s="2">
        <v>0</v>
      </c>
      <c r="P83" s="2">
        <f t="shared" si="18"/>
        <v>0</v>
      </c>
      <c r="Q83" s="2">
        <v>0</v>
      </c>
      <c r="R83" s="2">
        <f t="shared" si="19"/>
        <v>0</v>
      </c>
      <c r="S83" s="2">
        <v>0</v>
      </c>
      <c r="T83" s="2">
        <f t="shared" si="20"/>
        <v>0</v>
      </c>
      <c r="U83" s="2">
        <v>0</v>
      </c>
      <c r="V83" s="2">
        <f t="shared" si="21"/>
        <v>0</v>
      </c>
      <c r="W83" s="2">
        <v>0</v>
      </c>
      <c r="X83" s="2">
        <f t="shared" si="22"/>
        <v>0</v>
      </c>
      <c r="Y83" s="2">
        <v>42</v>
      </c>
      <c r="Z83" s="2">
        <f t="shared" si="23"/>
        <v>9.951191773681467E-2</v>
      </c>
      <c r="AA83" s="2" t="s">
        <v>379</v>
      </c>
      <c r="AB83" s="2" t="s">
        <v>214</v>
      </c>
      <c r="AC83" s="2">
        <v>423</v>
      </c>
      <c r="AD83" s="2">
        <v>54.37</v>
      </c>
    </row>
    <row r="84" spans="1:30" s="2" customFormat="1">
      <c r="A84" s="2" t="s">
        <v>426</v>
      </c>
      <c r="B84" s="2" t="s">
        <v>215</v>
      </c>
      <c r="C84" s="2">
        <v>4</v>
      </c>
      <c r="D84" s="2">
        <f t="shared" si="12"/>
        <v>6.8887128440050975E-3</v>
      </c>
      <c r="E84" s="2">
        <v>4</v>
      </c>
      <c r="F84" s="2">
        <f t="shared" si="13"/>
        <v>6.2631133936679921E-3</v>
      </c>
      <c r="G84" s="2">
        <v>0</v>
      </c>
      <c r="H84" s="2">
        <f t="shared" si="14"/>
        <v>0</v>
      </c>
      <c r="I84" s="2">
        <v>0</v>
      </c>
      <c r="J84" s="2">
        <f t="shared" si="15"/>
        <v>0</v>
      </c>
      <c r="K84" s="2">
        <v>2</v>
      </c>
      <c r="L84" s="2">
        <f t="shared" si="16"/>
        <v>3.8281175232079629E-3</v>
      </c>
      <c r="M84" s="2">
        <v>10</v>
      </c>
      <c r="N84" s="2">
        <f t="shared" si="17"/>
        <v>2.0498103925386903E-2</v>
      </c>
      <c r="O84" s="2">
        <v>4</v>
      </c>
      <c r="P84" s="2">
        <f t="shared" si="18"/>
        <v>8.6952741185165865E-3</v>
      </c>
      <c r="Q84" s="2">
        <v>3</v>
      </c>
      <c r="R84" s="2">
        <f t="shared" si="19"/>
        <v>6.6749733001067995E-3</v>
      </c>
      <c r="S84" s="2">
        <v>3</v>
      </c>
      <c r="T84" s="2">
        <f t="shared" si="20"/>
        <v>7.2870363623114475E-3</v>
      </c>
      <c r="U84" s="2">
        <v>0</v>
      </c>
      <c r="V84" s="2">
        <f t="shared" si="21"/>
        <v>0</v>
      </c>
      <c r="W84" s="2">
        <v>5</v>
      </c>
      <c r="X84" s="2">
        <f t="shared" si="22"/>
        <v>1.3192264056357351E-2</v>
      </c>
      <c r="Y84" s="2">
        <v>4</v>
      </c>
      <c r="Z84" s="2">
        <f t="shared" si="23"/>
        <v>9.4773254987442542E-3</v>
      </c>
      <c r="AA84" s="2" t="s">
        <v>379</v>
      </c>
      <c r="AB84" s="2" t="s">
        <v>216</v>
      </c>
      <c r="AC84" s="2">
        <v>427</v>
      </c>
      <c r="AD84" s="2">
        <v>50.82</v>
      </c>
    </row>
    <row r="85" spans="1:30" s="2" customFormat="1">
      <c r="A85" s="2" t="s">
        <v>427</v>
      </c>
      <c r="B85" s="2" t="s">
        <v>217</v>
      </c>
      <c r="C85" s="2">
        <v>0</v>
      </c>
      <c r="D85" s="2">
        <f t="shared" si="12"/>
        <v>0</v>
      </c>
      <c r="E85" s="2">
        <v>0</v>
      </c>
      <c r="F85" s="2">
        <f t="shared" si="13"/>
        <v>0</v>
      </c>
      <c r="G85" s="2">
        <v>0</v>
      </c>
      <c r="H85" s="2">
        <f t="shared" si="14"/>
        <v>0</v>
      </c>
      <c r="I85" s="2">
        <v>0</v>
      </c>
      <c r="J85" s="2">
        <f t="shared" si="15"/>
        <v>0</v>
      </c>
      <c r="K85" s="2">
        <v>0</v>
      </c>
      <c r="L85" s="2">
        <f t="shared" si="16"/>
        <v>0</v>
      </c>
      <c r="M85" s="2">
        <v>0</v>
      </c>
      <c r="N85" s="2">
        <f t="shared" si="17"/>
        <v>0</v>
      </c>
      <c r="O85" s="2">
        <v>0</v>
      </c>
      <c r="P85" s="2">
        <f t="shared" si="18"/>
        <v>0</v>
      </c>
      <c r="Q85" s="2">
        <v>38</v>
      </c>
      <c r="R85" s="2">
        <f t="shared" si="19"/>
        <v>8.4549661801352802E-2</v>
      </c>
      <c r="S85" s="2">
        <v>0</v>
      </c>
      <c r="T85" s="2">
        <f t="shared" si="20"/>
        <v>0</v>
      </c>
      <c r="U85" s="2">
        <v>0</v>
      </c>
      <c r="V85" s="2">
        <f t="shared" si="21"/>
        <v>0</v>
      </c>
      <c r="W85" s="2">
        <v>0</v>
      </c>
      <c r="X85" s="2">
        <f t="shared" si="22"/>
        <v>0</v>
      </c>
      <c r="Y85" s="2">
        <v>0</v>
      </c>
      <c r="Z85" s="2">
        <f t="shared" si="23"/>
        <v>0</v>
      </c>
      <c r="AA85" s="2" t="s">
        <v>379</v>
      </c>
      <c r="AB85" s="2" t="s">
        <v>218</v>
      </c>
      <c r="AC85" s="2">
        <v>427</v>
      </c>
      <c r="AD85" s="2">
        <v>53.63</v>
      </c>
    </row>
    <row r="86" spans="1:30" s="2" customFormat="1">
      <c r="A86" s="2" t="s">
        <v>428</v>
      </c>
      <c r="B86" s="2" t="s">
        <v>219</v>
      </c>
      <c r="C86" s="2">
        <v>0</v>
      </c>
      <c r="D86" s="2">
        <f t="shared" si="12"/>
        <v>0</v>
      </c>
      <c r="E86" s="2">
        <v>0</v>
      </c>
      <c r="F86" s="2">
        <f t="shared" si="13"/>
        <v>0</v>
      </c>
      <c r="G86" s="2">
        <v>0</v>
      </c>
      <c r="H86" s="2">
        <f t="shared" si="14"/>
        <v>0</v>
      </c>
      <c r="I86" s="2">
        <v>0</v>
      </c>
      <c r="J86" s="2">
        <f t="shared" si="15"/>
        <v>0</v>
      </c>
      <c r="K86" s="2">
        <v>0</v>
      </c>
      <c r="L86" s="2">
        <f t="shared" si="16"/>
        <v>0</v>
      </c>
      <c r="M86" s="2">
        <v>0</v>
      </c>
      <c r="N86" s="2">
        <f t="shared" si="17"/>
        <v>0</v>
      </c>
      <c r="O86" s="2">
        <v>0</v>
      </c>
      <c r="P86" s="2">
        <f t="shared" si="18"/>
        <v>0</v>
      </c>
      <c r="Q86" s="2">
        <v>37</v>
      </c>
      <c r="R86" s="2">
        <f t="shared" si="19"/>
        <v>8.2324670701317201E-2</v>
      </c>
      <c r="S86" s="2">
        <v>0</v>
      </c>
      <c r="T86" s="2">
        <f t="shared" si="20"/>
        <v>0</v>
      </c>
      <c r="U86" s="2">
        <v>0</v>
      </c>
      <c r="V86" s="2">
        <f t="shared" si="21"/>
        <v>0</v>
      </c>
      <c r="W86" s="2">
        <v>0</v>
      </c>
      <c r="X86" s="2">
        <f t="shared" si="22"/>
        <v>0</v>
      </c>
      <c r="Y86" s="2">
        <v>0</v>
      </c>
      <c r="Z86" s="2">
        <f t="shared" si="23"/>
        <v>0</v>
      </c>
      <c r="AA86" s="2" t="s">
        <v>379</v>
      </c>
      <c r="AB86" s="2" t="s">
        <v>220</v>
      </c>
      <c r="AC86" s="2">
        <v>427</v>
      </c>
      <c r="AD86" s="2">
        <v>54.8</v>
      </c>
    </row>
    <row r="87" spans="1:30" s="2" customFormat="1">
      <c r="A87" s="2" t="s">
        <v>429</v>
      </c>
      <c r="B87" s="2" t="s">
        <v>177</v>
      </c>
      <c r="C87" s="2">
        <v>0</v>
      </c>
      <c r="D87" s="2">
        <f t="shared" si="12"/>
        <v>0</v>
      </c>
      <c r="E87" s="2">
        <v>0</v>
      </c>
      <c r="F87" s="2">
        <f t="shared" si="13"/>
        <v>0</v>
      </c>
      <c r="G87" s="2">
        <v>34</v>
      </c>
      <c r="H87" s="2">
        <f t="shared" si="14"/>
        <v>6.0562878517990741E-2</v>
      </c>
      <c r="I87" s="2">
        <v>0</v>
      </c>
      <c r="J87" s="2">
        <f t="shared" si="15"/>
        <v>0</v>
      </c>
      <c r="K87" s="2">
        <v>0</v>
      </c>
      <c r="L87" s="2">
        <f t="shared" si="16"/>
        <v>0</v>
      </c>
      <c r="M87" s="2">
        <v>0</v>
      </c>
      <c r="N87" s="2">
        <f t="shared" si="17"/>
        <v>0</v>
      </c>
      <c r="O87" s="2">
        <v>0</v>
      </c>
      <c r="P87" s="2">
        <f t="shared" si="18"/>
        <v>0</v>
      </c>
      <c r="Q87" s="2">
        <v>0</v>
      </c>
      <c r="R87" s="2">
        <f t="shared" si="19"/>
        <v>0</v>
      </c>
      <c r="S87" s="2">
        <v>0</v>
      </c>
      <c r="T87" s="2">
        <f t="shared" si="20"/>
        <v>0</v>
      </c>
      <c r="U87" s="2">
        <v>0</v>
      </c>
      <c r="V87" s="2">
        <f t="shared" si="21"/>
        <v>0</v>
      </c>
      <c r="W87" s="2">
        <v>0</v>
      </c>
      <c r="X87" s="2">
        <f t="shared" si="22"/>
        <v>0</v>
      </c>
      <c r="Y87" s="2">
        <v>0</v>
      </c>
      <c r="Z87" s="2">
        <f t="shared" si="23"/>
        <v>0</v>
      </c>
      <c r="AA87" s="2" t="s">
        <v>379</v>
      </c>
      <c r="AB87" s="2" t="s">
        <v>221</v>
      </c>
      <c r="AC87" s="2">
        <v>421</v>
      </c>
      <c r="AD87" s="2">
        <v>33.97</v>
      </c>
    </row>
    <row r="88" spans="1:30" s="2" customFormat="1">
      <c r="A88" s="2" t="s">
        <v>430</v>
      </c>
      <c r="B88" s="2" t="s">
        <v>183</v>
      </c>
      <c r="C88" s="2">
        <v>0</v>
      </c>
      <c r="D88" s="2">
        <f t="shared" si="12"/>
        <v>0</v>
      </c>
      <c r="E88" s="2">
        <v>0</v>
      </c>
      <c r="F88" s="2">
        <f t="shared" si="13"/>
        <v>0</v>
      </c>
      <c r="G88" s="2">
        <v>0</v>
      </c>
      <c r="H88" s="2">
        <f t="shared" si="14"/>
        <v>0</v>
      </c>
      <c r="I88" s="2">
        <v>0</v>
      </c>
      <c r="J88" s="2">
        <f t="shared" si="15"/>
        <v>0</v>
      </c>
      <c r="K88" s="2">
        <v>0</v>
      </c>
      <c r="L88" s="2">
        <f t="shared" si="16"/>
        <v>0</v>
      </c>
      <c r="M88" s="2">
        <v>0</v>
      </c>
      <c r="N88" s="2">
        <f t="shared" si="17"/>
        <v>0</v>
      </c>
      <c r="O88" s="2">
        <v>0</v>
      </c>
      <c r="P88" s="2">
        <f t="shared" si="18"/>
        <v>0</v>
      </c>
      <c r="Q88" s="2">
        <v>33</v>
      </c>
      <c r="R88" s="2">
        <f t="shared" si="19"/>
        <v>7.34247063011748E-2</v>
      </c>
      <c r="S88" s="2">
        <v>0</v>
      </c>
      <c r="T88" s="2">
        <f t="shared" si="20"/>
        <v>0</v>
      </c>
      <c r="U88" s="2">
        <v>0</v>
      </c>
      <c r="V88" s="2">
        <f t="shared" si="21"/>
        <v>0</v>
      </c>
      <c r="W88" s="2">
        <v>0</v>
      </c>
      <c r="X88" s="2">
        <f t="shared" si="22"/>
        <v>0</v>
      </c>
      <c r="Y88" s="2">
        <v>0</v>
      </c>
      <c r="Z88" s="2">
        <f t="shared" si="23"/>
        <v>0</v>
      </c>
      <c r="AA88" s="2" t="s">
        <v>379</v>
      </c>
      <c r="AB88" s="2" t="s">
        <v>222</v>
      </c>
      <c r="AC88" s="2">
        <v>427</v>
      </c>
      <c r="AD88" s="2">
        <v>52.22</v>
      </c>
    </row>
    <row r="89" spans="1:30" s="2" customFormat="1">
      <c r="A89" s="2" t="s">
        <v>431</v>
      </c>
      <c r="B89" s="2" t="s">
        <v>223</v>
      </c>
      <c r="C89" s="2">
        <v>31</v>
      </c>
      <c r="D89" s="2">
        <f t="shared" si="12"/>
        <v>5.3387524541039511E-2</v>
      </c>
      <c r="E89" s="2">
        <v>0</v>
      </c>
      <c r="F89" s="2">
        <f t="shared" si="13"/>
        <v>0</v>
      </c>
      <c r="G89" s="2">
        <v>0</v>
      </c>
      <c r="H89" s="2">
        <f t="shared" si="14"/>
        <v>0</v>
      </c>
      <c r="I89" s="2">
        <v>0</v>
      </c>
      <c r="J89" s="2">
        <f t="shared" si="15"/>
        <v>0</v>
      </c>
      <c r="K89" s="2">
        <v>0</v>
      </c>
      <c r="L89" s="2">
        <f t="shared" si="16"/>
        <v>0</v>
      </c>
      <c r="M89" s="2">
        <v>0</v>
      </c>
      <c r="N89" s="2">
        <f t="shared" si="17"/>
        <v>0</v>
      </c>
      <c r="O89" s="2">
        <v>0</v>
      </c>
      <c r="P89" s="2">
        <f t="shared" si="18"/>
        <v>0</v>
      </c>
      <c r="Q89" s="2">
        <v>0</v>
      </c>
      <c r="R89" s="2">
        <f t="shared" si="19"/>
        <v>0</v>
      </c>
      <c r="S89" s="2">
        <v>0</v>
      </c>
      <c r="T89" s="2">
        <f t="shared" si="20"/>
        <v>0</v>
      </c>
      <c r="U89" s="2">
        <v>0</v>
      </c>
      <c r="V89" s="2">
        <f t="shared" si="21"/>
        <v>0</v>
      </c>
      <c r="W89" s="2">
        <v>0</v>
      </c>
      <c r="X89" s="2">
        <f t="shared" si="22"/>
        <v>0</v>
      </c>
      <c r="Y89" s="2">
        <v>0</v>
      </c>
      <c r="Z89" s="2">
        <f t="shared" si="23"/>
        <v>0</v>
      </c>
      <c r="AA89" s="2" t="s">
        <v>379</v>
      </c>
      <c r="AB89" s="2" t="s">
        <v>224</v>
      </c>
      <c r="AC89" s="2">
        <v>427</v>
      </c>
      <c r="AD89" s="2">
        <v>55.04</v>
      </c>
    </row>
    <row r="90" spans="1:30" s="2" customFormat="1">
      <c r="A90" s="2" t="s">
        <v>432</v>
      </c>
      <c r="B90" s="2" t="s">
        <v>177</v>
      </c>
      <c r="C90" s="2">
        <v>0</v>
      </c>
      <c r="D90" s="2">
        <f t="shared" si="12"/>
        <v>0</v>
      </c>
      <c r="E90" s="2">
        <v>0</v>
      </c>
      <c r="F90" s="2">
        <f t="shared" si="13"/>
        <v>0</v>
      </c>
      <c r="G90" s="2">
        <v>0</v>
      </c>
      <c r="H90" s="2">
        <f t="shared" si="14"/>
        <v>0</v>
      </c>
      <c r="I90" s="2">
        <v>0</v>
      </c>
      <c r="J90" s="2">
        <f t="shared" si="15"/>
        <v>0</v>
      </c>
      <c r="K90" s="2">
        <v>30</v>
      </c>
      <c r="L90" s="2">
        <f t="shared" si="16"/>
        <v>5.7421762848119444E-2</v>
      </c>
      <c r="M90" s="2">
        <v>0</v>
      </c>
      <c r="N90" s="2">
        <f t="shared" si="17"/>
        <v>0</v>
      </c>
      <c r="O90" s="2">
        <v>0</v>
      </c>
      <c r="P90" s="2">
        <f t="shared" si="18"/>
        <v>0</v>
      </c>
      <c r="Q90" s="2">
        <v>0</v>
      </c>
      <c r="R90" s="2">
        <f t="shared" si="19"/>
        <v>0</v>
      </c>
      <c r="S90" s="2">
        <v>0</v>
      </c>
      <c r="T90" s="2">
        <f t="shared" si="20"/>
        <v>0</v>
      </c>
      <c r="U90" s="2">
        <v>0</v>
      </c>
      <c r="V90" s="2">
        <f t="shared" si="21"/>
        <v>0</v>
      </c>
      <c r="W90" s="2">
        <v>0</v>
      </c>
      <c r="X90" s="2">
        <f t="shared" si="22"/>
        <v>0</v>
      </c>
      <c r="Y90" s="2">
        <v>0</v>
      </c>
      <c r="Z90" s="2">
        <f t="shared" si="23"/>
        <v>0</v>
      </c>
      <c r="AA90" s="2" t="s">
        <v>379</v>
      </c>
      <c r="AB90" s="2" t="s">
        <v>225</v>
      </c>
      <c r="AC90" s="2">
        <v>278</v>
      </c>
      <c r="AD90" s="2">
        <v>42.45</v>
      </c>
    </row>
    <row r="91" spans="1:30" s="2" customFormat="1">
      <c r="A91" s="2" t="s">
        <v>433</v>
      </c>
      <c r="B91" s="2" t="s">
        <v>226</v>
      </c>
      <c r="C91" s="2">
        <v>0</v>
      </c>
      <c r="D91" s="2">
        <f t="shared" si="12"/>
        <v>0</v>
      </c>
      <c r="E91" s="2">
        <v>0</v>
      </c>
      <c r="F91" s="2">
        <f t="shared" si="13"/>
        <v>0</v>
      </c>
      <c r="G91" s="2">
        <v>5</v>
      </c>
      <c r="H91" s="2">
        <f t="shared" si="14"/>
        <v>8.9063056644104015E-3</v>
      </c>
      <c r="I91" s="2">
        <v>0</v>
      </c>
      <c r="J91" s="2">
        <f t="shared" si="15"/>
        <v>0</v>
      </c>
      <c r="K91" s="2">
        <v>0</v>
      </c>
      <c r="L91" s="2">
        <f t="shared" si="16"/>
        <v>0</v>
      </c>
      <c r="M91" s="2">
        <v>0</v>
      </c>
      <c r="N91" s="2">
        <f t="shared" si="17"/>
        <v>0</v>
      </c>
      <c r="O91" s="2">
        <v>0</v>
      </c>
      <c r="P91" s="2">
        <f t="shared" si="18"/>
        <v>0</v>
      </c>
      <c r="Q91" s="2">
        <v>12</v>
      </c>
      <c r="R91" s="2">
        <f t="shared" si="19"/>
        <v>2.6699893200427198E-2</v>
      </c>
      <c r="S91" s="2">
        <v>0</v>
      </c>
      <c r="T91" s="2">
        <f t="shared" si="20"/>
        <v>0</v>
      </c>
      <c r="U91" s="2">
        <v>0</v>
      </c>
      <c r="V91" s="2">
        <f t="shared" si="21"/>
        <v>0</v>
      </c>
      <c r="W91" s="2">
        <v>6</v>
      </c>
      <c r="X91" s="2">
        <f t="shared" si="22"/>
        <v>1.5830716867628821E-2</v>
      </c>
      <c r="Y91" s="2">
        <v>0</v>
      </c>
      <c r="Z91" s="2">
        <f t="shared" si="23"/>
        <v>0</v>
      </c>
      <c r="AA91" s="2" t="s">
        <v>379</v>
      </c>
      <c r="AB91" s="2" t="s">
        <v>227</v>
      </c>
      <c r="AC91" s="2">
        <v>427</v>
      </c>
      <c r="AD91" s="2">
        <v>54.8</v>
      </c>
    </row>
    <row r="92" spans="1:30" s="2" customFormat="1">
      <c r="A92" s="2" t="s">
        <v>434</v>
      </c>
      <c r="B92" s="2" t="s">
        <v>177</v>
      </c>
      <c r="C92" s="2">
        <v>0</v>
      </c>
      <c r="D92" s="2">
        <f t="shared" si="12"/>
        <v>0</v>
      </c>
      <c r="E92" s="2">
        <v>0</v>
      </c>
      <c r="F92" s="2">
        <f t="shared" si="13"/>
        <v>0</v>
      </c>
      <c r="G92" s="2">
        <v>22</v>
      </c>
      <c r="H92" s="2">
        <f t="shared" si="14"/>
        <v>3.9187744923405772E-2</v>
      </c>
      <c r="I92" s="2">
        <v>0</v>
      </c>
      <c r="J92" s="2">
        <f t="shared" si="15"/>
        <v>0</v>
      </c>
      <c r="K92" s="2">
        <v>0</v>
      </c>
      <c r="L92" s="2">
        <f t="shared" si="16"/>
        <v>0</v>
      </c>
      <c r="M92" s="2">
        <v>0</v>
      </c>
      <c r="N92" s="2">
        <f t="shared" si="17"/>
        <v>0</v>
      </c>
      <c r="O92" s="2">
        <v>0</v>
      </c>
      <c r="P92" s="2">
        <f t="shared" si="18"/>
        <v>0</v>
      </c>
      <c r="Q92" s="2">
        <v>0</v>
      </c>
      <c r="R92" s="2">
        <f t="shared" si="19"/>
        <v>0</v>
      </c>
      <c r="S92" s="2">
        <v>0</v>
      </c>
      <c r="T92" s="2">
        <f t="shared" si="20"/>
        <v>0</v>
      </c>
      <c r="U92" s="2">
        <v>0</v>
      </c>
      <c r="V92" s="2">
        <f t="shared" si="21"/>
        <v>0</v>
      </c>
      <c r="W92" s="2">
        <v>0</v>
      </c>
      <c r="X92" s="2">
        <f t="shared" si="22"/>
        <v>0</v>
      </c>
      <c r="Y92" s="2">
        <v>0</v>
      </c>
      <c r="Z92" s="2">
        <f t="shared" si="23"/>
        <v>0</v>
      </c>
      <c r="AA92" s="2" t="s">
        <v>379</v>
      </c>
      <c r="AB92" s="2" t="s">
        <v>228</v>
      </c>
      <c r="AC92" s="2">
        <v>407</v>
      </c>
      <c r="AD92" s="2">
        <v>44.96</v>
      </c>
    </row>
    <row r="93" spans="1:30" s="2" customFormat="1">
      <c r="A93" s="2" t="s">
        <v>435</v>
      </c>
      <c r="B93" s="2" t="s">
        <v>382</v>
      </c>
      <c r="C93" s="2">
        <v>21</v>
      </c>
      <c r="D93" s="2">
        <f t="shared" si="12"/>
        <v>3.6165742431026764E-2</v>
      </c>
      <c r="E93" s="2">
        <v>0</v>
      </c>
      <c r="F93" s="2">
        <f t="shared" si="13"/>
        <v>0</v>
      </c>
      <c r="G93" s="2">
        <v>0</v>
      </c>
      <c r="H93" s="2">
        <f t="shared" si="14"/>
        <v>0</v>
      </c>
      <c r="I93" s="2">
        <v>0</v>
      </c>
      <c r="J93" s="2">
        <f t="shared" si="15"/>
        <v>0</v>
      </c>
      <c r="K93" s="2">
        <v>0</v>
      </c>
      <c r="L93" s="2">
        <f t="shared" si="16"/>
        <v>0</v>
      </c>
      <c r="M93" s="2">
        <v>0</v>
      </c>
      <c r="N93" s="2">
        <f t="shared" si="17"/>
        <v>0</v>
      </c>
      <c r="O93" s="2">
        <v>0</v>
      </c>
      <c r="P93" s="2">
        <f t="shared" si="18"/>
        <v>0</v>
      </c>
      <c r="Q93" s="2">
        <v>0</v>
      </c>
      <c r="R93" s="2">
        <f t="shared" si="19"/>
        <v>0</v>
      </c>
      <c r="S93" s="2">
        <v>0</v>
      </c>
      <c r="T93" s="2">
        <f t="shared" si="20"/>
        <v>0</v>
      </c>
      <c r="U93" s="2">
        <v>0</v>
      </c>
      <c r="V93" s="2">
        <f t="shared" si="21"/>
        <v>0</v>
      </c>
      <c r="W93" s="2">
        <v>0</v>
      </c>
      <c r="X93" s="2">
        <f t="shared" si="22"/>
        <v>0</v>
      </c>
      <c r="Y93" s="2">
        <v>0</v>
      </c>
      <c r="Z93" s="2">
        <f t="shared" si="23"/>
        <v>0</v>
      </c>
      <c r="AA93" s="2" t="s">
        <v>379</v>
      </c>
      <c r="AB93" s="2" t="s">
        <v>229</v>
      </c>
      <c r="AC93" s="2">
        <v>402</v>
      </c>
      <c r="AD93" s="2">
        <v>56.97</v>
      </c>
    </row>
    <row r="94" spans="1:30" s="2" customFormat="1">
      <c r="A94" s="2" t="s">
        <v>436</v>
      </c>
      <c r="B94" s="2" t="s">
        <v>31</v>
      </c>
      <c r="C94" s="2">
        <v>0</v>
      </c>
      <c r="D94" s="2">
        <f t="shared" si="12"/>
        <v>0</v>
      </c>
      <c r="E94" s="2">
        <v>0</v>
      </c>
      <c r="F94" s="2">
        <f t="shared" si="13"/>
        <v>0</v>
      </c>
      <c r="G94" s="2">
        <v>0</v>
      </c>
      <c r="H94" s="2">
        <f t="shared" si="14"/>
        <v>0</v>
      </c>
      <c r="I94" s="2">
        <v>6</v>
      </c>
      <c r="J94" s="2">
        <f t="shared" si="15"/>
        <v>1.0807500405281265E-2</v>
      </c>
      <c r="K94" s="2">
        <v>8</v>
      </c>
      <c r="L94" s="2">
        <f t="shared" si="16"/>
        <v>1.5312470092831851E-2</v>
      </c>
      <c r="M94" s="2">
        <v>0</v>
      </c>
      <c r="N94" s="2">
        <f t="shared" si="17"/>
        <v>0</v>
      </c>
      <c r="O94" s="2">
        <v>0</v>
      </c>
      <c r="P94" s="2">
        <f t="shared" si="18"/>
        <v>0</v>
      </c>
      <c r="Q94" s="2">
        <v>0</v>
      </c>
      <c r="R94" s="2">
        <f t="shared" si="19"/>
        <v>0</v>
      </c>
      <c r="S94" s="2">
        <v>7</v>
      </c>
      <c r="T94" s="2">
        <f t="shared" si="20"/>
        <v>1.7003084845393378E-2</v>
      </c>
      <c r="U94" s="2">
        <v>0</v>
      </c>
      <c r="V94" s="2">
        <f t="shared" si="21"/>
        <v>0</v>
      </c>
      <c r="W94" s="2">
        <v>0</v>
      </c>
      <c r="X94" s="2">
        <f t="shared" si="22"/>
        <v>0</v>
      </c>
      <c r="Y94" s="2">
        <v>0</v>
      </c>
      <c r="Z94" s="2">
        <f t="shared" si="23"/>
        <v>0</v>
      </c>
      <c r="AA94" s="2" t="s">
        <v>379</v>
      </c>
      <c r="AB94" s="2" t="s">
        <v>230</v>
      </c>
      <c r="AC94" s="2">
        <v>429</v>
      </c>
      <c r="AD94" s="2">
        <v>34.03</v>
      </c>
    </row>
    <row r="95" spans="1:30" s="2" customFormat="1">
      <c r="A95" s="2" t="s">
        <v>437</v>
      </c>
      <c r="B95" s="2" t="s">
        <v>177</v>
      </c>
      <c r="C95" s="2">
        <v>0</v>
      </c>
      <c r="D95" s="2">
        <f t="shared" si="12"/>
        <v>0</v>
      </c>
      <c r="E95" s="2">
        <v>0</v>
      </c>
      <c r="F95" s="2">
        <f t="shared" si="13"/>
        <v>0</v>
      </c>
      <c r="G95" s="2">
        <v>0</v>
      </c>
      <c r="H95" s="2">
        <f t="shared" si="14"/>
        <v>0</v>
      </c>
      <c r="I95" s="2">
        <v>0</v>
      </c>
      <c r="J95" s="2">
        <f t="shared" si="15"/>
        <v>0</v>
      </c>
      <c r="K95" s="2">
        <v>0</v>
      </c>
      <c r="L95" s="2">
        <f t="shared" si="16"/>
        <v>0</v>
      </c>
      <c r="M95" s="2">
        <v>20</v>
      </c>
      <c r="N95" s="2">
        <f t="shared" si="17"/>
        <v>4.0996207850773805E-2</v>
      </c>
      <c r="O95" s="2">
        <v>0</v>
      </c>
      <c r="P95" s="2">
        <f t="shared" si="18"/>
        <v>0</v>
      </c>
      <c r="Q95" s="2">
        <v>0</v>
      </c>
      <c r="R95" s="2">
        <f t="shared" si="19"/>
        <v>0</v>
      </c>
      <c r="S95" s="2">
        <v>0</v>
      </c>
      <c r="T95" s="2">
        <f t="shared" si="20"/>
        <v>0</v>
      </c>
      <c r="U95" s="2">
        <v>0</v>
      </c>
      <c r="V95" s="2">
        <f t="shared" si="21"/>
        <v>0</v>
      </c>
      <c r="W95" s="2">
        <v>0</v>
      </c>
      <c r="X95" s="2">
        <f t="shared" si="22"/>
        <v>0</v>
      </c>
      <c r="Y95" s="2">
        <v>0</v>
      </c>
      <c r="Z95" s="2">
        <f t="shared" si="23"/>
        <v>0</v>
      </c>
      <c r="AA95" s="2" t="s">
        <v>379</v>
      </c>
      <c r="AB95" s="2" t="s">
        <v>231</v>
      </c>
      <c r="AC95" s="2">
        <v>265</v>
      </c>
      <c r="AD95" s="2">
        <v>44.91</v>
      </c>
    </row>
    <row r="96" spans="1:30" s="2" customFormat="1">
      <c r="A96" s="2" t="s">
        <v>438</v>
      </c>
      <c r="B96" s="2" t="s">
        <v>383</v>
      </c>
      <c r="C96" s="2">
        <v>0</v>
      </c>
      <c r="D96" s="2">
        <f t="shared" si="12"/>
        <v>0</v>
      </c>
      <c r="E96" s="2">
        <v>0</v>
      </c>
      <c r="F96" s="2">
        <f t="shared" si="13"/>
        <v>0</v>
      </c>
      <c r="G96" s="2">
        <v>5</v>
      </c>
      <c r="H96" s="2">
        <f t="shared" si="14"/>
        <v>8.9063056644104015E-3</v>
      </c>
      <c r="I96" s="2">
        <v>0</v>
      </c>
      <c r="J96" s="2">
        <f t="shared" si="15"/>
        <v>0</v>
      </c>
      <c r="K96" s="2">
        <v>0</v>
      </c>
      <c r="L96" s="2">
        <f t="shared" si="16"/>
        <v>0</v>
      </c>
      <c r="M96" s="2">
        <v>2</v>
      </c>
      <c r="N96" s="2">
        <f t="shared" si="17"/>
        <v>4.0996207850773798E-3</v>
      </c>
      <c r="O96" s="2">
        <v>0</v>
      </c>
      <c r="P96" s="2">
        <f t="shared" si="18"/>
        <v>0</v>
      </c>
      <c r="Q96" s="2">
        <v>0</v>
      </c>
      <c r="R96" s="2">
        <f t="shared" si="19"/>
        <v>0</v>
      </c>
      <c r="S96" s="2">
        <v>0</v>
      </c>
      <c r="T96" s="2">
        <f t="shared" si="20"/>
        <v>0</v>
      </c>
      <c r="U96" s="2">
        <v>0</v>
      </c>
      <c r="V96" s="2">
        <f t="shared" si="21"/>
        <v>0</v>
      </c>
      <c r="W96" s="2">
        <v>12</v>
      </c>
      <c r="X96" s="2">
        <f t="shared" si="22"/>
        <v>3.1661433735257642E-2</v>
      </c>
      <c r="Y96" s="2">
        <v>0</v>
      </c>
      <c r="Z96" s="2">
        <f t="shared" si="23"/>
        <v>0</v>
      </c>
      <c r="AA96" s="2" t="s">
        <v>379</v>
      </c>
      <c r="AB96" s="2" t="s">
        <v>232</v>
      </c>
      <c r="AC96" s="2">
        <v>406</v>
      </c>
      <c r="AD96" s="2">
        <v>50.49</v>
      </c>
    </row>
    <row r="97" spans="1:30" s="2" customFormat="1">
      <c r="A97" s="2" t="s">
        <v>439</v>
      </c>
      <c r="B97" s="2" t="s">
        <v>174</v>
      </c>
      <c r="C97" s="2">
        <v>0</v>
      </c>
      <c r="D97" s="2">
        <f t="shared" si="12"/>
        <v>0</v>
      </c>
      <c r="E97" s="2">
        <v>0</v>
      </c>
      <c r="F97" s="2">
        <f t="shared" si="13"/>
        <v>0</v>
      </c>
      <c r="G97" s="2">
        <v>0</v>
      </c>
      <c r="H97" s="2">
        <f t="shared" si="14"/>
        <v>0</v>
      </c>
      <c r="I97" s="2">
        <v>0</v>
      </c>
      <c r="J97" s="2">
        <f t="shared" si="15"/>
        <v>0</v>
      </c>
      <c r="K97" s="2">
        <v>0</v>
      </c>
      <c r="L97" s="2">
        <f t="shared" si="16"/>
        <v>0</v>
      </c>
      <c r="M97" s="2">
        <v>0</v>
      </c>
      <c r="N97" s="2">
        <f t="shared" si="17"/>
        <v>0</v>
      </c>
      <c r="O97" s="2">
        <v>0</v>
      </c>
      <c r="P97" s="2">
        <f t="shared" si="18"/>
        <v>0</v>
      </c>
      <c r="Q97" s="2">
        <v>0</v>
      </c>
      <c r="R97" s="2">
        <f t="shared" si="19"/>
        <v>0</v>
      </c>
      <c r="S97" s="2">
        <v>0</v>
      </c>
      <c r="T97" s="2">
        <f t="shared" si="20"/>
        <v>0</v>
      </c>
      <c r="U97" s="2">
        <v>0</v>
      </c>
      <c r="V97" s="2">
        <f t="shared" si="21"/>
        <v>0</v>
      </c>
      <c r="W97" s="2">
        <v>10</v>
      </c>
      <c r="X97" s="2">
        <f t="shared" si="22"/>
        <v>2.6384528112714703E-2</v>
      </c>
      <c r="Y97" s="2">
        <v>9</v>
      </c>
      <c r="Z97" s="2">
        <f t="shared" si="23"/>
        <v>2.1323982372174574E-2</v>
      </c>
      <c r="AA97" s="2" t="s">
        <v>379</v>
      </c>
      <c r="AB97" s="2" t="s">
        <v>233</v>
      </c>
      <c r="AC97" s="2">
        <v>427</v>
      </c>
      <c r="AD97" s="2">
        <v>55.5</v>
      </c>
    </row>
    <row r="98" spans="1:30" s="2" customFormat="1">
      <c r="A98" s="2" t="s">
        <v>440</v>
      </c>
      <c r="B98" s="2" t="s">
        <v>177</v>
      </c>
      <c r="C98" s="2">
        <v>0</v>
      </c>
      <c r="D98" s="2">
        <f t="shared" si="12"/>
        <v>0</v>
      </c>
      <c r="E98" s="2">
        <v>0</v>
      </c>
      <c r="F98" s="2">
        <f t="shared" si="13"/>
        <v>0</v>
      </c>
      <c r="G98" s="2">
        <v>0</v>
      </c>
      <c r="H98" s="2">
        <f t="shared" si="14"/>
        <v>0</v>
      </c>
      <c r="I98" s="2">
        <v>0</v>
      </c>
      <c r="J98" s="2">
        <f t="shared" si="15"/>
        <v>0</v>
      </c>
      <c r="K98" s="2">
        <v>0</v>
      </c>
      <c r="L98" s="2">
        <f t="shared" si="16"/>
        <v>0</v>
      </c>
      <c r="M98" s="2">
        <v>18</v>
      </c>
      <c r="N98" s="2">
        <f t="shared" si="17"/>
        <v>3.6896587065696422E-2</v>
      </c>
      <c r="O98" s="2">
        <v>0</v>
      </c>
      <c r="P98" s="2">
        <f t="shared" si="18"/>
        <v>0</v>
      </c>
      <c r="Q98" s="2">
        <v>0</v>
      </c>
      <c r="R98" s="2">
        <f t="shared" si="19"/>
        <v>0</v>
      </c>
      <c r="S98" s="2">
        <v>0</v>
      </c>
      <c r="T98" s="2">
        <f t="shared" si="20"/>
        <v>0</v>
      </c>
      <c r="U98" s="2">
        <v>0</v>
      </c>
      <c r="V98" s="2">
        <f t="shared" si="21"/>
        <v>0</v>
      </c>
      <c r="W98" s="2">
        <v>0</v>
      </c>
      <c r="X98" s="2">
        <f t="shared" si="22"/>
        <v>0</v>
      </c>
      <c r="Y98" s="2">
        <v>0</v>
      </c>
      <c r="Z98" s="2">
        <f t="shared" si="23"/>
        <v>0</v>
      </c>
      <c r="AA98" s="2" t="s">
        <v>379</v>
      </c>
      <c r="AB98" s="2" t="s">
        <v>234</v>
      </c>
      <c r="AC98" s="2">
        <v>332</v>
      </c>
      <c r="AD98" s="2">
        <v>40.96</v>
      </c>
    </row>
    <row r="99" spans="1:30" s="2" customFormat="1">
      <c r="A99" s="2" t="s">
        <v>441</v>
      </c>
      <c r="B99" s="2" t="s">
        <v>91</v>
      </c>
      <c r="C99" s="2">
        <v>0</v>
      </c>
      <c r="D99" s="2">
        <f t="shared" si="12"/>
        <v>0</v>
      </c>
      <c r="E99" s="2">
        <v>0</v>
      </c>
      <c r="F99" s="2">
        <f t="shared" si="13"/>
        <v>0</v>
      </c>
      <c r="G99" s="2">
        <v>0</v>
      </c>
      <c r="H99" s="2">
        <f t="shared" si="14"/>
        <v>0</v>
      </c>
      <c r="I99" s="2">
        <v>0</v>
      </c>
      <c r="J99" s="2">
        <f t="shared" si="15"/>
        <v>0</v>
      </c>
      <c r="K99" s="2">
        <v>0</v>
      </c>
      <c r="L99" s="2">
        <f t="shared" si="16"/>
        <v>0</v>
      </c>
      <c r="M99" s="2">
        <v>0</v>
      </c>
      <c r="N99" s="2">
        <f t="shared" si="17"/>
        <v>0</v>
      </c>
      <c r="O99" s="2">
        <v>0</v>
      </c>
      <c r="P99" s="2">
        <f t="shared" si="18"/>
        <v>0</v>
      </c>
      <c r="Q99" s="2">
        <v>0</v>
      </c>
      <c r="R99" s="2">
        <f t="shared" si="19"/>
        <v>0</v>
      </c>
      <c r="S99" s="2">
        <v>0</v>
      </c>
      <c r="T99" s="2">
        <f t="shared" si="20"/>
        <v>0</v>
      </c>
      <c r="U99" s="2">
        <v>0</v>
      </c>
      <c r="V99" s="2">
        <f t="shared" si="21"/>
        <v>0</v>
      </c>
      <c r="W99" s="2">
        <v>0</v>
      </c>
      <c r="X99" s="2">
        <f t="shared" si="22"/>
        <v>0</v>
      </c>
      <c r="Y99" s="2">
        <v>18</v>
      </c>
      <c r="Z99" s="2">
        <f t="shared" si="23"/>
        <v>4.2647964744349148E-2</v>
      </c>
      <c r="AA99" s="2" t="s">
        <v>379</v>
      </c>
      <c r="AB99" s="2" t="s">
        <v>235</v>
      </c>
      <c r="AC99" s="2">
        <v>402</v>
      </c>
      <c r="AD99" s="2">
        <v>46.02</v>
      </c>
    </row>
    <row r="100" spans="1:30" s="2" customFormat="1">
      <c r="A100" s="2" t="s">
        <v>442</v>
      </c>
      <c r="B100" s="2" t="s">
        <v>236</v>
      </c>
      <c r="C100" s="2">
        <v>0</v>
      </c>
      <c r="D100" s="2">
        <f t="shared" si="12"/>
        <v>0</v>
      </c>
      <c r="E100" s="2">
        <v>0</v>
      </c>
      <c r="F100" s="2">
        <f t="shared" si="13"/>
        <v>0</v>
      </c>
      <c r="G100" s="2">
        <v>17</v>
      </c>
      <c r="H100" s="2">
        <f t="shared" si="14"/>
        <v>3.0281439258995371E-2</v>
      </c>
      <c r="I100" s="2">
        <v>0</v>
      </c>
      <c r="J100" s="2">
        <f t="shared" si="15"/>
        <v>0</v>
      </c>
      <c r="K100" s="2">
        <v>0</v>
      </c>
      <c r="L100" s="2">
        <f t="shared" si="16"/>
        <v>0</v>
      </c>
      <c r="M100" s="2">
        <v>0</v>
      </c>
      <c r="N100" s="2">
        <f t="shared" si="17"/>
        <v>0</v>
      </c>
      <c r="O100" s="2">
        <v>0</v>
      </c>
      <c r="P100" s="2">
        <f t="shared" si="18"/>
        <v>0</v>
      </c>
      <c r="Q100" s="2">
        <v>0</v>
      </c>
      <c r="R100" s="2">
        <f t="shared" si="19"/>
        <v>0</v>
      </c>
      <c r="S100" s="2">
        <v>0</v>
      </c>
      <c r="T100" s="2">
        <f t="shared" si="20"/>
        <v>0</v>
      </c>
      <c r="U100" s="2">
        <v>0</v>
      </c>
      <c r="V100" s="2">
        <f t="shared" si="21"/>
        <v>0</v>
      </c>
      <c r="W100" s="2">
        <v>0</v>
      </c>
      <c r="X100" s="2">
        <f t="shared" si="22"/>
        <v>0</v>
      </c>
      <c r="Y100" s="2">
        <v>0</v>
      </c>
      <c r="Z100" s="2">
        <f t="shared" si="23"/>
        <v>0</v>
      </c>
      <c r="AA100" s="2" t="s">
        <v>379</v>
      </c>
      <c r="AB100" s="2" t="s">
        <v>237</v>
      </c>
      <c r="AC100" s="2">
        <v>390</v>
      </c>
      <c r="AD100" s="2">
        <v>32.82</v>
      </c>
    </row>
    <row r="101" spans="1:30" s="2" customFormat="1">
      <c r="A101" s="2" t="s">
        <v>443</v>
      </c>
      <c r="B101" s="2" t="s">
        <v>238</v>
      </c>
      <c r="C101" s="2">
        <v>0</v>
      </c>
      <c r="D101" s="2">
        <f t="shared" si="12"/>
        <v>0</v>
      </c>
      <c r="E101" s="2">
        <v>0</v>
      </c>
      <c r="F101" s="2">
        <f t="shared" si="13"/>
        <v>0</v>
      </c>
      <c r="G101" s="2">
        <v>0</v>
      </c>
      <c r="H101" s="2">
        <f t="shared" si="14"/>
        <v>0</v>
      </c>
      <c r="I101" s="2">
        <v>0</v>
      </c>
      <c r="J101" s="2">
        <f t="shared" si="15"/>
        <v>0</v>
      </c>
      <c r="K101" s="2">
        <v>0</v>
      </c>
      <c r="L101" s="2">
        <f t="shared" si="16"/>
        <v>0</v>
      </c>
      <c r="M101" s="2">
        <v>0</v>
      </c>
      <c r="N101" s="2">
        <f t="shared" si="17"/>
        <v>0</v>
      </c>
      <c r="O101" s="2">
        <v>0</v>
      </c>
      <c r="P101" s="2">
        <f t="shared" si="18"/>
        <v>0</v>
      </c>
      <c r="Q101" s="2">
        <v>0</v>
      </c>
      <c r="R101" s="2">
        <f t="shared" si="19"/>
        <v>0</v>
      </c>
      <c r="S101" s="2">
        <v>0</v>
      </c>
      <c r="T101" s="2">
        <f t="shared" si="20"/>
        <v>0</v>
      </c>
      <c r="U101" s="2">
        <v>0</v>
      </c>
      <c r="V101" s="2">
        <f t="shared" si="21"/>
        <v>0</v>
      </c>
      <c r="W101" s="2">
        <v>0</v>
      </c>
      <c r="X101" s="2">
        <f t="shared" si="22"/>
        <v>0</v>
      </c>
      <c r="Y101" s="2">
        <v>17</v>
      </c>
      <c r="Z101" s="2">
        <f t="shared" si="23"/>
        <v>4.0278633369663079E-2</v>
      </c>
      <c r="AA101" s="2" t="s">
        <v>379</v>
      </c>
      <c r="AB101" s="2" t="s">
        <v>239</v>
      </c>
      <c r="AC101" s="2">
        <v>427</v>
      </c>
      <c r="AD101" s="2">
        <v>50.82</v>
      </c>
    </row>
    <row r="102" spans="1:30" s="2" customFormat="1">
      <c r="A102" s="2" t="s">
        <v>444</v>
      </c>
      <c r="B102" s="2" t="s">
        <v>240</v>
      </c>
      <c r="C102" s="2">
        <v>16</v>
      </c>
      <c r="D102" s="2">
        <f t="shared" si="12"/>
        <v>2.755485137602039E-2</v>
      </c>
      <c r="E102" s="2">
        <v>0</v>
      </c>
      <c r="F102" s="2">
        <f t="shared" si="13"/>
        <v>0</v>
      </c>
      <c r="G102" s="2">
        <v>0</v>
      </c>
      <c r="H102" s="2">
        <f t="shared" si="14"/>
        <v>0</v>
      </c>
      <c r="I102" s="2">
        <v>0</v>
      </c>
      <c r="J102" s="2">
        <f t="shared" si="15"/>
        <v>0</v>
      </c>
      <c r="K102" s="2">
        <v>0</v>
      </c>
      <c r="L102" s="2">
        <f t="shared" si="16"/>
        <v>0</v>
      </c>
      <c r="M102" s="2">
        <v>0</v>
      </c>
      <c r="N102" s="2">
        <f t="shared" si="17"/>
        <v>0</v>
      </c>
      <c r="O102" s="2">
        <v>0</v>
      </c>
      <c r="P102" s="2">
        <f t="shared" si="18"/>
        <v>0</v>
      </c>
      <c r="Q102" s="2">
        <v>0</v>
      </c>
      <c r="R102" s="2">
        <f t="shared" si="19"/>
        <v>0</v>
      </c>
      <c r="S102" s="2">
        <v>0</v>
      </c>
      <c r="T102" s="2">
        <f t="shared" si="20"/>
        <v>0</v>
      </c>
      <c r="U102" s="2">
        <v>0</v>
      </c>
      <c r="V102" s="2">
        <f t="shared" si="21"/>
        <v>0</v>
      </c>
      <c r="W102" s="2">
        <v>0</v>
      </c>
      <c r="X102" s="2">
        <f t="shared" si="22"/>
        <v>0</v>
      </c>
      <c r="Y102" s="2">
        <v>0</v>
      </c>
      <c r="Z102" s="2">
        <f t="shared" si="23"/>
        <v>0</v>
      </c>
      <c r="AA102" s="2" t="s">
        <v>379</v>
      </c>
      <c r="AB102" s="2" t="s">
        <v>241</v>
      </c>
      <c r="AC102" s="2">
        <v>427</v>
      </c>
      <c r="AD102" s="2">
        <v>55.97</v>
      </c>
    </row>
    <row r="103" spans="1:30" s="2" customFormat="1">
      <c r="A103" s="2" t="s">
        <v>445</v>
      </c>
      <c r="B103" s="2" t="s">
        <v>242</v>
      </c>
      <c r="C103" s="2">
        <v>0</v>
      </c>
      <c r="D103" s="2">
        <f t="shared" si="12"/>
        <v>0</v>
      </c>
      <c r="E103" s="2">
        <v>0</v>
      </c>
      <c r="F103" s="2">
        <f t="shared" si="13"/>
        <v>0</v>
      </c>
      <c r="G103" s="2">
        <v>5</v>
      </c>
      <c r="H103" s="2">
        <f t="shared" si="14"/>
        <v>8.9063056644104015E-3</v>
      </c>
      <c r="I103" s="2">
        <v>0</v>
      </c>
      <c r="J103" s="2">
        <f t="shared" si="15"/>
        <v>0</v>
      </c>
      <c r="K103" s="2">
        <v>0</v>
      </c>
      <c r="L103" s="2">
        <f t="shared" si="16"/>
        <v>0</v>
      </c>
      <c r="M103" s="2">
        <v>0</v>
      </c>
      <c r="N103" s="2">
        <f t="shared" si="17"/>
        <v>0</v>
      </c>
      <c r="O103" s="2">
        <v>0</v>
      </c>
      <c r="P103" s="2">
        <f t="shared" si="18"/>
        <v>0</v>
      </c>
      <c r="Q103" s="2">
        <v>7</v>
      </c>
      <c r="R103" s="2">
        <f t="shared" si="19"/>
        <v>1.5574937700249199E-2</v>
      </c>
      <c r="S103" s="2">
        <v>0</v>
      </c>
      <c r="T103" s="2">
        <f t="shared" si="20"/>
        <v>0</v>
      </c>
      <c r="U103" s="2">
        <v>0</v>
      </c>
      <c r="V103" s="2">
        <f t="shared" si="21"/>
        <v>0</v>
      </c>
      <c r="W103" s="2">
        <v>4</v>
      </c>
      <c r="X103" s="2">
        <f t="shared" si="22"/>
        <v>1.0553811245085882E-2</v>
      </c>
      <c r="Y103" s="2">
        <v>0</v>
      </c>
      <c r="Z103" s="2">
        <f t="shared" si="23"/>
        <v>0</v>
      </c>
      <c r="AA103" s="2" t="s">
        <v>379</v>
      </c>
      <c r="AB103" s="2" t="s">
        <v>243</v>
      </c>
      <c r="AC103" s="2">
        <v>427</v>
      </c>
      <c r="AD103" s="2">
        <v>53.86</v>
      </c>
    </row>
    <row r="104" spans="1:30" s="2" customFormat="1">
      <c r="A104" s="2" t="s">
        <v>446</v>
      </c>
      <c r="B104" s="2" t="s">
        <v>244</v>
      </c>
      <c r="C104" s="2">
        <v>0</v>
      </c>
      <c r="D104" s="2">
        <f t="shared" si="12"/>
        <v>0</v>
      </c>
      <c r="E104" s="2">
        <v>0</v>
      </c>
      <c r="F104" s="2">
        <f t="shared" si="13"/>
        <v>0</v>
      </c>
      <c r="G104" s="2">
        <v>0</v>
      </c>
      <c r="H104" s="2">
        <f t="shared" si="14"/>
        <v>0</v>
      </c>
      <c r="I104" s="2">
        <v>0</v>
      </c>
      <c r="J104" s="2">
        <f t="shared" si="15"/>
        <v>0</v>
      </c>
      <c r="K104" s="2">
        <v>0</v>
      </c>
      <c r="L104" s="2">
        <f t="shared" si="16"/>
        <v>0</v>
      </c>
      <c r="M104" s="2">
        <v>0</v>
      </c>
      <c r="N104" s="2">
        <f t="shared" si="17"/>
        <v>0</v>
      </c>
      <c r="O104" s="2">
        <v>0</v>
      </c>
      <c r="P104" s="2">
        <f t="shared" si="18"/>
        <v>0</v>
      </c>
      <c r="Q104" s="2">
        <v>0</v>
      </c>
      <c r="R104" s="2">
        <f t="shared" si="19"/>
        <v>0</v>
      </c>
      <c r="S104" s="2">
        <v>0</v>
      </c>
      <c r="T104" s="2">
        <f t="shared" si="20"/>
        <v>0</v>
      </c>
      <c r="U104" s="2">
        <v>15</v>
      </c>
      <c r="V104" s="2">
        <f t="shared" si="21"/>
        <v>2.4660101599618591E-2</v>
      </c>
      <c r="W104" s="2">
        <v>0</v>
      </c>
      <c r="X104" s="2">
        <f t="shared" si="22"/>
        <v>0</v>
      </c>
      <c r="Y104" s="2">
        <v>0</v>
      </c>
      <c r="Z104" s="2">
        <f t="shared" si="23"/>
        <v>0</v>
      </c>
      <c r="AA104" s="2" t="s">
        <v>379</v>
      </c>
      <c r="AB104" s="2" t="s">
        <v>245</v>
      </c>
      <c r="AC104" s="2">
        <v>404</v>
      </c>
      <c r="AD104" s="2">
        <v>55.2</v>
      </c>
    </row>
    <row r="105" spans="1:30" s="2" customFormat="1">
      <c r="A105" s="2" t="s">
        <v>447</v>
      </c>
      <c r="B105" s="2" t="s">
        <v>246</v>
      </c>
      <c r="C105" s="2">
        <v>0</v>
      </c>
      <c r="D105" s="2">
        <f t="shared" si="12"/>
        <v>0</v>
      </c>
      <c r="E105" s="2">
        <v>0</v>
      </c>
      <c r="F105" s="2">
        <f t="shared" si="13"/>
        <v>0</v>
      </c>
      <c r="G105" s="2">
        <v>0</v>
      </c>
      <c r="H105" s="2">
        <f t="shared" si="14"/>
        <v>0</v>
      </c>
      <c r="I105" s="2">
        <v>0</v>
      </c>
      <c r="J105" s="2">
        <f t="shared" si="15"/>
        <v>0</v>
      </c>
      <c r="K105" s="2">
        <v>0</v>
      </c>
      <c r="L105" s="2">
        <f t="shared" si="16"/>
        <v>0</v>
      </c>
      <c r="M105" s="2">
        <v>0</v>
      </c>
      <c r="N105" s="2">
        <f t="shared" si="17"/>
        <v>0</v>
      </c>
      <c r="O105" s="2">
        <v>0</v>
      </c>
      <c r="P105" s="2">
        <f t="shared" si="18"/>
        <v>0</v>
      </c>
      <c r="Q105" s="2">
        <v>0</v>
      </c>
      <c r="R105" s="2">
        <f t="shared" si="19"/>
        <v>0</v>
      </c>
      <c r="S105" s="2">
        <v>0</v>
      </c>
      <c r="T105" s="2">
        <f t="shared" si="20"/>
        <v>0</v>
      </c>
      <c r="U105" s="2">
        <v>0</v>
      </c>
      <c r="V105" s="2">
        <f t="shared" si="21"/>
        <v>0</v>
      </c>
      <c r="W105" s="2">
        <v>15</v>
      </c>
      <c r="X105" s="2">
        <f t="shared" si="22"/>
        <v>3.9576792169072054E-2</v>
      </c>
      <c r="Y105" s="2">
        <v>0</v>
      </c>
      <c r="Z105" s="2">
        <f t="shared" si="23"/>
        <v>0</v>
      </c>
      <c r="AA105" s="2" t="s">
        <v>379</v>
      </c>
      <c r="AB105" s="2" t="s">
        <v>247</v>
      </c>
      <c r="AC105" s="2">
        <v>427</v>
      </c>
      <c r="AD105" s="2">
        <v>54.57</v>
      </c>
    </row>
    <row r="106" spans="1:30" s="2" customFormat="1">
      <c r="A106" s="2" t="s">
        <v>448</v>
      </c>
      <c r="B106" s="2" t="s">
        <v>202</v>
      </c>
      <c r="C106" s="2">
        <v>0</v>
      </c>
      <c r="D106" s="2">
        <f t="shared" si="12"/>
        <v>0</v>
      </c>
      <c r="E106" s="2">
        <v>0</v>
      </c>
      <c r="F106" s="2">
        <f t="shared" si="13"/>
        <v>0</v>
      </c>
      <c r="G106" s="2">
        <v>0</v>
      </c>
      <c r="H106" s="2">
        <f t="shared" si="14"/>
        <v>0</v>
      </c>
      <c r="I106" s="2">
        <v>0</v>
      </c>
      <c r="J106" s="2">
        <f t="shared" si="15"/>
        <v>0</v>
      </c>
      <c r="K106" s="2">
        <v>0</v>
      </c>
      <c r="L106" s="2">
        <f t="shared" si="16"/>
        <v>0</v>
      </c>
      <c r="M106" s="2">
        <v>0</v>
      </c>
      <c r="N106" s="2">
        <f t="shared" si="17"/>
        <v>0</v>
      </c>
      <c r="O106" s="2">
        <v>0</v>
      </c>
      <c r="P106" s="2">
        <f t="shared" si="18"/>
        <v>0</v>
      </c>
      <c r="Q106" s="2">
        <v>0</v>
      </c>
      <c r="R106" s="2">
        <f t="shared" si="19"/>
        <v>0</v>
      </c>
      <c r="S106" s="2">
        <v>0</v>
      </c>
      <c r="T106" s="2">
        <f t="shared" si="20"/>
        <v>0</v>
      </c>
      <c r="U106" s="2">
        <v>0</v>
      </c>
      <c r="V106" s="2">
        <f t="shared" si="21"/>
        <v>0</v>
      </c>
      <c r="W106" s="2">
        <v>0</v>
      </c>
      <c r="X106" s="2">
        <f t="shared" si="22"/>
        <v>0</v>
      </c>
      <c r="Y106" s="2">
        <v>15</v>
      </c>
      <c r="Z106" s="2">
        <f t="shared" si="23"/>
        <v>3.5539970620290955E-2</v>
      </c>
      <c r="AA106" s="2" t="s">
        <v>379</v>
      </c>
      <c r="AB106" s="2" t="s">
        <v>248</v>
      </c>
      <c r="AC106" s="2">
        <v>428</v>
      </c>
      <c r="AD106" s="2">
        <v>50.47</v>
      </c>
    </row>
    <row r="107" spans="1:30" s="2" customFormat="1">
      <c r="A107" s="2" t="s">
        <v>449</v>
      </c>
      <c r="B107" s="2" t="s">
        <v>207</v>
      </c>
      <c r="C107" s="2">
        <v>0</v>
      </c>
      <c r="D107" s="2">
        <f t="shared" si="12"/>
        <v>0</v>
      </c>
      <c r="E107" s="2">
        <v>0</v>
      </c>
      <c r="F107" s="2">
        <f t="shared" si="13"/>
        <v>0</v>
      </c>
      <c r="G107" s="2">
        <v>0</v>
      </c>
      <c r="H107" s="2">
        <f t="shared" si="14"/>
        <v>0</v>
      </c>
      <c r="I107" s="2">
        <v>0</v>
      </c>
      <c r="J107" s="2">
        <f t="shared" si="15"/>
        <v>0</v>
      </c>
      <c r="K107" s="2">
        <v>0</v>
      </c>
      <c r="L107" s="2">
        <f t="shared" si="16"/>
        <v>0</v>
      </c>
      <c r="M107" s="2">
        <v>14</v>
      </c>
      <c r="N107" s="2">
        <f t="shared" si="17"/>
        <v>2.8697345495541666E-2</v>
      </c>
      <c r="O107" s="2">
        <v>0</v>
      </c>
      <c r="P107" s="2">
        <f t="shared" si="18"/>
        <v>0</v>
      </c>
      <c r="Q107" s="2">
        <v>0</v>
      </c>
      <c r="R107" s="2">
        <f t="shared" si="19"/>
        <v>0</v>
      </c>
      <c r="S107" s="2">
        <v>0</v>
      </c>
      <c r="T107" s="2">
        <f t="shared" si="20"/>
        <v>0</v>
      </c>
      <c r="U107" s="2">
        <v>0</v>
      </c>
      <c r="V107" s="2">
        <f t="shared" si="21"/>
        <v>0</v>
      </c>
      <c r="W107" s="2">
        <v>0</v>
      </c>
      <c r="X107" s="2">
        <f t="shared" si="22"/>
        <v>0</v>
      </c>
      <c r="Y107" s="2">
        <v>0</v>
      </c>
      <c r="Z107" s="2">
        <f t="shared" si="23"/>
        <v>0</v>
      </c>
      <c r="AA107" s="2" t="s">
        <v>379</v>
      </c>
      <c r="AB107" s="2" t="s">
        <v>249</v>
      </c>
      <c r="AC107" s="2">
        <v>402</v>
      </c>
      <c r="AD107" s="2">
        <v>55.72</v>
      </c>
    </row>
    <row r="108" spans="1:30" s="2" customFormat="1">
      <c r="A108" s="2" t="s">
        <v>450</v>
      </c>
      <c r="B108" s="2" t="s">
        <v>177</v>
      </c>
      <c r="C108" s="2">
        <v>0</v>
      </c>
      <c r="D108" s="2">
        <f t="shared" si="12"/>
        <v>0</v>
      </c>
      <c r="E108" s="2">
        <v>0</v>
      </c>
      <c r="F108" s="2">
        <f t="shared" si="13"/>
        <v>0</v>
      </c>
      <c r="G108" s="2">
        <v>0</v>
      </c>
      <c r="H108" s="2">
        <f t="shared" si="14"/>
        <v>0</v>
      </c>
      <c r="I108" s="2">
        <v>0</v>
      </c>
      <c r="J108" s="2">
        <f t="shared" si="15"/>
        <v>0</v>
      </c>
      <c r="K108" s="2">
        <v>0</v>
      </c>
      <c r="L108" s="2">
        <f t="shared" si="16"/>
        <v>0</v>
      </c>
      <c r="M108" s="2">
        <v>14</v>
      </c>
      <c r="N108" s="2">
        <f t="shared" si="17"/>
        <v>2.8697345495541666E-2</v>
      </c>
      <c r="O108" s="2">
        <v>0</v>
      </c>
      <c r="P108" s="2">
        <f t="shared" si="18"/>
        <v>0</v>
      </c>
      <c r="Q108" s="2">
        <v>0</v>
      </c>
      <c r="R108" s="2">
        <f t="shared" si="19"/>
        <v>0</v>
      </c>
      <c r="S108" s="2">
        <v>0</v>
      </c>
      <c r="T108" s="2">
        <f t="shared" si="20"/>
        <v>0</v>
      </c>
      <c r="U108" s="2">
        <v>0</v>
      </c>
      <c r="V108" s="2">
        <f t="shared" si="21"/>
        <v>0</v>
      </c>
      <c r="W108" s="2">
        <v>0</v>
      </c>
      <c r="X108" s="2">
        <f t="shared" si="22"/>
        <v>0</v>
      </c>
      <c r="Y108" s="2">
        <v>0</v>
      </c>
      <c r="Z108" s="2">
        <f t="shared" si="23"/>
        <v>0</v>
      </c>
      <c r="AA108" s="2" t="s">
        <v>379</v>
      </c>
      <c r="AB108" s="2" t="s">
        <v>250</v>
      </c>
      <c r="AC108" s="2">
        <v>265</v>
      </c>
      <c r="AD108" s="2">
        <v>46.04</v>
      </c>
    </row>
    <row r="109" spans="1:30" s="2" customFormat="1">
      <c r="A109" s="2" t="s">
        <v>451</v>
      </c>
      <c r="B109" s="2" t="s">
        <v>238</v>
      </c>
      <c r="C109" s="2">
        <v>0</v>
      </c>
      <c r="D109" s="2">
        <f t="shared" si="12"/>
        <v>0</v>
      </c>
      <c r="E109" s="2">
        <v>0</v>
      </c>
      <c r="F109" s="2">
        <f t="shared" si="13"/>
        <v>0</v>
      </c>
      <c r="G109" s="2">
        <v>0</v>
      </c>
      <c r="H109" s="2">
        <f t="shared" si="14"/>
        <v>0</v>
      </c>
      <c r="I109" s="2">
        <v>0</v>
      </c>
      <c r="J109" s="2">
        <f t="shared" si="15"/>
        <v>0</v>
      </c>
      <c r="K109" s="2">
        <v>0</v>
      </c>
      <c r="L109" s="2">
        <f t="shared" si="16"/>
        <v>0</v>
      </c>
      <c r="M109" s="2">
        <v>0</v>
      </c>
      <c r="N109" s="2">
        <f t="shared" si="17"/>
        <v>0</v>
      </c>
      <c r="O109" s="2">
        <v>0</v>
      </c>
      <c r="P109" s="2">
        <f t="shared" si="18"/>
        <v>0</v>
      </c>
      <c r="Q109" s="2">
        <v>0</v>
      </c>
      <c r="R109" s="2">
        <f t="shared" si="19"/>
        <v>0</v>
      </c>
      <c r="S109" s="2">
        <v>0</v>
      </c>
      <c r="T109" s="2">
        <f t="shared" si="20"/>
        <v>0</v>
      </c>
      <c r="U109" s="2">
        <v>13</v>
      </c>
      <c r="V109" s="2">
        <f t="shared" si="21"/>
        <v>2.1372088053002777E-2</v>
      </c>
      <c r="W109" s="2">
        <v>0</v>
      </c>
      <c r="X109" s="2">
        <f t="shared" si="22"/>
        <v>0</v>
      </c>
      <c r="Y109" s="2">
        <v>0</v>
      </c>
      <c r="Z109" s="2">
        <f t="shared" si="23"/>
        <v>0</v>
      </c>
      <c r="AA109" s="2" t="s">
        <v>379</v>
      </c>
      <c r="AB109" s="2" t="s">
        <v>251</v>
      </c>
      <c r="AC109" s="2">
        <v>427</v>
      </c>
      <c r="AD109" s="2">
        <v>50.82</v>
      </c>
    </row>
    <row r="110" spans="1:30" s="2" customFormat="1">
      <c r="A110" s="2" t="s">
        <v>452</v>
      </c>
      <c r="B110" s="2" t="s">
        <v>177</v>
      </c>
      <c r="C110" s="2">
        <v>0</v>
      </c>
      <c r="D110" s="2">
        <f t="shared" si="12"/>
        <v>0</v>
      </c>
      <c r="E110" s="2">
        <v>0</v>
      </c>
      <c r="F110" s="2">
        <f t="shared" si="13"/>
        <v>0</v>
      </c>
      <c r="G110" s="2">
        <v>0</v>
      </c>
      <c r="H110" s="2">
        <f t="shared" si="14"/>
        <v>0</v>
      </c>
      <c r="I110" s="2">
        <v>0</v>
      </c>
      <c r="J110" s="2">
        <f t="shared" si="15"/>
        <v>0</v>
      </c>
      <c r="K110" s="2">
        <v>0</v>
      </c>
      <c r="L110" s="2">
        <f t="shared" si="16"/>
        <v>0</v>
      </c>
      <c r="M110" s="2">
        <v>12</v>
      </c>
      <c r="N110" s="2">
        <f t="shared" si="17"/>
        <v>2.4597724710464283E-2</v>
      </c>
      <c r="O110" s="2">
        <v>0</v>
      </c>
      <c r="P110" s="2">
        <f t="shared" si="18"/>
        <v>0</v>
      </c>
      <c r="Q110" s="2">
        <v>0</v>
      </c>
      <c r="R110" s="2">
        <f t="shared" si="19"/>
        <v>0</v>
      </c>
      <c r="S110" s="2">
        <v>0</v>
      </c>
      <c r="T110" s="2">
        <f t="shared" si="20"/>
        <v>0</v>
      </c>
      <c r="U110" s="2">
        <v>0</v>
      </c>
      <c r="V110" s="2">
        <f t="shared" si="21"/>
        <v>0</v>
      </c>
      <c r="W110" s="2">
        <v>0</v>
      </c>
      <c r="X110" s="2">
        <f t="shared" si="22"/>
        <v>0</v>
      </c>
      <c r="Y110" s="2">
        <v>0</v>
      </c>
      <c r="Z110" s="2">
        <f t="shared" si="23"/>
        <v>0</v>
      </c>
      <c r="AA110" s="2" t="s">
        <v>379</v>
      </c>
      <c r="AB110" s="2" t="s">
        <v>252</v>
      </c>
      <c r="AC110" s="2">
        <v>253</v>
      </c>
      <c r="AD110" s="2">
        <v>47.04</v>
      </c>
    </row>
    <row r="111" spans="1:30" s="2" customFormat="1">
      <c r="A111" s="2" t="s">
        <v>453</v>
      </c>
      <c r="B111" s="2" t="s">
        <v>380</v>
      </c>
      <c r="C111" s="2">
        <v>0</v>
      </c>
      <c r="D111" s="2">
        <f t="shared" si="12"/>
        <v>0</v>
      </c>
      <c r="E111" s="2">
        <v>0</v>
      </c>
      <c r="F111" s="2">
        <f t="shared" si="13"/>
        <v>0</v>
      </c>
      <c r="G111" s="2">
        <v>0</v>
      </c>
      <c r="H111" s="2">
        <f t="shared" si="14"/>
        <v>0</v>
      </c>
      <c r="I111" s="2">
        <v>0</v>
      </c>
      <c r="J111" s="2">
        <f t="shared" si="15"/>
        <v>0</v>
      </c>
      <c r="K111" s="2">
        <v>6</v>
      </c>
      <c r="L111" s="2">
        <f t="shared" si="16"/>
        <v>1.1484352569623888E-2</v>
      </c>
      <c r="M111" s="2">
        <v>0</v>
      </c>
      <c r="N111" s="2">
        <f t="shared" si="17"/>
        <v>0</v>
      </c>
      <c r="O111" s="2">
        <v>0</v>
      </c>
      <c r="P111" s="2">
        <f t="shared" si="18"/>
        <v>0</v>
      </c>
      <c r="Q111" s="2">
        <v>6</v>
      </c>
      <c r="R111" s="2">
        <f t="shared" si="19"/>
        <v>1.3349946600213599E-2</v>
      </c>
      <c r="S111" s="2">
        <v>0</v>
      </c>
      <c r="T111" s="2">
        <f t="shared" si="20"/>
        <v>0</v>
      </c>
      <c r="U111" s="2">
        <v>0</v>
      </c>
      <c r="V111" s="2">
        <f t="shared" si="21"/>
        <v>0</v>
      </c>
      <c r="W111" s="2">
        <v>0</v>
      </c>
      <c r="X111" s="2">
        <f t="shared" si="22"/>
        <v>0</v>
      </c>
      <c r="Y111" s="2">
        <v>0</v>
      </c>
      <c r="Z111" s="2">
        <f t="shared" si="23"/>
        <v>0</v>
      </c>
      <c r="AA111" s="2" t="s">
        <v>379</v>
      </c>
      <c r="AB111" s="2" t="s">
        <v>253</v>
      </c>
      <c r="AC111" s="2">
        <v>428</v>
      </c>
      <c r="AD111" s="2">
        <v>51.17</v>
      </c>
    </row>
    <row r="112" spans="1:30" s="2" customFormat="1">
      <c r="A112" s="2" t="s">
        <v>454</v>
      </c>
      <c r="B112" s="2" t="s">
        <v>254</v>
      </c>
      <c r="C112" s="2">
        <v>0</v>
      </c>
      <c r="D112" s="2">
        <f t="shared" si="12"/>
        <v>0</v>
      </c>
      <c r="E112" s="2">
        <v>0</v>
      </c>
      <c r="F112" s="2">
        <f t="shared" si="13"/>
        <v>0</v>
      </c>
      <c r="G112" s="2">
        <v>0</v>
      </c>
      <c r="H112" s="2">
        <f t="shared" si="14"/>
        <v>0</v>
      </c>
      <c r="I112" s="2">
        <v>0</v>
      </c>
      <c r="J112" s="2">
        <f t="shared" si="15"/>
        <v>0</v>
      </c>
      <c r="K112" s="2">
        <v>0</v>
      </c>
      <c r="L112" s="2">
        <f t="shared" si="16"/>
        <v>0</v>
      </c>
      <c r="M112" s="2">
        <v>0</v>
      </c>
      <c r="N112" s="2">
        <f t="shared" si="17"/>
        <v>0</v>
      </c>
      <c r="O112" s="2">
        <v>0</v>
      </c>
      <c r="P112" s="2">
        <f t="shared" si="18"/>
        <v>0</v>
      </c>
      <c r="Q112" s="2">
        <v>0</v>
      </c>
      <c r="R112" s="2">
        <f t="shared" si="19"/>
        <v>0</v>
      </c>
      <c r="S112" s="2">
        <v>4</v>
      </c>
      <c r="T112" s="2">
        <f t="shared" si="20"/>
        <v>9.7160484830819301E-3</v>
      </c>
      <c r="U112" s="2">
        <v>0</v>
      </c>
      <c r="V112" s="2">
        <f t="shared" si="21"/>
        <v>0</v>
      </c>
      <c r="W112" s="2">
        <v>0</v>
      </c>
      <c r="X112" s="2">
        <f t="shared" si="22"/>
        <v>0</v>
      </c>
      <c r="Y112" s="2">
        <v>8</v>
      </c>
      <c r="Z112" s="2">
        <f t="shared" si="23"/>
        <v>1.8954650997488508E-2</v>
      </c>
      <c r="AA112" s="2" t="s">
        <v>379</v>
      </c>
      <c r="AB112" s="2" t="s">
        <v>255</v>
      </c>
      <c r="AC112" s="2">
        <v>427</v>
      </c>
      <c r="AD112" s="2">
        <v>55.97</v>
      </c>
    </row>
    <row r="113" spans="1:30" s="2" customFormat="1">
      <c r="A113" s="2" t="s">
        <v>455</v>
      </c>
      <c r="B113" s="2" t="s">
        <v>256</v>
      </c>
      <c r="C113" s="2">
        <v>5</v>
      </c>
      <c r="D113" s="2">
        <f t="shared" si="12"/>
        <v>8.6108910550063717E-3</v>
      </c>
      <c r="E113" s="2">
        <v>0</v>
      </c>
      <c r="F113" s="2">
        <f t="shared" si="13"/>
        <v>0</v>
      </c>
      <c r="G113" s="2">
        <v>0</v>
      </c>
      <c r="H113" s="2">
        <f t="shared" si="14"/>
        <v>0</v>
      </c>
      <c r="I113" s="2">
        <v>0</v>
      </c>
      <c r="J113" s="2">
        <f t="shared" si="15"/>
        <v>0</v>
      </c>
      <c r="K113" s="2">
        <v>0</v>
      </c>
      <c r="L113" s="2">
        <f t="shared" si="16"/>
        <v>0</v>
      </c>
      <c r="M113" s="2">
        <v>4</v>
      </c>
      <c r="N113" s="2">
        <f t="shared" si="17"/>
        <v>8.1992415701547597E-3</v>
      </c>
      <c r="O113" s="2">
        <v>0</v>
      </c>
      <c r="P113" s="2">
        <f t="shared" si="18"/>
        <v>0</v>
      </c>
      <c r="Q113" s="2">
        <v>0</v>
      </c>
      <c r="R113" s="2">
        <f t="shared" si="19"/>
        <v>0</v>
      </c>
      <c r="S113" s="2">
        <v>2</v>
      </c>
      <c r="T113" s="2">
        <f t="shared" si="20"/>
        <v>4.858024241540965E-3</v>
      </c>
      <c r="U113" s="2">
        <v>0</v>
      </c>
      <c r="V113" s="2">
        <f t="shared" si="21"/>
        <v>0</v>
      </c>
      <c r="W113" s="2">
        <v>0</v>
      </c>
      <c r="X113" s="2">
        <f t="shared" si="22"/>
        <v>0</v>
      </c>
      <c r="Y113" s="2">
        <v>0</v>
      </c>
      <c r="Z113" s="2">
        <f t="shared" si="23"/>
        <v>0</v>
      </c>
      <c r="AA113" s="2" t="s">
        <v>379</v>
      </c>
      <c r="AB113" s="2" t="s">
        <v>257</v>
      </c>
      <c r="AC113" s="2">
        <v>402</v>
      </c>
      <c r="AD113" s="2">
        <v>52.24</v>
      </c>
    </row>
    <row r="114" spans="1:30" s="2" customFormat="1">
      <c r="A114" s="2" t="s">
        <v>456</v>
      </c>
      <c r="B114" s="2" t="s">
        <v>177</v>
      </c>
      <c r="C114" s="2">
        <v>0</v>
      </c>
      <c r="D114" s="2">
        <f t="shared" si="12"/>
        <v>0</v>
      </c>
      <c r="E114" s="2">
        <v>0</v>
      </c>
      <c r="F114" s="2">
        <f t="shared" si="13"/>
        <v>0</v>
      </c>
      <c r="G114" s="2">
        <v>0</v>
      </c>
      <c r="H114" s="2">
        <f t="shared" si="14"/>
        <v>0</v>
      </c>
      <c r="I114" s="2">
        <v>0</v>
      </c>
      <c r="J114" s="2">
        <f t="shared" si="15"/>
        <v>0</v>
      </c>
      <c r="K114" s="2">
        <v>0</v>
      </c>
      <c r="L114" s="2">
        <f t="shared" si="16"/>
        <v>0</v>
      </c>
      <c r="M114" s="2">
        <v>0</v>
      </c>
      <c r="N114" s="2">
        <f t="shared" si="17"/>
        <v>0</v>
      </c>
      <c r="O114" s="2">
        <v>0</v>
      </c>
      <c r="P114" s="2">
        <f t="shared" si="18"/>
        <v>0</v>
      </c>
      <c r="Q114" s="2">
        <v>0</v>
      </c>
      <c r="R114" s="2">
        <f t="shared" si="19"/>
        <v>0</v>
      </c>
      <c r="S114" s="2">
        <v>0</v>
      </c>
      <c r="T114" s="2">
        <f t="shared" si="20"/>
        <v>0</v>
      </c>
      <c r="U114" s="2">
        <v>0</v>
      </c>
      <c r="V114" s="2">
        <f t="shared" si="21"/>
        <v>0</v>
      </c>
      <c r="W114" s="2">
        <v>11</v>
      </c>
      <c r="X114" s="2">
        <f t="shared" si="22"/>
        <v>2.9022980923986173E-2</v>
      </c>
      <c r="Y114" s="2">
        <v>0</v>
      </c>
      <c r="Z114" s="2">
        <f t="shared" si="23"/>
        <v>0</v>
      </c>
      <c r="AA114" s="2" t="s">
        <v>379</v>
      </c>
      <c r="AB114" s="2" t="s">
        <v>258</v>
      </c>
      <c r="AC114" s="2">
        <v>359</v>
      </c>
      <c r="AD114" s="2">
        <v>57.38</v>
      </c>
    </row>
    <row r="115" spans="1:30" s="2" customFormat="1">
      <c r="A115" s="2" t="s">
        <v>457</v>
      </c>
      <c r="B115" s="2" t="s">
        <v>177</v>
      </c>
      <c r="C115" s="2">
        <v>0</v>
      </c>
      <c r="D115" s="2">
        <f t="shared" si="12"/>
        <v>0</v>
      </c>
      <c r="E115" s="2">
        <v>0</v>
      </c>
      <c r="F115" s="2">
        <f t="shared" si="13"/>
        <v>0</v>
      </c>
      <c r="G115" s="2">
        <v>0</v>
      </c>
      <c r="H115" s="2">
        <f t="shared" si="14"/>
        <v>0</v>
      </c>
      <c r="I115" s="2">
        <v>0</v>
      </c>
      <c r="J115" s="2">
        <f t="shared" si="15"/>
        <v>0</v>
      </c>
      <c r="K115" s="2">
        <v>11</v>
      </c>
      <c r="L115" s="2">
        <f t="shared" si="16"/>
        <v>2.1054646377643794E-2</v>
      </c>
      <c r="M115" s="2">
        <v>0</v>
      </c>
      <c r="N115" s="2">
        <f t="shared" si="17"/>
        <v>0</v>
      </c>
      <c r="O115" s="2">
        <v>0</v>
      </c>
      <c r="P115" s="2">
        <f t="shared" si="18"/>
        <v>0</v>
      </c>
      <c r="Q115" s="2">
        <v>0</v>
      </c>
      <c r="R115" s="2">
        <f t="shared" si="19"/>
        <v>0</v>
      </c>
      <c r="S115" s="2">
        <v>0</v>
      </c>
      <c r="T115" s="2">
        <f t="shared" si="20"/>
        <v>0</v>
      </c>
      <c r="U115" s="2">
        <v>0</v>
      </c>
      <c r="V115" s="2">
        <f t="shared" si="21"/>
        <v>0</v>
      </c>
      <c r="W115" s="2">
        <v>0</v>
      </c>
      <c r="X115" s="2">
        <f t="shared" si="22"/>
        <v>0</v>
      </c>
      <c r="Y115" s="2">
        <v>0</v>
      </c>
      <c r="Z115" s="2">
        <f t="shared" si="23"/>
        <v>0</v>
      </c>
      <c r="AA115" s="2" t="s">
        <v>379</v>
      </c>
      <c r="AB115" s="2" t="s">
        <v>259</v>
      </c>
      <c r="AC115" s="2">
        <v>276</v>
      </c>
      <c r="AD115" s="2">
        <v>40.94</v>
      </c>
    </row>
    <row r="116" spans="1:30" s="2" customFormat="1">
      <c r="A116" s="2" t="s">
        <v>458</v>
      </c>
      <c r="B116" s="2" t="s">
        <v>260</v>
      </c>
      <c r="C116" s="2">
        <v>0</v>
      </c>
      <c r="D116" s="2">
        <f t="shared" si="12"/>
        <v>0</v>
      </c>
      <c r="E116" s="2">
        <v>0</v>
      </c>
      <c r="F116" s="2">
        <f t="shared" si="13"/>
        <v>0</v>
      </c>
      <c r="G116" s="2">
        <v>0</v>
      </c>
      <c r="H116" s="2">
        <f t="shared" si="14"/>
        <v>0</v>
      </c>
      <c r="I116" s="2">
        <v>0</v>
      </c>
      <c r="J116" s="2">
        <f t="shared" si="15"/>
        <v>0</v>
      </c>
      <c r="K116" s="2">
        <v>0</v>
      </c>
      <c r="L116" s="2">
        <f t="shared" si="16"/>
        <v>0</v>
      </c>
      <c r="M116" s="2">
        <v>10</v>
      </c>
      <c r="N116" s="2">
        <f t="shared" si="17"/>
        <v>2.0498103925386903E-2</v>
      </c>
      <c r="O116" s="2">
        <v>0</v>
      </c>
      <c r="P116" s="2">
        <f t="shared" si="18"/>
        <v>0</v>
      </c>
      <c r="Q116" s="2">
        <v>0</v>
      </c>
      <c r="R116" s="2">
        <f t="shared" si="19"/>
        <v>0</v>
      </c>
      <c r="S116" s="2">
        <v>0</v>
      </c>
      <c r="T116" s="2">
        <f t="shared" si="20"/>
        <v>0</v>
      </c>
      <c r="U116" s="2">
        <v>0</v>
      </c>
      <c r="V116" s="2">
        <f t="shared" si="21"/>
        <v>0</v>
      </c>
      <c r="W116" s="2">
        <v>0</v>
      </c>
      <c r="X116" s="2">
        <f t="shared" si="22"/>
        <v>0</v>
      </c>
      <c r="Y116" s="2">
        <v>0</v>
      </c>
      <c r="Z116" s="2">
        <f t="shared" si="23"/>
        <v>0</v>
      </c>
      <c r="AA116" s="2" t="s">
        <v>379</v>
      </c>
      <c r="AB116" s="2" t="s">
        <v>261</v>
      </c>
      <c r="AC116" s="2">
        <v>427</v>
      </c>
      <c r="AD116" s="2">
        <v>55.04</v>
      </c>
    </row>
    <row r="117" spans="1:30" s="2" customFormat="1">
      <c r="A117" s="2" t="s">
        <v>459</v>
      </c>
      <c r="B117" s="2" t="s">
        <v>177</v>
      </c>
      <c r="C117" s="2">
        <v>0</v>
      </c>
      <c r="D117" s="2">
        <f t="shared" si="12"/>
        <v>0</v>
      </c>
      <c r="E117" s="2">
        <v>0</v>
      </c>
      <c r="F117" s="2">
        <f t="shared" si="13"/>
        <v>0</v>
      </c>
      <c r="G117" s="2">
        <v>10</v>
      </c>
      <c r="H117" s="2">
        <f t="shared" si="14"/>
        <v>1.7812611328820803E-2</v>
      </c>
      <c r="I117" s="2">
        <v>0</v>
      </c>
      <c r="J117" s="2">
        <f t="shared" si="15"/>
        <v>0</v>
      </c>
      <c r="K117" s="2">
        <v>0</v>
      </c>
      <c r="L117" s="2">
        <f t="shared" si="16"/>
        <v>0</v>
      </c>
      <c r="M117" s="2">
        <v>0</v>
      </c>
      <c r="N117" s="2">
        <f t="shared" si="17"/>
        <v>0</v>
      </c>
      <c r="O117" s="2">
        <v>0</v>
      </c>
      <c r="P117" s="2">
        <f t="shared" si="18"/>
        <v>0</v>
      </c>
      <c r="Q117" s="2">
        <v>0</v>
      </c>
      <c r="R117" s="2">
        <f t="shared" si="19"/>
        <v>0</v>
      </c>
      <c r="S117" s="2">
        <v>0</v>
      </c>
      <c r="T117" s="2">
        <f t="shared" si="20"/>
        <v>0</v>
      </c>
      <c r="U117" s="2">
        <v>0</v>
      </c>
      <c r="V117" s="2">
        <f t="shared" si="21"/>
        <v>0</v>
      </c>
      <c r="W117" s="2">
        <v>0</v>
      </c>
      <c r="X117" s="2">
        <f t="shared" si="22"/>
        <v>0</v>
      </c>
      <c r="Y117" s="2">
        <v>0</v>
      </c>
      <c r="Z117" s="2">
        <f t="shared" si="23"/>
        <v>0</v>
      </c>
      <c r="AA117" s="2" t="s">
        <v>379</v>
      </c>
      <c r="AB117" s="2" t="s">
        <v>262</v>
      </c>
      <c r="AC117" s="2">
        <v>422</v>
      </c>
      <c r="AD117" s="2">
        <v>33.89</v>
      </c>
    </row>
    <row r="118" spans="1:30" s="2" customFormat="1">
      <c r="A118" s="2" t="s">
        <v>460</v>
      </c>
      <c r="B118" s="2" t="s">
        <v>263</v>
      </c>
      <c r="C118" s="2">
        <v>0</v>
      </c>
      <c r="D118" s="2">
        <f t="shared" si="12"/>
        <v>0</v>
      </c>
      <c r="E118" s="2">
        <v>0</v>
      </c>
      <c r="F118" s="2">
        <f t="shared" si="13"/>
        <v>0</v>
      </c>
      <c r="G118" s="2">
        <v>0</v>
      </c>
      <c r="H118" s="2">
        <f t="shared" si="14"/>
        <v>0</v>
      </c>
      <c r="I118" s="2">
        <v>0</v>
      </c>
      <c r="J118" s="2">
        <f t="shared" si="15"/>
        <v>0</v>
      </c>
      <c r="K118" s="2">
        <v>0</v>
      </c>
      <c r="L118" s="2">
        <f t="shared" si="16"/>
        <v>0</v>
      </c>
      <c r="M118" s="2">
        <v>0</v>
      </c>
      <c r="N118" s="2">
        <f t="shared" si="17"/>
        <v>0</v>
      </c>
      <c r="O118" s="2">
        <v>0</v>
      </c>
      <c r="P118" s="2">
        <f t="shared" si="18"/>
        <v>0</v>
      </c>
      <c r="Q118" s="2">
        <v>10</v>
      </c>
      <c r="R118" s="2">
        <f t="shared" si="19"/>
        <v>2.2249911000356001E-2</v>
      </c>
      <c r="S118" s="2">
        <v>0</v>
      </c>
      <c r="T118" s="2">
        <f t="shared" si="20"/>
        <v>0</v>
      </c>
      <c r="U118" s="2">
        <v>0</v>
      </c>
      <c r="V118" s="2">
        <f t="shared" si="21"/>
        <v>0</v>
      </c>
      <c r="W118" s="2">
        <v>0</v>
      </c>
      <c r="X118" s="2">
        <f t="shared" si="22"/>
        <v>0</v>
      </c>
      <c r="Y118" s="2">
        <v>0</v>
      </c>
      <c r="Z118" s="2">
        <f t="shared" si="23"/>
        <v>0</v>
      </c>
      <c r="AA118" s="2" t="s">
        <v>379</v>
      </c>
      <c r="AB118" s="2" t="s">
        <v>264</v>
      </c>
      <c r="AC118" s="2">
        <v>427</v>
      </c>
      <c r="AD118" s="2">
        <v>51.99</v>
      </c>
    </row>
    <row r="119" spans="1:30" s="2" customFormat="1">
      <c r="A119" s="2" t="s">
        <v>461</v>
      </c>
      <c r="B119" s="2" t="s">
        <v>238</v>
      </c>
      <c r="C119" s="2">
        <v>0</v>
      </c>
      <c r="D119" s="2">
        <f t="shared" si="12"/>
        <v>0</v>
      </c>
      <c r="E119" s="2">
        <v>0</v>
      </c>
      <c r="F119" s="2">
        <f t="shared" si="13"/>
        <v>0</v>
      </c>
      <c r="G119" s="2">
        <v>0</v>
      </c>
      <c r="H119" s="2">
        <f t="shared" si="14"/>
        <v>0</v>
      </c>
      <c r="I119" s="2">
        <v>0</v>
      </c>
      <c r="J119" s="2">
        <f t="shared" si="15"/>
        <v>0</v>
      </c>
      <c r="K119" s="2">
        <v>0</v>
      </c>
      <c r="L119" s="2">
        <f t="shared" si="16"/>
        <v>0</v>
      </c>
      <c r="M119" s="2">
        <v>0</v>
      </c>
      <c r="N119" s="2">
        <f t="shared" si="17"/>
        <v>0</v>
      </c>
      <c r="O119" s="2">
        <v>0</v>
      </c>
      <c r="P119" s="2">
        <f t="shared" si="18"/>
        <v>0</v>
      </c>
      <c r="Q119" s="2">
        <v>10</v>
      </c>
      <c r="R119" s="2">
        <f t="shared" si="19"/>
        <v>2.2249911000356001E-2</v>
      </c>
      <c r="S119" s="2">
        <v>0</v>
      </c>
      <c r="T119" s="2">
        <f t="shared" si="20"/>
        <v>0</v>
      </c>
      <c r="U119" s="2">
        <v>0</v>
      </c>
      <c r="V119" s="2">
        <f t="shared" si="21"/>
        <v>0</v>
      </c>
      <c r="W119" s="2">
        <v>0</v>
      </c>
      <c r="X119" s="2">
        <f t="shared" si="22"/>
        <v>0</v>
      </c>
      <c r="Y119" s="2">
        <v>0</v>
      </c>
      <c r="Z119" s="2">
        <f t="shared" si="23"/>
        <v>0</v>
      </c>
      <c r="AA119" s="2" t="s">
        <v>379</v>
      </c>
      <c r="AB119" s="2" t="s">
        <v>265</v>
      </c>
      <c r="AC119" s="2">
        <v>427</v>
      </c>
      <c r="AD119" s="2">
        <v>51.29</v>
      </c>
    </row>
    <row r="120" spans="1:30" s="2" customFormat="1">
      <c r="A120" s="2" t="s">
        <v>462</v>
      </c>
      <c r="B120" s="2" t="s">
        <v>266</v>
      </c>
      <c r="C120" s="2">
        <v>0</v>
      </c>
      <c r="D120" s="2">
        <f t="shared" si="12"/>
        <v>0</v>
      </c>
      <c r="E120" s="2">
        <v>0</v>
      </c>
      <c r="F120" s="2">
        <f t="shared" si="13"/>
        <v>0</v>
      </c>
      <c r="G120" s="2">
        <v>5</v>
      </c>
      <c r="H120" s="2">
        <f t="shared" si="14"/>
        <v>8.9063056644104015E-3</v>
      </c>
      <c r="I120" s="2">
        <v>0</v>
      </c>
      <c r="J120" s="2">
        <f t="shared" si="15"/>
        <v>0</v>
      </c>
      <c r="K120" s="2">
        <v>0</v>
      </c>
      <c r="L120" s="2">
        <f t="shared" si="16"/>
        <v>0</v>
      </c>
      <c r="M120" s="2">
        <v>0</v>
      </c>
      <c r="N120" s="2">
        <f t="shared" si="17"/>
        <v>0</v>
      </c>
      <c r="O120" s="2">
        <v>0</v>
      </c>
      <c r="P120" s="2">
        <f t="shared" si="18"/>
        <v>0</v>
      </c>
      <c r="Q120" s="2">
        <v>0</v>
      </c>
      <c r="R120" s="2">
        <f t="shared" si="19"/>
        <v>0</v>
      </c>
      <c r="S120" s="2">
        <v>0</v>
      </c>
      <c r="T120" s="2">
        <f t="shared" si="20"/>
        <v>0</v>
      </c>
      <c r="U120" s="2">
        <v>0</v>
      </c>
      <c r="V120" s="2">
        <f t="shared" si="21"/>
        <v>0</v>
      </c>
      <c r="W120" s="2">
        <v>4</v>
      </c>
      <c r="X120" s="2">
        <f t="shared" si="22"/>
        <v>1.0553811245085882E-2</v>
      </c>
      <c r="Y120" s="2">
        <v>0</v>
      </c>
      <c r="Z120" s="2">
        <f t="shared" si="23"/>
        <v>0</v>
      </c>
      <c r="AA120" s="2" t="s">
        <v>379</v>
      </c>
      <c r="AB120" s="2" t="s">
        <v>267</v>
      </c>
      <c r="AC120" s="2">
        <v>422</v>
      </c>
      <c r="AD120" s="2">
        <v>46.68</v>
      </c>
    </row>
    <row r="121" spans="1:30" s="2" customFormat="1">
      <c r="A121" s="2" t="s">
        <v>463</v>
      </c>
      <c r="B121" s="2" t="s">
        <v>268</v>
      </c>
      <c r="C121" s="2">
        <v>0</v>
      </c>
      <c r="D121" s="2">
        <f t="shared" si="12"/>
        <v>0</v>
      </c>
      <c r="E121" s="2">
        <v>0</v>
      </c>
      <c r="F121" s="2">
        <f t="shared" si="13"/>
        <v>0</v>
      </c>
      <c r="G121" s="2">
        <v>0</v>
      </c>
      <c r="H121" s="2">
        <f t="shared" si="14"/>
        <v>0</v>
      </c>
      <c r="I121" s="2">
        <v>0</v>
      </c>
      <c r="J121" s="2">
        <f t="shared" si="15"/>
        <v>0</v>
      </c>
      <c r="K121" s="2">
        <v>0</v>
      </c>
      <c r="L121" s="2">
        <f t="shared" si="16"/>
        <v>0</v>
      </c>
      <c r="M121" s="2">
        <v>0</v>
      </c>
      <c r="N121" s="2">
        <f t="shared" si="17"/>
        <v>0</v>
      </c>
      <c r="O121" s="2">
        <v>0</v>
      </c>
      <c r="P121" s="2">
        <f t="shared" si="18"/>
        <v>0</v>
      </c>
      <c r="Q121" s="2">
        <v>0</v>
      </c>
      <c r="R121" s="2">
        <f t="shared" si="19"/>
        <v>0</v>
      </c>
      <c r="S121" s="2">
        <v>0</v>
      </c>
      <c r="T121" s="2">
        <f t="shared" si="20"/>
        <v>0</v>
      </c>
      <c r="U121" s="2">
        <v>0</v>
      </c>
      <c r="V121" s="2">
        <f t="shared" si="21"/>
        <v>0</v>
      </c>
      <c r="W121" s="2">
        <v>9</v>
      </c>
      <c r="X121" s="2">
        <f t="shared" si="22"/>
        <v>2.3746075301443233E-2</v>
      </c>
      <c r="Y121" s="2">
        <v>0</v>
      </c>
      <c r="Z121" s="2">
        <f t="shared" si="23"/>
        <v>0</v>
      </c>
      <c r="AA121" s="2" t="s">
        <v>379</v>
      </c>
      <c r="AB121" s="2" t="s">
        <v>269</v>
      </c>
      <c r="AC121" s="2">
        <v>402</v>
      </c>
      <c r="AD121" s="2">
        <v>52.99</v>
      </c>
    </row>
    <row r="122" spans="1:30" s="2" customFormat="1">
      <c r="A122" s="2" t="s">
        <v>464</v>
      </c>
      <c r="B122" s="2" t="s">
        <v>80</v>
      </c>
      <c r="C122" s="2">
        <v>0</v>
      </c>
      <c r="D122" s="2">
        <f t="shared" si="12"/>
        <v>0</v>
      </c>
      <c r="E122" s="2">
        <v>0</v>
      </c>
      <c r="F122" s="2">
        <f t="shared" si="13"/>
        <v>0</v>
      </c>
      <c r="G122" s="2">
        <v>0</v>
      </c>
      <c r="H122" s="2">
        <f t="shared" si="14"/>
        <v>0</v>
      </c>
      <c r="I122" s="2">
        <v>0</v>
      </c>
      <c r="J122" s="2">
        <f t="shared" si="15"/>
        <v>0</v>
      </c>
      <c r="K122" s="2">
        <v>0</v>
      </c>
      <c r="L122" s="2">
        <f t="shared" si="16"/>
        <v>0</v>
      </c>
      <c r="M122" s="2">
        <v>0</v>
      </c>
      <c r="N122" s="2">
        <f t="shared" si="17"/>
        <v>0</v>
      </c>
      <c r="O122" s="2">
        <v>0</v>
      </c>
      <c r="P122" s="2">
        <f t="shared" si="18"/>
        <v>0</v>
      </c>
      <c r="Q122" s="2">
        <v>0</v>
      </c>
      <c r="R122" s="2">
        <f t="shared" si="19"/>
        <v>0</v>
      </c>
      <c r="S122" s="2">
        <v>0</v>
      </c>
      <c r="T122" s="2">
        <f t="shared" si="20"/>
        <v>0</v>
      </c>
      <c r="U122" s="2">
        <v>0</v>
      </c>
      <c r="V122" s="2">
        <f t="shared" si="21"/>
        <v>0</v>
      </c>
      <c r="W122" s="2">
        <v>9</v>
      </c>
      <c r="X122" s="2">
        <f t="shared" si="22"/>
        <v>2.3746075301443233E-2</v>
      </c>
      <c r="Y122" s="2">
        <v>0</v>
      </c>
      <c r="Z122" s="2">
        <f t="shared" si="23"/>
        <v>0</v>
      </c>
      <c r="AA122" s="2" t="s">
        <v>379</v>
      </c>
      <c r="AB122" s="2" t="s">
        <v>270</v>
      </c>
      <c r="AC122" s="2">
        <v>257</v>
      </c>
      <c r="AD122" s="2">
        <v>33.46</v>
      </c>
    </row>
    <row r="123" spans="1:30" s="2" customFormat="1">
      <c r="A123" s="2" t="s">
        <v>465</v>
      </c>
      <c r="B123" s="2" t="s">
        <v>174</v>
      </c>
      <c r="C123" s="2">
        <v>0</v>
      </c>
      <c r="D123" s="2">
        <f t="shared" si="12"/>
        <v>0</v>
      </c>
      <c r="E123" s="2">
        <v>0</v>
      </c>
      <c r="F123" s="2">
        <f t="shared" si="13"/>
        <v>0</v>
      </c>
      <c r="G123" s="2">
        <v>0</v>
      </c>
      <c r="H123" s="2">
        <f t="shared" si="14"/>
        <v>0</v>
      </c>
      <c r="I123" s="2">
        <v>0</v>
      </c>
      <c r="J123" s="2">
        <f t="shared" si="15"/>
        <v>0</v>
      </c>
      <c r="K123" s="2">
        <v>3</v>
      </c>
      <c r="L123" s="2">
        <f t="shared" si="16"/>
        <v>5.7421762848119439E-3</v>
      </c>
      <c r="M123" s="2">
        <v>0</v>
      </c>
      <c r="N123" s="2">
        <f t="shared" si="17"/>
        <v>0</v>
      </c>
      <c r="O123" s="2">
        <v>0</v>
      </c>
      <c r="P123" s="2">
        <f t="shared" si="18"/>
        <v>0</v>
      </c>
      <c r="Q123" s="2">
        <v>6</v>
      </c>
      <c r="R123" s="2">
        <f t="shared" si="19"/>
        <v>1.3349946600213599E-2</v>
      </c>
      <c r="S123" s="2">
        <v>0</v>
      </c>
      <c r="T123" s="2">
        <f t="shared" si="20"/>
        <v>0</v>
      </c>
      <c r="U123" s="2">
        <v>0</v>
      </c>
      <c r="V123" s="2">
        <f t="shared" si="21"/>
        <v>0</v>
      </c>
      <c r="W123" s="2">
        <v>0</v>
      </c>
      <c r="X123" s="2">
        <f t="shared" si="22"/>
        <v>0</v>
      </c>
      <c r="Y123" s="2">
        <v>0</v>
      </c>
      <c r="Z123" s="2">
        <f t="shared" si="23"/>
        <v>0</v>
      </c>
      <c r="AA123" s="2" t="s">
        <v>379</v>
      </c>
      <c r="AB123" s="2" t="s">
        <v>271</v>
      </c>
      <c r="AC123" s="2">
        <v>427</v>
      </c>
      <c r="AD123" s="2">
        <v>49.41</v>
      </c>
    </row>
    <row r="124" spans="1:30" s="2" customFormat="1">
      <c r="A124" s="2" t="s">
        <v>466</v>
      </c>
      <c r="B124" s="2" t="s">
        <v>174</v>
      </c>
      <c r="C124" s="2">
        <v>0</v>
      </c>
      <c r="D124" s="2">
        <f t="shared" si="12"/>
        <v>0</v>
      </c>
      <c r="E124" s="2">
        <v>0</v>
      </c>
      <c r="F124" s="2">
        <f t="shared" si="13"/>
        <v>0</v>
      </c>
      <c r="G124" s="2">
        <v>0</v>
      </c>
      <c r="H124" s="2">
        <f t="shared" si="14"/>
        <v>0</v>
      </c>
      <c r="I124" s="2">
        <v>0</v>
      </c>
      <c r="J124" s="2">
        <f t="shared" si="15"/>
        <v>0</v>
      </c>
      <c r="K124" s="2">
        <v>0</v>
      </c>
      <c r="L124" s="2">
        <f t="shared" si="16"/>
        <v>0</v>
      </c>
      <c r="M124" s="2">
        <v>0</v>
      </c>
      <c r="N124" s="2">
        <f t="shared" si="17"/>
        <v>0</v>
      </c>
      <c r="O124" s="2">
        <v>0</v>
      </c>
      <c r="P124" s="2">
        <f t="shared" si="18"/>
        <v>0</v>
      </c>
      <c r="Q124" s="2">
        <v>9</v>
      </c>
      <c r="R124" s="2">
        <f t="shared" si="19"/>
        <v>2.00249199003204E-2</v>
      </c>
      <c r="S124" s="2">
        <v>0</v>
      </c>
      <c r="T124" s="2">
        <f t="shared" si="20"/>
        <v>0</v>
      </c>
      <c r="U124" s="2">
        <v>0</v>
      </c>
      <c r="V124" s="2">
        <f t="shared" si="21"/>
        <v>0</v>
      </c>
      <c r="W124" s="2">
        <v>0</v>
      </c>
      <c r="X124" s="2">
        <f t="shared" si="22"/>
        <v>0</v>
      </c>
      <c r="Y124" s="2">
        <v>0</v>
      </c>
      <c r="Z124" s="2">
        <f t="shared" si="23"/>
        <v>0</v>
      </c>
      <c r="AA124" s="2" t="s">
        <v>379</v>
      </c>
      <c r="AB124" s="2" t="s">
        <v>272</v>
      </c>
      <c r="AC124" s="2">
        <v>427</v>
      </c>
      <c r="AD124" s="2">
        <v>55.74</v>
      </c>
    </row>
    <row r="125" spans="1:30" s="2" customFormat="1">
      <c r="A125" s="2" t="s">
        <v>467</v>
      </c>
      <c r="B125" s="2" t="s">
        <v>273</v>
      </c>
      <c r="C125" s="2">
        <v>0</v>
      </c>
      <c r="D125" s="2">
        <f t="shared" si="12"/>
        <v>0</v>
      </c>
      <c r="E125" s="2">
        <v>0</v>
      </c>
      <c r="F125" s="2">
        <f t="shared" si="13"/>
        <v>0</v>
      </c>
      <c r="G125" s="2">
        <v>0</v>
      </c>
      <c r="H125" s="2">
        <f t="shared" si="14"/>
        <v>0</v>
      </c>
      <c r="I125" s="2">
        <v>0</v>
      </c>
      <c r="J125" s="2">
        <f t="shared" si="15"/>
        <v>0</v>
      </c>
      <c r="K125" s="2">
        <v>0</v>
      </c>
      <c r="L125" s="2">
        <f t="shared" si="16"/>
        <v>0</v>
      </c>
      <c r="M125" s="2">
        <v>8</v>
      </c>
      <c r="N125" s="2">
        <f t="shared" si="17"/>
        <v>1.6398483140309519E-2</v>
      </c>
      <c r="O125" s="2">
        <v>0</v>
      </c>
      <c r="P125" s="2">
        <f t="shared" si="18"/>
        <v>0</v>
      </c>
      <c r="Q125" s="2">
        <v>0</v>
      </c>
      <c r="R125" s="2">
        <f t="shared" si="19"/>
        <v>0</v>
      </c>
      <c r="S125" s="2">
        <v>0</v>
      </c>
      <c r="T125" s="2">
        <f t="shared" si="20"/>
        <v>0</v>
      </c>
      <c r="U125" s="2">
        <v>0</v>
      </c>
      <c r="V125" s="2">
        <f t="shared" si="21"/>
        <v>0</v>
      </c>
      <c r="W125" s="2">
        <v>0</v>
      </c>
      <c r="X125" s="2">
        <f t="shared" si="22"/>
        <v>0</v>
      </c>
      <c r="Y125" s="2">
        <v>0</v>
      </c>
      <c r="Z125" s="2">
        <f t="shared" si="23"/>
        <v>0</v>
      </c>
      <c r="AA125" s="2" t="s">
        <v>379</v>
      </c>
      <c r="AB125" s="2" t="s">
        <v>274</v>
      </c>
      <c r="AC125" s="2">
        <v>402</v>
      </c>
      <c r="AD125" s="2">
        <v>55.22</v>
      </c>
    </row>
    <row r="126" spans="1:30" s="2" customFormat="1">
      <c r="A126" s="2" t="s">
        <v>468</v>
      </c>
      <c r="B126" s="2" t="s">
        <v>236</v>
      </c>
      <c r="C126" s="2">
        <v>0</v>
      </c>
      <c r="D126" s="2">
        <f t="shared" si="12"/>
        <v>0</v>
      </c>
      <c r="E126" s="2">
        <v>0</v>
      </c>
      <c r="F126" s="2">
        <f t="shared" si="13"/>
        <v>0</v>
      </c>
      <c r="G126" s="2">
        <v>0</v>
      </c>
      <c r="H126" s="2">
        <f t="shared" si="14"/>
        <v>0</v>
      </c>
      <c r="I126" s="2">
        <v>0</v>
      </c>
      <c r="J126" s="2">
        <f t="shared" si="15"/>
        <v>0</v>
      </c>
      <c r="K126" s="2">
        <v>0</v>
      </c>
      <c r="L126" s="2">
        <f t="shared" si="16"/>
        <v>0</v>
      </c>
      <c r="M126" s="2">
        <v>8</v>
      </c>
      <c r="N126" s="2">
        <f t="shared" si="17"/>
        <v>1.6398483140309519E-2</v>
      </c>
      <c r="O126" s="2">
        <v>0</v>
      </c>
      <c r="P126" s="2">
        <f t="shared" si="18"/>
        <v>0</v>
      </c>
      <c r="Q126" s="2">
        <v>0</v>
      </c>
      <c r="R126" s="2">
        <f t="shared" si="19"/>
        <v>0</v>
      </c>
      <c r="S126" s="2">
        <v>0</v>
      </c>
      <c r="T126" s="2">
        <f t="shared" si="20"/>
        <v>0</v>
      </c>
      <c r="U126" s="2">
        <v>0</v>
      </c>
      <c r="V126" s="2">
        <f t="shared" si="21"/>
        <v>0</v>
      </c>
      <c r="W126" s="2">
        <v>0</v>
      </c>
      <c r="X126" s="2">
        <f t="shared" si="22"/>
        <v>0</v>
      </c>
      <c r="Y126" s="2">
        <v>0</v>
      </c>
      <c r="Z126" s="2">
        <f t="shared" si="23"/>
        <v>0</v>
      </c>
      <c r="AA126" s="2" t="s">
        <v>379</v>
      </c>
      <c r="AB126" s="2" t="s">
        <v>275</v>
      </c>
      <c r="AC126" s="2">
        <v>436</v>
      </c>
      <c r="AD126" s="2">
        <v>35.090000000000003</v>
      </c>
    </row>
    <row r="127" spans="1:30" s="2" customFormat="1">
      <c r="A127" s="2" t="s">
        <v>469</v>
      </c>
      <c r="B127" s="2" t="s">
        <v>276</v>
      </c>
      <c r="C127" s="2">
        <v>0</v>
      </c>
      <c r="D127" s="2">
        <f t="shared" si="12"/>
        <v>0</v>
      </c>
      <c r="E127" s="2">
        <v>2</v>
      </c>
      <c r="F127" s="2">
        <f t="shared" si="13"/>
        <v>3.1315566968339961E-3</v>
      </c>
      <c r="G127" s="2">
        <v>0</v>
      </c>
      <c r="H127" s="2">
        <f t="shared" si="14"/>
        <v>0</v>
      </c>
      <c r="I127" s="2">
        <v>0</v>
      </c>
      <c r="J127" s="2">
        <f t="shared" si="15"/>
        <v>0</v>
      </c>
      <c r="K127" s="2">
        <v>0</v>
      </c>
      <c r="L127" s="2">
        <f t="shared" si="16"/>
        <v>0</v>
      </c>
      <c r="M127" s="2">
        <v>0</v>
      </c>
      <c r="N127" s="2">
        <f t="shared" si="17"/>
        <v>0</v>
      </c>
      <c r="O127" s="2">
        <v>0</v>
      </c>
      <c r="P127" s="2">
        <f t="shared" si="18"/>
        <v>0</v>
      </c>
      <c r="Q127" s="2">
        <v>6</v>
      </c>
      <c r="R127" s="2">
        <f t="shared" si="19"/>
        <v>1.3349946600213599E-2</v>
      </c>
      <c r="S127" s="2">
        <v>0</v>
      </c>
      <c r="T127" s="2">
        <f t="shared" si="20"/>
        <v>0</v>
      </c>
      <c r="U127" s="2">
        <v>0</v>
      </c>
      <c r="V127" s="2">
        <f t="shared" si="21"/>
        <v>0</v>
      </c>
      <c r="W127" s="2">
        <v>0</v>
      </c>
      <c r="X127" s="2">
        <f t="shared" si="22"/>
        <v>0</v>
      </c>
      <c r="Y127" s="2">
        <v>0</v>
      </c>
      <c r="Z127" s="2">
        <f t="shared" si="23"/>
        <v>0</v>
      </c>
      <c r="AA127" s="2" t="s">
        <v>379</v>
      </c>
      <c r="AB127" s="2" t="s">
        <v>277</v>
      </c>
      <c r="AC127" s="2">
        <v>427</v>
      </c>
      <c r="AD127" s="2">
        <v>50.82</v>
      </c>
    </row>
    <row r="128" spans="1:30" s="2" customFormat="1">
      <c r="A128" s="2" t="s">
        <v>470</v>
      </c>
      <c r="B128" s="2" t="s">
        <v>174</v>
      </c>
      <c r="C128" s="2">
        <v>0</v>
      </c>
      <c r="D128" s="2">
        <f t="shared" si="12"/>
        <v>0</v>
      </c>
      <c r="E128" s="2">
        <v>0</v>
      </c>
      <c r="F128" s="2">
        <f t="shared" si="13"/>
        <v>0</v>
      </c>
      <c r="G128" s="2">
        <v>0</v>
      </c>
      <c r="H128" s="2">
        <f t="shared" si="14"/>
        <v>0</v>
      </c>
      <c r="I128" s="2">
        <v>0</v>
      </c>
      <c r="J128" s="2">
        <f t="shared" si="15"/>
        <v>0</v>
      </c>
      <c r="K128" s="2">
        <v>2</v>
      </c>
      <c r="L128" s="2">
        <f t="shared" si="16"/>
        <v>3.8281175232079629E-3</v>
      </c>
      <c r="M128" s="2">
        <v>0</v>
      </c>
      <c r="N128" s="2">
        <f t="shared" si="17"/>
        <v>0</v>
      </c>
      <c r="O128" s="2">
        <v>6</v>
      </c>
      <c r="P128" s="2">
        <f t="shared" si="18"/>
        <v>1.3042911177774879E-2</v>
      </c>
      <c r="Q128" s="2">
        <v>0</v>
      </c>
      <c r="R128" s="2">
        <f t="shared" si="19"/>
        <v>0</v>
      </c>
      <c r="S128" s="2">
        <v>0</v>
      </c>
      <c r="T128" s="2">
        <f t="shared" si="20"/>
        <v>0</v>
      </c>
      <c r="U128" s="2">
        <v>0</v>
      </c>
      <c r="V128" s="2">
        <f t="shared" si="21"/>
        <v>0</v>
      </c>
      <c r="W128" s="2">
        <v>0</v>
      </c>
      <c r="X128" s="2">
        <f t="shared" si="22"/>
        <v>0</v>
      </c>
      <c r="Y128" s="2">
        <v>0</v>
      </c>
      <c r="Z128" s="2">
        <f t="shared" si="23"/>
        <v>0</v>
      </c>
      <c r="AA128" s="2" t="s">
        <v>379</v>
      </c>
      <c r="AB128" s="2" t="s">
        <v>278</v>
      </c>
      <c r="AC128" s="2">
        <v>427</v>
      </c>
      <c r="AD128" s="2">
        <v>45.9</v>
      </c>
    </row>
    <row r="129" spans="1:30" s="2" customFormat="1">
      <c r="A129" s="2" t="s">
        <v>471</v>
      </c>
      <c r="B129" s="2" t="s">
        <v>256</v>
      </c>
      <c r="C129" s="2">
        <v>0</v>
      </c>
      <c r="D129" s="2">
        <f t="shared" si="12"/>
        <v>0</v>
      </c>
      <c r="E129" s="2">
        <v>0</v>
      </c>
      <c r="F129" s="2">
        <f t="shared" si="13"/>
        <v>0</v>
      </c>
      <c r="G129" s="2">
        <v>0</v>
      </c>
      <c r="H129" s="2">
        <f t="shared" si="14"/>
        <v>0</v>
      </c>
      <c r="I129" s="2">
        <v>0</v>
      </c>
      <c r="J129" s="2">
        <f t="shared" si="15"/>
        <v>0</v>
      </c>
      <c r="K129" s="2">
        <v>0</v>
      </c>
      <c r="L129" s="2">
        <f t="shared" si="16"/>
        <v>0</v>
      </c>
      <c r="M129" s="2">
        <v>7</v>
      </c>
      <c r="N129" s="2">
        <f t="shared" si="17"/>
        <v>1.4348672747770833E-2</v>
      </c>
      <c r="O129" s="2">
        <v>0</v>
      </c>
      <c r="P129" s="2">
        <f t="shared" si="18"/>
        <v>0</v>
      </c>
      <c r="Q129" s="2">
        <v>0</v>
      </c>
      <c r="R129" s="2">
        <f t="shared" si="19"/>
        <v>0</v>
      </c>
      <c r="S129" s="2">
        <v>0</v>
      </c>
      <c r="T129" s="2">
        <f t="shared" si="20"/>
        <v>0</v>
      </c>
      <c r="U129" s="2">
        <v>0</v>
      </c>
      <c r="V129" s="2">
        <f t="shared" si="21"/>
        <v>0</v>
      </c>
      <c r="W129" s="2">
        <v>0</v>
      </c>
      <c r="X129" s="2">
        <f t="shared" si="22"/>
        <v>0</v>
      </c>
      <c r="Y129" s="2">
        <v>0</v>
      </c>
      <c r="Z129" s="2">
        <f t="shared" si="23"/>
        <v>0</v>
      </c>
      <c r="AA129" s="2" t="s">
        <v>379</v>
      </c>
      <c r="AB129" s="2" t="s">
        <v>279</v>
      </c>
      <c r="AC129" s="2">
        <v>402</v>
      </c>
      <c r="AD129" s="2">
        <v>55.22</v>
      </c>
    </row>
    <row r="130" spans="1:30" s="2" customFormat="1">
      <c r="A130" s="2" t="s">
        <v>472</v>
      </c>
      <c r="B130" s="2" t="s">
        <v>177</v>
      </c>
      <c r="C130" s="2">
        <v>0</v>
      </c>
      <c r="D130" s="2">
        <f t="shared" si="12"/>
        <v>0</v>
      </c>
      <c r="E130" s="2">
        <v>0</v>
      </c>
      <c r="F130" s="2">
        <f t="shared" si="13"/>
        <v>0</v>
      </c>
      <c r="G130" s="2">
        <v>0</v>
      </c>
      <c r="H130" s="2">
        <f t="shared" si="14"/>
        <v>0</v>
      </c>
      <c r="I130" s="2">
        <v>0</v>
      </c>
      <c r="J130" s="2">
        <f t="shared" si="15"/>
        <v>0</v>
      </c>
      <c r="K130" s="2">
        <v>0</v>
      </c>
      <c r="L130" s="2">
        <f t="shared" si="16"/>
        <v>0</v>
      </c>
      <c r="M130" s="2">
        <v>7</v>
      </c>
      <c r="N130" s="2">
        <f t="shared" si="17"/>
        <v>1.4348672747770833E-2</v>
      </c>
      <c r="O130" s="2">
        <v>0</v>
      </c>
      <c r="P130" s="2">
        <f t="shared" si="18"/>
        <v>0</v>
      </c>
      <c r="Q130" s="2">
        <v>0</v>
      </c>
      <c r="R130" s="2">
        <f t="shared" si="19"/>
        <v>0</v>
      </c>
      <c r="S130" s="2">
        <v>0</v>
      </c>
      <c r="T130" s="2">
        <f t="shared" si="20"/>
        <v>0</v>
      </c>
      <c r="U130" s="2">
        <v>0</v>
      </c>
      <c r="V130" s="2">
        <f t="shared" si="21"/>
        <v>0</v>
      </c>
      <c r="W130" s="2">
        <v>0</v>
      </c>
      <c r="X130" s="2">
        <f t="shared" si="22"/>
        <v>0</v>
      </c>
      <c r="Y130" s="2">
        <v>0</v>
      </c>
      <c r="Z130" s="2">
        <f t="shared" si="23"/>
        <v>0</v>
      </c>
      <c r="AA130" s="2" t="s">
        <v>379</v>
      </c>
      <c r="AB130" s="2" t="s">
        <v>280</v>
      </c>
      <c r="AC130" s="2">
        <v>316</v>
      </c>
      <c r="AD130" s="2">
        <v>43.35</v>
      </c>
    </row>
    <row r="131" spans="1:30" s="2" customFormat="1">
      <c r="A131" s="2" t="s">
        <v>473</v>
      </c>
      <c r="B131" s="2" t="s">
        <v>195</v>
      </c>
      <c r="C131" s="2">
        <v>0</v>
      </c>
      <c r="D131" s="2">
        <f t="shared" si="12"/>
        <v>0</v>
      </c>
      <c r="E131" s="2">
        <v>0</v>
      </c>
      <c r="F131" s="2">
        <f t="shared" si="13"/>
        <v>0</v>
      </c>
      <c r="G131" s="2">
        <v>0</v>
      </c>
      <c r="H131" s="2">
        <f t="shared" si="14"/>
        <v>0</v>
      </c>
      <c r="I131" s="2">
        <v>0</v>
      </c>
      <c r="J131" s="2">
        <f t="shared" si="15"/>
        <v>0</v>
      </c>
      <c r="K131" s="2">
        <v>0</v>
      </c>
      <c r="L131" s="2">
        <f t="shared" si="16"/>
        <v>0</v>
      </c>
      <c r="M131" s="2">
        <v>7</v>
      </c>
      <c r="N131" s="2">
        <f t="shared" si="17"/>
        <v>1.4348672747770833E-2</v>
      </c>
      <c r="O131" s="2">
        <v>0</v>
      </c>
      <c r="P131" s="2">
        <f t="shared" si="18"/>
        <v>0</v>
      </c>
      <c r="Q131" s="2">
        <v>0</v>
      </c>
      <c r="R131" s="2">
        <f t="shared" si="19"/>
        <v>0</v>
      </c>
      <c r="S131" s="2">
        <v>0</v>
      </c>
      <c r="T131" s="2">
        <f t="shared" si="20"/>
        <v>0</v>
      </c>
      <c r="U131" s="2">
        <v>0</v>
      </c>
      <c r="V131" s="2">
        <f t="shared" si="21"/>
        <v>0</v>
      </c>
      <c r="W131" s="2">
        <v>0</v>
      </c>
      <c r="X131" s="2">
        <f t="shared" si="22"/>
        <v>0</v>
      </c>
      <c r="Y131" s="2">
        <v>0</v>
      </c>
      <c r="Z131" s="2">
        <f t="shared" si="23"/>
        <v>0</v>
      </c>
      <c r="AA131" s="2" t="s">
        <v>379</v>
      </c>
      <c r="AB131" s="2" t="s">
        <v>281</v>
      </c>
      <c r="AC131" s="2">
        <v>402</v>
      </c>
      <c r="AD131" s="2">
        <v>54.73</v>
      </c>
    </row>
    <row r="132" spans="1:30" s="2" customFormat="1">
      <c r="A132" s="2" t="s">
        <v>474</v>
      </c>
      <c r="B132" s="2" t="s">
        <v>177</v>
      </c>
      <c r="C132" s="2">
        <v>0</v>
      </c>
      <c r="D132" s="2">
        <f t="shared" si="12"/>
        <v>0</v>
      </c>
      <c r="E132" s="2">
        <v>0</v>
      </c>
      <c r="F132" s="2">
        <f t="shared" si="13"/>
        <v>0</v>
      </c>
      <c r="G132" s="2">
        <v>0</v>
      </c>
      <c r="H132" s="2">
        <f t="shared" si="14"/>
        <v>0</v>
      </c>
      <c r="I132" s="2">
        <v>0</v>
      </c>
      <c r="J132" s="2">
        <f t="shared" si="15"/>
        <v>0</v>
      </c>
      <c r="K132" s="2">
        <v>0</v>
      </c>
      <c r="L132" s="2">
        <f t="shared" si="16"/>
        <v>0</v>
      </c>
      <c r="M132" s="2">
        <v>7</v>
      </c>
      <c r="N132" s="2">
        <f t="shared" si="17"/>
        <v>1.4348672747770833E-2</v>
      </c>
      <c r="O132" s="2">
        <v>0</v>
      </c>
      <c r="P132" s="2">
        <f t="shared" si="18"/>
        <v>0</v>
      </c>
      <c r="Q132" s="2">
        <v>0</v>
      </c>
      <c r="R132" s="2">
        <f t="shared" si="19"/>
        <v>0</v>
      </c>
      <c r="S132" s="2">
        <v>0</v>
      </c>
      <c r="T132" s="2">
        <f t="shared" si="20"/>
        <v>0</v>
      </c>
      <c r="U132" s="2">
        <v>0</v>
      </c>
      <c r="V132" s="2">
        <f t="shared" si="21"/>
        <v>0</v>
      </c>
      <c r="W132" s="2">
        <v>0</v>
      </c>
      <c r="X132" s="2">
        <f t="shared" si="22"/>
        <v>0</v>
      </c>
      <c r="Y132" s="2">
        <v>0</v>
      </c>
      <c r="Z132" s="2">
        <f t="shared" si="23"/>
        <v>0</v>
      </c>
      <c r="AA132" s="2" t="s">
        <v>379</v>
      </c>
      <c r="AB132" s="2" t="s">
        <v>282</v>
      </c>
      <c r="AC132" s="2">
        <v>238</v>
      </c>
      <c r="AD132" s="2">
        <v>33.19</v>
      </c>
    </row>
    <row r="133" spans="1:30" s="2" customFormat="1">
      <c r="A133" s="2" t="s">
        <v>475</v>
      </c>
      <c r="B133" s="2" t="s">
        <v>202</v>
      </c>
      <c r="C133" s="2">
        <v>0</v>
      </c>
      <c r="D133" s="2">
        <f t="shared" ref="D133:D196" si="24">C133/$C$211*100</f>
        <v>0</v>
      </c>
      <c r="E133" s="2">
        <v>0</v>
      </c>
      <c r="F133" s="2">
        <f t="shared" ref="F133:F196" si="25">E133/$E$211*100</f>
        <v>0</v>
      </c>
      <c r="G133" s="2">
        <v>7</v>
      </c>
      <c r="H133" s="2">
        <f t="shared" ref="H133:H196" si="26">G133/$G$211*100</f>
        <v>1.2468827930174562E-2</v>
      </c>
      <c r="I133" s="2">
        <v>0</v>
      </c>
      <c r="J133" s="2">
        <f t="shared" ref="J133:J196" si="27">I133/$I$211*100</f>
        <v>0</v>
      </c>
      <c r="K133" s="2">
        <v>0</v>
      </c>
      <c r="L133" s="2">
        <f t="shared" ref="L133:L196" si="28">K133/$K$211*100</f>
        <v>0</v>
      </c>
      <c r="M133" s="2">
        <v>0</v>
      </c>
      <c r="N133" s="2">
        <f t="shared" ref="N133:N196" si="29">M133/$M$211*100</f>
        <v>0</v>
      </c>
      <c r="O133" s="2">
        <v>0</v>
      </c>
      <c r="P133" s="2">
        <f t="shared" ref="P133:P196" si="30">O133/$O$211*100</f>
        <v>0</v>
      </c>
      <c r="Q133" s="2">
        <v>0</v>
      </c>
      <c r="R133" s="2">
        <f t="shared" ref="R133:R196" si="31">Q133/$Q$211*100</f>
        <v>0</v>
      </c>
      <c r="S133" s="2">
        <v>0</v>
      </c>
      <c r="T133" s="2">
        <f t="shared" ref="T133:T196" si="32">S133/$S$211*100</f>
        <v>0</v>
      </c>
      <c r="U133" s="2">
        <v>0</v>
      </c>
      <c r="V133" s="2">
        <f t="shared" ref="V133:V196" si="33">U133/$U$211*100</f>
        <v>0</v>
      </c>
      <c r="W133" s="2">
        <v>0</v>
      </c>
      <c r="X133" s="2">
        <f t="shared" ref="X133:X196" si="34">W133/$W$211*100</f>
        <v>0</v>
      </c>
      <c r="Y133" s="2">
        <v>0</v>
      </c>
      <c r="Z133" s="2">
        <f t="shared" ref="Z133:Z196" si="35">Y133/$Y$211*100</f>
        <v>0</v>
      </c>
      <c r="AA133" s="2" t="s">
        <v>379</v>
      </c>
      <c r="AB133" s="2" t="s">
        <v>283</v>
      </c>
      <c r="AC133" s="2">
        <v>428</v>
      </c>
      <c r="AD133" s="2">
        <v>51.17</v>
      </c>
    </row>
    <row r="134" spans="1:30" s="2" customFormat="1">
      <c r="A134" s="2" t="s">
        <v>476</v>
      </c>
      <c r="B134" s="2" t="s">
        <v>177</v>
      </c>
      <c r="C134" s="2">
        <v>0</v>
      </c>
      <c r="D134" s="2">
        <f t="shared" si="24"/>
        <v>0</v>
      </c>
      <c r="E134" s="2">
        <v>0</v>
      </c>
      <c r="F134" s="2">
        <f t="shared" si="25"/>
        <v>0</v>
      </c>
      <c r="G134" s="2">
        <v>7</v>
      </c>
      <c r="H134" s="2">
        <f t="shared" si="26"/>
        <v>1.2468827930174562E-2</v>
      </c>
      <c r="I134" s="2">
        <v>0</v>
      </c>
      <c r="J134" s="2">
        <f t="shared" si="27"/>
        <v>0</v>
      </c>
      <c r="K134" s="2">
        <v>0</v>
      </c>
      <c r="L134" s="2">
        <f t="shared" si="28"/>
        <v>0</v>
      </c>
      <c r="M134" s="2">
        <v>0</v>
      </c>
      <c r="N134" s="2">
        <f t="shared" si="29"/>
        <v>0</v>
      </c>
      <c r="O134" s="2">
        <v>0</v>
      </c>
      <c r="P134" s="2">
        <f t="shared" si="30"/>
        <v>0</v>
      </c>
      <c r="Q134" s="2">
        <v>0</v>
      </c>
      <c r="R134" s="2">
        <f t="shared" si="31"/>
        <v>0</v>
      </c>
      <c r="S134" s="2">
        <v>0</v>
      </c>
      <c r="T134" s="2">
        <f t="shared" si="32"/>
        <v>0</v>
      </c>
      <c r="U134" s="2">
        <v>0</v>
      </c>
      <c r="V134" s="2">
        <f t="shared" si="33"/>
        <v>0</v>
      </c>
      <c r="W134" s="2">
        <v>0</v>
      </c>
      <c r="X134" s="2">
        <f t="shared" si="34"/>
        <v>0</v>
      </c>
      <c r="Y134" s="2">
        <v>0</v>
      </c>
      <c r="Z134" s="2">
        <f t="shared" si="35"/>
        <v>0</v>
      </c>
      <c r="AA134" s="2" t="s">
        <v>379</v>
      </c>
      <c r="AB134" s="2" t="s">
        <v>284</v>
      </c>
      <c r="AC134" s="2">
        <v>263</v>
      </c>
      <c r="AD134" s="2">
        <v>34.22</v>
      </c>
    </row>
    <row r="135" spans="1:30" s="2" customFormat="1">
      <c r="A135" s="2" t="s">
        <v>477</v>
      </c>
      <c r="B135" s="2" t="s">
        <v>285</v>
      </c>
      <c r="C135" s="2">
        <v>0</v>
      </c>
      <c r="D135" s="2">
        <f t="shared" si="24"/>
        <v>0</v>
      </c>
      <c r="E135" s="2">
        <v>0</v>
      </c>
      <c r="F135" s="2">
        <f t="shared" si="25"/>
        <v>0</v>
      </c>
      <c r="G135" s="2">
        <v>0</v>
      </c>
      <c r="H135" s="2">
        <f t="shared" si="26"/>
        <v>0</v>
      </c>
      <c r="I135" s="2">
        <v>0</v>
      </c>
      <c r="J135" s="2">
        <f t="shared" si="27"/>
        <v>0</v>
      </c>
      <c r="K135" s="2">
        <v>0</v>
      </c>
      <c r="L135" s="2">
        <f t="shared" si="28"/>
        <v>0</v>
      </c>
      <c r="M135" s="2">
        <v>0</v>
      </c>
      <c r="N135" s="2">
        <f t="shared" si="29"/>
        <v>0</v>
      </c>
      <c r="O135" s="2">
        <v>0</v>
      </c>
      <c r="P135" s="2">
        <f t="shared" si="30"/>
        <v>0</v>
      </c>
      <c r="Q135" s="2">
        <v>0</v>
      </c>
      <c r="R135" s="2">
        <f t="shared" si="31"/>
        <v>0</v>
      </c>
      <c r="S135" s="2">
        <v>0</v>
      </c>
      <c r="T135" s="2">
        <f t="shared" si="32"/>
        <v>0</v>
      </c>
      <c r="U135" s="2">
        <v>0</v>
      </c>
      <c r="V135" s="2">
        <f t="shared" si="33"/>
        <v>0</v>
      </c>
      <c r="W135" s="2">
        <v>7</v>
      </c>
      <c r="X135" s="2">
        <f t="shared" si="34"/>
        <v>1.8469169678900291E-2</v>
      </c>
      <c r="Y135" s="2">
        <v>0</v>
      </c>
      <c r="Z135" s="2">
        <f t="shared" si="35"/>
        <v>0</v>
      </c>
      <c r="AA135" s="2" t="s">
        <v>379</v>
      </c>
      <c r="AB135" s="2" t="s">
        <v>286</v>
      </c>
      <c r="AC135" s="2">
        <v>428</v>
      </c>
      <c r="AD135" s="2">
        <v>52.1</v>
      </c>
    </row>
    <row r="136" spans="1:30" s="2" customFormat="1">
      <c r="A136" s="2" t="s">
        <v>478</v>
      </c>
      <c r="B136" s="2" t="s">
        <v>91</v>
      </c>
      <c r="C136" s="2">
        <v>0</v>
      </c>
      <c r="D136" s="2">
        <f t="shared" si="24"/>
        <v>0</v>
      </c>
      <c r="E136" s="2">
        <v>0</v>
      </c>
      <c r="F136" s="2">
        <f t="shared" si="25"/>
        <v>0</v>
      </c>
      <c r="G136" s="2">
        <v>0</v>
      </c>
      <c r="H136" s="2">
        <f t="shared" si="26"/>
        <v>0</v>
      </c>
      <c r="I136" s="2">
        <v>0</v>
      </c>
      <c r="J136" s="2">
        <f t="shared" si="27"/>
        <v>0</v>
      </c>
      <c r="K136" s="2">
        <v>0</v>
      </c>
      <c r="L136" s="2">
        <f t="shared" si="28"/>
        <v>0</v>
      </c>
      <c r="M136" s="2">
        <v>0</v>
      </c>
      <c r="N136" s="2">
        <f t="shared" si="29"/>
        <v>0</v>
      </c>
      <c r="O136" s="2">
        <v>0</v>
      </c>
      <c r="P136" s="2">
        <f t="shared" si="30"/>
        <v>0</v>
      </c>
      <c r="Q136" s="2">
        <v>0</v>
      </c>
      <c r="R136" s="2">
        <f t="shared" si="31"/>
        <v>0</v>
      </c>
      <c r="S136" s="2">
        <v>0</v>
      </c>
      <c r="T136" s="2">
        <f t="shared" si="32"/>
        <v>0</v>
      </c>
      <c r="U136" s="2">
        <v>0</v>
      </c>
      <c r="V136" s="2">
        <f t="shared" si="33"/>
        <v>0</v>
      </c>
      <c r="W136" s="2">
        <v>7</v>
      </c>
      <c r="X136" s="2">
        <f t="shared" si="34"/>
        <v>1.8469169678900291E-2</v>
      </c>
      <c r="Y136" s="2">
        <v>0</v>
      </c>
      <c r="Z136" s="2">
        <f t="shared" si="35"/>
        <v>0</v>
      </c>
      <c r="AA136" s="2" t="s">
        <v>379</v>
      </c>
      <c r="AB136" s="2" t="s">
        <v>287</v>
      </c>
      <c r="AC136" s="2">
        <v>428</v>
      </c>
      <c r="AD136" s="2">
        <v>40.19</v>
      </c>
    </row>
    <row r="137" spans="1:30" s="2" customFormat="1">
      <c r="A137" s="2" t="s">
        <v>479</v>
      </c>
      <c r="B137" s="2" t="s">
        <v>177</v>
      </c>
      <c r="C137" s="2">
        <v>0</v>
      </c>
      <c r="D137" s="2">
        <f t="shared" si="24"/>
        <v>0</v>
      </c>
      <c r="E137" s="2">
        <v>0</v>
      </c>
      <c r="F137" s="2">
        <f t="shared" si="25"/>
        <v>0</v>
      </c>
      <c r="G137" s="2">
        <v>0</v>
      </c>
      <c r="H137" s="2">
        <f t="shared" si="26"/>
        <v>0</v>
      </c>
      <c r="I137" s="2">
        <v>7</v>
      </c>
      <c r="J137" s="2">
        <f t="shared" si="27"/>
        <v>1.2608750472828143E-2</v>
      </c>
      <c r="K137" s="2">
        <v>0</v>
      </c>
      <c r="L137" s="2">
        <f t="shared" si="28"/>
        <v>0</v>
      </c>
      <c r="M137" s="2">
        <v>0</v>
      </c>
      <c r="N137" s="2">
        <f t="shared" si="29"/>
        <v>0</v>
      </c>
      <c r="O137" s="2">
        <v>0</v>
      </c>
      <c r="P137" s="2">
        <f t="shared" si="30"/>
        <v>0</v>
      </c>
      <c r="Q137" s="2">
        <v>0</v>
      </c>
      <c r="R137" s="2">
        <f t="shared" si="31"/>
        <v>0</v>
      </c>
      <c r="S137" s="2">
        <v>0</v>
      </c>
      <c r="T137" s="2">
        <f t="shared" si="32"/>
        <v>0</v>
      </c>
      <c r="U137" s="2">
        <v>0</v>
      </c>
      <c r="V137" s="2">
        <f t="shared" si="33"/>
        <v>0</v>
      </c>
      <c r="W137" s="2">
        <v>0</v>
      </c>
      <c r="X137" s="2">
        <f t="shared" si="34"/>
        <v>0</v>
      </c>
      <c r="Y137" s="2">
        <v>0</v>
      </c>
      <c r="Z137" s="2">
        <f t="shared" si="35"/>
        <v>0</v>
      </c>
      <c r="AA137" s="2" t="s">
        <v>379</v>
      </c>
      <c r="AB137" s="2" t="s">
        <v>288</v>
      </c>
      <c r="AC137" s="2">
        <v>370</v>
      </c>
      <c r="AD137" s="2">
        <v>35.409999999999997</v>
      </c>
    </row>
    <row r="138" spans="1:30" s="2" customFormat="1">
      <c r="A138" s="2" t="s">
        <v>480</v>
      </c>
      <c r="B138" s="2" t="s">
        <v>27</v>
      </c>
      <c r="C138" s="2">
        <v>0</v>
      </c>
      <c r="D138" s="2">
        <f t="shared" si="24"/>
        <v>0</v>
      </c>
      <c r="E138" s="2">
        <v>0</v>
      </c>
      <c r="F138" s="2">
        <f t="shared" si="25"/>
        <v>0</v>
      </c>
      <c r="G138" s="2">
        <v>0</v>
      </c>
      <c r="H138" s="2">
        <f t="shared" si="26"/>
        <v>0</v>
      </c>
      <c r="I138" s="2">
        <v>2</v>
      </c>
      <c r="J138" s="2">
        <f t="shared" si="27"/>
        <v>3.602500135093755E-3</v>
      </c>
      <c r="K138" s="2">
        <v>0</v>
      </c>
      <c r="L138" s="2">
        <f t="shared" si="28"/>
        <v>0</v>
      </c>
      <c r="M138" s="2">
        <v>0</v>
      </c>
      <c r="N138" s="2">
        <f t="shared" si="29"/>
        <v>0</v>
      </c>
      <c r="O138" s="2">
        <v>5</v>
      </c>
      <c r="P138" s="2">
        <f t="shared" si="30"/>
        <v>1.0869092648145732E-2</v>
      </c>
      <c r="Q138" s="2">
        <v>0</v>
      </c>
      <c r="R138" s="2">
        <f t="shared" si="31"/>
        <v>0</v>
      </c>
      <c r="S138" s="2">
        <v>0</v>
      </c>
      <c r="T138" s="2">
        <f t="shared" si="32"/>
        <v>0</v>
      </c>
      <c r="U138" s="2">
        <v>0</v>
      </c>
      <c r="V138" s="2">
        <f t="shared" si="33"/>
        <v>0</v>
      </c>
      <c r="W138" s="2">
        <v>0</v>
      </c>
      <c r="X138" s="2">
        <f t="shared" si="34"/>
        <v>0</v>
      </c>
      <c r="Y138" s="2">
        <v>0</v>
      </c>
      <c r="Z138" s="2">
        <f t="shared" si="35"/>
        <v>0</v>
      </c>
      <c r="AA138" s="2" t="s">
        <v>379</v>
      </c>
      <c r="AB138" s="2" t="s">
        <v>289</v>
      </c>
      <c r="AC138" s="2">
        <v>426</v>
      </c>
      <c r="AD138" s="2">
        <v>46.01</v>
      </c>
    </row>
    <row r="139" spans="1:30" s="2" customFormat="1">
      <c r="A139" s="2" t="s">
        <v>481</v>
      </c>
      <c r="B139" s="2" t="s">
        <v>177</v>
      </c>
      <c r="C139" s="2">
        <v>0</v>
      </c>
      <c r="D139" s="2">
        <f t="shared" si="24"/>
        <v>0</v>
      </c>
      <c r="E139" s="2">
        <v>0</v>
      </c>
      <c r="F139" s="2">
        <f t="shared" si="25"/>
        <v>0</v>
      </c>
      <c r="G139" s="2">
        <v>0</v>
      </c>
      <c r="H139" s="2">
        <f t="shared" si="26"/>
        <v>0</v>
      </c>
      <c r="I139" s="2">
        <v>0</v>
      </c>
      <c r="J139" s="2">
        <f t="shared" si="27"/>
        <v>0</v>
      </c>
      <c r="K139" s="2">
        <v>7</v>
      </c>
      <c r="L139" s="2">
        <f t="shared" si="28"/>
        <v>1.3398411331227869E-2</v>
      </c>
      <c r="M139" s="2">
        <v>0</v>
      </c>
      <c r="N139" s="2">
        <f t="shared" si="29"/>
        <v>0</v>
      </c>
      <c r="O139" s="2">
        <v>0</v>
      </c>
      <c r="P139" s="2">
        <f t="shared" si="30"/>
        <v>0</v>
      </c>
      <c r="Q139" s="2">
        <v>0</v>
      </c>
      <c r="R139" s="2">
        <f t="shared" si="31"/>
        <v>0</v>
      </c>
      <c r="S139" s="2">
        <v>0</v>
      </c>
      <c r="T139" s="2">
        <f t="shared" si="32"/>
        <v>0</v>
      </c>
      <c r="U139" s="2">
        <v>0</v>
      </c>
      <c r="V139" s="2">
        <f t="shared" si="33"/>
        <v>0</v>
      </c>
      <c r="W139" s="2">
        <v>0</v>
      </c>
      <c r="X139" s="2">
        <f t="shared" si="34"/>
        <v>0</v>
      </c>
      <c r="Y139" s="2">
        <v>0</v>
      </c>
      <c r="Z139" s="2">
        <f t="shared" si="35"/>
        <v>0</v>
      </c>
      <c r="AA139" s="2" t="s">
        <v>379</v>
      </c>
      <c r="AB139" s="2" t="s">
        <v>290</v>
      </c>
      <c r="AC139" s="2">
        <v>300</v>
      </c>
      <c r="AD139" s="2">
        <v>29</v>
      </c>
    </row>
    <row r="140" spans="1:30" s="2" customFormat="1">
      <c r="A140" s="2" t="s">
        <v>482</v>
      </c>
      <c r="B140" s="2" t="s">
        <v>291</v>
      </c>
      <c r="C140" s="2">
        <v>0</v>
      </c>
      <c r="D140" s="2">
        <f t="shared" si="24"/>
        <v>0</v>
      </c>
      <c r="E140" s="2">
        <v>0</v>
      </c>
      <c r="F140" s="2">
        <f t="shared" si="25"/>
        <v>0</v>
      </c>
      <c r="G140" s="2">
        <v>0</v>
      </c>
      <c r="H140" s="2">
        <f t="shared" si="26"/>
        <v>0</v>
      </c>
      <c r="I140" s="2">
        <v>0</v>
      </c>
      <c r="J140" s="2">
        <f t="shared" si="27"/>
        <v>0</v>
      </c>
      <c r="K140" s="2">
        <v>0</v>
      </c>
      <c r="L140" s="2">
        <f t="shared" si="28"/>
        <v>0</v>
      </c>
      <c r="M140" s="2">
        <v>0</v>
      </c>
      <c r="N140" s="2">
        <f t="shared" si="29"/>
        <v>0</v>
      </c>
      <c r="O140" s="2">
        <v>2</v>
      </c>
      <c r="P140" s="2">
        <f t="shared" si="30"/>
        <v>4.3476370592582933E-3</v>
      </c>
      <c r="Q140" s="2">
        <v>5</v>
      </c>
      <c r="R140" s="2">
        <f t="shared" si="31"/>
        <v>1.1124955500178E-2</v>
      </c>
      <c r="S140" s="2">
        <v>0</v>
      </c>
      <c r="T140" s="2">
        <f t="shared" si="32"/>
        <v>0</v>
      </c>
      <c r="U140" s="2">
        <v>0</v>
      </c>
      <c r="V140" s="2">
        <f t="shared" si="33"/>
        <v>0</v>
      </c>
      <c r="W140" s="2">
        <v>0</v>
      </c>
      <c r="X140" s="2">
        <f t="shared" si="34"/>
        <v>0</v>
      </c>
      <c r="Y140" s="2">
        <v>0</v>
      </c>
      <c r="Z140" s="2">
        <f t="shared" si="35"/>
        <v>0</v>
      </c>
      <c r="AA140" s="2" t="s">
        <v>379</v>
      </c>
      <c r="AB140" s="2" t="s">
        <v>292</v>
      </c>
      <c r="AC140" s="2">
        <v>407</v>
      </c>
      <c r="AD140" s="2">
        <v>56.76</v>
      </c>
    </row>
    <row r="141" spans="1:30" s="2" customFormat="1">
      <c r="A141" s="2" t="s">
        <v>483</v>
      </c>
      <c r="B141" s="2" t="s">
        <v>177</v>
      </c>
      <c r="C141" s="2">
        <v>0</v>
      </c>
      <c r="D141" s="2">
        <f t="shared" si="24"/>
        <v>0</v>
      </c>
      <c r="E141" s="2">
        <v>0</v>
      </c>
      <c r="F141" s="2">
        <f t="shared" si="25"/>
        <v>0</v>
      </c>
      <c r="G141" s="2">
        <v>0</v>
      </c>
      <c r="H141" s="2">
        <f t="shared" si="26"/>
        <v>0</v>
      </c>
      <c r="I141" s="2">
        <v>0</v>
      </c>
      <c r="J141" s="2">
        <f t="shared" si="27"/>
        <v>0</v>
      </c>
      <c r="K141" s="2">
        <v>0</v>
      </c>
      <c r="L141" s="2">
        <f t="shared" si="28"/>
        <v>0</v>
      </c>
      <c r="M141" s="2">
        <v>0</v>
      </c>
      <c r="N141" s="2">
        <f t="shared" si="29"/>
        <v>0</v>
      </c>
      <c r="O141" s="2">
        <v>0</v>
      </c>
      <c r="P141" s="2">
        <f t="shared" si="30"/>
        <v>0</v>
      </c>
      <c r="Q141" s="2">
        <v>7</v>
      </c>
      <c r="R141" s="2">
        <f t="shared" si="31"/>
        <v>1.5574937700249199E-2</v>
      </c>
      <c r="S141" s="2">
        <v>0</v>
      </c>
      <c r="T141" s="2">
        <f t="shared" si="32"/>
        <v>0</v>
      </c>
      <c r="U141" s="2">
        <v>0</v>
      </c>
      <c r="V141" s="2">
        <f t="shared" si="33"/>
        <v>0</v>
      </c>
      <c r="W141" s="2">
        <v>0</v>
      </c>
      <c r="X141" s="2">
        <f t="shared" si="34"/>
        <v>0</v>
      </c>
      <c r="Y141" s="2">
        <v>0</v>
      </c>
      <c r="Z141" s="2">
        <f t="shared" si="35"/>
        <v>0</v>
      </c>
      <c r="AA141" s="2" t="s">
        <v>379</v>
      </c>
      <c r="AB141" s="2" t="s">
        <v>293</v>
      </c>
      <c r="AC141" s="2">
        <v>361</v>
      </c>
      <c r="AD141" s="2">
        <v>42.38</v>
      </c>
    </row>
    <row r="142" spans="1:30" s="2" customFormat="1">
      <c r="A142" s="2" t="s">
        <v>484</v>
      </c>
      <c r="B142" s="2" t="s">
        <v>384</v>
      </c>
      <c r="C142" s="2">
        <v>6</v>
      </c>
      <c r="D142" s="2">
        <f t="shared" si="24"/>
        <v>1.0333069266007647E-2</v>
      </c>
      <c r="E142" s="2">
        <v>0</v>
      </c>
      <c r="F142" s="2">
        <f t="shared" si="25"/>
        <v>0</v>
      </c>
      <c r="G142" s="2">
        <v>0</v>
      </c>
      <c r="H142" s="2">
        <f t="shared" si="26"/>
        <v>0</v>
      </c>
      <c r="I142" s="2">
        <v>0</v>
      </c>
      <c r="J142" s="2">
        <f t="shared" si="27"/>
        <v>0</v>
      </c>
      <c r="K142" s="2">
        <v>0</v>
      </c>
      <c r="L142" s="2">
        <f t="shared" si="28"/>
        <v>0</v>
      </c>
      <c r="M142" s="2">
        <v>0</v>
      </c>
      <c r="N142" s="2">
        <f t="shared" si="29"/>
        <v>0</v>
      </c>
      <c r="O142" s="2">
        <v>0</v>
      </c>
      <c r="P142" s="2">
        <f t="shared" si="30"/>
        <v>0</v>
      </c>
      <c r="Q142" s="2">
        <v>0</v>
      </c>
      <c r="R142" s="2">
        <f t="shared" si="31"/>
        <v>0</v>
      </c>
      <c r="S142" s="2">
        <v>0</v>
      </c>
      <c r="T142" s="2">
        <f t="shared" si="32"/>
        <v>0</v>
      </c>
      <c r="U142" s="2">
        <v>0</v>
      </c>
      <c r="V142" s="2">
        <f t="shared" si="33"/>
        <v>0</v>
      </c>
      <c r="W142" s="2">
        <v>0</v>
      </c>
      <c r="X142" s="2">
        <f t="shared" si="34"/>
        <v>0</v>
      </c>
      <c r="Y142" s="2">
        <v>0</v>
      </c>
      <c r="Z142" s="2">
        <f t="shared" si="35"/>
        <v>0</v>
      </c>
      <c r="AA142" s="2" t="s">
        <v>379</v>
      </c>
      <c r="AB142" s="2" t="s">
        <v>294</v>
      </c>
      <c r="AC142" s="2">
        <v>402</v>
      </c>
      <c r="AD142" s="2">
        <v>55.22</v>
      </c>
    </row>
    <row r="143" spans="1:30" s="2" customFormat="1">
      <c r="A143" s="2" t="s">
        <v>485</v>
      </c>
      <c r="B143" s="2" t="s">
        <v>177</v>
      </c>
      <c r="C143" s="2">
        <v>0</v>
      </c>
      <c r="D143" s="2">
        <f t="shared" si="24"/>
        <v>0</v>
      </c>
      <c r="E143" s="2">
        <v>0</v>
      </c>
      <c r="F143" s="2">
        <f t="shared" si="25"/>
        <v>0</v>
      </c>
      <c r="G143" s="2">
        <v>0</v>
      </c>
      <c r="H143" s="2">
        <f t="shared" si="26"/>
        <v>0</v>
      </c>
      <c r="I143" s="2">
        <v>0</v>
      </c>
      <c r="J143" s="2">
        <f t="shared" si="27"/>
        <v>0</v>
      </c>
      <c r="K143" s="2">
        <v>0</v>
      </c>
      <c r="L143" s="2">
        <f t="shared" si="28"/>
        <v>0</v>
      </c>
      <c r="M143" s="2">
        <v>6</v>
      </c>
      <c r="N143" s="2">
        <f t="shared" si="29"/>
        <v>1.2298862355232141E-2</v>
      </c>
      <c r="O143" s="2">
        <v>0</v>
      </c>
      <c r="P143" s="2">
        <f t="shared" si="30"/>
        <v>0</v>
      </c>
      <c r="Q143" s="2">
        <v>0</v>
      </c>
      <c r="R143" s="2">
        <f t="shared" si="31"/>
        <v>0</v>
      </c>
      <c r="S143" s="2">
        <v>0</v>
      </c>
      <c r="T143" s="2">
        <f t="shared" si="32"/>
        <v>0</v>
      </c>
      <c r="U143" s="2">
        <v>0</v>
      </c>
      <c r="V143" s="2">
        <f t="shared" si="33"/>
        <v>0</v>
      </c>
      <c r="W143" s="2">
        <v>0</v>
      </c>
      <c r="X143" s="2">
        <f t="shared" si="34"/>
        <v>0</v>
      </c>
      <c r="Y143" s="2">
        <v>0</v>
      </c>
      <c r="Z143" s="2">
        <f t="shared" si="35"/>
        <v>0</v>
      </c>
      <c r="AA143" s="2" t="s">
        <v>379</v>
      </c>
      <c r="AB143" s="2" t="s">
        <v>295</v>
      </c>
      <c r="AC143" s="2">
        <v>400</v>
      </c>
      <c r="AD143" s="2">
        <v>36.75</v>
      </c>
    </row>
    <row r="144" spans="1:30" s="2" customFormat="1">
      <c r="A144" s="2" t="s">
        <v>486</v>
      </c>
      <c r="B144" s="2" t="s">
        <v>177</v>
      </c>
      <c r="C144" s="2">
        <v>0</v>
      </c>
      <c r="D144" s="2">
        <f t="shared" si="24"/>
        <v>0</v>
      </c>
      <c r="E144" s="2">
        <v>0</v>
      </c>
      <c r="F144" s="2">
        <f t="shared" si="25"/>
        <v>0</v>
      </c>
      <c r="G144" s="2">
        <v>0</v>
      </c>
      <c r="H144" s="2">
        <f t="shared" si="26"/>
        <v>0</v>
      </c>
      <c r="I144" s="2">
        <v>0</v>
      </c>
      <c r="J144" s="2">
        <f t="shared" si="27"/>
        <v>0</v>
      </c>
      <c r="K144" s="2">
        <v>0</v>
      </c>
      <c r="L144" s="2">
        <f t="shared" si="28"/>
        <v>0</v>
      </c>
      <c r="M144" s="2">
        <v>0</v>
      </c>
      <c r="N144" s="2">
        <f t="shared" si="29"/>
        <v>0</v>
      </c>
      <c r="O144" s="2">
        <v>0</v>
      </c>
      <c r="P144" s="2">
        <f t="shared" si="30"/>
        <v>0</v>
      </c>
      <c r="Q144" s="2">
        <v>0</v>
      </c>
      <c r="R144" s="2">
        <f t="shared" si="31"/>
        <v>0</v>
      </c>
      <c r="S144" s="2">
        <v>0</v>
      </c>
      <c r="T144" s="2">
        <f t="shared" si="32"/>
        <v>0</v>
      </c>
      <c r="U144" s="2">
        <v>6</v>
      </c>
      <c r="V144" s="2">
        <f t="shared" si="33"/>
        <v>9.8640406398474365E-3</v>
      </c>
      <c r="W144" s="2">
        <v>0</v>
      </c>
      <c r="X144" s="2">
        <f t="shared" si="34"/>
        <v>0</v>
      </c>
      <c r="Y144" s="2">
        <v>0</v>
      </c>
      <c r="Z144" s="2">
        <f t="shared" si="35"/>
        <v>0</v>
      </c>
      <c r="AA144" s="2" t="s">
        <v>379</v>
      </c>
      <c r="AB144" s="2" t="s">
        <v>296</v>
      </c>
      <c r="AC144" s="2">
        <v>273</v>
      </c>
      <c r="AD144" s="2">
        <v>45.05</v>
      </c>
    </row>
    <row r="145" spans="1:30" s="2" customFormat="1">
      <c r="A145" s="2" t="s">
        <v>487</v>
      </c>
      <c r="B145" s="2" t="s">
        <v>202</v>
      </c>
      <c r="C145" s="2">
        <v>0</v>
      </c>
      <c r="D145" s="2">
        <f t="shared" si="24"/>
        <v>0</v>
      </c>
      <c r="E145" s="2">
        <v>0</v>
      </c>
      <c r="F145" s="2">
        <f t="shared" si="25"/>
        <v>0</v>
      </c>
      <c r="G145" s="2">
        <v>0</v>
      </c>
      <c r="H145" s="2">
        <f t="shared" si="26"/>
        <v>0</v>
      </c>
      <c r="I145" s="2">
        <v>0</v>
      </c>
      <c r="J145" s="2">
        <f t="shared" si="27"/>
        <v>0</v>
      </c>
      <c r="K145" s="2">
        <v>0</v>
      </c>
      <c r="L145" s="2">
        <f t="shared" si="28"/>
        <v>0</v>
      </c>
      <c r="M145" s="2">
        <v>0</v>
      </c>
      <c r="N145" s="2">
        <f t="shared" si="29"/>
        <v>0</v>
      </c>
      <c r="O145" s="2">
        <v>0</v>
      </c>
      <c r="P145" s="2">
        <f t="shared" si="30"/>
        <v>0</v>
      </c>
      <c r="Q145" s="2">
        <v>0</v>
      </c>
      <c r="R145" s="2">
        <f t="shared" si="31"/>
        <v>0</v>
      </c>
      <c r="S145" s="2">
        <v>0</v>
      </c>
      <c r="T145" s="2">
        <f t="shared" si="32"/>
        <v>0</v>
      </c>
      <c r="U145" s="2">
        <v>0</v>
      </c>
      <c r="V145" s="2">
        <f t="shared" si="33"/>
        <v>0</v>
      </c>
      <c r="W145" s="2">
        <v>6</v>
      </c>
      <c r="X145" s="2">
        <f t="shared" si="34"/>
        <v>1.5830716867628821E-2</v>
      </c>
      <c r="Y145" s="2">
        <v>0</v>
      </c>
      <c r="Z145" s="2">
        <f t="shared" si="35"/>
        <v>0</v>
      </c>
      <c r="AA145" s="2" t="s">
        <v>379</v>
      </c>
      <c r="AB145" s="2" t="s">
        <v>297</v>
      </c>
      <c r="AC145" s="2">
        <v>428</v>
      </c>
      <c r="AD145" s="2">
        <v>50.47</v>
      </c>
    </row>
    <row r="146" spans="1:30" s="2" customFormat="1">
      <c r="A146" s="2" t="s">
        <v>488</v>
      </c>
      <c r="B146" s="2" t="s">
        <v>177</v>
      </c>
      <c r="C146" s="2">
        <v>0</v>
      </c>
      <c r="D146" s="2">
        <f t="shared" si="24"/>
        <v>0</v>
      </c>
      <c r="E146" s="2">
        <v>0</v>
      </c>
      <c r="F146" s="2">
        <f t="shared" si="25"/>
        <v>0</v>
      </c>
      <c r="G146" s="2">
        <v>0</v>
      </c>
      <c r="H146" s="2">
        <f t="shared" si="26"/>
        <v>0</v>
      </c>
      <c r="I146" s="2">
        <v>0</v>
      </c>
      <c r="J146" s="2">
        <f t="shared" si="27"/>
        <v>0</v>
      </c>
      <c r="K146" s="2">
        <v>6</v>
      </c>
      <c r="L146" s="2">
        <f t="shared" si="28"/>
        <v>1.1484352569623888E-2</v>
      </c>
      <c r="M146" s="2">
        <v>0</v>
      </c>
      <c r="N146" s="2">
        <f t="shared" si="29"/>
        <v>0</v>
      </c>
      <c r="O146" s="2">
        <v>0</v>
      </c>
      <c r="P146" s="2">
        <f t="shared" si="30"/>
        <v>0</v>
      </c>
      <c r="Q146" s="2">
        <v>0</v>
      </c>
      <c r="R146" s="2">
        <f t="shared" si="31"/>
        <v>0</v>
      </c>
      <c r="S146" s="2">
        <v>0</v>
      </c>
      <c r="T146" s="2">
        <f t="shared" si="32"/>
        <v>0</v>
      </c>
      <c r="U146" s="2">
        <v>0</v>
      </c>
      <c r="V146" s="2">
        <f t="shared" si="33"/>
        <v>0</v>
      </c>
      <c r="W146" s="2">
        <v>0</v>
      </c>
      <c r="X146" s="2">
        <f t="shared" si="34"/>
        <v>0</v>
      </c>
      <c r="Y146" s="2">
        <v>0</v>
      </c>
      <c r="Z146" s="2">
        <f t="shared" si="35"/>
        <v>0</v>
      </c>
      <c r="AA146" s="2" t="s">
        <v>379</v>
      </c>
      <c r="AB146" s="2" t="s">
        <v>298</v>
      </c>
      <c r="AC146" s="2">
        <v>286</v>
      </c>
      <c r="AD146" s="2">
        <v>41.96</v>
      </c>
    </row>
    <row r="147" spans="1:30" s="2" customFormat="1">
      <c r="A147" s="2" t="s">
        <v>489</v>
      </c>
      <c r="B147" s="2" t="s">
        <v>299</v>
      </c>
      <c r="C147" s="2">
        <v>5</v>
      </c>
      <c r="D147" s="2">
        <f t="shared" si="24"/>
        <v>8.6108910550063717E-3</v>
      </c>
      <c r="E147" s="2">
        <v>0</v>
      </c>
      <c r="F147" s="2">
        <f t="shared" si="25"/>
        <v>0</v>
      </c>
      <c r="G147" s="2">
        <v>0</v>
      </c>
      <c r="H147" s="2">
        <f t="shared" si="26"/>
        <v>0</v>
      </c>
      <c r="I147" s="2">
        <v>0</v>
      </c>
      <c r="J147" s="2">
        <f t="shared" si="27"/>
        <v>0</v>
      </c>
      <c r="K147" s="2">
        <v>0</v>
      </c>
      <c r="L147" s="2">
        <f t="shared" si="28"/>
        <v>0</v>
      </c>
      <c r="M147" s="2">
        <v>0</v>
      </c>
      <c r="N147" s="2">
        <f t="shared" si="29"/>
        <v>0</v>
      </c>
      <c r="O147" s="2">
        <v>0</v>
      </c>
      <c r="P147" s="2">
        <f t="shared" si="30"/>
        <v>0</v>
      </c>
      <c r="Q147" s="2">
        <v>0</v>
      </c>
      <c r="R147" s="2">
        <f t="shared" si="31"/>
        <v>0</v>
      </c>
      <c r="S147" s="2">
        <v>0</v>
      </c>
      <c r="T147" s="2">
        <f t="shared" si="32"/>
        <v>0</v>
      </c>
      <c r="U147" s="2">
        <v>0</v>
      </c>
      <c r="V147" s="2">
        <f t="shared" si="33"/>
        <v>0</v>
      </c>
      <c r="W147" s="2">
        <v>0</v>
      </c>
      <c r="X147" s="2">
        <f t="shared" si="34"/>
        <v>0</v>
      </c>
      <c r="Y147" s="2">
        <v>0</v>
      </c>
      <c r="Z147" s="2">
        <f t="shared" si="35"/>
        <v>0</v>
      </c>
      <c r="AA147" s="2" t="s">
        <v>379</v>
      </c>
      <c r="AB147" s="2" t="s">
        <v>300</v>
      </c>
      <c r="AC147" s="2">
        <v>427</v>
      </c>
      <c r="AD147" s="2">
        <v>53.4</v>
      </c>
    </row>
    <row r="148" spans="1:30" s="2" customFormat="1">
      <c r="A148" s="2" t="s">
        <v>490</v>
      </c>
      <c r="B148" s="2" t="s">
        <v>177</v>
      </c>
      <c r="C148" s="2">
        <v>0</v>
      </c>
      <c r="D148" s="2">
        <f t="shared" si="24"/>
        <v>0</v>
      </c>
      <c r="E148" s="2">
        <v>0</v>
      </c>
      <c r="F148" s="2">
        <f t="shared" si="25"/>
        <v>0</v>
      </c>
      <c r="G148" s="2">
        <v>0</v>
      </c>
      <c r="H148" s="2">
        <f t="shared" si="26"/>
        <v>0</v>
      </c>
      <c r="I148" s="2">
        <v>0</v>
      </c>
      <c r="J148" s="2">
        <f t="shared" si="27"/>
        <v>0</v>
      </c>
      <c r="K148" s="2">
        <v>0</v>
      </c>
      <c r="L148" s="2">
        <f t="shared" si="28"/>
        <v>0</v>
      </c>
      <c r="M148" s="2">
        <v>5</v>
      </c>
      <c r="N148" s="2">
        <f t="shared" si="29"/>
        <v>1.0249051962693451E-2</v>
      </c>
      <c r="O148" s="2">
        <v>0</v>
      </c>
      <c r="P148" s="2">
        <f t="shared" si="30"/>
        <v>0</v>
      </c>
      <c r="Q148" s="2">
        <v>0</v>
      </c>
      <c r="R148" s="2">
        <f t="shared" si="31"/>
        <v>0</v>
      </c>
      <c r="S148" s="2">
        <v>0</v>
      </c>
      <c r="T148" s="2">
        <f t="shared" si="32"/>
        <v>0</v>
      </c>
      <c r="U148" s="2">
        <v>0</v>
      </c>
      <c r="V148" s="2">
        <f t="shared" si="33"/>
        <v>0</v>
      </c>
      <c r="W148" s="2">
        <v>0</v>
      </c>
      <c r="X148" s="2">
        <f t="shared" si="34"/>
        <v>0</v>
      </c>
      <c r="Y148" s="2">
        <v>0</v>
      </c>
      <c r="Z148" s="2">
        <f t="shared" si="35"/>
        <v>0</v>
      </c>
      <c r="AA148" s="2" t="s">
        <v>379</v>
      </c>
      <c r="AB148" s="2" t="s">
        <v>301</v>
      </c>
      <c r="AC148" s="2">
        <v>356</v>
      </c>
      <c r="AD148" s="2">
        <v>51.12</v>
      </c>
    </row>
    <row r="149" spans="1:30" s="2" customFormat="1">
      <c r="A149" s="2" t="s">
        <v>491</v>
      </c>
      <c r="B149" s="2" t="s">
        <v>177</v>
      </c>
      <c r="C149" s="2">
        <v>0</v>
      </c>
      <c r="D149" s="2">
        <f t="shared" si="24"/>
        <v>0</v>
      </c>
      <c r="E149" s="2">
        <v>0</v>
      </c>
      <c r="F149" s="2">
        <f t="shared" si="25"/>
        <v>0</v>
      </c>
      <c r="G149" s="2">
        <v>0</v>
      </c>
      <c r="H149" s="2">
        <f t="shared" si="26"/>
        <v>0</v>
      </c>
      <c r="I149" s="2">
        <v>0</v>
      </c>
      <c r="J149" s="2">
        <f t="shared" si="27"/>
        <v>0</v>
      </c>
      <c r="K149" s="2">
        <v>0</v>
      </c>
      <c r="L149" s="2">
        <f t="shared" si="28"/>
        <v>0</v>
      </c>
      <c r="M149" s="2">
        <v>5</v>
      </c>
      <c r="N149" s="2">
        <f t="shared" si="29"/>
        <v>1.0249051962693451E-2</v>
      </c>
      <c r="O149" s="2">
        <v>0</v>
      </c>
      <c r="P149" s="2">
        <f t="shared" si="30"/>
        <v>0</v>
      </c>
      <c r="Q149" s="2">
        <v>0</v>
      </c>
      <c r="R149" s="2">
        <f t="shared" si="31"/>
        <v>0</v>
      </c>
      <c r="S149" s="2">
        <v>0</v>
      </c>
      <c r="T149" s="2">
        <f t="shared" si="32"/>
        <v>0</v>
      </c>
      <c r="U149" s="2">
        <v>0</v>
      </c>
      <c r="V149" s="2">
        <f t="shared" si="33"/>
        <v>0</v>
      </c>
      <c r="W149" s="2">
        <v>0</v>
      </c>
      <c r="X149" s="2">
        <f t="shared" si="34"/>
        <v>0</v>
      </c>
      <c r="Y149" s="2">
        <v>0</v>
      </c>
      <c r="Z149" s="2">
        <f t="shared" si="35"/>
        <v>0</v>
      </c>
      <c r="AA149" s="2" t="s">
        <v>379</v>
      </c>
      <c r="AB149" s="2" t="s">
        <v>302</v>
      </c>
      <c r="AC149" s="2">
        <v>245</v>
      </c>
      <c r="AD149" s="2">
        <v>34.69</v>
      </c>
    </row>
    <row r="150" spans="1:30" s="2" customFormat="1">
      <c r="A150" s="2" t="s">
        <v>492</v>
      </c>
      <c r="B150" s="2" t="s">
        <v>31</v>
      </c>
      <c r="C150" s="2">
        <v>0</v>
      </c>
      <c r="D150" s="2">
        <f t="shared" si="24"/>
        <v>0</v>
      </c>
      <c r="E150" s="2">
        <v>0</v>
      </c>
      <c r="F150" s="2">
        <f t="shared" si="25"/>
        <v>0</v>
      </c>
      <c r="G150" s="2">
        <v>5</v>
      </c>
      <c r="H150" s="2">
        <f t="shared" si="26"/>
        <v>8.9063056644104015E-3</v>
      </c>
      <c r="I150" s="2">
        <v>0</v>
      </c>
      <c r="J150" s="2">
        <f t="shared" si="27"/>
        <v>0</v>
      </c>
      <c r="K150" s="2">
        <v>0</v>
      </c>
      <c r="L150" s="2">
        <f t="shared" si="28"/>
        <v>0</v>
      </c>
      <c r="M150" s="2">
        <v>0</v>
      </c>
      <c r="N150" s="2">
        <f t="shared" si="29"/>
        <v>0</v>
      </c>
      <c r="O150" s="2">
        <v>0</v>
      </c>
      <c r="P150" s="2">
        <f t="shared" si="30"/>
        <v>0</v>
      </c>
      <c r="Q150" s="2">
        <v>0</v>
      </c>
      <c r="R150" s="2">
        <f t="shared" si="31"/>
        <v>0</v>
      </c>
      <c r="S150" s="2">
        <v>0</v>
      </c>
      <c r="T150" s="2">
        <f t="shared" si="32"/>
        <v>0</v>
      </c>
      <c r="U150" s="2">
        <v>0</v>
      </c>
      <c r="V150" s="2">
        <f t="shared" si="33"/>
        <v>0</v>
      </c>
      <c r="W150" s="2">
        <v>0</v>
      </c>
      <c r="X150" s="2">
        <f t="shared" si="34"/>
        <v>0</v>
      </c>
      <c r="Y150" s="2">
        <v>0</v>
      </c>
      <c r="Z150" s="2">
        <f t="shared" si="35"/>
        <v>0</v>
      </c>
      <c r="AA150" s="2" t="s">
        <v>379</v>
      </c>
      <c r="AB150" s="2" t="s">
        <v>303</v>
      </c>
      <c r="AC150" s="2">
        <v>430</v>
      </c>
      <c r="AD150" s="2">
        <v>34.880000000000003</v>
      </c>
    </row>
    <row r="151" spans="1:30" s="2" customFormat="1">
      <c r="A151" s="2" t="s">
        <v>493</v>
      </c>
      <c r="B151" s="2" t="s">
        <v>304</v>
      </c>
      <c r="C151" s="2">
        <v>0</v>
      </c>
      <c r="D151" s="2">
        <f t="shared" si="24"/>
        <v>0</v>
      </c>
      <c r="E151" s="2">
        <v>0</v>
      </c>
      <c r="F151" s="2">
        <f t="shared" si="25"/>
        <v>0</v>
      </c>
      <c r="G151" s="2">
        <v>5</v>
      </c>
      <c r="H151" s="2">
        <f t="shared" si="26"/>
        <v>8.9063056644104015E-3</v>
      </c>
      <c r="I151" s="2">
        <v>0</v>
      </c>
      <c r="J151" s="2">
        <f t="shared" si="27"/>
        <v>0</v>
      </c>
      <c r="K151" s="2">
        <v>0</v>
      </c>
      <c r="L151" s="2">
        <f t="shared" si="28"/>
        <v>0</v>
      </c>
      <c r="M151" s="2">
        <v>0</v>
      </c>
      <c r="N151" s="2">
        <f t="shared" si="29"/>
        <v>0</v>
      </c>
      <c r="O151" s="2">
        <v>0</v>
      </c>
      <c r="P151" s="2">
        <f t="shared" si="30"/>
        <v>0</v>
      </c>
      <c r="Q151" s="2">
        <v>0</v>
      </c>
      <c r="R151" s="2">
        <f t="shared" si="31"/>
        <v>0</v>
      </c>
      <c r="S151" s="2">
        <v>0</v>
      </c>
      <c r="T151" s="2">
        <f t="shared" si="32"/>
        <v>0</v>
      </c>
      <c r="U151" s="2">
        <v>0</v>
      </c>
      <c r="V151" s="2">
        <f t="shared" si="33"/>
        <v>0</v>
      </c>
      <c r="W151" s="2">
        <v>0</v>
      </c>
      <c r="X151" s="2">
        <f t="shared" si="34"/>
        <v>0</v>
      </c>
      <c r="Y151" s="2">
        <v>0</v>
      </c>
      <c r="Z151" s="2">
        <f t="shared" si="35"/>
        <v>0</v>
      </c>
      <c r="AA151" s="2" t="s">
        <v>379</v>
      </c>
      <c r="AB151" s="2" t="s">
        <v>305</v>
      </c>
      <c r="AC151" s="2">
        <v>422</v>
      </c>
      <c r="AD151" s="2">
        <v>46.92</v>
      </c>
    </row>
    <row r="152" spans="1:30" s="2" customFormat="1">
      <c r="A152" s="2" t="s">
        <v>494</v>
      </c>
      <c r="B152" s="2" t="s">
        <v>177</v>
      </c>
      <c r="C152" s="2">
        <v>0</v>
      </c>
      <c r="D152" s="2">
        <f t="shared" si="24"/>
        <v>0</v>
      </c>
      <c r="E152" s="2">
        <v>0</v>
      </c>
      <c r="F152" s="2">
        <f t="shared" si="25"/>
        <v>0</v>
      </c>
      <c r="G152" s="2">
        <v>0</v>
      </c>
      <c r="H152" s="2">
        <f t="shared" si="26"/>
        <v>0</v>
      </c>
      <c r="I152" s="2">
        <v>0</v>
      </c>
      <c r="J152" s="2">
        <f t="shared" si="27"/>
        <v>0</v>
      </c>
      <c r="K152" s="2">
        <v>0</v>
      </c>
      <c r="L152" s="2">
        <f t="shared" si="28"/>
        <v>0</v>
      </c>
      <c r="M152" s="2">
        <v>0</v>
      </c>
      <c r="N152" s="2">
        <f t="shared" si="29"/>
        <v>0</v>
      </c>
      <c r="O152" s="2">
        <v>0</v>
      </c>
      <c r="P152" s="2">
        <f t="shared" si="30"/>
        <v>0</v>
      </c>
      <c r="Q152" s="2">
        <v>0</v>
      </c>
      <c r="R152" s="2">
        <f t="shared" si="31"/>
        <v>0</v>
      </c>
      <c r="S152" s="2">
        <v>0</v>
      </c>
      <c r="T152" s="2">
        <f t="shared" si="32"/>
        <v>0</v>
      </c>
      <c r="U152" s="2">
        <v>5</v>
      </c>
      <c r="V152" s="2">
        <f t="shared" si="33"/>
        <v>8.220033866539531E-3</v>
      </c>
      <c r="W152" s="2">
        <v>0</v>
      </c>
      <c r="X152" s="2">
        <f t="shared" si="34"/>
        <v>0</v>
      </c>
      <c r="Y152" s="2">
        <v>0</v>
      </c>
      <c r="Z152" s="2">
        <f t="shared" si="35"/>
        <v>0</v>
      </c>
      <c r="AA152" s="2" t="s">
        <v>379</v>
      </c>
      <c r="AB152" s="2" t="s">
        <v>306</v>
      </c>
      <c r="AC152" s="2">
        <v>271</v>
      </c>
      <c r="AD152" s="2">
        <v>30.63</v>
      </c>
    </row>
    <row r="153" spans="1:30" s="2" customFormat="1">
      <c r="A153" s="2" t="s">
        <v>495</v>
      </c>
      <c r="B153" s="2" t="s">
        <v>177</v>
      </c>
      <c r="C153" s="2">
        <v>0</v>
      </c>
      <c r="D153" s="2">
        <f t="shared" si="24"/>
        <v>0</v>
      </c>
      <c r="E153" s="2">
        <v>0</v>
      </c>
      <c r="F153" s="2">
        <f t="shared" si="25"/>
        <v>0</v>
      </c>
      <c r="G153" s="2">
        <v>0</v>
      </c>
      <c r="H153" s="2">
        <f t="shared" si="26"/>
        <v>0</v>
      </c>
      <c r="I153" s="2">
        <v>0</v>
      </c>
      <c r="J153" s="2">
        <f t="shared" si="27"/>
        <v>0</v>
      </c>
      <c r="K153" s="2">
        <v>0</v>
      </c>
      <c r="L153" s="2">
        <f t="shared" si="28"/>
        <v>0</v>
      </c>
      <c r="M153" s="2">
        <v>0</v>
      </c>
      <c r="N153" s="2">
        <f t="shared" si="29"/>
        <v>0</v>
      </c>
      <c r="O153" s="2">
        <v>0</v>
      </c>
      <c r="P153" s="2">
        <f t="shared" si="30"/>
        <v>0</v>
      </c>
      <c r="Q153" s="2">
        <v>0</v>
      </c>
      <c r="R153" s="2">
        <f t="shared" si="31"/>
        <v>0</v>
      </c>
      <c r="S153" s="2">
        <v>0</v>
      </c>
      <c r="T153" s="2">
        <f t="shared" si="32"/>
        <v>0</v>
      </c>
      <c r="U153" s="2">
        <v>5</v>
      </c>
      <c r="V153" s="2">
        <f t="shared" si="33"/>
        <v>8.220033866539531E-3</v>
      </c>
      <c r="W153" s="2">
        <v>0</v>
      </c>
      <c r="X153" s="2">
        <f t="shared" si="34"/>
        <v>0</v>
      </c>
      <c r="Y153" s="2">
        <v>0</v>
      </c>
      <c r="Z153" s="2">
        <f t="shared" si="35"/>
        <v>0</v>
      </c>
      <c r="AA153" s="2" t="s">
        <v>379</v>
      </c>
      <c r="AB153" s="2" t="s">
        <v>307</v>
      </c>
      <c r="AC153" s="2">
        <v>266</v>
      </c>
      <c r="AD153" s="2">
        <v>37.590000000000003</v>
      </c>
    </row>
    <row r="154" spans="1:30" s="2" customFormat="1">
      <c r="A154" s="2" t="s">
        <v>496</v>
      </c>
      <c r="B154" s="2" t="s">
        <v>177</v>
      </c>
      <c r="C154" s="2">
        <v>0</v>
      </c>
      <c r="D154" s="2">
        <f t="shared" si="24"/>
        <v>0</v>
      </c>
      <c r="E154" s="2">
        <v>0</v>
      </c>
      <c r="F154" s="2">
        <f t="shared" si="25"/>
        <v>0</v>
      </c>
      <c r="G154" s="2">
        <v>0</v>
      </c>
      <c r="H154" s="2">
        <f t="shared" si="26"/>
        <v>0</v>
      </c>
      <c r="I154" s="2">
        <v>5</v>
      </c>
      <c r="J154" s="2">
        <f t="shared" si="27"/>
        <v>9.0062503377343877E-3</v>
      </c>
      <c r="K154" s="2">
        <v>0</v>
      </c>
      <c r="L154" s="2">
        <f t="shared" si="28"/>
        <v>0</v>
      </c>
      <c r="M154" s="2">
        <v>0</v>
      </c>
      <c r="N154" s="2">
        <f t="shared" si="29"/>
        <v>0</v>
      </c>
      <c r="O154" s="2">
        <v>0</v>
      </c>
      <c r="P154" s="2">
        <f t="shared" si="30"/>
        <v>0</v>
      </c>
      <c r="Q154" s="2">
        <v>0</v>
      </c>
      <c r="R154" s="2">
        <f t="shared" si="31"/>
        <v>0</v>
      </c>
      <c r="S154" s="2">
        <v>0</v>
      </c>
      <c r="T154" s="2">
        <f t="shared" si="32"/>
        <v>0</v>
      </c>
      <c r="U154" s="2">
        <v>0</v>
      </c>
      <c r="V154" s="2">
        <f t="shared" si="33"/>
        <v>0</v>
      </c>
      <c r="W154" s="2">
        <v>0</v>
      </c>
      <c r="X154" s="2">
        <f t="shared" si="34"/>
        <v>0</v>
      </c>
      <c r="Y154" s="2">
        <v>0</v>
      </c>
      <c r="Z154" s="2">
        <f t="shared" si="35"/>
        <v>0</v>
      </c>
      <c r="AA154" s="2" t="s">
        <v>379</v>
      </c>
      <c r="AB154" s="2" t="s">
        <v>308</v>
      </c>
      <c r="AC154" s="2">
        <v>418</v>
      </c>
      <c r="AD154" s="2">
        <v>43.78</v>
      </c>
    </row>
    <row r="155" spans="1:30" s="2" customFormat="1">
      <c r="A155" s="2" t="s">
        <v>497</v>
      </c>
      <c r="B155" s="2" t="s">
        <v>382</v>
      </c>
      <c r="C155" s="2">
        <v>0</v>
      </c>
      <c r="D155" s="2">
        <f t="shared" si="24"/>
        <v>0</v>
      </c>
      <c r="E155" s="2">
        <v>0</v>
      </c>
      <c r="F155" s="2">
        <f t="shared" si="25"/>
        <v>0</v>
      </c>
      <c r="G155" s="2">
        <v>0</v>
      </c>
      <c r="H155" s="2">
        <f t="shared" si="26"/>
        <v>0</v>
      </c>
      <c r="I155" s="2">
        <v>0</v>
      </c>
      <c r="J155" s="2">
        <f t="shared" si="27"/>
        <v>0</v>
      </c>
      <c r="K155" s="2">
        <v>0</v>
      </c>
      <c r="L155" s="2">
        <f t="shared" si="28"/>
        <v>0</v>
      </c>
      <c r="M155" s="2">
        <v>0</v>
      </c>
      <c r="N155" s="2">
        <f t="shared" si="29"/>
        <v>0</v>
      </c>
      <c r="O155" s="2">
        <v>0</v>
      </c>
      <c r="P155" s="2">
        <f t="shared" si="30"/>
        <v>0</v>
      </c>
      <c r="Q155" s="2">
        <v>0</v>
      </c>
      <c r="R155" s="2">
        <f t="shared" si="31"/>
        <v>0</v>
      </c>
      <c r="S155" s="2">
        <v>5</v>
      </c>
      <c r="T155" s="2">
        <f t="shared" si="32"/>
        <v>1.2145060603852413E-2</v>
      </c>
      <c r="U155" s="2">
        <v>0</v>
      </c>
      <c r="V155" s="2">
        <f t="shared" si="33"/>
        <v>0</v>
      </c>
      <c r="W155" s="2">
        <v>0</v>
      </c>
      <c r="X155" s="2">
        <f t="shared" si="34"/>
        <v>0</v>
      </c>
      <c r="Y155" s="2">
        <v>0</v>
      </c>
      <c r="Z155" s="2">
        <f t="shared" si="35"/>
        <v>0</v>
      </c>
      <c r="AA155" s="2" t="s">
        <v>379</v>
      </c>
      <c r="AB155" s="2" t="s">
        <v>309</v>
      </c>
      <c r="AC155" s="2">
        <v>402</v>
      </c>
      <c r="AD155" s="2">
        <v>56.47</v>
      </c>
    </row>
    <row r="156" spans="1:30" s="2" customFormat="1">
      <c r="A156" s="2" t="s">
        <v>498</v>
      </c>
      <c r="B156" s="2" t="s">
        <v>310</v>
      </c>
      <c r="C156" s="2">
        <v>0</v>
      </c>
      <c r="D156" s="2">
        <f t="shared" si="24"/>
        <v>0</v>
      </c>
      <c r="E156" s="2">
        <v>0</v>
      </c>
      <c r="F156" s="2">
        <f t="shared" si="25"/>
        <v>0</v>
      </c>
      <c r="G156" s="2">
        <v>0</v>
      </c>
      <c r="H156" s="2">
        <f t="shared" si="26"/>
        <v>0</v>
      </c>
      <c r="I156" s="2">
        <v>0</v>
      </c>
      <c r="J156" s="2">
        <f t="shared" si="27"/>
        <v>0</v>
      </c>
      <c r="K156" s="2">
        <v>0</v>
      </c>
      <c r="L156" s="2">
        <f t="shared" si="28"/>
        <v>0</v>
      </c>
      <c r="M156" s="2">
        <v>0</v>
      </c>
      <c r="N156" s="2">
        <f t="shared" si="29"/>
        <v>0</v>
      </c>
      <c r="O156" s="2">
        <v>0</v>
      </c>
      <c r="P156" s="2">
        <f t="shared" si="30"/>
        <v>0</v>
      </c>
      <c r="Q156" s="2">
        <v>0</v>
      </c>
      <c r="R156" s="2">
        <f t="shared" si="31"/>
        <v>0</v>
      </c>
      <c r="S156" s="2">
        <v>0</v>
      </c>
      <c r="T156" s="2">
        <f t="shared" si="32"/>
        <v>0</v>
      </c>
      <c r="U156" s="2">
        <v>0</v>
      </c>
      <c r="V156" s="2">
        <f t="shared" si="33"/>
        <v>0</v>
      </c>
      <c r="W156" s="2">
        <v>0</v>
      </c>
      <c r="X156" s="2">
        <f t="shared" si="34"/>
        <v>0</v>
      </c>
      <c r="Y156" s="2">
        <v>5</v>
      </c>
      <c r="Z156" s="2">
        <f t="shared" si="35"/>
        <v>1.1846656873430318E-2</v>
      </c>
      <c r="AA156" s="2" t="s">
        <v>379</v>
      </c>
      <c r="AB156" s="2" t="s">
        <v>311</v>
      </c>
      <c r="AC156" s="2">
        <v>427</v>
      </c>
      <c r="AD156" s="2">
        <v>54.57</v>
      </c>
    </row>
    <row r="157" spans="1:30" s="2" customFormat="1">
      <c r="A157" s="2" t="s">
        <v>499</v>
      </c>
      <c r="B157" s="2" t="s">
        <v>238</v>
      </c>
      <c r="C157" s="2">
        <v>4</v>
      </c>
      <c r="D157" s="2">
        <f t="shared" si="24"/>
        <v>6.8887128440050975E-3</v>
      </c>
      <c r="E157" s="2">
        <v>0</v>
      </c>
      <c r="F157" s="2">
        <f t="shared" si="25"/>
        <v>0</v>
      </c>
      <c r="G157" s="2">
        <v>0</v>
      </c>
      <c r="H157" s="2">
        <f t="shared" si="26"/>
        <v>0</v>
      </c>
      <c r="I157" s="2">
        <v>0</v>
      </c>
      <c r="J157" s="2">
        <f t="shared" si="27"/>
        <v>0</v>
      </c>
      <c r="K157" s="2">
        <v>0</v>
      </c>
      <c r="L157" s="2">
        <f t="shared" si="28"/>
        <v>0</v>
      </c>
      <c r="M157" s="2">
        <v>0</v>
      </c>
      <c r="N157" s="2">
        <f t="shared" si="29"/>
        <v>0</v>
      </c>
      <c r="O157" s="2">
        <v>0</v>
      </c>
      <c r="P157" s="2">
        <f t="shared" si="30"/>
        <v>0</v>
      </c>
      <c r="Q157" s="2">
        <v>0</v>
      </c>
      <c r="R157" s="2">
        <f t="shared" si="31"/>
        <v>0</v>
      </c>
      <c r="S157" s="2">
        <v>0</v>
      </c>
      <c r="T157" s="2">
        <f t="shared" si="32"/>
        <v>0</v>
      </c>
      <c r="U157" s="2">
        <v>0</v>
      </c>
      <c r="V157" s="2">
        <f t="shared" si="33"/>
        <v>0</v>
      </c>
      <c r="W157" s="2">
        <v>0</v>
      </c>
      <c r="X157" s="2">
        <f t="shared" si="34"/>
        <v>0</v>
      </c>
      <c r="Y157" s="2">
        <v>0</v>
      </c>
      <c r="Z157" s="2">
        <f t="shared" si="35"/>
        <v>0</v>
      </c>
      <c r="AA157" s="2" t="s">
        <v>379</v>
      </c>
      <c r="AB157" s="2" t="s">
        <v>312</v>
      </c>
      <c r="AC157" s="2">
        <v>427</v>
      </c>
      <c r="AD157" s="2">
        <v>52.69</v>
      </c>
    </row>
    <row r="158" spans="1:30" s="2" customFormat="1">
      <c r="A158" s="2" t="s">
        <v>500</v>
      </c>
      <c r="B158" s="2" t="s">
        <v>313</v>
      </c>
      <c r="C158" s="2">
        <v>0</v>
      </c>
      <c r="D158" s="2">
        <f t="shared" si="24"/>
        <v>0</v>
      </c>
      <c r="E158" s="2">
        <v>0</v>
      </c>
      <c r="F158" s="2">
        <f t="shared" si="25"/>
        <v>0</v>
      </c>
      <c r="G158" s="2">
        <v>0</v>
      </c>
      <c r="H158" s="2">
        <f t="shared" si="26"/>
        <v>0</v>
      </c>
      <c r="I158" s="2">
        <v>0</v>
      </c>
      <c r="J158" s="2">
        <f t="shared" si="27"/>
        <v>0</v>
      </c>
      <c r="K158" s="2">
        <v>0</v>
      </c>
      <c r="L158" s="2">
        <f t="shared" si="28"/>
        <v>0</v>
      </c>
      <c r="M158" s="2">
        <v>4</v>
      </c>
      <c r="N158" s="2">
        <f t="shared" si="29"/>
        <v>8.1992415701547597E-3</v>
      </c>
      <c r="O158" s="2">
        <v>0</v>
      </c>
      <c r="P158" s="2">
        <f t="shared" si="30"/>
        <v>0</v>
      </c>
      <c r="Q158" s="2">
        <v>0</v>
      </c>
      <c r="R158" s="2">
        <f t="shared" si="31"/>
        <v>0</v>
      </c>
      <c r="S158" s="2">
        <v>0</v>
      </c>
      <c r="T158" s="2">
        <f t="shared" si="32"/>
        <v>0</v>
      </c>
      <c r="U158" s="2">
        <v>0</v>
      </c>
      <c r="V158" s="2">
        <f t="shared" si="33"/>
        <v>0</v>
      </c>
      <c r="W158" s="2">
        <v>0</v>
      </c>
      <c r="X158" s="2">
        <f t="shared" si="34"/>
        <v>0</v>
      </c>
      <c r="Y158" s="2">
        <v>0</v>
      </c>
      <c r="Z158" s="2">
        <f t="shared" si="35"/>
        <v>0</v>
      </c>
      <c r="AA158" s="2" t="s">
        <v>379</v>
      </c>
      <c r="AB158" s="2" t="s">
        <v>314</v>
      </c>
      <c r="AC158" s="2">
        <v>402</v>
      </c>
      <c r="AD158" s="2">
        <v>56.72</v>
      </c>
    </row>
    <row r="159" spans="1:30" s="2" customFormat="1">
      <c r="A159" s="2" t="s">
        <v>501</v>
      </c>
      <c r="B159" s="2" t="s">
        <v>315</v>
      </c>
      <c r="C159" s="2">
        <v>0</v>
      </c>
      <c r="D159" s="2">
        <f t="shared" si="24"/>
        <v>0</v>
      </c>
      <c r="E159" s="2">
        <v>0</v>
      </c>
      <c r="F159" s="2">
        <f t="shared" si="25"/>
        <v>0</v>
      </c>
      <c r="G159" s="2">
        <v>4</v>
      </c>
      <c r="H159" s="2">
        <f t="shared" si="26"/>
        <v>7.1250445315283219E-3</v>
      </c>
      <c r="I159" s="2">
        <v>0</v>
      </c>
      <c r="J159" s="2">
        <f t="shared" si="27"/>
        <v>0</v>
      </c>
      <c r="K159" s="2">
        <v>0</v>
      </c>
      <c r="L159" s="2">
        <f t="shared" si="28"/>
        <v>0</v>
      </c>
      <c r="M159" s="2">
        <v>0</v>
      </c>
      <c r="N159" s="2">
        <f t="shared" si="29"/>
        <v>0</v>
      </c>
      <c r="O159" s="2">
        <v>0</v>
      </c>
      <c r="P159" s="2">
        <f t="shared" si="30"/>
        <v>0</v>
      </c>
      <c r="Q159" s="2">
        <v>0</v>
      </c>
      <c r="R159" s="2">
        <f t="shared" si="31"/>
        <v>0</v>
      </c>
      <c r="S159" s="2">
        <v>0</v>
      </c>
      <c r="T159" s="2">
        <f t="shared" si="32"/>
        <v>0</v>
      </c>
      <c r="U159" s="2">
        <v>0</v>
      </c>
      <c r="V159" s="2">
        <f t="shared" si="33"/>
        <v>0</v>
      </c>
      <c r="W159" s="2">
        <v>0</v>
      </c>
      <c r="X159" s="2">
        <f t="shared" si="34"/>
        <v>0</v>
      </c>
      <c r="Y159" s="2">
        <v>0</v>
      </c>
      <c r="Z159" s="2">
        <f t="shared" si="35"/>
        <v>0</v>
      </c>
      <c r="AA159" s="2" t="s">
        <v>379</v>
      </c>
      <c r="AB159" s="2" t="s">
        <v>316</v>
      </c>
      <c r="AC159" s="2">
        <v>402</v>
      </c>
      <c r="AD159" s="2">
        <v>52.99</v>
      </c>
    </row>
    <row r="160" spans="1:30" s="2" customFormat="1">
      <c r="A160" s="2" t="s">
        <v>502</v>
      </c>
      <c r="B160" s="2" t="s">
        <v>80</v>
      </c>
      <c r="C160" s="2">
        <v>0</v>
      </c>
      <c r="D160" s="2">
        <f t="shared" si="24"/>
        <v>0</v>
      </c>
      <c r="E160" s="2">
        <v>0</v>
      </c>
      <c r="F160" s="2">
        <f t="shared" si="25"/>
        <v>0</v>
      </c>
      <c r="G160" s="2">
        <v>4</v>
      </c>
      <c r="H160" s="2">
        <f t="shared" si="26"/>
        <v>7.1250445315283219E-3</v>
      </c>
      <c r="I160" s="2">
        <v>0</v>
      </c>
      <c r="J160" s="2">
        <f t="shared" si="27"/>
        <v>0</v>
      </c>
      <c r="K160" s="2">
        <v>0</v>
      </c>
      <c r="L160" s="2">
        <f t="shared" si="28"/>
        <v>0</v>
      </c>
      <c r="M160" s="2">
        <v>0</v>
      </c>
      <c r="N160" s="2">
        <f t="shared" si="29"/>
        <v>0</v>
      </c>
      <c r="O160" s="2">
        <v>0</v>
      </c>
      <c r="P160" s="2">
        <f t="shared" si="30"/>
        <v>0</v>
      </c>
      <c r="Q160" s="2">
        <v>0</v>
      </c>
      <c r="R160" s="2">
        <f t="shared" si="31"/>
        <v>0</v>
      </c>
      <c r="S160" s="2">
        <v>0</v>
      </c>
      <c r="T160" s="2">
        <f t="shared" si="32"/>
        <v>0</v>
      </c>
      <c r="U160" s="2">
        <v>0</v>
      </c>
      <c r="V160" s="2">
        <f t="shared" si="33"/>
        <v>0</v>
      </c>
      <c r="W160" s="2">
        <v>0</v>
      </c>
      <c r="X160" s="2">
        <f t="shared" si="34"/>
        <v>0</v>
      </c>
      <c r="Y160" s="2">
        <v>0</v>
      </c>
      <c r="Z160" s="2">
        <f t="shared" si="35"/>
        <v>0</v>
      </c>
      <c r="AA160" s="2" t="s">
        <v>379</v>
      </c>
      <c r="AB160" s="2" t="s">
        <v>317</v>
      </c>
      <c r="AC160" s="2">
        <v>429</v>
      </c>
      <c r="AD160" s="2">
        <v>38.69</v>
      </c>
    </row>
    <row r="161" spans="1:30" s="2" customFormat="1">
      <c r="A161" s="2" t="s">
        <v>503</v>
      </c>
      <c r="B161" s="2" t="s">
        <v>177</v>
      </c>
      <c r="C161" s="2">
        <v>0</v>
      </c>
      <c r="D161" s="2">
        <f t="shared" si="24"/>
        <v>0</v>
      </c>
      <c r="E161" s="2">
        <v>0</v>
      </c>
      <c r="F161" s="2">
        <f t="shared" si="25"/>
        <v>0</v>
      </c>
      <c r="G161" s="2">
        <v>4</v>
      </c>
      <c r="H161" s="2">
        <f t="shared" si="26"/>
        <v>7.1250445315283219E-3</v>
      </c>
      <c r="I161" s="2">
        <v>0</v>
      </c>
      <c r="J161" s="2">
        <f t="shared" si="27"/>
        <v>0</v>
      </c>
      <c r="K161" s="2">
        <v>0</v>
      </c>
      <c r="L161" s="2">
        <f t="shared" si="28"/>
        <v>0</v>
      </c>
      <c r="M161" s="2">
        <v>0</v>
      </c>
      <c r="N161" s="2">
        <f t="shared" si="29"/>
        <v>0</v>
      </c>
      <c r="O161" s="2">
        <v>0</v>
      </c>
      <c r="P161" s="2">
        <f t="shared" si="30"/>
        <v>0</v>
      </c>
      <c r="Q161" s="2">
        <v>0</v>
      </c>
      <c r="R161" s="2">
        <f t="shared" si="31"/>
        <v>0</v>
      </c>
      <c r="S161" s="2">
        <v>0</v>
      </c>
      <c r="T161" s="2">
        <f t="shared" si="32"/>
        <v>0</v>
      </c>
      <c r="U161" s="2">
        <v>0</v>
      </c>
      <c r="V161" s="2">
        <f t="shared" si="33"/>
        <v>0</v>
      </c>
      <c r="W161" s="2">
        <v>0</v>
      </c>
      <c r="X161" s="2">
        <f t="shared" si="34"/>
        <v>0</v>
      </c>
      <c r="Y161" s="2">
        <v>0</v>
      </c>
      <c r="Z161" s="2">
        <f t="shared" si="35"/>
        <v>0</v>
      </c>
      <c r="AA161" s="2" t="s">
        <v>379</v>
      </c>
      <c r="AB161" s="2" t="s">
        <v>318</v>
      </c>
      <c r="AC161" s="2">
        <v>274</v>
      </c>
      <c r="AD161" s="2">
        <v>41.61</v>
      </c>
    </row>
    <row r="162" spans="1:30" s="2" customFormat="1">
      <c r="A162" s="2" t="s">
        <v>504</v>
      </c>
      <c r="B162" s="2" t="s">
        <v>177</v>
      </c>
      <c r="C162" s="2">
        <v>0</v>
      </c>
      <c r="D162" s="2">
        <f t="shared" si="24"/>
        <v>0</v>
      </c>
      <c r="E162" s="2">
        <v>0</v>
      </c>
      <c r="F162" s="2">
        <f t="shared" si="25"/>
        <v>0</v>
      </c>
      <c r="G162" s="2">
        <v>4</v>
      </c>
      <c r="H162" s="2">
        <f t="shared" si="26"/>
        <v>7.1250445315283219E-3</v>
      </c>
      <c r="I162" s="2">
        <v>0</v>
      </c>
      <c r="J162" s="2">
        <f t="shared" si="27"/>
        <v>0</v>
      </c>
      <c r="K162" s="2">
        <v>0</v>
      </c>
      <c r="L162" s="2">
        <f t="shared" si="28"/>
        <v>0</v>
      </c>
      <c r="M162" s="2">
        <v>0</v>
      </c>
      <c r="N162" s="2">
        <f t="shared" si="29"/>
        <v>0</v>
      </c>
      <c r="O162" s="2">
        <v>0</v>
      </c>
      <c r="P162" s="2">
        <f t="shared" si="30"/>
        <v>0</v>
      </c>
      <c r="Q162" s="2">
        <v>0</v>
      </c>
      <c r="R162" s="2">
        <f t="shared" si="31"/>
        <v>0</v>
      </c>
      <c r="S162" s="2">
        <v>0</v>
      </c>
      <c r="T162" s="2">
        <f t="shared" si="32"/>
        <v>0</v>
      </c>
      <c r="U162" s="2">
        <v>0</v>
      </c>
      <c r="V162" s="2">
        <f t="shared" si="33"/>
        <v>0</v>
      </c>
      <c r="W162" s="2">
        <v>0</v>
      </c>
      <c r="X162" s="2">
        <f t="shared" si="34"/>
        <v>0</v>
      </c>
      <c r="Y162" s="2">
        <v>0</v>
      </c>
      <c r="Z162" s="2">
        <f t="shared" si="35"/>
        <v>0</v>
      </c>
      <c r="AA162" s="2" t="s">
        <v>379</v>
      </c>
      <c r="AB162" s="2" t="s">
        <v>319</v>
      </c>
      <c r="AC162" s="2">
        <v>333</v>
      </c>
      <c r="AD162" s="2">
        <v>33.630000000000003</v>
      </c>
    </row>
    <row r="163" spans="1:30" s="2" customFormat="1">
      <c r="A163" s="2" t="s">
        <v>505</v>
      </c>
      <c r="B163" s="2" t="s">
        <v>260</v>
      </c>
      <c r="C163" s="2">
        <v>0</v>
      </c>
      <c r="D163" s="2">
        <f t="shared" si="24"/>
        <v>0</v>
      </c>
      <c r="E163" s="2">
        <v>0</v>
      </c>
      <c r="F163" s="2">
        <f t="shared" si="25"/>
        <v>0</v>
      </c>
      <c r="G163" s="2">
        <v>4</v>
      </c>
      <c r="H163" s="2">
        <f t="shared" si="26"/>
        <v>7.1250445315283219E-3</v>
      </c>
      <c r="I163" s="2">
        <v>0</v>
      </c>
      <c r="J163" s="2">
        <f t="shared" si="27"/>
        <v>0</v>
      </c>
      <c r="K163" s="2">
        <v>0</v>
      </c>
      <c r="L163" s="2">
        <f t="shared" si="28"/>
        <v>0</v>
      </c>
      <c r="M163" s="2">
        <v>0</v>
      </c>
      <c r="N163" s="2">
        <f t="shared" si="29"/>
        <v>0</v>
      </c>
      <c r="O163" s="2">
        <v>0</v>
      </c>
      <c r="P163" s="2">
        <f t="shared" si="30"/>
        <v>0</v>
      </c>
      <c r="Q163" s="2">
        <v>0</v>
      </c>
      <c r="R163" s="2">
        <f t="shared" si="31"/>
        <v>0</v>
      </c>
      <c r="S163" s="2">
        <v>0</v>
      </c>
      <c r="T163" s="2">
        <f t="shared" si="32"/>
        <v>0</v>
      </c>
      <c r="U163" s="2">
        <v>0</v>
      </c>
      <c r="V163" s="2">
        <f t="shared" si="33"/>
        <v>0</v>
      </c>
      <c r="W163" s="2">
        <v>0</v>
      </c>
      <c r="X163" s="2">
        <f t="shared" si="34"/>
        <v>0</v>
      </c>
      <c r="Y163" s="2">
        <v>0</v>
      </c>
      <c r="Z163" s="2">
        <f t="shared" si="35"/>
        <v>0</v>
      </c>
      <c r="AA163" s="2" t="s">
        <v>379</v>
      </c>
      <c r="AB163" s="2" t="s">
        <v>320</v>
      </c>
      <c r="AC163" s="2">
        <v>427</v>
      </c>
      <c r="AD163" s="2">
        <v>55.5</v>
      </c>
    </row>
    <row r="164" spans="1:30" s="2" customFormat="1">
      <c r="A164" s="2" t="s">
        <v>506</v>
      </c>
      <c r="B164" s="2" t="s">
        <v>110</v>
      </c>
      <c r="C164" s="2">
        <v>0</v>
      </c>
      <c r="D164" s="2">
        <f t="shared" si="24"/>
        <v>0</v>
      </c>
      <c r="E164" s="2">
        <v>0</v>
      </c>
      <c r="F164" s="2">
        <f t="shared" si="25"/>
        <v>0</v>
      </c>
      <c r="G164" s="2">
        <v>4</v>
      </c>
      <c r="H164" s="2">
        <f t="shared" si="26"/>
        <v>7.1250445315283219E-3</v>
      </c>
      <c r="I164" s="2">
        <v>0</v>
      </c>
      <c r="J164" s="2">
        <f t="shared" si="27"/>
        <v>0</v>
      </c>
      <c r="K164" s="2">
        <v>0</v>
      </c>
      <c r="L164" s="2">
        <f t="shared" si="28"/>
        <v>0</v>
      </c>
      <c r="M164" s="2">
        <v>0</v>
      </c>
      <c r="N164" s="2">
        <f t="shared" si="29"/>
        <v>0</v>
      </c>
      <c r="O164" s="2">
        <v>0</v>
      </c>
      <c r="P164" s="2">
        <f t="shared" si="30"/>
        <v>0</v>
      </c>
      <c r="Q164" s="2">
        <v>0</v>
      </c>
      <c r="R164" s="2">
        <f t="shared" si="31"/>
        <v>0</v>
      </c>
      <c r="S164" s="2">
        <v>0</v>
      </c>
      <c r="T164" s="2">
        <f t="shared" si="32"/>
        <v>0</v>
      </c>
      <c r="U164" s="2">
        <v>0</v>
      </c>
      <c r="V164" s="2">
        <f t="shared" si="33"/>
        <v>0</v>
      </c>
      <c r="W164" s="2">
        <v>0</v>
      </c>
      <c r="X164" s="2">
        <f t="shared" si="34"/>
        <v>0</v>
      </c>
      <c r="Y164" s="2">
        <v>0</v>
      </c>
      <c r="Z164" s="2">
        <f t="shared" si="35"/>
        <v>0</v>
      </c>
      <c r="AA164" s="2" t="s">
        <v>379</v>
      </c>
      <c r="AB164" s="2" t="s">
        <v>321</v>
      </c>
      <c r="AC164" s="2">
        <v>427</v>
      </c>
      <c r="AD164" s="2">
        <v>52.69</v>
      </c>
    </row>
    <row r="165" spans="1:30" s="2" customFormat="1">
      <c r="A165" s="2" t="s">
        <v>507</v>
      </c>
      <c r="B165" s="2" t="s">
        <v>174</v>
      </c>
      <c r="C165" s="2">
        <v>0</v>
      </c>
      <c r="D165" s="2">
        <f t="shared" si="24"/>
        <v>0</v>
      </c>
      <c r="E165" s="2">
        <v>0</v>
      </c>
      <c r="F165" s="2">
        <f t="shared" si="25"/>
        <v>0</v>
      </c>
      <c r="G165" s="2">
        <v>1</v>
      </c>
      <c r="H165" s="2">
        <f t="shared" si="26"/>
        <v>1.7812611328820805E-3</v>
      </c>
      <c r="I165" s="2">
        <v>0</v>
      </c>
      <c r="J165" s="2">
        <f t="shared" si="27"/>
        <v>0</v>
      </c>
      <c r="K165" s="2">
        <v>0</v>
      </c>
      <c r="L165" s="2">
        <f t="shared" si="28"/>
        <v>0</v>
      </c>
      <c r="M165" s="2">
        <v>0</v>
      </c>
      <c r="N165" s="2">
        <f t="shared" si="29"/>
        <v>0</v>
      </c>
      <c r="O165" s="2">
        <v>0</v>
      </c>
      <c r="P165" s="2">
        <f t="shared" si="30"/>
        <v>0</v>
      </c>
      <c r="Q165" s="2">
        <v>0</v>
      </c>
      <c r="R165" s="2">
        <f t="shared" si="31"/>
        <v>0</v>
      </c>
      <c r="S165" s="2">
        <v>3</v>
      </c>
      <c r="T165" s="2">
        <f t="shared" si="32"/>
        <v>7.2870363623114475E-3</v>
      </c>
      <c r="U165" s="2">
        <v>0</v>
      </c>
      <c r="V165" s="2">
        <f t="shared" si="33"/>
        <v>0</v>
      </c>
      <c r="W165" s="2">
        <v>0</v>
      </c>
      <c r="X165" s="2">
        <f t="shared" si="34"/>
        <v>0</v>
      </c>
      <c r="Y165" s="2">
        <v>0</v>
      </c>
      <c r="Z165" s="2">
        <f t="shared" si="35"/>
        <v>0</v>
      </c>
      <c r="AA165" s="2" t="s">
        <v>379</v>
      </c>
      <c r="AB165" s="2" t="s">
        <v>322</v>
      </c>
      <c r="AC165" s="2">
        <v>427</v>
      </c>
      <c r="AD165" s="2">
        <v>55.27</v>
      </c>
    </row>
    <row r="166" spans="1:30" s="2" customFormat="1">
      <c r="A166" s="2" t="s">
        <v>508</v>
      </c>
      <c r="B166" s="2" t="s">
        <v>91</v>
      </c>
      <c r="C166" s="2">
        <v>0</v>
      </c>
      <c r="D166" s="2">
        <f t="shared" si="24"/>
        <v>0</v>
      </c>
      <c r="E166" s="2">
        <v>2</v>
      </c>
      <c r="F166" s="2">
        <f t="shared" si="25"/>
        <v>3.1315566968339961E-3</v>
      </c>
      <c r="G166" s="2">
        <v>0</v>
      </c>
      <c r="H166" s="2">
        <f t="shared" si="26"/>
        <v>0</v>
      </c>
      <c r="I166" s="2">
        <v>0</v>
      </c>
      <c r="J166" s="2">
        <f t="shared" si="27"/>
        <v>0</v>
      </c>
      <c r="K166" s="2">
        <v>0</v>
      </c>
      <c r="L166" s="2">
        <f t="shared" si="28"/>
        <v>0</v>
      </c>
      <c r="M166" s="2">
        <v>0</v>
      </c>
      <c r="N166" s="2">
        <f t="shared" si="29"/>
        <v>0</v>
      </c>
      <c r="O166" s="2">
        <v>2</v>
      </c>
      <c r="P166" s="2">
        <f t="shared" si="30"/>
        <v>4.3476370592582933E-3</v>
      </c>
      <c r="Q166" s="2">
        <v>0</v>
      </c>
      <c r="R166" s="2">
        <f t="shared" si="31"/>
        <v>0</v>
      </c>
      <c r="S166" s="2">
        <v>0</v>
      </c>
      <c r="T166" s="2">
        <f t="shared" si="32"/>
        <v>0</v>
      </c>
      <c r="U166" s="2">
        <v>0</v>
      </c>
      <c r="V166" s="2">
        <f t="shared" si="33"/>
        <v>0</v>
      </c>
      <c r="W166" s="2">
        <v>0</v>
      </c>
      <c r="X166" s="2">
        <f t="shared" si="34"/>
        <v>0</v>
      </c>
      <c r="Y166" s="2">
        <v>0</v>
      </c>
      <c r="Z166" s="2">
        <f t="shared" si="35"/>
        <v>0</v>
      </c>
      <c r="AA166" s="2" t="s">
        <v>379</v>
      </c>
      <c r="AB166" s="2" t="s">
        <v>323</v>
      </c>
      <c r="AC166" s="2">
        <v>428</v>
      </c>
      <c r="AD166" s="2">
        <v>39.950000000000003</v>
      </c>
    </row>
    <row r="167" spans="1:30" s="2" customFormat="1">
      <c r="A167" s="2" t="s">
        <v>509</v>
      </c>
      <c r="B167" s="2" t="s">
        <v>177</v>
      </c>
      <c r="C167" s="2">
        <v>0</v>
      </c>
      <c r="D167" s="2">
        <f t="shared" si="24"/>
        <v>0</v>
      </c>
      <c r="E167" s="2">
        <v>0</v>
      </c>
      <c r="F167" s="2">
        <f t="shared" si="25"/>
        <v>0</v>
      </c>
      <c r="G167" s="2">
        <v>0</v>
      </c>
      <c r="H167" s="2">
        <f t="shared" si="26"/>
        <v>0</v>
      </c>
      <c r="I167" s="2">
        <v>0</v>
      </c>
      <c r="J167" s="2">
        <f t="shared" si="27"/>
        <v>0</v>
      </c>
      <c r="K167" s="2">
        <v>0</v>
      </c>
      <c r="L167" s="2">
        <f t="shared" si="28"/>
        <v>0</v>
      </c>
      <c r="M167" s="2">
        <v>0</v>
      </c>
      <c r="N167" s="2">
        <f t="shared" si="29"/>
        <v>0</v>
      </c>
      <c r="O167" s="2">
        <v>0</v>
      </c>
      <c r="P167" s="2">
        <f t="shared" si="30"/>
        <v>0</v>
      </c>
      <c r="Q167" s="2">
        <v>0</v>
      </c>
      <c r="R167" s="2">
        <f t="shared" si="31"/>
        <v>0</v>
      </c>
      <c r="S167" s="2">
        <v>0</v>
      </c>
      <c r="T167" s="2">
        <f t="shared" si="32"/>
        <v>0</v>
      </c>
      <c r="U167" s="2">
        <v>0</v>
      </c>
      <c r="V167" s="2">
        <f t="shared" si="33"/>
        <v>0</v>
      </c>
      <c r="W167" s="2">
        <v>4</v>
      </c>
      <c r="X167" s="2">
        <f t="shared" si="34"/>
        <v>1.0553811245085882E-2</v>
      </c>
      <c r="Y167" s="2">
        <v>0</v>
      </c>
      <c r="Z167" s="2">
        <f t="shared" si="35"/>
        <v>0</v>
      </c>
      <c r="AA167" s="2" t="s">
        <v>379</v>
      </c>
      <c r="AB167" s="2" t="s">
        <v>324</v>
      </c>
      <c r="AC167" s="2">
        <v>255</v>
      </c>
      <c r="AD167" s="2">
        <v>47.45</v>
      </c>
    </row>
    <row r="168" spans="1:30" s="2" customFormat="1">
      <c r="A168" s="2" t="s">
        <v>510</v>
      </c>
      <c r="B168" s="2" t="s">
        <v>177</v>
      </c>
      <c r="C168" s="2">
        <v>0</v>
      </c>
      <c r="D168" s="2">
        <f t="shared" si="24"/>
        <v>0</v>
      </c>
      <c r="E168" s="2">
        <v>0</v>
      </c>
      <c r="F168" s="2">
        <f t="shared" si="25"/>
        <v>0</v>
      </c>
      <c r="G168" s="2">
        <v>0</v>
      </c>
      <c r="H168" s="2">
        <f t="shared" si="26"/>
        <v>0</v>
      </c>
      <c r="I168" s="2">
        <v>4</v>
      </c>
      <c r="J168" s="2">
        <f t="shared" si="27"/>
        <v>7.20500027018751E-3</v>
      </c>
      <c r="K168" s="2">
        <v>0</v>
      </c>
      <c r="L168" s="2">
        <f t="shared" si="28"/>
        <v>0</v>
      </c>
      <c r="M168" s="2">
        <v>0</v>
      </c>
      <c r="N168" s="2">
        <f t="shared" si="29"/>
        <v>0</v>
      </c>
      <c r="O168" s="2">
        <v>0</v>
      </c>
      <c r="P168" s="2">
        <f t="shared" si="30"/>
        <v>0</v>
      </c>
      <c r="Q168" s="2">
        <v>0</v>
      </c>
      <c r="R168" s="2">
        <f t="shared" si="31"/>
        <v>0</v>
      </c>
      <c r="S168" s="2">
        <v>0</v>
      </c>
      <c r="T168" s="2">
        <f t="shared" si="32"/>
        <v>0</v>
      </c>
      <c r="U168" s="2">
        <v>0</v>
      </c>
      <c r="V168" s="2">
        <f t="shared" si="33"/>
        <v>0</v>
      </c>
      <c r="W168" s="2">
        <v>0</v>
      </c>
      <c r="X168" s="2">
        <f t="shared" si="34"/>
        <v>0</v>
      </c>
      <c r="Y168" s="2">
        <v>0</v>
      </c>
      <c r="Z168" s="2">
        <f t="shared" si="35"/>
        <v>0</v>
      </c>
      <c r="AA168" s="2" t="s">
        <v>379</v>
      </c>
      <c r="AB168" s="2" t="s">
        <v>325</v>
      </c>
      <c r="AC168" s="2">
        <v>440</v>
      </c>
      <c r="AD168" s="2">
        <v>45.45</v>
      </c>
    </row>
    <row r="169" spans="1:30" s="2" customFormat="1">
      <c r="A169" s="2" t="s">
        <v>511</v>
      </c>
      <c r="B169" s="2" t="s">
        <v>31</v>
      </c>
      <c r="C169" s="2">
        <v>0</v>
      </c>
      <c r="D169" s="2">
        <f t="shared" si="24"/>
        <v>0</v>
      </c>
      <c r="E169" s="2">
        <v>0</v>
      </c>
      <c r="F169" s="2">
        <f t="shared" si="25"/>
        <v>0</v>
      </c>
      <c r="G169" s="2">
        <v>0</v>
      </c>
      <c r="H169" s="2">
        <f t="shared" si="26"/>
        <v>0</v>
      </c>
      <c r="I169" s="2">
        <v>0</v>
      </c>
      <c r="J169" s="2">
        <f t="shared" si="27"/>
        <v>0</v>
      </c>
      <c r="K169" s="2">
        <v>0</v>
      </c>
      <c r="L169" s="2">
        <f t="shared" si="28"/>
        <v>0</v>
      </c>
      <c r="M169" s="2">
        <v>0</v>
      </c>
      <c r="N169" s="2">
        <f t="shared" si="29"/>
        <v>0</v>
      </c>
      <c r="O169" s="2">
        <v>4</v>
      </c>
      <c r="P169" s="2">
        <f t="shared" si="30"/>
        <v>8.6952741185165865E-3</v>
      </c>
      <c r="Q169" s="2">
        <v>0</v>
      </c>
      <c r="R169" s="2">
        <f t="shared" si="31"/>
        <v>0</v>
      </c>
      <c r="S169" s="2">
        <v>0</v>
      </c>
      <c r="T169" s="2">
        <f t="shared" si="32"/>
        <v>0</v>
      </c>
      <c r="U169" s="2">
        <v>0</v>
      </c>
      <c r="V169" s="2">
        <f t="shared" si="33"/>
        <v>0</v>
      </c>
      <c r="W169" s="2">
        <v>0</v>
      </c>
      <c r="X169" s="2">
        <f t="shared" si="34"/>
        <v>0</v>
      </c>
      <c r="Y169" s="2">
        <v>0</v>
      </c>
      <c r="Z169" s="2">
        <f t="shared" si="35"/>
        <v>0</v>
      </c>
      <c r="AA169" s="2" t="s">
        <v>379</v>
      </c>
      <c r="AB169" s="2" t="s">
        <v>326</v>
      </c>
      <c r="AC169" s="2">
        <v>429</v>
      </c>
      <c r="AD169" s="2">
        <v>34.270000000000003</v>
      </c>
    </row>
    <row r="170" spans="1:30" s="2" customFormat="1">
      <c r="A170" s="2" t="s">
        <v>512</v>
      </c>
      <c r="B170" s="2" t="s">
        <v>177</v>
      </c>
      <c r="C170" s="2">
        <v>0</v>
      </c>
      <c r="D170" s="2">
        <f t="shared" si="24"/>
        <v>0</v>
      </c>
      <c r="E170" s="2">
        <v>0</v>
      </c>
      <c r="F170" s="2">
        <f t="shared" si="25"/>
        <v>0</v>
      </c>
      <c r="G170" s="2">
        <v>0</v>
      </c>
      <c r="H170" s="2">
        <f t="shared" si="26"/>
        <v>0</v>
      </c>
      <c r="I170" s="2">
        <v>0</v>
      </c>
      <c r="J170" s="2">
        <f t="shared" si="27"/>
        <v>0</v>
      </c>
      <c r="K170" s="2">
        <v>0</v>
      </c>
      <c r="L170" s="2">
        <f t="shared" si="28"/>
        <v>0</v>
      </c>
      <c r="M170" s="2">
        <v>0</v>
      </c>
      <c r="N170" s="2">
        <f t="shared" si="29"/>
        <v>0</v>
      </c>
      <c r="O170" s="2">
        <v>0</v>
      </c>
      <c r="P170" s="2">
        <f t="shared" si="30"/>
        <v>0</v>
      </c>
      <c r="Q170" s="2">
        <v>0</v>
      </c>
      <c r="R170" s="2">
        <f t="shared" si="31"/>
        <v>0</v>
      </c>
      <c r="S170" s="2">
        <v>0</v>
      </c>
      <c r="T170" s="2">
        <f t="shared" si="32"/>
        <v>0</v>
      </c>
      <c r="U170" s="2">
        <v>0</v>
      </c>
      <c r="V170" s="2">
        <f t="shared" si="33"/>
        <v>0</v>
      </c>
      <c r="W170" s="2">
        <v>0</v>
      </c>
      <c r="X170" s="2">
        <f t="shared" si="34"/>
        <v>0</v>
      </c>
      <c r="Y170" s="2">
        <v>4</v>
      </c>
      <c r="Z170" s="2">
        <f t="shared" si="35"/>
        <v>9.4773254987442542E-3</v>
      </c>
      <c r="AA170" s="2" t="s">
        <v>379</v>
      </c>
      <c r="AB170" s="2" t="s">
        <v>327</v>
      </c>
      <c r="AC170" s="2">
        <v>258</v>
      </c>
      <c r="AD170" s="2">
        <v>37.21</v>
      </c>
    </row>
    <row r="171" spans="1:30" s="2" customFormat="1">
      <c r="A171" s="2" t="s">
        <v>513</v>
      </c>
      <c r="B171" s="2" t="s">
        <v>177</v>
      </c>
      <c r="C171" s="2">
        <v>0</v>
      </c>
      <c r="D171" s="2">
        <f t="shared" si="24"/>
        <v>0</v>
      </c>
      <c r="E171" s="2">
        <v>0</v>
      </c>
      <c r="F171" s="2">
        <f t="shared" si="25"/>
        <v>0</v>
      </c>
      <c r="G171" s="2">
        <v>0</v>
      </c>
      <c r="H171" s="2">
        <f t="shared" si="26"/>
        <v>0</v>
      </c>
      <c r="I171" s="2">
        <v>0</v>
      </c>
      <c r="J171" s="2">
        <f t="shared" si="27"/>
        <v>0</v>
      </c>
      <c r="K171" s="2">
        <v>0</v>
      </c>
      <c r="L171" s="2">
        <f t="shared" si="28"/>
        <v>0</v>
      </c>
      <c r="M171" s="2">
        <v>0</v>
      </c>
      <c r="N171" s="2">
        <f t="shared" si="29"/>
        <v>0</v>
      </c>
      <c r="O171" s="2">
        <v>0</v>
      </c>
      <c r="P171" s="2">
        <f t="shared" si="30"/>
        <v>0</v>
      </c>
      <c r="Q171" s="2">
        <v>0</v>
      </c>
      <c r="R171" s="2">
        <f t="shared" si="31"/>
        <v>0</v>
      </c>
      <c r="S171" s="2">
        <v>0</v>
      </c>
      <c r="T171" s="2">
        <f t="shared" si="32"/>
        <v>0</v>
      </c>
      <c r="U171" s="2">
        <v>0</v>
      </c>
      <c r="V171" s="2">
        <f t="shared" si="33"/>
        <v>0</v>
      </c>
      <c r="W171" s="2">
        <v>0</v>
      </c>
      <c r="X171" s="2">
        <f t="shared" si="34"/>
        <v>0</v>
      </c>
      <c r="Y171" s="2">
        <v>4</v>
      </c>
      <c r="Z171" s="2">
        <f t="shared" si="35"/>
        <v>9.4773254987442542E-3</v>
      </c>
      <c r="AA171" s="2" t="s">
        <v>379</v>
      </c>
      <c r="AB171" s="2" t="s">
        <v>328</v>
      </c>
      <c r="AC171" s="2">
        <v>412</v>
      </c>
      <c r="AD171" s="2">
        <v>46.6</v>
      </c>
    </row>
    <row r="172" spans="1:30" s="2" customFormat="1">
      <c r="A172" s="2" t="s">
        <v>514</v>
      </c>
      <c r="B172" s="2" t="s">
        <v>244</v>
      </c>
      <c r="C172" s="2">
        <v>3</v>
      </c>
      <c r="D172" s="2">
        <f t="shared" si="24"/>
        <v>5.1665346330038234E-3</v>
      </c>
      <c r="E172" s="2">
        <v>0</v>
      </c>
      <c r="F172" s="2">
        <f t="shared" si="25"/>
        <v>0</v>
      </c>
      <c r="G172" s="2">
        <v>0</v>
      </c>
      <c r="H172" s="2">
        <f t="shared" si="26"/>
        <v>0</v>
      </c>
      <c r="I172" s="2">
        <v>0</v>
      </c>
      <c r="J172" s="2">
        <f t="shared" si="27"/>
        <v>0</v>
      </c>
      <c r="K172" s="2">
        <v>0</v>
      </c>
      <c r="L172" s="2">
        <f t="shared" si="28"/>
        <v>0</v>
      </c>
      <c r="M172" s="2">
        <v>0</v>
      </c>
      <c r="N172" s="2">
        <f t="shared" si="29"/>
        <v>0</v>
      </c>
      <c r="O172" s="2">
        <v>0</v>
      </c>
      <c r="P172" s="2">
        <f t="shared" si="30"/>
        <v>0</v>
      </c>
      <c r="Q172" s="2">
        <v>0</v>
      </c>
      <c r="R172" s="2">
        <f t="shared" si="31"/>
        <v>0</v>
      </c>
      <c r="S172" s="2">
        <v>0</v>
      </c>
      <c r="T172" s="2">
        <f t="shared" si="32"/>
        <v>0</v>
      </c>
      <c r="U172" s="2">
        <v>0</v>
      </c>
      <c r="V172" s="2">
        <f t="shared" si="33"/>
        <v>0</v>
      </c>
      <c r="W172" s="2">
        <v>0</v>
      </c>
      <c r="X172" s="2">
        <f t="shared" si="34"/>
        <v>0</v>
      </c>
      <c r="Y172" s="2">
        <v>0</v>
      </c>
      <c r="Z172" s="2">
        <f t="shared" si="35"/>
        <v>0</v>
      </c>
      <c r="AA172" s="2" t="s">
        <v>379</v>
      </c>
      <c r="AB172" s="2" t="s">
        <v>329</v>
      </c>
      <c r="AC172" s="2">
        <v>404</v>
      </c>
      <c r="AD172" s="2">
        <v>51.49</v>
      </c>
    </row>
    <row r="173" spans="1:30" s="2" customFormat="1">
      <c r="A173" s="2" t="s">
        <v>515</v>
      </c>
      <c r="B173" s="2" t="s">
        <v>330</v>
      </c>
      <c r="C173" s="2">
        <v>0</v>
      </c>
      <c r="D173" s="2">
        <f t="shared" si="24"/>
        <v>0</v>
      </c>
      <c r="E173" s="2">
        <v>0</v>
      </c>
      <c r="F173" s="2">
        <f t="shared" si="25"/>
        <v>0</v>
      </c>
      <c r="G173" s="2">
        <v>0</v>
      </c>
      <c r="H173" s="2">
        <f t="shared" si="26"/>
        <v>0</v>
      </c>
      <c r="I173" s="2">
        <v>0</v>
      </c>
      <c r="J173" s="2">
        <f t="shared" si="27"/>
        <v>0</v>
      </c>
      <c r="K173" s="2">
        <v>0</v>
      </c>
      <c r="L173" s="2">
        <f t="shared" si="28"/>
        <v>0</v>
      </c>
      <c r="M173" s="2">
        <v>3</v>
      </c>
      <c r="N173" s="2">
        <f t="shared" si="29"/>
        <v>6.1494311776160706E-3</v>
      </c>
      <c r="O173" s="2">
        <v>0</v>
      </c>
      <c r="P173" s="2">
        <f t="shared" si="30"/>
        <v>0</v>
      </c>
      <c r="Q173" s="2">
        <v>0</v>
      </c>
      <c r="R173" s="2">
        <f t="shared" si="31"/>
        <v>0</v>
      </c>
      <c r="S173" s="2">
        <v>0</v>
      </c>
      <c r="T173" s="2">
        <f t="shared" si="32"/>
        <v>0</v>
      </c>
      <c r="U173" s="2">
        <v>0</v>
      </c>
      <c r="V173" s="2">
        <f t="shared" si="33"/>
        <v>0</v>
      </c>
      <c r="W173" s="2">
        <v>0</v>
      </c>
      <c r="X173" s="2">
        <f t="shared" si="34"/>
        <v>0</v>
      </c>
      <c r="Y173" s="2">
        <v>0</v>
      </c>
      <c r="Z173" s="2">
        <f t="shared" si="35"/>
        <v>0</v>
      </c>
      <c r="AA173" s="2" t="s">
        <v>379</v>
      </c>
      <c r="AB173" s="2" t="s">
        <v>331</v>
      </c>
      <c r="AC173" s="2">
        <v>407</v>
      </c>
      <c r="AD173" s="2">
        <v>57.74</v>
      </c>
    </row>
    <row r="174" spans="1:30" s="2" customFormat="1">
      <c r="A174" s="2" t="s">
        <v>516</v>
      </c>
      <c r="B174" s="2" t="s">
        <v>332</v>
      </c>
      <c r="C174" s="2">
        <v>0</v>
      </c>
      <c r="D174" s="2">
        <f t="shared" si="24"/>
        <v>0</v>
      </c>
      <c r="E174" s="2">
        <v>0</v>
      </c>
      <c r="F174" s="2">
        <f t="shared" si="25"/>
        <v>0</v>
      </c>
      <c r="G174" s="2">
        <v>0</v>
      </c>
      <c r="H174" s="2">
        <f t="shared" si="26"/>
        <v>0</v>
      </c>
      <c r="I174" s="2">
        <v>0</v>
      </c>
      <c r="J174" s="2">
        <f t="shared" si="27"/>
        <v>0</v>
      </c>
      <c r="K174" s="2">
        <v>0</v>
      </c>
      <c r="L174" s="2">
        <f t="shared" si="28"/>
        <v>0</v>
      </c>
      <c r="M174" s="2">
        <v>3</v>
      </c>
      <c r="N174" s="2">
        <f t="shared" si="29"/>
        <v>6.1494311776160706E-3</v>
      </c>
      <c r="O174" s="2">
        <v>0</v>
      </c>
      <c r="P174" s="2">
        <f t="shared" si="30"/>
        <v>0</v>
      </c>
      <c r="Q174" s="2">
        <v>0</v>
      </c>
      <c r="R174" s="2">
        <f t="shared" si="31"/>
        <v>0</v>
      </c>
      <c r="S174" s="2">
        <v>0</v>
      </c>
      <c r="T174" s="2">
        <f t="shared" si="32"/>
        <v>0</v>
      </c>
      <c r="U174" s="2">
        <v>0</v>
      </c>
      <c r="V174" s="2">
        <f t="shared" si="33"/>
        <v>0</v>
      </c>
      <c r="W174" s="2">
        <v>0</v>
      </c>
      <c r="X174" s="2">
        <f t="shared" si="34"/>
        <v>0</v>
      </c>
      <c r="Y174" s="2">
        <v>0</v>
      </c>
      <c r="Z174" s="2">
        <f t="shared" si="35"/>
        <v>0</v>
      </c>
      <c r="AA174" s="2" t="s">
        <v>379</v>
      </c>
      <c r="AB174" s="2" t="s">
        <v>333</v>
      </c>
      <c r="AC174" s="2">
        <v>419</v>
      </c>
      <c r="AD174" s="2">
        <v>55.61</v>
      </c>
    </row>
    <row r="175" spans="1:30" s="2" customFormat="1">
      <c r="A175" s="2" t="s">
        <v>517</v>
      </c>
      <c r="B175" s="2" t="s">
        <v>385</v>
      </c>
      <c r="C175" s="2">
        <v>0</v>
      </c>
      <c r="D175" s="2">
        <f t="shared" si="24"/>
        <v>0</v>
      </c>
      <c r="E175" s="2">
        <v>0</v>
      </c>
      <c r="F175" s="2">
        <f t="shared" si="25"/>
        <v>0</v>
      </c>
      <c r="G175" s="2">
        <v>0</v>
      </c>
      <c r="H175" s="2">
        <f t="shared" si="26"/>
        <v>0</v>
      </c>
      <c r="I175" s="2">
        <v>0</v>
      </c>
      <c r="J175" s="2">
        <f t="shared" si="27"/>
        <v>0</v>
      </c>
      <c r="K175" s="2">
        <v>0</v>
      </c>
      <c r="L175" s="2">
        <f t="shared" si="28"/>
        <v>0</v>
      </c>
      <c r="M175" s="2">
        <v>3</v>
      </c>
      <c r="N175" s="2">
        <f t="shared" si="29"/>
        <v>6.1494311776160706E-3</v>
      </c>
      <c r="O175" s="2">
        <v>0</v>
      </c>
      <c r="P175" s="2">
        <f t="shared" si="30"/>
        <v>0</v>
      </c>
      <c r="Q175" s="2">
        <v>0</v>
      </c>
      <c r="R175" s="2">
        <f t="shared" si="31"/>
        <v>0</v>
      </c>
      <c r="S175" s="2">
        <v>0</v>
      </c>
      <c r="T175" s="2">
        <f t="shared" si="32"/>
        <v>0</v>
      </c>
      <c r="U175" s="2">
        <v>0</v>
      </c>
      <c r="V175" s="2">
        <f t="shared" si="33"/>
        <v>0</v>
      </c>
      <c r="W175" s="2">
        <v>0</v>
      </c>
      <c r="X175" s="2">
        <f t="shared" si="34"/>
        <v>0</v>
      </c>
      <c r="Y175" s="2">
        <v>0</v>
      </c>
      <c r="Z175" s="2">
        <f t="shared" si="35"/>
        <v>0</v>
      </c>
      <c r="AA175" s="2" t="s">
        <v>379</v>
      </c>
      <c r="AB175" s="2" t="s">
        <v>334</v>
      </c>
      <c r="AC175" s="2">
        <v>402</v>
      </c>
      <c r="AD175" s="2">
        <v>52.99</v>
      </c>
    </row>
    <row r="176" spans="1:30" s="2" customFormat="1">
      <c r="A176" s="2" t="s">
        <v>518</v>
      </c>
      <c r="B176" s="2" t="s">
        <v>60</v>
      </c>
      <c r="C176" s="2">
        <v>0</v>
      </c>
      <c r="D176" s="2">
        <f t="shared" si="24"/>
        <v>0</v>
      </c>
      <c r="E176" s="2">
        <v>0</v>
      </c>
      <c r="F176" s="2">
        <f t="shared" si="25"/>
        <v>0</v>
      </c>
      <c r="G176" s="2">
        <v>0</v>
      </c>
      <c r="H176" s="2">
        <f t="shared" si="26"/>
        <v>0</v>
      </c>
      <c r="I176" s="2">
        <v>0</v>
      </c>
      <c r="J176" s="2">
        <f t="shared" si="27"/>
        <v>0</v>
      </c>
      <c r="K176" s="2">
        <v>0</v>
      </c>
      <c r="L176" s="2">
        <f t="shared" si="28"/>
        <v>0</v>
      </c>
      <c r="M176" s="2">
        <v>3</v>
      </c>
      <c r="N176" s="2">
        <f t="shared" si="29"/>
        <v>6.1494311776160706E-3</v>
      </c>
      <c r="O176" s="2">
        <v>0</v>
      </c>
      <c r="P176" s="2">
        <f t="shared" si="30"/>
        <v>0</v>
      </c>
      <c r="Q176" s="2">
        <v>0</v>
      </c>
      <c r="R176" s="2">
        <f t="shared" si="31"/>
        <v>0</v>
      </c>
      <c r="S176" s="2">
        <v>0</v>
      </c>
      <c r="T176" s="2">
        <f t="shared" si="32"/>
        <v>0</v>
      </c>
      <c r="U176" s="2">
        <v>0</v>
      </c>
      <c r="V176" s="2">
        <f t="shared" si="33"/>
        <v>0</v>
      </c>
      <c r="W176" s="2">
        <v>0</v>
      </c>
      <c r="X176" s="2">
        <f t="shared" si="34"/>
        <v>0</v>
      </c>
      <c r="Y176" s="2">
        <v>0</v>
      </c>
      <c r="Z176" s="2">
        <f t="shared" si="35"/>
        <v>0</v>
      </c>
      <c r="AA176" s="2" t="s">
        <v>379</v>
      </c>
      <c r="AB176" s="2" t="s">
        <v>335</v>
      </c>
      <c r="AC176" s="2">
        <v>427</v>
      </c>
      <c r="AD176" s="2">
        <v>50.59</v>
      </c>
    </row>
    <row r="177" spans="1:30" s="2" customFormat="1">
      <c r="A177" s="2" t="s">
        <v>519</v>
      </c>
      <c r="B177" s="2" t="s">
        <v>386</v>
      </c>
      <c r="C177" s="2">
        <v>0</v>
      </c>
      <c r="D177" s="2">
        <f t="shared" si="24"/>
        <v>0</v>
      </c>
      <c r="E177" s="2">
        <v>0</v>
      </c>
      <c r="F177" s="2">
        <f t="shared" si="25"/>
        <v>0</v>
      </c>
      <c r="G177" s="2">
        <v>3</v>
      </c>
      <c r="H177" s="2">
        <f t="shared" si="26"/>
        <v>5.3437833986462414E-3</v>
      </c>
      <c r="I177" s="2">
        <v>0</v>
      </c>
      <c r="J177" s="2">
        <f t="shared" si="27"/>
        <v>0</v>
      </c>
      <c r="K177" s="2">
        <v>0</v>
      </c>
      <c r="L177" s="2">
        <f t="shared" si="28"/>
        <v>0</v>
      </c>
      <c r="M177" s="2">
        <v>0</v>
      </c>
      <c r="N177" s="2">
        <f t="shared" si="29"/>
        <v>0</v>
      </c>
      <c r="O177" s="2">
        <v>0</v>
      </c>
      <c r="P177" s="2">
        <f t="shared" si="30"/>
        <v>0</v>
      </c>
      <c r="Q177" s="2">
        <v>0</v>
      </c>
      <c r="R177" s="2">
        <f t="shared" si="31"/>
        <v>0</v>
      </c>
      <c r="S177" s="2">
        <v>0</v>
      </c>
      <c r="T177" s="2">
        <f t="shared" si="32"/>
        <v>0</v>
      </c>
      <c r="U177" s="2">
        <v>0</v>
      </c>
      <c r="V177" s="2">
        <f t="shared" si="33"/>
        <v>0</v>
      </c>
      <c r="W177" s="2">
        <v>0</v>
      </c>
      <c r="X177" s="2">
        <f t="shared" si="34"/>
        <v>0</v>
      </c>
      <c r="Y177" s="2">
        <v>0</v>
      </c>
      <c r="Z177" s="2">
        <f t="shared" si="35"/>
        <v>0</v>
      </c>
      <c r="AA177" s="2" t="s">
        <v>379</v>
      </c>
      <c r="AB177" s="2" t="s">
        <v>336</v>
      </c>
      <c r="AC177" s="2">
        <v>426</v>
      </c>
      <c r="AD177" s="2">
        <v>51.64</v>
      </c>
    </row>
    <row r="178" spans="1:30" s="2" customFormat="1">
      <c r="A178" s="2" t="s">
        <v>520</v>
      </c>
      <c r="B178" s="2" t="s">
        <v>177</v>
      </c>
      <c r="C178" s="2">
        <v>0</v>
      </c>
      <c r="D178" s="2">
        <f t="shared" si="24"/>
        <v>0</v>
      </c>
      <c r="E178" s="2">
        <v>0</v>
      </c>
      <c r="F178" s="2">
        <f t="shared" si="25"/>
        <v>0</v>
      </c>
      <c r="G178" s="2">
        <v>3</v>
      </c>
      <c r="H178" s="2">
        <f t="shared" si="26"/>
        <v>5.3437833986462414E-3</v>
      </c>
      <c r="I178" s="2">
        <v>0</v>
      </c>
      <c r="J178" s="2">
        <f t="shared" si="27"/>
        <v>0</v>
      </c>
      <c r="K178" s="2">
        <v>0</v>
      </c>
      <c r="L178" s="2">
        <f t="shared" si="28"/>
        <v>0</v>
      </c>
      <c r="M178" s="2">
        <v>0</v>
      </c>
      <c r="N178" s="2">
        <f t="shared" si="29"/>
        <v>0</v>
      </c>
      <c r="O178" s="2">
        <v>0</v>
      </c>
      <c r="P178" s="2">
        <f t="shared" si="30"/>
        <v>0</v>
      </c>
      <c r="Q178" s="2">
        <v>0</v>
      </c>
      <c r="R178" s="2">
        <f t="shared" si="31"/>
        <v>0</v>
      </c>
      <c r="S178" s="2">
        <v>0</v>
      </c>
      <c r="T178" s="2">
        <f t="shared" si="32"/>
        <v>0</v>
      </c>
      <c r="U178" s="2">
        <v>0</v>
      </c>
      <c r="V178" s="2">
        <f t="shared" si="33"/>
        <v>0</v>
      </c>
      <c r="W178" s="2">
        <v>0</v>
      </c>
      <c r="X178" s="2">
        <f t="shared" si="34"/>
        <v>0</v>
      </c>
      <c r="Y178" s="2">
        <v>0</v>
      </c>
      <c r="Z178" s="2">
        <f t="shared" si="35"/>
        <v>0</v>
      </c>
      <c r="AA178" s="2" t="s">
        <v>379</v>
      </c>
      <c r="AB178" s="2" t="s">
        <v>337</v>
      </c>
      <c r="AC178" s="2">
        <v>429</v>
      </c>
      <c r="AD178" s="2">
        <v>52.45</v>
      </c>
    </row>
    <row r="179" spans="1:30" s="2" customFormat="1">
      <c r="A179" s="2" t="s">
        <v>521</v>
      </c>
      <c r="B179" s="2" t="s">
        <v>27</v>
      </c>
      <c r="C179" s="2">
        <v>0</v>
      </c>
      <c r="D179" s="2">
        <f t="shared" si="24"/>
        <v>0</v>
      </c>
      <c r="E179" s="2">
        <v>0</v>
      </c>
      <c r="F179" s="2">
        <f t="shared" si="25"/>
        <v>0</v>
      </c>
      <c r="G179" s="2">
        <v>3</v>
      </c>
      <c r="H179" s="2">
        <f t="shared" si="26"/>
        <v>5.3437833986462414E-3</v>
      </c>
      <c r="I179" s="2">
        <v>0</v>
      </c>
      <c r="J179" s="2">
        <f t="shared" si="27"/>
        <v>0</v>
      </c>
      <c r="K179" s="2">
        <v>0</v>
      </c>
      <c r="L179" s="2">
        <f t="shared" si="28"/>
        <v>0</v>
      </c>
      <c r="M179" s="2">
        <v>0</v>
      </c>
      <c r="N179" s="2">
        <f t="shared" si="29"/>
        <v>0</v>
      </c>
      <c r="O179" s="2">
        <v>0</v>
      </c>
      <c r="P179" s="2">
        <f t="shared" si="30"/>
        <v>0</v>
      </c>
      <c r="Q179" s="2">
        <v>0</v>
      </c>
      <c r="R179" s="2">
        <f t="shared" si="31"/>
        <v>0</v>
      </c>
      <c r="S179" s="2">
        <v>0</v>
      </c>
      <c r="T179" s="2">
        <f t="shared" si="32"/>
        <v>0</v>
      </c>
      <c r="U179" s="2">
        <v>0</v>
      </c>
      <c r="V179" s="2">
        <f t="shared" si="33"/>
        <v>0</v>
      </c>
      <c r="W179" s="2">
        <v>0</v>
      </c>
      <c r="X179" s="2">
        <f t="shared" si="34"/>
        <v>0</v>
      </c>
      <c r="Y179" s="2">
        <v>0</v>
      </c>
      <c r="Z179" s="2">
        <f t="shared" si="35"/>
        <v>0</v>
      </c>
      <c r="AA179" s="2" t="s">
        <v>379</v>
      </c>
      <c r="AB179" s="2" t="s">
        <v>338</v>
      </c>
      <c r="AC179" s="2">
        <v>427</v>
      </c>
      <c r="AD179" s="2">
        <v>45.43</v>
      </c>
    </row>
    <row r="180" spans="1:30" s="2" customFormat="1">
      <c r="A180" s="2" t="s">
        <v>522</v>
      </c>
      <c r="B180" s="2" t="s">
        <v>31</v>
      </c>
      <c r="C180" s="2">
        <v>0</v>
      </c>
      <c r="D180" s="2">
        <f t="shared" si="24"/>
        <v>0</v>
      </c>
      <c r="E180" s="2">
        <v>0</v>
      </c>
      <c r="F180" s="2">
        <f t="shared" si="25"/>
        <v>0</v>
      </c>
      <c r="G180" s="2">
        <v>0</v>
      </c>
      <c r="H180" s="2">
        <f t="shared" si="26"/>
        <v>0</v>
      </c>
      <c r="I180" s="2">
        <v>0</v>
      </c>
      <c r="J180" s="2">
        <f t="shared" si="27"/>
        <v>0</v>
      </c>
      <c r="K180" s="2">
        <v>0</v>
      </c>
      <c r="L180" s="2">
        <f t="shared" si="28"/>
        <v>0</v>
      </c>
      <c r="M180" s="2">
        <v>0</v>
      </c>
      <c r="N180" s="2">
        <f t="shared" si="29"/>
        <v>0</v>
      </c>
      <c r="O180" s="2">
        <v>0</v>
      </c>
      <c r="P180" s="2">
        <f t="shared" si="30"/>
        <v>0</v>
      </c>
      <c r="Q180" s="2">
        <v>0</v>
      </c>
      <c r="R180" s="2">
        <f t="shared" si="31"/>
        <v>0</v>
      </c>
      <c r="S180" s="2">
        <v>0</v>
      </c>
      <c r="T180" s="2">
        <f t="shared" si="32"/>
        <v>0</v>
      </c>
      <c r="U180" s="2">
        <v>3</v>
      </c>
      <c r="V180" s="2">
        <f t="shared" si="33"/>
        <v>4.9320203199237182E-3</v>
      </c>
      <c r="W180" s="2">
        <v>0</v>
      </c>
      <c r="X180" s="2">
        <f t="shared" si="34"/>
        <v>0</v>
      </c>
      <c r="Y180" s="2">
        <v>0</v>
      </c>
      <c r="Z180" s="2">
        <f t="shared" si="35"/>
        <v>0</v>
      </c>
      <c r="AA180" s="2" t="s">
        <v>379</v>
      </c>
      <c r="AB180" s="2" t="s">
        <v>339</v>
      </c>
      <c r="AC180" s="2">
        <v>430</v>
      </c>
      <c r="AD180" s="2">
        <v>36.74</v>
      </c>
    </row>
    <row r="181" spans="1:30" s="2" customFormat="1">
      <c r="A181" s="2" t="s">
        <v>523</v>
      </c>
      <c r="B181" s="2" t="s">
        <v>170</v>
      </c>
      <c r="C181" s="2">
        <v>0</v>
      </c>
      <c r="D181" s="2">
        <f t="shared" si="24"/>
        <v>0</v>
      </c>
      <c r="E181" s="2">
        <v>3</v>
      </c>
      <c r="F181" s="2">
        <f t="shared" si="25"/>
        <v>4.6973350452509943E-3</v>
      </c>
      <c r="G181" s="2">
        <v>0</v>
      </c>
      <c r="H181" s="2">
        <f t="shared" si="26"/>
        <v>0</v>
      </c>
      <c r="I181" s="2">
        <v>0</v>
      </c>
      <c r="J181" s="2">
        <f t="shared" si="27"/>
        <v>0</v>
      </c>
      <c r="K181" s="2">
        <v>0</v>
      </c>
      <c r="L181" s="2">
        <f t="shared" si="28"/>
        <v>0</v>
      </c>
      <c r="M181" s="2">
        <v>0</v>
      </c>
      <c r="N181" s="2">
        <f t="shared" si="29"/>
        <v>0</v>
      </c>
      <c r="O181" s="2">
        <v>0</v>
      </c>
      <c r="P181" s="2">
        <f t="shared" si="30"/>
        <v>0</v>
      </c>
      <c r="Q181" s="2">
        <v>0</v>
      </c>
      <c r="R181" s="2">
        <f t="shared" si="31"/>
        <v>0</v>
      </c>
      <c r="S181" s="2">
        <v>0</v>
      </c>
      <c r="T181" s="2">
        <f t="shared" si="32"/>
        <v>0</v>
      </c>
      <c r="U181" s="2">
        <v>0</v>
      </c>
      <c r="V181" s="2">
        <f t="shared" si="33"/>
        <v>0</v>
      </c>
      <c r="W181" s="2">
        <v>0</v>
      </c>
      <c r="X181" s="2">
        <f t="shared" si="34"/>
        <v>0</v>
      </c>
      <c r="Y181" s="2">
        <v>0</v>
      </c>
      <c r="Z181" s="2">
        <f t="shared" si="35"/>
        <v>0</v>
      </c>
      <c r="AA181" s="2" t="s">
        <v>379</v>
      </c>
      <c r="AB181" s="2" t="s">
        <v>340</v>
      </c>
      <c r="AC181" s="2">
        <v>343</v>
      </c>
      <c r="AD181" s="2">
        <v>47.23</v>
      </c>
    </row>
    <row r="182" spans="1:30" s="2" customFormat="1">
      <c r="A182" s="2" t="s">
        <v>524</v>
      </c>
      <c r="B182" s="2" t="s">
        <v>177</v>
      </c>
      <c r="C182" s="2">
        <v>0</v>
      </c>
      <c r="D182" s="2">
        <f t="shared" si="24"/>
        <v>0</v>
      </c>
      <c r="E182" s="2">
        <v>0</v>
      </c>
      <c r="F182" s="2">
        <f t="shared" si="25"/>
        <v>0</v>
      </c>
      <c r="G182" s="2">
        <v>0</v>
      </c>
      <c r="H182" s="2">
        <f t="shared" si="26"/>
        <v>0</v>
      </c>
      <c r="I182" s="2">
        <v>0</v>
      </c>
      <c r="J182" s="2">
        <f t="shared" si="27"/>
        <v>0</v>
      </c>
      <c r="K182" s="2">
        <v>0</v>
      </c>
      <c r="L182" s="2">
        <f t="shared" si="28"/>
        <v>0</v>
      </c>
      <c r="M182" s="2">
        <v>0</v>
      </c>
      <c r="N182" s="2">
        <f t="shared" si="29"/>
        <v>0</v>
      </c>
      <c r="O182" s="2">
        <v>0</v>
      </c>
      <c r="P182" s="2">
        <f t="shared" si="30"/>
        <v>0</v>
      </c>
      <c r="Q182" s="2">
        <v>0</v>
      </c>
      <c r="R182" s="2">
        <f t="shared" si="31"/>
        <v>0</v>
      </c>
      <c r="S182" s="2">
        <v>0</v>
      </c>
      <c r="T182" s="2">
        <f t="shared" si="32"/>
        <v>0</v>
      </c>
      <c r="U182" s="2">
        <v>0</v>
      </c>
      <c r="V182" s="2">
        <f t="shared" si="33"/>
        <v>0</v>
      </c>
      <c r="W182" s="2">
        <v>3</v>
      </c>
      <c r="X182" s="2">
        <f t="shared" si="34"/>
        <v>7.9153584338144106E-3</v>
      </c>
      <c r="Y182" s="2">
        <v>0</v>
      </c>
      <c r="Z182" s="2">
        <f t="shared" si="35"/>
        <v>0</v>
      </c>
      <c r="AA182" s="2" t="s">
        <v>379</v>
      </c>
      <c r="AB182" s="2" t="s">
        <v>341</v>
      </c>
      <c r="AC182" s="2">
        <v>286</v>
      </c>
      <c r="AD182" s="2">
        <v>63.99</v>
      </c>
    </row>
    <row r="183" spans="1:30" s="2" customFormat="1">
      <c r="A183" s="2" t="s">
        <v>525</v>
      </c>
      <c r="B183" s="2" t="s">
        <v>342</v>
      </c>
      <c r="C183" s="2">
        <v>0</v>
      </c>
      <c r="D183" s="2">
        <f t="shared" si="24"/>
        <v>0</v>
      </c>
      <c r="E183" s="2">
        <v>0</v>
      </c>
      <c r="F183" s="2">
        <f t="shared" si="25"/>
        <v>0</v>
      </c>
      <c r="G183" s="2">
        <v>0</v>
      </c>
      <c r="H183" s="2">
        <f t="shared" si="26"/>
        <v>0</v>
      </c>
      <c r="I183" s="2">
        <v>0</v>
      </c>
      <c r="J183" s="2">
        <f t="shared" si="27"/>
        <v>0</v>
      </c>
      <c r="K183" s="2">
        <v>0</v>
      </c>
      <c r="L183" s="2">
        <f t="shared" si="28"/>
        <v>0</v>
      </c>
      <c r="M183" s="2">
        <v>0</v>
      </c>
      <c r="N183" s="2">
        <f t="shared" si="29"/>
        <v>0</v>
      </c>
      <c r="O183" s="2">
        <v>0</v>
      </c>
      <c r="P183" s="2">
        <f t="shared" si="30"/>
        <v>0</v>
      </c>
      <c r="Q183" s="2">
        <v>0</v>
      </c>
      <c r="R183" s="2">
        <f t="shared" si="31"/>
        <v>0</v>
      </c>
      <c r="S183" s="2">
        <v>0</v>
      </c>
      <c r="T183" s="2">
        <f t="shared" si="32"/>
        <v>0</v>
      </c>
      <c r="U183" s="2">
        <v>0</v>
      </c>
      <c r="V183" s="2">
        <f t="shared" si="33"/>
        <v>0</v>
      </c>
      <c r="W183" s="2">
        <v>3</v>
      </c>
      <c r="X183" s="2">
        <f t="shared" si="34"/>
        <v>7.9153584338144106E-3</v>
      </c>
      <c r="Y183" s="2">
        <v>0</v>
      </c>
      <c r="Z183" s="2">
        <f t="shared" si="35"/>
        <v>0</v>
      </c>
      <c r="AA183" s="2" t="s">
        <v>379</v>
      </c>
      <c r="AB183" s="2" t="s">
        <v>343</v>
      </c>
      <c r="AC183" s="2">
        <v>407</v>
      </c>
      <c r="AD183" s="2">
        <v>56.27</v>
      </c>
    </row>
    <row r="184" spans="1:30" s="2" customFormat="1">
      <c r="A184" s="2" t="s">
        <v>526</v>
      </c>
      <c r="B184" s="2" t="s">
        <v>174</v>
      </c>
      <c r="C184" s="2">
        <v>0</v>
      </c>
      <c r="D184" s="2">
        <f t="shared" si="24"/>
        <v>0</v>
      </c>
      <c r="E184" s="2">
        <v>0</v>
      </c>
      <c r="F184" s="2">
        <f t="shared" si="25"/>
        <v>0</v>
      </c>
      <c r="G184" s="2">
        <v>0</v>
      </c>
      <c r="H184" s="2">
        <f t="shared" si="26"/>
        <v>0</v>
      </c>
      <c r="I184" s="2">
        <v>0</v>
      </c>
      <c r="J184" s="2">
        <f t="shared" si="27"/>
        <v>0</v>
      </c>
      <c r="K184" s="2">
        <v>0</v>
      </c>
      <c r="L184" s="2">
        <f t="shared" si="28"/>
        <v>0</v>
      </c>
      <c r="M184" s="2">
        <v>0</v>
      </c>
      <c r="N184" s="2">
        <f t="shared" si="29"/>
        <v>0</v>
      </c>
      <c r="O184" s="2">
        <v>0</v>
      </c>
      <c r="P184" s="2">
        <f t="shared" si="30"/>
        <v>0</v>
      </c>
      <c r="Q184" s="2">
        <v>0</v>
      </c>
      <c r="R184" s="2">
        <f t="shared" si="31"/>
        <v>0</v>
      </c>
      <c r="S184" s="2">
        <v>0</v>
      </c>
      <c r="T184" s="2">
        <f t="shared" si="32"/>
        <v>0</v>
      </c>
      <c r="U184" s="2">
        <v>0</v>
      </c>
      <c r="V184" s="2">
        <f t="shared" si="33"/>
        <v>0</v>
      </c>
      <c r="W184" s="2">
        <v>3</v>
      </c>
      <c r="X184" s="2">
        <f t="shared" si="34"/>
        <v>7.9153584338144106E-3</v>
      </c>
      <c r="Y184" s="2">
        <v>0</v>
      </c>
      <c r="Z184" s="2">
        <f t="shared" si="35"/>
        <v>0</v>
      </c>
      <c r="AA184" s="2" t="s">
        <v>379</v>
      </c>
      <c r="AB184" s="2" t="s">
        <v>344</v>
      </c>
      <c r="AC184" s="2">
        <v>427</v>
      </c>
      <c r="AD184" s="2">
        <v>55.04</v>
      </c>
    </row>
    <row r="185" spans="1:30" s="2" customFormat="1">
      <c r="A185" s="2" t="s">
        <v>527</v>
      </c>
      <c r="B185" s="2" t="s">
        <v>177</v>
      </c>
      <c r="C185" s="2">
        <v>0</v>
      </c>
      <c r="D185" s="2">
        <f t="shared" si="24"/>
        <v>0</v>
      </c>
      <c r="E185" s="2">
        <v>0</v>
      </c>
      <c r="F185" s="2">
        <f t="shared" si="25"/>
        <v>0</v>
      </c>
      <c r="G185" s="2">
        <v>0</v>
      </c>
      <c r="H185" s="2">
        <f t="shared" si="26"/>
        <v>0</v>
      </c>
      <c r="I185" s="2">
        <v>3</v>
      </c>
      <c r="J185" s="2">
        <f t="shared" si="27"/>
        <v>5.4037502026406323E-3</v>
      </c>
      <c r="K185" s="2">
        <v>0</v>
      </c>
      <c r="L185" s="2">
        <f t="shared" si="28"/>
        <v>0</v>
      </c>
      <c r="M185" s="2">
        <v>0</v>
      </c>
      <c r="N185" s="2">
        <f t="shared" si="29"/>
        <v>0</v>
      </c>
      <c r="O185" s="2">
        <v>0</v>
      </c>
      <c r="P185" s="2">
        <f t="shared" si="30"/>
        <v>0</v>
      </c>
      <c r="Q185" s="2">
        <v>0</v>
      </c>
      <c r="R185" s="2">
        <f t="shared" si="31"/>
        <v>0</v>
      </c>
      <c r="S185" s="2">
        <v>0</v>
      </c>
      <c r="T185" s="2">
        <f t="shared" si="32"/>
        <v>0</v>
      </c>
      <c r="U185" s="2">
        <v>0</v>
      </c>
      <c r="V185" s="2">
        <f t="shared" si="33"/>
        <v>0</v>
      </c>
      <c r="W185" s="2">
        <v>0</v>
      </c>
      <c r="X185" s="2">
        <f t="shared" si="34"/>
        <v>0</v>
      </c>
      <c r="Y185" s="2">
        <v>0</v>
      </c>
      <c r="Z185" s="2">
        <f t="shared" si="35"/>
        <v>0</v>
      </c>
      <c r="AA185" s="2" t="s">
        <v>379</v>
      </c>
      <c r="AB185" s="2" t="s">
        <v>345</v>
      </c>
      <c r="AC185" s="2">
        <v>369</v>
      </c>
      <c r="AD185" s="2">
        <v>44.17</v>
      </c>
    </row>
    <row r="186" spans="1:30" s="2" customFormat="1">
      <c r="A186" s="2" t="s">
        <v>528</v>
      </c>
      <c r="B186" s="2" t="s">
        <v>346</v>
      </c>
      <c r="C186" s="2">
        <v>0</v>
      </c>
      <c r="D186" s="2">
        <f t="shared" si="24"/>
        <v>0</v>
      </c>
      <c r="E186" s="2">
        <v>0</v>
      </c>
      <c r="F186" s="2">
        <f t="shared" si="25"/>
        <v>0</v>
      </c>
      <c r="G186" s="2">
        <v>0</v>
      </c>
      <c r="H186" s="2">
        <f t="shared" si="26"/>
        <v>0</v>
      </c>
      <c r="I186" s="2">
        <v>0</v>
      </c>
      <c r="J186" s="2">
        <f t="shared" si="27"/>
        <v>0</v>
      </c>
      <c r="K186" s="2">
        <v>0</v>
      </c>
      <c r="L186" s="2">
        <f t="shared" si="28"/>
        <v>0</v>
      </c>
      <c r="M186" s="2">
        <v>0</v>
      </c>
      <c r="N186" s="2">
        <f t="shared" si="29"/>
        <v>0</v>
      </c>
      <c r="O186" s="2">
        <v>3</v>
      </c>
      <c r="P186" s="2">
        <f t="shared" si="30"/>
        <v>6.5214555888874395E-3</v>
      </c>
      <c r="Q186" s="2">
        <v>0</v>
      </c>
      <c r="R186" s="2">
        <f t="shared" si="31"/>
        <v>0</v>
      </c>
      <c r="S186" s="2">
        <v>0</v>
      </c>
      <c r="T186" s="2">
        <f t="shared" si="32"/>
        <v>0</v>
      </c>
      <c r="U186" s="2">
        <v>0</v>
      </c>
      <c r="V186" s="2">
        <f t="shared" si="33"/>
        <v>0</v>
      </c>
      <c r="W186" s="2">
        <v>0</v>
      </c>
      <c r="X186" s="2">
        <f t="shared" si="34"/>
        <v>0</v>
      </c>
      <c r="Y186" s="2">
        <v>0</v>
      </c>
      <c r="Z186" s="2">
        <f t="shared" si="35"/>
        <v>0</v>
      </c>
      <c r="AA186" s="2" t="s">
        <v>379</v>
      </c>
      <c r="AB186" s="2" t="s">
        <v>347</v>
      </c>
      <c r="AC186" s="2">
        <v>427</v>
      </c>
      <c r="AD186" s="2">
        <v>55.27</v>
      </c>
    </row>
    <row r="187" spans="1:30" s="2" customFormat="1">
      <c r="A187" s="2" t="s">
        <v>529</v>
      </c>
      <c r="B187" s="2" t="s">
        <v>382</v>
      </c>
      <c r="C187" s="2">
        <v>0</v>
      </c>
      <c r="D187" s="2">
        <f t="shared" si="24"/>
        <v>0</v>
      </c>
      <c r="E187" s="2">
        <v>0</v>
      </c>
      <c r="F187" s="2">
        <f t="shared" si="25"/>
        <v>0</v>
      </c>
      <c r="G187" s="2">
        <v>0</v>
      </c>
      <c r="H187" s="2">
        <f t="shared" si="26"/>
        <v>0</v>
      </c>
      <c r="I187" s="2">
        <v>0</v>
      </c>
      <c r="J187" s="2">
        <f t="shared" si="27"/>
        <v>0</v>
      </c>
      <c r="K187" s="2">
        <v>0</v>
      </c>
      <c r="L187" s="2">
        <f t="shared" si="28"/>
        <v>0</v>
      </c>
      <c r="M187" s="2">
        <v>0</v>
      </c>
      <c r="N187" s="2">
        <f t="shared" si="29"/>
        <v>0</v>
      </c>
      <c r="O187" s="2">
        <v>3</v>
      </c>
      <c r="P187" s="2">
        <f t="shared" si="30"/>
        <v>6.5214555888874395E-3</v>
      </c>
      <c r="Q187" s="2">
        <v>0</v>
      </c>
      <c r="R187" s="2">
        <f t="shared" si="31"/>
        <v>0</v>
      </c>
      <c r="S187" s="2">
        <v>0</v>
      </c>
      <c r="T187" s="2">
        <f t="shared" si="32"/>
        <v>0</v>
      </c>
      <c r="U187" s="2">
        <v>0</v>
      </c>
      <c r="V187" s="2">
        <f t="shared" si="33"/>
        <v>0</v>
      </c>
      <c r="W187" s="2">
        <v>0</v>
      </c>
      <c r="X187" s="2">
        <f t="shared" si="34"/>
        <v>0</v>
      </c>
      <c r="Y187" s="2">
        <v>0</v>
      </c>
      <c r="Z187" s="2">
        <f t="shared" si="35"/>
        <v>0</v>
      </c>
      <c r="AA187" s="2" t="s">
        <v>379</v>
      </c>
      <c r="AB187" s="2" t="s">
        <v>348</v>
      </c>
      <c r="AC187" s="2">
        <v>402</v>
      </c>
      <c r="AD187" s="2">
        <v>56.72</v>
      </c>
    </row>
    <row r="188" spans="1:30" s="2" customFormat="1">
      <c r="A188" s="2" t="s">
        <v>530</v>
      </c>
      <c r="B188" s="2" t="s">
        <v>110</v>
      </c>
      <c r="C188" s="2">
        <v>0</v>
      </c>
      <c r="D188" s="2">
        <f t="shared" si="24"/>
        <v>0</v>
      </c>
      <c r="E188" s="2">
        <v>0</v>
      </c>
      <c r="F188" s="2">
        <f t="shared" si="25"/>
        <v>0</v>
      </c>
      <c r="G188" s="2">
        <v>0</v>
      </c>
      <c r="H188" s="2">
        <f t="shared" si="26"/>
        <v>0</v>
      </c>
      <c r="I188" s="2">
        <v>0</v>
      </c>
      <c r="J188" s="2">
        <f t="shared" si="27"/>
        <v>0</v>
      </c>
      <c r="K188" s="2">
        <v>0</v>
      </c>
      <c r="L188" s="2">
        <f t="shared" si="28"/>
        <v>0</v>
      </c>
      <c r="M188" s="2">
        <v>0</v>
      </c>
      <c r="N188" s="2">
        <f t="shared" si="29"/>
        <v>0</v>
      </c>
      <c r="O188" s="2">
        <v>0</v>
      </c>
      <c r="P188" s="2">
        <f t="shared" si="30"/>
        <v>0</v>
      </c>
      <c r="Q188" s="2">
        <v>0</v>
      </c>
      <c r="R188" s="2">
        <f t="shared" si="31"/>
        <v>0</v>
      </c>
      <c r="S188" s="2">
        <v>3</v>
      </c>
      <c r="T188" s="2">
        <f t="shared" si="32"/>
        <v>7.2870363623114475E-3</v>
      </c>
      <c r="U188" s="2">
        <v>0</v>
      </c>
      <c r="V188" s="2">
        <f t="shared" si="33"/>
        <v>0</v>
      </c>
      <c r="W188" s="2">
        <v>0</v>
      </c>
      <c r="X188" s="2">
        <f t="shared" si="34"/>
        <v>0</v>
      </c>
      <c r="Y188" s="2">
        <v>0</v>
      </c>
      <c r="Z188" s="2">
        <f t="shared" si="35"/>
        <v>0</v>
      </c>
      <c r="AA188" s="2" t="s">
        <v>379</v>
      </c>
      <c r="AB188" s="2" t="s">
        <v>349</v>
      </c>
      <c r="AC188" s="2">
        <v>427</v>
      </c>
      <c r="AD188" s="2">
        <v>52.46</v>
      </c>
    </row>
    <row r="189" spans="1:30" s="2" customFormat="1">
      <c r="A189" s="2" t="s">
        <v>531</v>
      </c>
      <c r="B189" s="2" t="s">
        <v>350</v>
      </c>
      <c r="C189" s="2">
        <v>0</v>
      </c>
      <c r="D189" s="2">
        <f t="shared" si="24"/>
        <v>0</v>
      </c>
      <c r="E189" s="2">
        <v>0</v>
      </c>
      <c r="F189" s="2">
        <f t="shared" si="25"/>
        <v>0</v>
      </c>
      <c r="G189" s="2">
        <v>0</v>
      </c>
      <c r="H189" s="2">
        <f t="shared" si="26"/>
        <v>0</v>
      </c>
      <c r="I189" s="2">
        <v>0</v>
      </c>
      <c r="J189" s="2">
        <f t="shared" si="27"/>
        <v>0</v>
      </c>
      <c r="K189" s="2">
        <v>0</v>
      </c>
      <c r="L189" s="2">
        <f t="shared" si="28"/>
        <v>0</v>
      </c>
      <c r="M189" s="2">
        <v>0</v>
      </c>
      <c r="N189" s="2">
        <f t="shared" si="29"/>
        <v>0</v>
      </c>
      <c r="O189" s="2">
        <v>0</v>
      </c>
      <c r="P189" s="2">
        <f t="shared" si="30"/>
        <v>0</v>
      </c>
      <c r="Q189" s="2">
        <v>3</v>
      </c>
      <c r="R189" s="2">
        <f t="shared" si="31"/>
        <v>6.6749733001067995E-3</v>
      </c>
      <c r="S189" s="2">
        <v>0</v>
      </c>
      <c r="T189" s="2">
        <f t="shared" si="32"/>
        <v>0</v>
      </c>
      <c r="U189" s="2">
        <v>0</v>
      </c>
      <c r="V189" s="2">
        <f t="shared" si="33"/>
        <v>0</v>
      </c>
      <c r="W189" s="2">
        <v>0</v>
      </c>
      <c r="X189" s="2">
        <f t="shared" si="34"/>
        <v>0</v>
      </c>
      <c r="Y189" s="2">
        <v>0</v>
      </c>
      <c r="Z189" s="2">
        <f t="shared" si="35"/>
        <v>0</v>
      </c>
      <c r="AA189" s="2" t="s">
        <v>379</v>
      </c>
      <c r="AB189" s="2" t="s">
        <v>351</v>
      </c>
      <c r="AC189" s="2">
        <v>427</v>
      </c>
      <c r="AD189" s="2">
        <v>53.86</v>
      </c>
    </row>
    <row r="190" spans="1:30" s="2" customFormat="1">
      <c r="A190" s="2" t="s">
        <v>532</v>
      </c>
      <c r="B190" s="2" t="s">
        <v>180</v>
      </c>
      <c r="C190" s="2">
        <v>0</v>
      </c>
      <c r="D190" s="2">
        <f t="shared" si="24"/>
        <v>0</v>
      </c>
      <c r="E190" s="2">
        <v>0</v>
      </c>
      <c r="F190" s="2">
        <f t="shared" si="25"/>
        <v>0</v>
      </c>
      <c r="G190" s="2">
        <v>0</v>
      </c>
      <c r="H190" s="2">
        <f t="shared" si="26"/>
        <v>0</v>
      </c>
      <c r="I190" s="2">
        <v>0</v>
      </c>
      <c r="J190" s="2">
        <f t="shared" si="27"/>
        <v>0</v>
      </c>
      <c r="K190" s="2">
        <v>0</v>
      </c>
      <c r="L190" s="2">
        <f t="shared" si="28"/>
        <v>0</v>
      </c>
      <c r="M190" s="2">
        <v>0</v>
      </c>
      <c r="N190" s="2">
        <f t="shared" si="29"/>
        <v>0</v>
      </c>
      <c r="O190" s="2">
        <v>0</v>
      </c>
      <c r="P190" s="2">
        <f t="shared" si="30"/>
        <v>0</v>
      </c>
      <c r="Q190" s="2">
        <v>0</v>
      </c>
      <c r="R190" s="2">
        <f t="shared" si="31"/>
        <v>0</v>
      </c>
      <c r="S190" s="2">
        <v>0</v>
      </c>
      <c r="T190" s="2">
        <f t="shared" si="32"/>
        <v>0</v>
      </c>
      <c r="U190" s="2">
        <v>0</v>
      </c>
      <c r="V190" s="2">
        <f t="shared" si="33"/>
        <v>0</v>
      </c>
      <c r="W190" s="2">
        <v>0</v>
      </c>
      <c r="X190" s="2">
        <f t="shared" si="34"/>
        <v>0</v>
      </c>
      <c r="Y190" s="2">
        <v>3</v>
      </c>
      <c r="Z190" s="2">
        <f t="shared" si="35"/>
        <v>7.1079941240581911E-3</v>
      </c>
      <c r="AA190" s="2" t="s">
        <v>379</v>
      </c>
      <c r="AB190" s="2" t="s">
        <v>352</v>
      </c>
      <c r="AC190" s="2">
        <v>343</v>
      </c>
      <c r="AD190" s="2">
        <v>46.06</v>
      </c>
    </row>
    <row r="191" spans="1:30" s="2" customFormat="1">
      <c r="A191" s="2" t="s">
        <v>533</v>
      </c>
      <c r="B191" s="2" t="s">
        <v>263</v>
      </c>
      <c r="C191" s="2">
        <v>0</v>
      </c>
      <c r="D191" s="2">
        <f t="shared" si="24"/>
        <v>0</v>
      </c>
      <c r="E191" s="2">
        <v>0</v>
      </c>
      <c r="F191" s="2">
        <f t="shared" si="25"/>
        <v>0</v>
      </c>
      <c r="G191" s="2">
        <v>0</v>
      </c>
      <c r="H191" s="2">
        <f t="shared" si="26"/>
        <v>0</v>
      </c>
      <c r="I191" s="2">
        <v>0</v>
      </c>
      <c r="J191" s="2">
        <f t="shared" si="27"/>
        <v>0</v>
      </c>
      <c r="K191" s="2">
        <v>0</v>
      </c>
      <c r="L191" s="2">
        <f t="shared" si="28"/>
        <v>0</v>
      </c>
      <c r="M191" s="2">
        <v>0</v>
      </c>
      <c r="N191" s="2">
        <f t="shared" si="29"/>
        <v>0</v>
      </c>
      <c r="O191" s="2">
        <v>0</v>
      </c>
      <c r="P191" s="2">
        <f t="shared" si="30"/>
        <v>0</v>
      </c>
      <c r="Q191" s="2">
        <v>0</v>
      </c>
      <c r="R191" s="2">
        <f t="shared" si="31"/>
        <v>0</v>
      </c>
      <c r="S191" s="2">
        <v>0</v>
      </c>
      <c r="T191" s="2">
        <f t="shared" si="32"/>
        <v>0</v>
      </c>
      <c r="U191" s="2">
        <v>0</v>
      </c>
      <c r="V191" s="2">
        <f t="shared" si="33"/>
        <v>0</v>
      </c>
      <c r="W191" s="2">
        <v>0</v>
      </c>
      <c r="X191" s="2">
        <f t="shared" si="34"/>
        <v>0</v>
      </c>
      <c r="Y191" s="2">
        <v>3</v>
      </c>
      <c r="Z191" s="2">
        <f t="shared" si="35"/>
        <v>7.1079941240581911E-3</v>
      </c>
      <c r="AA191" s="2" t="s">
        <v>379</v>
      </c>
      <c r="AB191" s="2" t="s">
        <v>353</v>
      </c>
      <c r="AC191" s="2">
        <v>427</v>
      </c>
      <c r="AD191" s="2">
        <v>51.29</v>
      </c>
    </row>
    <row r="192" spans="1:30" s="2" customFormat="1">
      <c r="A192" s="2" t="s">
        <v>534</v>
      </c>
      <c r="B192" s="2" t="s">
        <v>27</v>
      </c>
      <c r="C192" s="2">
        <v>2</v>
      </c>
      <c r="D192" s="2">
        <f t="shared" si="24"/>
        <v>3.4443564220025488E-3</v>
      </c>
      <c r="E192" s="2">
        <v>0</v>
      </c>
      <c r="F192" s="2">
        <f t="shared" si="25"/>
        <v>0</v>
      </c>
      <c r="G192" s="2">
        <v>0</v>
      </c>
      <c r="H192" s="2">
        <f t="shared" si="26"/>
        <v>0</v>
      </c>
      <c r="I192" s="2">
        <v>0</v>
      </c>
      <c r="J192" s="2">
        <f t="shared" si="27"/>
        <v>0</v>
      </c>
      <c r="K192" s="2">
        <v>0</v>
      </c>
      <c r="L192" s="2">
        <f t="shared" si="28"/>
        <v>0</v>
      </c>
      <c r="M192" s="2">
        <v>0</v>
      </c>
      <c r="N192" s="2">
        <f t="shared" si="29"/>
        <v>0</v>
      </c>
      <c r="O192" s="2">
        <v>0</v>
      </c>
      <c r="P192" s="2">
        <f t="shared" si="30"/>
        <v>0</v>
      </c>
      <c r="Q192" s="2">
        <v>0</v>
      </c>
      <c r="R192" s="2">
        <f t="shared" si="31"/>
        <v>0</v>
      </c>
      <c r="S192" s="2">
        <v>0</v>
      </c>
      <c r="T192" s="2">
        <f t="shared" si="32"/>
        <v>0</v>
      </c>
      <c r="U192" s="2">
        <v>0</v>
      </c>
      <c r="V192" s="2">
        <f t="shared" si="33"/>
        <v>0</v>
      </c>
      <c r="W192" s="2">
        <v>0</v>
      </c>
      <c r="X192" s="2">
        <f t="shared" si="34"/>
        <v>0</v>
      </c>
      <c r="Y192" s="2">
        <v>0</v>
      </c>
      <c r="Z192" s="2">
        <f t="shared" si="35"/>
        <v>0</v>
      </c>
      <c r="AA192" s="2" t="s">
        <v>379</v>
      </c>
      <c r="AB192" s="2" t="s">
        <v>354</v>
      </c>
      <c r="AC192" s="2">
        <v>404</v>
      </c>
      <c r="AD192" s="2">
        <v>49.26</v>
      </c>
    </row>
    <row r="193" spans="1:30" s="2" customFormat="1">
      <c r="A193" s="2" t="s">
        <v>535</v>
      </c>
      <c r="B193" s="2" t="s">
        <v>202</v>
      </c>
      <c r="C193" s="2">
        <v>2</v>
      </c>
      <c r="D193" s="2">
        <f t="shared" si="24"/>
        <v>3.4443564220025488E-3</v>
      </c>
      <c r="E193" s="2">
        <v>0</v>
      </c>
      <c r="F193" s="2">
        <f t="shared" si="25"/>
        <v>0</v>
      </c>
      <c r="G193" s="2">
        <v>0</v>
      </c>
      <c r="H193" s="2">
        <f t="shared" si="26"/>
        <v>0</v>
      </c>
      <c r="I193" s="2">
        <v>0</v>
      </c>
      <c r="J193" s="2">
        <f t="shared" si="27"/>
        <v>0</v>
      </c>
      <c r="K193" s="2">
        <v>0</v>
      </c>
      <c r="L193" s="2">
        <f t="shared" si="28"/>
        <v>0</v>
      </c>
      <c r="M193" s="2">
        <v>0</v>
      </c>
      <c r="N193" s="2">
        <f t="shared" si="29"/>
        <v>0</v>
      </c>
      <c r="O193" s="2">
        <v>0</v>
      </c>
      <c r="P193" s="2">
        <f t="shared" si="30"/>
        <v>0</v>
      </c>
      <c r="Q193" s="2">
        <v>0</v>
      </c>
      <c r="R193" s="2">
        <f t="shared" si="31"/>
        <v>0</v>
      </c>
      <c r="S193" s="2">
        <v>0</v>
      </c>
      <c r="T193" s="2">
        <f t="shared" si="32"/>
        <v>0</v>
      </c>
      <c r="U193" s="2">
        <v>0</v>
      </c>
      <c r="V193" s="2">
        <f t="shared" si="33"/>
        <v>0</v>
      </c>
      <c r="W193" s="2">
        <v>0</v>
      </c>
      <c r="X193" s="2">
        <f t="shared" si="34"/>
        <v>0</v>
      </c>
      <c r="Y193" s="2">
        <v>0</v>
      </c>
      <c r="Z193" s="2">
        <f t="shared" si="35"/>
        <v>0</v>
      </c>
      <c r="AA193" s="2" t="s">
        <v>379</v>
      </c>
      <c r="AB193" s="2" t="s">
        <v>355</v>
      </c>
      <c r="AC193" s="2">
        <v>428</v>
      </c>
      <c r="AD193" s="2">
        <v>50.93</v>
      </c>
    </row>
    <row r="194" spans="1:30" s="2" customFormat="1">
      <c r="A194" s="2" t="s">
        <v>536</v>
      </c>
      <c r="B194" s="2" t="s">
        <v>387</v>
      </c>
      <c r="C194" s="2">
        <v>0</v>
      </c>
      <c r="D194" s="2">
        <f t="shared" si="24"/>
        <v>0</v>
      </c>
      <c r="E194" s="2">
        <v>0</v>
      </c>
      <c r="F194" s="2">
        <f t="shared" si="25"/>
        <v>0</v>
      </c>
      <c r="G194" s="2">
        <v>0</v>
      </c>
      <c r="H194" s="2">
        <f t="shared" si="26"/>
        <v>0</v>
      </c>
      <c r="I194" s="2">
        <v>0</v>
      </c>
      <c r="J194" s="2">
        <f t="shared" si="27"/>
        <v>0</v>
      </c>
      <c r="K194" s="2">
        <v>0</v>
      </c>
      <c r="L194" s="2">
        <f t="shared" si="28"/>
        <v>0</v>
      </c>
      <c r="M194" s="2">
        <v>2</v>
      </c>
      <c r="N194" s="2">
        <f t="shared" si="29"/>
        <v>4.0996207850773798E-3</v>
      </c>
      <c r="O194" s="2">
        <v>0</v>
      </c>
      <c r="P194" s="2">
        <f t="shared" si="30"/>
        <v>0</v>
      </c>
      <c r="Q194" s="2">
        <v>0</v>
      </c>
      <c r="R194" s="2">
        <f t="shared" si="31"/>
        <v>0</v>
      </c>
      <c r="S194" s="2">
        <v>0</v>
      </c>
      <c r="T194" s="2">
        <f t="shared" si="32"/>
        <v>0</v>
      </c>
      <c r="U194" s="2">
        <v>0</v>
      </c>
      <c r="V194" s="2">
        <f t="shared" si="33"/>
        <v>0</v>
      </c>
      <c r="W194" s="2">
        <v>0</v>
      </c>
      <c r="X194" s="2">
        <f t="shared" si="34"/>
        <v>0</v>
      </c>
      <c r="Y194" s="2">
        <v>0</v>
      </c>
      <c r="Z194" s="2">
        <f t="shared" si="35"/>
        <v>0</v>
      </c>
      <c r="AA194" s="2" t="s">
        <v>379</v>
      </c>
      <c r="AB194" s="2" t="s">
        <v>356</v>
      </c>
      <c r="AC194" s="2">
        <v>422</v>
      </c>
      <c r="AD194" s="2">
        <v>47.16</v>
      </c>
    </row>
    <row r="195" spans="1:30" s="2" customFormat="1">
      <c r="A195" s="2" t="s">
        <v>537</v>
      </c>
      <c r="B195" s="2" t="s">
        <v>23</v>
      </c>
      <c r="C195" s="2">
        <v>0</v>
      </c>
      <c r="D195" s="2">
        <f t="shared" si="24"/>
        <v>0</v>
      </c>
      <c r="E195" s="2">
        <v>0</v>
      </c>
      <c r="F195" s="2">
        <f t="shared" si="25"/>
        <v>0</v>
      </c>
      <c r="G195" s="2">
        <v>0</v>
      </c>
      <c r="H195" s="2">
        <f t="shared" si="26"/>
        <v>0</v>
      </c>
      <c r="I195" s="2">
        <v>0</v>
      </c>
      <c r="J195" s="2">
        <f t="shared" si="27"/>
        <v>0</v>
      </c>
      <c r="K195" s="2">
        <v>0</v>
      </c>
      <c r="L195" s="2">
        <f t="shared" si="28"/>
        <v>0</v>
      </c>
      <c r="M195" s="2">
        <v>2</v>
      </c>
      <c r="N195" s="2">
        <f t="shared" si="29"/>
        <v>4.0996207850773798E-3</v>
      </c>
      <c r="O195" s="2">
        <v>0</v>
      </c>
      <c r="P195" s="2">
        <f t="shared" si="30"/>
        <v>0</v>
      </c>
      <c r="Q195" s="2">
        <v>0</v>
      </c>
      <c r="R195" s="2">
        <f t="shared" si="31"/>
        <v>0</v>
      </c>
      <c r="S195" s="2">
        <v>0</v>
      </c>
      <c r="T195" s="2">
        <f t="shared" si="32"/>
        <v>0</v>
      </c>
      <c r="U195" s="2">
        <v>0</v>
      </c>
      <c r="V195" s="2">
        <f t="shared" si="33"/>
        <v>0</v>
      </c>
      <c r="W195" s="2">
        <v>0</v>
      </c>
      <c r="X195" s="2">
        <f t="shared" si="34"/>
        <v>0</v>
      </c>
      <c r="Y195" s="2">
        <v>0</v>
      </c>
      <c r="Z195" s="2">
        <f t="shared" si="35"/>
        <v>0</v>
      </c>
      <c r="AA195" s="2" t="s">
        <v>379</v>
      </c>
      <c r="AB195" s="2" t="s">
        <v>357</v>
      </c>
      <c r="AC195" s="2">
        <v>339</v>
      </c>
      <c r="AD195" s="2">
        <v>47.49</v>
      </c>
    </row>
    <row r="196" spans="1:30" s="2" customFormat="1">
      <c r="A196" s="2" t="s">
        <v>538</v>
      </c>
      <c r="B196" s="2" t="s">
        <v>285</v>
      </c>
      <c r="C196" s="2">
        <v>0</v>
      </c>
      <c r="D196" s="2">
        <f t="shared" si="24"/>
        <v>0</v>
      </c>
      <c r="E196" s="2">
        <v>0</v>
      </c>
      <c r="F196" s="2">
        <f t="shared" si="25"/>
        <v>0</v>
      </c>
      <c r="G196" s="2">
        <v>2</v>
      </c>
      <c r="H196" s="2">
        <f t="shared" si="26"/>
        <v>3.5625222657641609E-3</v>
      </c>
      <c r="I196" s="2">
        <v>0</v>
      </c>
      <c r="J196" s="2">
        <f t="shared" si="27"/>
        <v>0</v>
      </c>
      <c r="K196" s="2">
        <v>0</v>
      </c>
      <c r="L196" s="2">
        <f t="shared" si="28"/>
        <v>0</v>
      </c>
      <c r="M196" s="2">
        <v>0</v>
      </c>
      <c r="N196" s="2">
        <f t="shared" si="29"/>
        <v>0</v>
      </c>
      <c r="O196" s="2">
        <v>0</v>
      </c>
      <c r="P196" s="2">
        <f t="shared" si="30"/>
        <v>0</v>
      </c>
      <c r="Q196" s="2">
        <v>0</v>
      </c>
      <c r="R196" s="2">
        <f t="shared" si="31"/>
        <v>0</v>
      </c>
      <c r="S196" s="2">
        <v>0</v>
      </c>
      <c r="T196" s="2">
        <f t="shared" si="32"/>
        <v>0</v>
      </c>
      <c r="U196" s="2">
        <v>0</v>
      </c>
      <c r="V196" s="2">
        <f t="shared" si="33"/>
        <v>0</v>
      </c>
      <c r="W196" s="2">
        <v>0</v>
      </c>
      <c r="X196" s="2">
        <f t="shared" si="34"/>
        <v>0</v>
      </c>
      <c r="Y196" s="2">
        <v>0</v>
      </c>
      <c r="Z196" s="2">
        <f t="shared" si="35"/>
        <v>0</v>
      </c>
      <c r="AA196" s="2" t="s">
        <v>379</v>
      </c>
      <c r="AB196" s="2" t="s">
        <v>358</v>
      </c>
      <c r="AC196" s="2">
        <v>428</v>
      </c>
      <c r="AD196" s="2">
        <v>53.74</v>
      </c>
    </row>
    <row r="197" spans="1:30" s="2" customFormat="1">
      <c r="A197" s="2" t="s">
        <v>539</v>
      </c>
      <c r="B197" s="2" t="s">
        <v>177</v>
      </c>
      <c r="C197" s="2">
        <v>0</v>
      </c>
      <c r="D197" s="2">
        <f t="shared" ref="D197:D210" si="36">C197/$C$211*100</f>
        <v>0</v>
      </c>
      <c r="E197" s="2">
        <v>0</v>
      </c>
      <c r="F197" s="2">
        <f t="shared" ref="F197:F210" si="37">E197/$E$211*100</f>
        <v>0</v>
      </c>
      <c r="G197" s="2">
        <v>2</v>
      </c>
      <c r="H197" s="2">
        <f t="shared" ref="H197:H210" si="38">G197/$G$211*100</f>
        <v>3.5625222657641609E-3</v>
      </c>
      <c r="I197" s="2">
        <v>0</v>
      </c>
      <c r="J197" s="2">
        <f t="shared" ref="J197:J210" si="39">I197/$I$211*100</f>
        <v>0</v>
      </c>
      <c r="K197" s="2">
        <v>0</v>
      </c>
      <c r="L197" s="2">
        <f t="shared" ref="L197:L210" si="40">K197/$K$211*100</f>
        <v>0</v>
      </c>
      <c r="M197" s="2">
        <v>0</v>
      </c>
      <c r="N197" s="2">
        <f t="shared" ref="N197:N210" si="41">M197/$M$211*100</f>
        <v>0</v>
      </c>
      <c r="O197" s="2">
        <v>0</v>
      </c>
      <c r="P197" s="2">
        <f t="shared" ref="P197:P210" si="42">O197/$O$211*100</f>
        <v>0</v>
      </c>
      <c r="Q197" s="2">
        <v>0</v>
      </c>
      <c r="R197" s="2">
        <f t="shared" ref="R197:R210" si="43">Q197/$Q$211*100</f>
        <v>0</v>
      </c>
      <c r="S197" s="2">
        <v>0</v>
      </c>
      <c r="T197" s="2">
        <f t="shared" ref="T197:T210" si="44">S197/$S$211*100</f>
        <v>0</v>
      </c>
      <c r="U197" s="2">
        <v>0</v>
      </c>
      <c r="V197" s="2">
        <f t="shared" ref="V197:V210" si="45">U197/$U$211*100</f>
        <v>0</v>
      </c>
      <c r="W197" s="2">
        <v>0</v>
      </c>
      <c r="X197" s="2">
        <f t="shared" ref="X197:X210" si="46">W197/$W$211*100</f>
        <v>0</v>
      </c>
      <c r="Y197" s="2">
        <v>0</v>
      </c>
      <c r="Z197" s="2">
        <f t="shared" ref="Z197:Z210" si="47">Y197/$Y$211*100</f>
        <v>0</v>
      </c>
      <c r="AA197" s="2" t="s">
        <v>379</v>
      </c>
      <c r="AB197" s="2" t="s">
        <v>359</v>
      </c>
      <c r="AC197" s="2">
        <v>356</v>
      </c>
      <c r="AD197" s="2">
        <v>42.42</v>
      </c>
    </row>
    <row r="198" spans="1:30" s="2" customFormat="1">
      <c r="A198" s="2" t="s">
        <v>540</v>
      </c>
      <c r="B198" s="2" t="s">
        <v>360</v>
      </c>
      <c r="C198" s="2">
        <v>0</v>
      </c>
      <c r="D198" s="2">
        <f t="shared" si="36"/>
        <v>0</v>
      </c>
      <c r="E198" s="2">
        <v>0</v>
      </c>
      <c r="F198" s="2">
        <f t="shared" si="37"/>
        <v>0</v>
      </c>
      <c r="G198" s="2">
        <v>2</v>
      </c>
      <c r="H198" s="2">
        <f t="shared" si="38"/>
        <v>3.5625222657641609E-3</v>
      </c>
      <c r="I198" s="2">
        <v>0</v>
      </c>
      <c r="J198" s="2">
        <f t="shared" si="39"/>
        <v>0</v>
      </c>
      <c r="K198" s="2">
        <v>0</v>
      </c>
      <c r="L198" s="2">
        <f t="shared" si="40"/>
        <v>0</v>
      </c>
      <c r="M198" s="2">
        <v>0</v>
      </c>
      <c r="N198" s="2">
        <f t="shared" si="41"/>
        <v>0</v>
      </c>
      <c r="O198" s="2">
        <v>0</v>
      </c>
      <c r="P198" s="2">
        <f t="shared" si="42"/>
        <v>0</v>
      </c>
      <c r="Q198" s="2">
        <v>0</v>
      </c>
      <c r="R198" s="2">
        <f t="shared" si="43"/>
        <v>0</v>
      </c>
      <c r="S198" s="2">
        <v>0</v>
      </c>
      <c r="T198" s="2">
        <f t="shared" si="44"/>
        <v>0</v>
      </c>
      <c r="U198" s="2">
        <v>0</v>
      </c>
      <c r="V198" s="2">
        <f t="shared" si="45"/>
        <v>0</v>
      </c>
      <c r="W198" s="2">
        <v>0</v>
      </c>
      <c r="X198" s="2">
        <f t="shared" si="46"/>
        <v>0</v>
      </c>
      <c r="Y198" s="2">
        <v>0</v>
      </c>
      <c r="Z198" s="2">
        <f t="shared" si="47"/>
        <v>0</v>
      </c>
      <c r="AA198" s="2" t="s">
        <v>379</v>
      </c>
      <c r="AB198" s="2" t="s">
        <v>361</v>
      </c>
      <c r="AC198" s="2">
        <v>427</v>
      </c>
      <c r="AD198" s="2">
        <v>51.99</v>
      </c>
    </row>
    <row r="199" spans="1:30" s="2" customFormat="1">
      <c r="A199" s="2" t="s">
        <v>541</v>
      </c>
      <c r="B199" s="2" t="s">
        <v>80</v>
      </c>
      <c r="C199" s="2">
        <v>0</v>
      </c>
      <c r="D199" s="2">
        <f t="shared" si="36"/>
        <v>0</v>
      </c>
      <c r="E199" s="2">
        <v>0</v>
      </c>
      <c r="F199" s="2">
        <f t="shared" si="37"/>
        <v>0</v>
      </c>
      <c r="G199" s="2">
        <v>0</v>
      </c>
      <c r="H199" s="2">
        <f t="shared" si="38"/>
        <v>0</v>
      </c>
      <c r="I199" s="2">
        <v>0</v>
      </c>
      <c r="J199" s="2">
        <f t="shared" si="39"/>
        <v>0</v>
      </c>
      <c r="K199" s="2">
        <v>0</v>
      </c>
      <c r="L199" s="2">
        <f t="shared" si="40"/>
        <v>0</v>
      </c>
      <c r="M199" s="2">
        <v>0</v>
      </c>
      <c r="N199" s="2">
        <f t="shared" si="41"/>
        <v>0</v>
      </c>
      <c r="O199" s="2">
        <v>0</v>
      </c>
      <c r="P199" s="2">
        <f t="shared" si="42"/>
        <v>0</v>
      </c>
      <c r="Q199" s="2">
        <v>0</v>
      </c>
      <c r="R199" s="2">
        <f t="shared" si="43"/>
        <v>0</v>
      </c>
      <c r="S199" s="2">
        <v>0</v>
      </c>
      <c r="T199" s="2">
        <f t="shared" si="44"/>
        <v>0</v>
      </c>
      <c r="U199" s="2">
        <v>2</v>
      </c>
      <c r="V199" s="2">
        <f t="shared" si="45"/>
        <v>3.2880135466158119E-3</v>
      </c>
      <c r="W199" s="2">
        <v>0</v>
      </c>
      <c r="X199" s="2">
        <f t="shared" si="46"/>
        <v>0</v>
      </c>
      <c r="Y199" s="2">
        <v>0</v>
      </c>
      <c r="Z199" s="2">
        <f t="shared" si="47"/>
        <v>0</v>
      </c>
      <c r="AA199" s="2" t="s">
        <v>379</v>
      </c>
      <c r="AB199" s="2" t="s">
        <v>362</v>
      </c>
      <c r="AC199" s="2">
        <v>404</v>
      </c>
      <c r="AD199" s="2">
        <v>40.590000000000003</v>
      </c>
    </row>
    <row r="200" spans="1:30" s="2" customFormat="1">
      <c r="A200" s="2" t="s">
        <v>542</v>
      </c>
      <c r="B200" s="2" t="s">
        <v>244</v>
      </c>
      <c r="C200" s="2">
        <v>0</v>
      </c>
      <c r="D200" s="2">
        <f t="shared" si="36"/>
        <v>0</v>
      </c>
      <c r="E200" s="2">
        <v>0</v>
      </c>
      <c r="F200" s="2">
        <f t="shared" si="37"/>
        <v>0</v>
      </c>
      <c r="G200" s="2">
        <v>0</v>
      </c>
      <c r="H200" s="2">
        <f t="shared" si="38"/>
        <v>0</v>
      </c>
      <c r="I200" s="2">
        <v>2</v>
      </c>
      <c r="J200" s="2">
        <f t="shared" si="39"/>
        <v>3.602500135093755E-3</v>
      </c>
      <c r="K200" s="2">
        <v>0</v>
      </c>
      <c r="L200" s="2">
        <f t="shared" si="40"/>
        <v>0</v>
      </c>
      <c r="M200" s="2">
        <v>0</v>
      </c>
      <c r="N200" s="2">
        <f t="shared" si="41"/>
        <v>0</v>
      </c>
      <c r="O200" s="2">
        <v>0</v>
      </c>
      <c r="P200" s="2">
        <f t="shared" si="42"/>
        <v>0</v>
      </c>
      <c r="Q200" s="2">
        <v>0</v>
      </c>
      <c r="R200" s="2">
        <f t="shared" si="43"/>
        <v>0</v>
      </c>
      <c r="S200" s="2">
        <v>0</v>
      </c>
      <c r="T200" s="2">
        <f t="shared" si="44"/>
        <v>0</v>
      </c>
      <c r="U200" s="2">
        <v>0</v>
      </c>
      <c r="V200" s="2">
        <f t="shared" si="45"/>
        <v>0</v>
      </c>
      <c r="W200" s="2">
        <v>0</v>
      </c>
      <c r="X200" s="2">
        <f t="shared" si="46"/>
        <v>0</v>
      </c>
      <c r="Y200" s="2">
        <v>0</v>
      </c>
      <c r="Z200" s="2">
        <f t="shared" si="47"/>
        <v>0</v>
      </c>
      <c r="AA200" s="2" t="s">
        <v>379</v>
      </c>
      <c r="AB200" s="2" t="s">
        <v>363</v>
      </c>
      <c r="AC200" s="2">
        <v>404</v>
      </c>
      <c r="AD200" s="2">
        <v>55.94</v>
      </c>
    </row>
    <row r="201" spans="1:30" s="2" customFormat="1">
      <c r="A201" s="2" t="s">
        <v>543</v>
      </c>
      <c r="B201" s="2" t="s">
        <v>177</v>
      </c>
      <c r="C201" s="2">
        <v>0</v>
      </c>
      <c r="D201" s="2">
        <f t="shared" si="36"/>
        <v>0</v>
      </c>
      <c r="E201" s="2">
        <v>0</v>
      </c>
      <c r="F201" s="2">
        <f t="shared" si="37"/>
        <v>0</v>
      </c>
      <c r="G201" s="2">
        <v>0</v>
      </c>
      <c r="H201" s="2">
        <f t="shared" si="38"/>
        <v>0</v>
      </c>
      <c r="I201" s="2">
        <v>2</v>
      </c>
      <c r="J201" s="2">
        <f t="shared" si="39"/>
        <v>3.602500135093755E-3</v>
      </c>
      <c r="K201" s="2">
        <v>0</v>
      </c>
      <c r="L201" s="2">
        <f t="shared" si="40"/>
        <v>0</v>
      </c>
      <c r="M201" s="2">
        <v>0</v>
      </c>
      <c r="N201" s="2">
        <f t="shared" si="41"/>
        <v>0</v>
      </c>
      <c r="O201" s="2">
        <v>0</v>
      </c>
      <c r="P201" s="2">
        <f t="shared" si="42"/>
        <v>0</v>
      </c>
      <c r="Q201" s="2">
        <v>0</v>
      </c>
      <c r="R201" s="2">
        <f t="shared" si="43"/>
        <v>0</v>
      </c>
      <c r="S201" s="2">
        <v>0</v>
      </c>
      <c r="T201" s="2">
        <f t="shared" si="44"/>
        <v>0</v>
      </c>
      <c r="U201" s="2">
        <v>0</v>
      </c>
      <c r="V201" s="2">
        <f t="shared" si="45"/>
        <v>0</v>
      </c>
      <c r="W201" s="2">
        <v>0</v>
      </c>
      <c r="X201" s="2">
        <f t="shared" si="46"/>
        <v>0</v>
      </c>
      <c r="Y201" s="2">
        <v>0</v>
      </c>
      <c r="Z201" s="2">
        <f t="shared" si="47"/>
        <v>0</v>
      </c>
      <c r="AA201" s="2" t="s">
        <v>379</v>
      </c>
      <c r="AB201" s="2" t="s">
        <v>364</v>
      </c>
      <c r="AC201" s="2">
        <v>278</v>
      </c>
      <c r="AD201" s="2">
        <v>37.409999999999997</v>
      </c>
    </row>
    <row r="202" spans="1:30" s="2" customFormat="1">
      <c r="A202" s="2" t="s">
        <v>544</v>
      </c>
      <c r="B202" s="2" t="s">
        <v>365</v>
      </c>
      <c r="C202" s="2">
        <v>0</v>
      </c>
      <c r="D202" s="2">
        <f t="shared" si="36"/>
        <v>0</v>
      </c>
      <c r="E202" s="2">
        <v>0</v>
      </c>
      <c r="F202" s="2">
        <f t="shared" si="37"/>
        <v>0</v>
      </c>
      <c r="G202" s="2">
        <v>0</v>
      </c>
      <c r="H202" s="2">
        <f t="shared" si="38"/>
        <v>0</v>
      </c>
      <c r="I202" s="2">
        <v>0</v>
      </c>
      <c r="J202" s="2">
        <f t="shared" si="39"/>
        <v>0</v>
      </c>
      <c r="K202" s="2">
        <v>2</v>
      </c>
      <c r="L202" s="2">
        <f t="shared" si="40"/>
        <v>3.8281175232079629E-3</v>
      </c>
      <c r="M202" s="2">
        <v>0</v>
      </c>
      <c r="N202" s="2">
        <f t="shared" si="41"/>
        <v>0</v>
      </c>
      <c r="O202" s="2">
        <v>0</v>
      </c>
      <c r="P202" s="2">
        <f t="shared" si="42"/>
        <v>0</v>
      </c>
      <c r="Q202" s="2">
        <v>0</v>
      </c>
      <c r="R202" s="2">
        <f t="shared" si="43"/>
        <v>0</v>
      </c>
      <c r="S202" s="2">
        <v>0</v>
      </c>
      <c r="T202" s="2">
        <f t="shared" si="44"/>
        <v>0</v>
      </c>
      <c r="U202" s="2">
        <v>0</v>
      </c>
      <c r="V202" s="2">
        <f t="shared" si="45"/>
        <v>0</v>
      </c>
      <c r="W202" s="2">
        <v>0</v>
      </c>
      <c r="X202" s="2">
        <f t="shared" si="46"/>
        <v>0</v>
      </c>
      <c r="Y202" s="2">
        <v>0</v>
      </c>
      <c r="Z202" s="2">
        <f t="shared" si="47"/>
        <v>0</v>
      </c>
      <c r="AA202" s="2" t="s">
        <v>379</v>
      </c>
      <c r="AB202" s="2" t="s">
        <v>366</v>
      </c>
      <c r="AC202" s="2">
        <v>404</v>
      </c>
      <c r="AD202" s="2">
        <v>55.69</v>
      </c>
    </row>
    <row r="203" spans="1:30" s="2" customFormat="1">
      <c r="A203" s="2" t="s">
        <v>545</v>
      </c>
      <c r="B203" s="2" t="s">
        <v>388</v>
      </c>
      <c r="C203" s="2">
        <v>0</v>
      </c>
      <c r="D203" s="2">
        <f t="shared" si="36"/>
        <v>0</v>
      </c>
      <c r="E203" s="2">
        <v>0</v>
      </c>
      <c r="F203" s="2">
        <f t="shared" si="37"/>
        <v>0</v>
      </c>
      <c r="G203" s="2">
        <v>0</v>
      </c>
      <c r="H203" s="2">
        <f t="shared" si="38"/>
        <v>0</v>
      </c>
      <c r="I203" s="2">
        <v>0</v>
      </c>
      <c r="J203" s="2">
        <f t="shared" si="39"/>
        <v>0</v>
      </c>
      <c r="K203" s="2">
        <v>2</v>
      </c>
      <c r="L203" s="2">
        <f t="shared" si="40"/>
        <v>3.8281175232079629E-3</v>
      </c>
      <c r="M203" s="2">
        <v>0</v>
      </c>
      <c r="N203" s="2">
        <f t="shared" si="41"/>
        <v>0</v>
      </c>
      <c r="O203" s="2">
        <v>0</v>
      </c>
      <c r="P203" s="2">
        <f t="shared" si="42"/>
        <v>0</v>
      </c>
      <c r="Q203" s="2">
        <v>0</v>
      </c>
      <c r="R203" s="2">
        <f t="shared" si="43"/>
        <v>0</v>
      </c>
      <c r="S203" s="2">
        <v>0</v>
      </c>
      <c r="T203" s="2">
        <f t="shared" si="44"/>
        <v>0</v>
      </c>
      <c r="U203" s="2">
        <v>0</v>
      </c>
      <c r="V203" s="2">
        <f t="shared" si="45"/>
        <v>0</v>
      </c>
      <c r="W203" s="2">
        <v>0</v>
      </c>
      <c r="X203" s="2">
        <f t="shared" si="46"/>
        <v>0</v>
      </c>
      <c r="Y203" s="2">
        <v>0</v>
      </c>
      <c r="Z203" s="2">
        <f t="shared" si="47"/>
        <v>0</v>
      </c>
      <c r="AA203" s="2" t="s">
        <v>379</v>
      </c>
      <c r="AB203" s="2" t="s">
        <v>367</v>
      </c>
      <c r="AC203" s="2">
        <v>426</v>
      </c>
      <c r="AD203" s="2">
        <v>55.16</v>
      </c>
    </row>
    <row r="204" spans="1:30" s="2" customFormat="1">
      <c r="A204" s="2" t="s">
        <v>546</v>
      </c>
      <c r="B204" s="2" t="s">
        <v>177</v>
      </c>
      <c r="C204" s="2">
        <v>0</v>
      </c>
      <c r="D204" s="2">
        <f t="shared" si="36"/>
        <v>0</v>
      </c>
      <c r="E204" s="2">
        <v>0</v>
      </c>
      <c r="F204" s="2">
        <f t="shared" si="37"/>
        <v>0</v>
      </c>
      <c r="G204" s="2">
        <v>0</v>
      </c>
      <c r="H204" s="2">
        <f t="shared" si="38"/>
        <v>0</v>
      </c>
      <c r="I204" s="2">
        <v>0</v>
      </c>
      <c r="J204" s="2">
        <f t="shared" si="39"/>
        <v>0</v>
      </c>
      <c r="K204" s="2">
        <v>0</v>
      </c>
      <c r="L204" s="2">
        <f t="shared" si="40"/>
        <v>0</v>
      </c>
      <c r="M204" s="2">
        <v>0</v>
      </c>
      <c r="N204" s="2">
        <f t="shared" si="41"/>
        <v>0</v>
      </c>
      <c r="O204" s="2">
        <v>2</v>
      </c>
      <c r="P204" s="2">
        <f t="shared" si="42"/>
        <v>4.3476370592582933E-3</v>
      </c>
      <c r="Q204" s="2">
        <v>0</v>
      </c>
      <c r="R204" s="2">
        <f t="shared" si="43"/>
        <v>0</v>
      </c>
      <c r="S204" s="2">
        <v>0</v>
      </c>
      <c r="T204" s="2">
        <f t="shared" si="44"/>
        <v>0</v>
      </c>
      <c r="U204" s="2">
        <v>0</v>
      </c>
      <c r="V204" s="2">
        <f t="shared" si="45"/>
        <v>0</v>
      </c>
      <c r="W204" s="2">
        <v>0</v>
      </c>
      <c r="X204" s="2">
        <f t="shared" si="46"/>
        <v>0</v>
      </c>
      <c r="Y204" s="2">
        <v>0</v>
      </c>
      <c r="Z204" s="2">
        <f t="shared" si="47"/>
        <v>0</v>
      </c>
      <c r="AA204" s="2" t="s">
        <v>379</v>
      </c>
      <c r="AB204" s="2" t="s">
        <v>368</v>
      </c>
      <c r="AC204" s="2">
        <v>260</v>
      </c>
      <c r="AD204" s="2">
        <v>47.31</v>
      </c>
    </row>
    <row r="205" spans="1:30" s="2" customFormat="1">
      <c r="A205" s="2" t="s">
        <v>547</v>
      </c>
      <c r="B205" s="2" t="s">
        <v>31</v>
      </c>
      <c r="C205" s="2">
        <v>0</v>
      </c>
      <c r="D205" s="2">
        <f t="shared" si="36"/>
        <v>0</v>
      </c>
      <c r="E205" s="2">
        <v>0</v>
      </c>
      <c r="F205" s="2">
        <f t="shared" si="37"/>
        <v>0</v>
      </c>
      <c r="G205" s="2">
        <v>0</v>
      </c>
      <c r="H205" s="2">
        <f t="shared" si="38"/>
        <v>0</v>
      </c>
      <c r="I205" s="2">
        <v>0</v>
      </c>
      <c r="J205" s="2">
        <f t="shared" si="39"/>
        <v>0</v>
      </c>
      <c r="K205" s="2">
        <v>0</v>
      </c>
      <c r="L205" s="2">
        <f t="shared" si="40"/>
        <v>0</v>
      </c>
      <c r="M205" s="2">
        <v>0</v>
      </c>
      <c r="N205" s="2">
        <f t="shared" si="41"/>
        <v>0</v>
      </c>
      <c r="O205" s="2">
        <v>0</v>
      </c>
      <c r="P205" s="2">
        <f t="shared" si="42"/>
        <v>0</v>
      </c>
      <c r="Q205" s="2">
        <v>0</v>
      </c>
      <c r="R205" s="2">
        <f t="shared" si="43"/>
        <v>0</v>
      </c>
      <c r="S205" s="2">
        <v>2</v>
      </c>
      <c r="T205" s="2">
        <f t="shared" si="44"/>
        <v>4.858024241540965E-3</v>
      </c>
      <c r="U205" s="2">
        <v>0</v>
      </c>
      <c r="V205" s="2">
        <f t="shared" si="45"/>
        <v>0</v>
      </c>
      <c r="W205" s="2">
        <v>0</v>
      </c>
      <c r="X205" s="2">
        <f t="shared" si="46"/>
        <v>0</v>
      </c>
      <c r="Y205" s="2">
        <v>0</v>
      </c>
      <c r="Z205" s="2">
        <f t="shared" si="47"/>
        <v>0</v>
      </c>
      <c r="AA205" s="2" t="s">
        <v>379</v>
      </c>
      <c r="AB205" s="2" t="s">
        <v>369</v>
      </c>
      <c r="AC205" s="2">
        <v>428</v>
      </c>
      <c r="AD205" s="2">
        <v>34.81</v>
      </c>
    </row>
    <row r="206" spans="1:30" s="2" customFormat="1">
      <c r="A206" s="2" t="s">
        <v>548</v>
      </c>
      <c r="B206" s="2" t="s">
        <v>370</v>
      </c>
      <c r="C206" s="2">
        <v>0</v>
      </c>
      <c r="D206" s="2">
        <f t="shared" si="36"/>
        <v>0</v>
      </c>
      <c r="E206" s="2">
        <v>0</v>
      </c>
      <c r="F206" s="2">
        <f t="shared" si="37"/>
        <v>0</v>
      </c>
      <c r="G206" s="2">
        <v>0</v>
      </c>
      <c r="H206" s="2">
        <f t="shared" si="38"/>
        <v>0</v>
      </c>
      <c r="I206" s="2">
        <v>0</v>
      </c>
      <c r="J206" s="2">
        <f t="shared" si="39"/>
        <v>0</v>
      </c>
      <c r="K206" s="2">
        <v>0</v>
      </c>
      <c r="L206" s="2">
        <f t="shared" si="40"/>
        <v>0</v>
      </c>
      <c r="M206" s="2">
        <v>0</v>
      </c>
      <c r="N206" s="2">
        <f t="shared" si="41"/>
        <v>0</v>
      </c>
      <c r="O206" s="2">
        <v>0</v>
      </c>
      <c r="P206" s="2">
        <f t="shared" si="42"/>
        <v>0</v>
      </c>
      <c r="Q206" s="2">
        <v>0</v>
      </c>
      <c r="R206" s="2">
        <f t="shared" si="43"/>
        <v>0</v>
      </c>
      <c r="S206" s="2">
        <v>2</v>
      </c>
      <c r="T206" s="2">
        <f t="shared" si="44"/>
        <v>4.858024241540965E-3</v>
      </c>
      <c r="U206" s="2">
        <v>0</v>
      </c>
      <c r="V206" s="2">
        <f t="shared" si="45"/>
        <v>0</v>
      </c>
      <c r="W206" s="2">
        <v>0</v>
      </c>
      <c r="X206" s="2">
        <f t="shared" si="46"/>
        <v>0</v>
      </c>
      <c r="Y206" s="2">
        <v>0</v>
      </c>
      <c r="Z206" s="2">
        <f t="shared" si="47"/>
        <v>0</v>
      </c>
      <c r="AA206" s="2" t="s">
        <v>379</v>
      </c>
      <c r="AB206" s="2" t="s">
        <v>371</v>
      </c>
      <c r="AC206" s="2">
        <v>402</v>
      </c>
      <c r="AD206" s="2">
        <v>55.97</v>
      </c>
    </row>
    <row r="207" spans="1:30" s="2" customFormat="1">
      <c r="A207" s="2" t="s">
        <v>549</v>
      </c>
      <c r="B207" s="2" t="s">
        <v>372</v>
      </c>
      <c r="C207" s="2">
        <v>0</v>
      </c>
      <c r="D207" s="2">
        <f t="shared" si="36"/>
        <v>0</v>
      </c>
      <c r="E207" s="2">
        <v>0</v>
      </c>
      <c r="F207" s="2">
        <f t="shared" si="37"/>
        <v>0</v>
      </c>
      <c r="G207" s="2">
        <v>0</v>
      </c>
      <c r="H207" s="2">
        <f t="shared" si="38"/>
        <v>0</v>
      </c>
      <c r="I207" s="2">
        <v>0</v>
      </c>
      <c r="J207" s="2">
        <f t="shared" si="39"/>
        <v>0</v>
      </c>
      <c r="K207" s="2">
        <v>0</v>
      </c>
      <c r="L207" s="2">
        <f t="shared" si="40"/>
        <v>0</v>
      </c>
      <c r="M207" s="2">
        <v>0</v>
      </c>
      <c r="N207" s="2">
        <f t="shared" si="41"/>
        <v>0</v>
      </c>
      <c r="O207" s="2">
        <v>0</v>
      </c>
      <c r="P207" s="2">
        <f t="shared" si="42"/>
        <v>0</v>
      </c>
      <c r="Q207" s="2">
        <v>0</v>
      </c>
      <c r="R207" s="2">
        <f t="shared" si="43"/>
        <v>0</v>
      </c>
      <c r="S207" s="2">
        <v>2</v>
      </c>
      <c r="T207" s="2">
        <f t="shared" si="44"/>
        <v>4.858024241540965E-3</v>
      </c>
      <c r="U207" s="2">
        <v>0</v>
      </c>
      <c r="V207" s="2">
        <f t="shared" si="45"/>
        <v>0</v>
      </c>
      <c r="W207" s="2">
        <v>0</v>
      </c>
      <c r="X207" s="2">
        <f t="shared" si="46"/>
        <v>0</v>
      </c>
      <c r="Y207" s="2">
        <v>0</v>
      </c>
      <c r="Z207" s="2">
        <f t="shared" si="47"/>
        <v>0</v>
      </c>
      <c r="AA207" s="2" t="s">
        <v>379</v>
      </c>
      <c r="AB207" s="2" t="s">
        <v>373</v>
      </c>
      <c r="AC207" s="2">
        <v>402</v>
      </c>
      <c r="AD207" s="2">
        <v>56.47</v>
      </c>
    </row>
    <row r="208" spans="1:30" s="2" customFormat="1">
      <c r="A208" s="2" t="s">
        <v>550</v>
      </c>
      <c r="B208" s="2" t="s">
        <v>374</v>
      </c>
      <c r="C208" s="2">
        <v>0</v>
      </c>
      <c r="D208" s="2">
        <f t="shared" si="36"/>
        <v>0</v>
      </c>
      <c r="E208" s="2">
        <v>0</v>
      </c>
      <c r="F208" s="2">
        <f t="shared" si="37"/>
        <v>0</v>
      </c>
      <c r="G208" s="2">
        <v>0</v>
      </c>
      <c r="H208" s="2">
        <f t="shared" si="38"/>
        <v>0</v>
      </c>
      <c r="I208" s="2">
        <v>0</v>
      </c>
      <c r="J208" s="2">
        <f t="shared" si="39"/>
        <v>0</v>
      </c>
      <c r="K208" s="2">
        <v>0</v>
      </c>
      <c r="L208" s="2">
        <f t="shared" si="40"/>
        <v>0</v>
      </c>
      <c r="M208" s="2">
        <v>0</v>
      </c>
      <c r="N208" s="2">
        <f t="shared" si="41"/>
        <v>0</v>
      </c>
      <c r="O208" s="2">
        <v>0</v>
      </c>
      <c r="P208" s="2">
        <f t="shared" si="42"/>
        <v>0</v>
      </c>
      <c r="Q208" s="2">
        <v>2</v>
      </c>
      <c r="R208" s="2">
        <f t="shared" si="43"/>
        <v>4.4499822000712E-3</v>
      </c>
      <c r="S208" s="2">
        <v>0</v>
      </c>
      <c r="T208" s="2">
        <f t="shared" si="44"/>
        <v>0</v>
      </c>
      <c r="U208" s="2">
        <v>0</v>
      </c>
      <c r="V208" s="2">
        <f t="shared" si="45"/>
        <v>0</v>
      </c>
      <c r="W208" s="2">
        <v>0</v>
      </c>
      <c r="X208" s="2">
        <f t="shared" si="46"/>
        <v>0</v>
      </c>
      <c r="Y208" s="2">
        <v>0</v>
      </c>
      <c r="Z208" s="2">
        <f t="shared" si="47"/>
        <v>0</v>
      </c>
      <c r="AA208" s="2" t="s">
        <v>379</v>
      </c>
      <c r="AB208" s="2" t="s">
        <v>375</v>
      </c>
      <c r="AC208" s="2">
        <v>427</v>
      </c>
      <c r="AD208" s="2">
        <v>52.69</v>
      </c>
    </row>
    <row r="209" spans="1:30" s="2" customFormat="1">
      <c r="A209" s="2" t="s">
        <v>551</v>
      </c>
      <c r="B209" s="2" t="s">
        <v>177</v>
      </c>
      <c r="C209" s="2">
        <v>0</v>
      </c>
      <c r="D209" s="2">
        <f t="shared" si="36"/>
        <v>0</v>
      </c>
      <c r="E209" s="2">
        <v>0</v>
      </c>
      <c r="F209" s="2">
        <f t="shared" si="37"/>
        <v>0</v>
      </c>
      <c r="G209" s="2">
        <v>1</v>
      </c>
      <c r="H209" s="2">
        <f t="shared" si="38"/>
        <v>1.7812611328820805E-3</v>
      </c>
      <c r="I209" s="2">
        <v>0</v>
      </c>
      <c r="J209" s="2">
        <f t="shared" si="39"/>
        <v>0</v>
      </c>
      <c r="K209" s="2">
        <v>0</v>
      </c>
      <c r="L209" s="2">
        <f t="shared" si="40"/>
        <v>0</v>
      </c>
      <c r="M209" s="2">
        <v>0</v>
      </c>
      <c r="N209" s="2">
        <f t="shared" si="41"/>
        <v>0</v>
      </c>
      <c r="O209" s="2">
        <v>0</v>
      </c>
      <c r="P209" s="2">
        <f t="shared" si="42"/>
        <v>0</v>
      </c>
      <c r="Q209" s="2">
        <v>0</v>
      </c>
      <c r="R209" s="2">
        <f t="shared" si="43"/>
        <v>0</v>
      </c>
      <c r="S209" s="2">
        <v>0</v>
      </c>
      <c r="T209" s="2">
        <f t="shared" si="44"/>
        <v>0</v>
      </c>
      <c r="U209" s="2">
        <v>0</v>
      </c>
      <c r="V209" s="2">
        <f t="shared" si="45"/>
        <v>0</v>
      </c>
      <c r="W209" s="2">
        <v>0</v>
      </c>
      <c r="X209" s="2">
        <f t="shared" si="46"/>
        <v>0</v>
      </c>
      <c r="Y209" s="2">
        <v>0</v>
      </c>
      <c r="Z209" s="2">
        <f t="shared" si="47"/>
        <v>0</v>
      </c>
      <c r="AA209" s="2" t="s">
        <v>379</v>
      </c>
      <c r="AB209" s="2" t="s">
        <v>376</v>
      </c>
      <c r="AC209" s="2">
        <v>356</v>
      </c>
      <c r="AD209" s="2">
        <v>42.13</v>
      </c>
    </row>
    <row r="210" spans="1:30" s="3" customFormat="1">
      <c r="A210" s="3" t="s">
        <v>552</v>
      </c>
      <c r="B210" s="3" t="s">
        <v>174</v>
      </c>
      <c r="C210" s="3">
        <v>0</v>
      </c>
      <c r="D210" s="3">
        <f t="shared" si="36"/>
        <v>0</v>
      </c>
      <c r="E210" s="3">
        <v>0</v>
      </c>
      <c r="F210" s="3">
        <f t="shared" si="37"/>
        <v>0</v>
      </c>
      <c r="G210" s="3">
        <v>1</v>
      </c>
      <c r="H210" s="3">
        <f t="shared" si="38"/>
        <v>1.7812611328820805E-3</v>
      </c>
      <c r="I210" s="3">
        <v>0</v>
      </c>
      <c r="J210" s="3">
        <f t="shared" si="39"/>
        <v>0</v>
      </c>
      <c r="K210" s="3">
        <v>0</v>
      </c>
      <c r="L210" s="3">
        <f t="shared" si="40"/>
        <v>0</v>
      </c>
      <c r="M210" s="3">
        <v>0</v>
      </c>
      <c r="N210" s="3">
        <f t="shared" si="41"/>
        <v>0</v>
      </c>
      <c r="O210" s="3">
        <v>0</v>
      </c>
      <c r="P210" s="3">
        <f t="shared" si="42"/>
        <v>0</v>
      </c>
      <c r="Q210" s="3">
        <v>0</v>
      </c>
      <c r="R210" s="3">
        <f t="shared" si="43"/>
        <v>0</v>
      </c>
      <c r="S210" s="3">
        <v>0</v>
      </c>
      <c r="T210" s="3">
        <f t="shared" si="44"/>
        <v>0</v>
      </c>
      <c r="U210" s="3">
        <v>0</v>
      </c>
      <c r="V210" s="3">
        <f t="shared" si="45"/>
        <v>0</v>
      </c>
      <c r="W210" s="3">
        <v>0</v>
      </c>
      <c r="X210" s="3">
        <f t="shared" si="46"/>
        <v>0</v>
      </c>
      <c r="Y210" s="3">
        <v>0</v>
      </c>
      <c r="Z210" s="3">
        <f t="shared" si="47"/>
        <v>0</v>
      </c>
      <c r="AA210" s="3" t="s">
        <v>379</v>
      </c>
      <c r="AB210" s="3" t="s">
        <v>377</v>
      </c>
      <c r="AC210" s="3">
        <v>427</v>
      </c>
      <c r="AD210" s="3">
        <v>55.5</v>
      </c>
    </row>
    <row r="211" spans="1:30" s="4" customFormat="1">
      <c r="A211" s="4" t="s">
        <v>378</v>
      </c>
      <c r="C211" s="4">
        <f t="shared" ref="C211:M211" si="48">SUM(C4:C210)</f>
        <v>58066</v>
      </c>
      <c r="D211" s="4">
        <f t="shared" si="48"/>
        <v>100.00000000000001</v>
      </c>
      <c r="E211" s="4">
        <f t="shared" si="48"/>
        <v>63866</v>
      </c>
      <c r="F211" s="4">
        <f t="shared" si="48"/>
        <v>100</v>
      </c>
      <c r="G211" s="4">
        <f t="shared" si="48"/>
        <v>56140</v>
      </c>
      <c r="H211" s="4">
        <f t="shared" si="48"/>
        <v>100.00000000000004</v>
      </c>
      <c r="I211" s="4">
        <f t="shared" si="48"/>
        <v>55517</v>
      </c>
      <c r="J211" s="4">
        <f t="shared" si="48"/>
        <v>99.999999999999972</v>
      </c>
      <c r="K211" s="4">
        <f t="shared" si="48"/>
        <v>52245</v>
      </c>
      <c r="L211" s="4">
        <f t="shared" si="48"/>
        <v>100.00000000000003</v>
      </c>
      <c r="M211" s="4">
        <f t="shared" si="48"/>
        <v>48785</v>
      </c>
      <c r="N211" s="4">
        <f t="shared" ref="N211:R211" si="49">SUM(N4:N210)</f>
        <v>100.00000000000004</v>
      </c>
      <c r="O211" s="4">
        <f t="shared" si="49"/>
        <v>46002</v>
      </c>
      <c r="P211" s="4">
        <f t="shared" si="49"/>
        <v>100</v>
      </c>
      <c r="Q211" s="4">
        <f t="shared" si="49"/>
        <v>44944</v>
      </c>
      <c r="R211" s="4">
        <f t="shared" si="49"/>
        <v>100</v>
      </c>
      <c r="S211" s="4">
        <f>SUM(S4:S210)</f>
        <v>41169</v>
      </c>
      <c r="T211" s="4">
        <f>SUM(T4:T210)</f>
        <v>100.00000000000004</v>
      </c>
      <c r="U211" s="4">
        <f>SUM(U4:U210)</f>
        <v>60827</v>
      </c>
      <c r="V211" s="4">
        <f t="shared" ref="V211:Z211" si="50">SUM(V4:V210)</f>
        <v>100.00000000000004</v>
      </c>
      <c r="W211" s="4">
        <f t="shared" si="50"/>
        <v>37901</v>
      </c>
      <c r="X211" s="4">
        <f t="shared" si="50"/>
        <v>100</v>
      </c>
      <c r="Y211" s="4">
        <f t="shared" si="50"/>
        <v>42206</v>
      </c>
      <c r="Z211" s="4">
        <f t="shared" si="50"/>
        <v>100.00000000000004</v>
      </c>
    </row>
  </sheetData>
  <mergeCells count="19">
    <mergeCell ref="Q2:R2"/>
    <mergeCell ref="S2:T2"/>
    <mergeCell ref="U2:V2"/>
    <mergeCell ref="W2:X2"/>
    <mergeCell ref="Y2:Z2"/>
    <mergeCell ref="AA2:AA3"/>
    <mergeCell ref="A1:AD1"/>
    <mergeCell ref="A2:A3"/>
    <mergeCell ref="B2:B3"/>
    <mergeCell ref="C2:D2"/>
    <mergeCell ref="E2:F2"/>
    <mergeCell ref="G2:H2"/>
    <mergeCell ref="I2:J2"/>
    <mergeCell ref="K2:L2"/>
    <mergeCell ref="M2:N2"/>
    <mergeCell ref="O2:P2"/>
    <mergeCell ref="AB2:AB3"/>
    <mergeCell ref="AC2:AC3"/>
    <mergeCell ref="AD2:AD3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STable_2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2021-11-11T02:11:24Z</dcterms:created>
  <dcterms:modified xsi:type="dcterms:W3CDTF">2021-11-11T07:03:38Z</dcterms:modified>
</cp:coreProperties>
</file>