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etoshi/Downloads/"/>
    </mc:Choice>
  </mc:AlternateContent>
  <xr:revisionPtr revIDLastSave="0" documentId="13_ncr:1_{F2BF5896-5127-474C-9B29-DAD8DE2FF035}" xr6:coauthVersionLast="47" xr6:coauthVersionMax="47" xr10:uidLastSave="{00000000-0000-0000-0000-000000000000}"/>
  <bookViews>
    <workbookView xWindow="340" yWindow="500" windowWidth="27560" windowHeight="17500" xr2:uid="{BE842C21-7550-544F-9C0D-4291F111232F}"/>
  </bookViews>
  <sheets>
    <sheet name="Table_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28" i="2"/>
  <c r="I47" i="2"/>
  <c r="I15" i="2"/>
  <c r="I27" i="2"/>
  <c r="I25" i="2"/>
  <c r="I50" i="2"/>
  <c r="I41" i="2"/>
  <c r="I44" i="2"/>
  <c r="I6" i="2"/>
  <c r="I46" i="2"/>
  <c r="I35" i="2"/>
  <c r="I45" i="2"/>
  <c r="I8" i="2"/>
  <c r="I49" i="2"/>
  <c r="I13" i="2"/>
  <c r="I48" i="2"/>
  <c r="I33" i="2"/>
  <c r="I19" i="2"/>
  <c r="I11" i="2"/>
  <c r="I42" i="2"/>
  <c r="I40" i="2"/>
  <c r="I21" i="2"/>
  <c r="I17" i="2"/>
  <c r="I34" i="2"/>
  <c r="I24" i="2"/>
  <c r="I29" i="2"/>
  <c r="I36" i="2"/>
  <c r="I12" i="2"/>
  <c r="I43" i="2"/>
  <c r="I22" i="2"/>
  <c r="I9" i="2"/>
  <c r="I23" i="2"/>
  <c r="I37" i="2"/>
  <c r="I18" i="2"/>
  <c r="I16" i="2"/>
  <c r="I39" i="2"/>
  <c r="I20" i="2"/>
  <c r="I14" i="2"/>
  <c r="I30" i="2"/>
  <c r="I7" i="2"/>
  <c r="I38" i="2"/>
  <c r="I31" i="2"/>
  <c r="I32" i="2"/>
  <c r="I26" i="2"/>
  <c r="I51" i="2"/>
</calcChain>
</file>

<file path=xl/sharedStrings.xml><?xml version="1.0" encoding="utf-8"?>
<sst xmlns="http://schemas.openxmlformats.org/spreadsheetml/2006/main" count="419" uniqueCount="81">
  <si>
    <t>baseline</t>
    <phoneticPr fontId="3"/>
  </si>
  <si>
    <t>Follow up</t>
    <phoneticPr fontId="3"/>
  </si>
  <si>
    <t>BMI</t>
    <phoneticPr fontId="3"/>
  </si>
  <si>
    <t>TAF/FTC DTG</t>
  </si>
  <si>
    <t>3TC/DTG</t>
  </si>
  <si>
    <t>TAF/FTC RAL(1200)QD</t>
  </si>
  <si>
    <t>TAF/FTC/ BIC</t>
    <phoneticPr fontId="3"/>
  </si>
  <si>
    <t xml:space="preserve">DRV/cobi DTG </t>
  </si>
  <si>
    <t>DRV/cobi DTG</t>
  </si>
  <si>
    <t>ABC/3TC DTG</t>
  </si>
  <si>
    <t>3TC/DTG</t>
    <phoneticPr fontId="3"/>
  </si>
  <si>
    <t xml:space="preserve">ABC/3TC/DTG </t>
  </si>
  <si>
    <t>ABC/3TC/DTG</t>
  </si>
  <si>
    <t>TAF/FTC RPV</t>
  </si>
  <si>
    <t>TDF/FTC/RPV</t>
  </si>
  <si>
    <t>RPV DTG</t>
  </si>
  <si>
    <t xml:space="preserve">TAF/FTC/ BIC </t>
    <phoneticPr fontId="3"/>
  </si>
  <si>
    <t xml:space="preserve">RPV DRVcobi </t>
    <phoneticPr fontId="3"/>
  </si>
  <si>
    <t>TAF/FTC RAL</t>
  </si>
  <si>
    <t>TAF/FTC/RPV</t>
    <phoneticPr fontId="3"/>
  </si>
  <si>
    <t>RAL(1200)QD RPV DRV rtv</t>
    <phoneticPr fontId="3"/>
  </si>
  <si>
    <t>TAF/FTC/RPV</t>
  </si>
  <si>
    <t xml:space="preserve">ABC/3TC DTG </t>
  </si>
  <si>
    <t>ABC/3TC DTG</t>
    <phoneticPr fontId="3"/>
  </si>
  <si>
    <t>TAF/FTC/EVG/COBI</t>
  </si>
  <si>
    <t>TAF/FTC DRV/cobi</t>
  </si>
  <si>
    <t xml:space="preserve">TAF/FTC DTG </t>
  </si>
  <si>
    <t>ABC/3TC RAL</t>
  </si>
  <si>
    <t xml:space="preserve">TDF/FTC/RPV </t>
  </si>
  <si>
    <t>ABC/3TC/DTG RPV</t>
  </si>
  <si>
    <t xml:space="preserve">TAF/FTC/ BIC </t>
  </si>
  <si>
    <t>ID</t>
    <phoneticPr fontId="3"/>
  </si>
  <si>
    <t>delta</t>
    <phoneticPr fontId="3"/>
  </si>
  <si>
    <t>m</t>
    <phoneticPr fontId="3"/>
  </si>
  <si>
    <t>f</t>
    <phoneticPr fontId="3"/>
  </si>
  <si>
    <t>sex</t>
    <phoneticPr fontId="3"/>
  </si>
  <si>
    <t>Medeical History</t>
    <phoneticPr fontId="3"/>
  </si>
  <si>
    <t>Steroids</t>
    <phoneticPr fontId="3"/>
  </si>
  <si>
    <t>Antibiotics</t>
    <phoneticPr fontId="3"/>
  </si>
  <si>
    <t>Prednisolone Sodium Succinate</t>
    <phoneticPr fontId="3"/>
  </si>
  <si>
    <t>Esomeprazole magnesium hydrate</t>
    <phoneticPr fontId="3"/>
  </si>
  <si>
    <r>
      <t>RAL RPV DRV rtv</t>
    </r>
    <r>
      <rPr>
        <sz val="11"/>
        <color theme="1"/>
        <rFont val="游ゴシック"/>
        <family val="2"/>
        <charset val="128"/>
      </rPr>
      <t>　</t>
    </r>
  </si>
  <si>
    <t>Rabeprazole</t>
    <phoneticPr fontId="3"/>
  </si>
  <si>
    <t>Roxithromycin</t>
    <phoneticPr fontId="3"/>
  </si>
  <si>
    <t>BMI&lt;25</t>
  </si>
  <si>
    <t>BMI&lt;25</t>
    <phoneticPr fontId="3"/>
  </si>
  <si>
    <t>Group*</t>
    <phoneticPr fontId="3"/>
  </si>
  <si>
    <t>Proton-pump inhibitors</t>
    <phoneticPr fontId="3"/>
  </si>
  <si>
    <t>Table S1 General characteristics of participants and their clinical presentation in HIV treatment</t>
    <phoneticPr fontId="3"/>
  </si>
  <si>
    <t>Type of ART</t>
    <phoneticPr fontId="3"/>
  </si>
  <si>
    <t>Statins</t>
    <phoneticPr fontId="3"/>
  </si>
  <si>
    <t>BMI &gt; 25</t>
    <phoneticPr fontId="3"/>
  </si>
  <si>
    <t>BMI &gt;25</t>
    <phoneticPr fontId="3"/>
  </si>
  <si>
    <t>No</t>
    <phoneticPr fontId="3"/>
  </si>
  <si>
    <t>Yes</t>
    <phoneticPr fontId="3"/>
  </si>
  <si>
    <t>Pravastatin Sodium</t>
    <phoneticPr fontId="3"/>
  </si>
  <si>
    <t>Rosuvastatin Calcium</t>
  </si>
  <si>
    <t xml:space="preserve">	Atorvastatin Calcium Hydrate</t>
    <phoneticPr fontId="3"/>
  </si>
  <si>
    <t>Atorvastatin Calcium Hydrate</t>
  </si>
  <si>
    <t>Rosuvastatin Calcium</t>
    <phoneticPr fontId="3"/>
  </si>
  <si>
    <t>homosexual</t>
    <phoneticPr fontId="3"/>
  </si>
  <si>
    <t>heterosexual</t>
  </si>
  <si>
    <t>heterosexual</t>
    <phoneticPr fontId="3"/>
  </si>
  <si>
    <t>unknown</t>
    <phoneticPr fontId="3"/>
  </si>
  <si>
    <t>Route of HIV infection</t>
    <phoneticPr fontId="3"/>
  </si>
  <si>
    <t>Injection Drug. Use (IDU)</t>
    <phoneticPr fontId="3"/>
  </si>
  <si>
    <t>Alcohol</t>
    <phoneticPr fontId="3"/>
  </si>
  <si>
    <t>Cigarette</t>
    <phoneticPr fontId="3"/>
  </si>
  <si>
    <t>Yes, Electronic Cigarette</t>
    <rPh sb="5" eb="7">
      <t>デンシ</t>
    </rPh>
    <rPh sb="12" eb="13">
      <t>ホン</t>
    </rPh>
    <phoneticPr fontId="3"/>
  </si>
  <si>
    <t>Occasional drinking</t>
  </si>
  <si>
    <t>3 times a week</t>
  </si>
  <si>
    <t>5 times a week</t>
    <phoneticPr fontId="3"/>
  </si>
  <si>
    <t>twice a week</t>
    <phoneticPr fontId="3"/>
  </si>
  <si>
    <t>Occasional drinking</t>
    <phoneticPr fontId="3"/>
  </si>
  <si>
    <t>once a week</t>
    <phoneticPr fontId="3"/>
  </si>
  <si>
    <t>3 times a week</t>
    <phoneticPr fontId="3"/>
  </si>
  <si>
    <t>3 times a week</t>
    <rPh sb="0" eb="1">
      <t>シュウ</t>
    </rPh>
    <rPh sb="2" eb="3">
      <t>カイ</t>
    </rPh>
    <phoneticPr fontId="3"/>
  </si>
  <si>
    <t>Freaquency of</t>
    <phoneticPr fontId="3"/>
  </si>
  <si>
    <t>Once a week</t>
    <phoneticPr fontId="3"/>
  </si>
  <si>
    <t>age**</t>
    <phoneticPr fontId="3"/>
  </si>
  <si>
    <t>*BMI at baseline time point, **Age is at the baseline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</si>
</sst>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6"/>
      <color rgb="FF333333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sz val="11"/>
      <color rgb="FF4D5156"/>
      <name val="Arial"/>
      <family val="2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49" fontId="7" fillId="0" borderId="0" xfId="2" applyNumberFormat="1" applyFont="1" applyAlignment="1">
      <alignment horizontal="center" vertical="top"/>
    </xf>
    <xf numFmtId="0" fontId="7" fillId="0" borderId="2" xfId="2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4" fontId="7" fillId="0" borderId="0" xfId="2" applyNumberFormat="1" applyFont="1" applyAlignment="1">
      <alignment horizontal="center" vertical="center"/>
    </xf>
    <xf numFmtId="14" fontId="7" fillId="0" borderId="0" xfId="2" applyNumberFormat="1" applyFont="1" applyAlignment="1">
      <alignment horizontal="center" vertical="center" wrapText="1"/>
    </xf>
    <xf numFmtId="14" fontId="7" fillId="0" borderId="2" xfId="2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7" fillId="0" borderId="1" xfId="2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4" fontId="11" fillId="0" borderId="0" xfId="2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6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2" xr:uid="{187B7C3B-99F9-4F45-9E8E-BB72EAE56F8D}"/>
    <cellStyle name="標準 3" xfId="1" xr:uid="{B8777256-0ECC-8C4D-8E9F-0ED3C596E5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3ED5B-813E-E645-8FF4-D47759B45C16}">
  <sheetPr>
    <pageSetUpPr fitToPage="1"/>
  </sheetPr>
  <dimension ref="A1:AA52"/>
  <sheetViews>
    <sheetView tabSelected="1" topLeftCell="K1" zoomScale="118" zoomScaleNormal="50" workbookViewId="0">
      <selection activeCell="P18" sqref="P18"/>
    </sheetView>
  </sheetViews>
  <sheetFormatPr baseColWidth="10" defaultRowHeight="16"/>
  <cols>
    <col min="1" max="1" width="12.7109375" style="3" customWidth="1"/>
    <col min="2" max="2" width="5.42578125" style="4" customWidth="1"/>
    <col min="3" max="3" width="12.140625" style="4" customWidth="1"/>
    <col min="4" max="4" width="6" style="4" customWidth="1"/>
    <col min="5" max="5" width="5.42578125" style="4" customWidth="1"/>
    <col min="6" max="6" width="1.140625" style="10" customWidth="1"/>
    <col min="7" max="7" width="10.5703125" style="4" customWidth="1"/>
    <col min="8" max="8" width="10.7109375" style="4"/>
    <col min="9" max="9" width="10.7109375" style="4" customWidth="1"/>
    <col min="10" max="10" width="1.28515625" style="4" customWidth="1"/>
    <col min="11" max="11" width="20.7109375" style="4" customWidth="1"/>
    <col min="12" max="12" width="20.7109375" style="3" customWidth="1"/>
    <col min="13" max="13" width="10.7109375" style="3"/>
    <col min="14" max="14" width="1.28515625" style="3" customWidth="1"/>
    <col min="15" max="20" width="13.7109375" style="4" customWidth="1"/>
    <col min="21" max="21" width="15" style="4" customWidth="1"/>
    <col min="22" max="22" width="17.85546875" style="3" customWidth="1"/>
    <col min="23" max="23" width="2" style="3" customWidth="1"/>
    <col min="24" max="25" width="12.28515625" style="3" customWidth="1"/>
    <col min="26" max="16384" width="10.7109375" style="3"/>
  </cols>
  <sheetData>
    <row r="1" spans="1:27" ht="20">
      <c r="A1" s="1" t="s">
        <v>48</v>
      </c>
    </row>
    <row r="3" spans="1:27" ht="34" customHeight="1">
      <c r="B3" s="32" t="s">
        <v>31</v>
      </c>
      <c r="C3" s="32" t="s">
        <v>46</v>
      </c>
      <c r="D3" s="32" t="s">
        <v>79</v>
      </c>
      <c r="E3" s="32" t="s">
        <v>35</v>
      </c>
      <c r="F3" s="28"/>
      <c r="G3" s="42" t="s">
        <v>2</v>
      </c>
      <c r="H3" s="42"/>
      <c r="I3" s="42"/>
      <c r="J3" s="28"/>
      <c r="K3" s="44" t="s">
        <v>49</v>
      </c>
      <c r="L3" s="44"/>
      <c r="M3" s="36" t="s">
        <v>64</v>
      </c>
      <c r="N3" s="28"/>
      <c r="O3" s="35" t="s">
        <v>36</v>
      </c>
      <c r="P3" s="35"/>
      <c r="Q3" s="35"/>
      <c r="R3" s="35"/>
      <c r="S3" s="35"/>
      <c r="T3" s="35"/>
      <c r="U3" s="35"/>
      <c r="V3" s="35"/>
      <c r="W3" s="27"/>
      <c r="X3" s="35" t="s">
        <v>77</v>
      </c>
      <c r="Y3" s="35"/>
      <c r="Z3" s="35"/>
      <c r="AA3" s="35"/>
    </row>
    <row r="4" spans="1:27" ht="16" customHeight="1">
      <c r="B4" s="33"/>
      <c r="C4" s="33"/>
      <c r="D4" s="33"/>
      <c r="E4" s="33"/>
      <c r="F4" s="2"/>
      <c r="G4" s="43"/>
      <c r="H4" s="43"/>
      <c r="I4" s="43"/>
      <c r="J4" s="5"/>
      <c r="K4" s="39"/>
      <c r="L4" s="39"/>
      <c r="M4" s="37"/>
      <c r="N4" s="2"/>
      <c r="O4" s="39" t="s">
        <v>47</v>
      </c>
      <c r="P4" s="39"/>
      <c r="Q4" s="39" t="s">
        <v>37</v>
      </c>
      <c r="R4" s="39"/>
      <c r="S4" s="39" t="s">
        <v>38</v>
      </c>
      <c r="T4" s="39"/>
      <c r="U4" s="35" t="s">
        <v>50</v>
      </c>
      <c r="V4" s="35"/>
      <c r="W4" s="27"/>
      <c r="X4" s="35" t="s">
        <v>66</v>
      </c>
      <c r="Y4" s="35"/>
      <c r="Z4" s="35" t="s">
        <v>67</v>
      </c>
      <c r="AA4" s="35"/>
    </row>
    <row r="5" spans="1:27" ht="21" customHeight="1" thickBot="1">
      <c r="B5" s="34"/>
      <c r="C5" s="34"/>
      <c r="D5" s="34"/>
      <c r="E5" s="34"/>
      <c r="F5" s="6"/>
      <c r="G5" s="7" t="s">
        <v>0</v>
      </c>
      <c r="H5" s="7" t="s">
        <v>1</v>
      </c>
      <c r="I5" s="7" t="s">
        <v>32</v>
      </c>
      <c r="J5" s="8"/>
      <c r="K5" s="7" t="s">
        <v>0</v>
      </c>
      <c r="L5" s="7" t="s">
        <v>1</v>
      </c>
      <c r="M5" s="38"/>
      <c r="N5" s="8"/>
      <c r="O5" s="7" t="s">
        <v>0</v>
      </c>
      <c r="P5" s="7" t="s">
        <v>1</v>
      </c>
      <c r="Q5" s="7" t="s">
        <v>0</v>
      </c>
      <c r="R5" s="7" t="s">
        <v>1</v>
      </c>
      <c r="S5" s="7" t="s">
        <v>0</v>
      </c>
      <c r="T5" s="7" t="s">
        <v>1</v>
      </c>
      <c r="U5" s="7" t="s">
        <v>0</v>
      </c>
      <c r="V5" s="7" t="s">
        <v>1</v>
      </c>
      <c r="W5" s="7"/>
      <c r="X5" s="7" t="s">
        <v>0</v>
      </c>
      <c r="Y5" s="7" t="s">
        <v>1</v>
      </c>
      <c r="Z5" s="7" t="s">
        <v>0</v>
      </c>
      <c r="AA5" s="7" t="s">
        <v>1</v>
      </c>
    </row>
    <row r="6" spans="1:27">
      <c r="B6" s="9">
        <v>1</v>
      </c>
      <c r="C6" s="9" t="s">
        <v>45</v>
      </c>
      <c r="D6" s="9">
        <v>45</v>
      </c>
      <c r="E6" s="9" t="s">
        <v>34</v>
      </c>
      <c r="F6" s="9"/>
      <c r="G6" s="10">
        <v>15.416446914682137</v>
      </c>
      <c r="H6" s="10">
        <v>14.464168310322156</v>
      </c>
      <c r="I6" s="10">
        <f t="shared" ref="I6:I51" si="0">H6-G6</f>
        <v>-0.95227860435998046</v>
      </c>
      <c r="J6" s="10"/>
      <c r="K6" s="41" t="s">
        <v>9</v>
      </c>
      <c r="L6" s="41"/>
      <c r="M6" s="9" t="s">
        <v>62</v>
      </c>
      <c r="N6" s="11"/>
      <c r="O6" s="17"/>
      <c r="P6" s="17"/>
      <c r="Q6" s="17"/>
      <c r="R6" s="17"/>
      <c r="S6" s="17"/>
      <c r="T6" s="17"/>
      <c r="U6" s="17"/>
      <c r="V6" s="17"/>
      <c r="W6" s="17"/>
      <c r="X6" s="17" t="s">
        <v>53</v>
      </c>
      <c r="Y6" s="17" t="s">
        <v>53</v>
      </c>
      <c r="Z6" s="17" t="s">
        <v>53</v>
      </c>
      <c r="AA6" s="17" t="s">
        <v>53</v>
      </c>
    </row>
    <row r="7" spans="1:27">
      <c r="B7" s="9">
        <v>2</v>
      </c>
      <c r="C7" s="9" t="s">
        <v>44</v>
      </c>
      <c r="D7" s="9">
        <v>56</v>
      </c>
      <c r="E7" s="9" t="s">
        <v>33</v>
      </c>
      <c r="F7" s="9"/>
      <c r="G7" s="10">
        <v>18.485487623603575</v>
      </c>
      <c r="H7" s="10">
        <v>19.935329790160718</v>
      </c>
      <c r="I7" s="10">
        <f t="shared" si="0"/>
        <v>1.4498421665571435</v>
      </c>
      <c r="J7" s="10"/>
      <c r="K7" s="9" t="s">
        <v>5</v>
      </c>
      <c r="L7" s="9" t="s">
        <v>16</v>
      </c>
      <c r="M7" s="9" t="s">
        <v>60</v>
      </c>
      <c r="N7" s="9"/>
      <c r="O7" s="17" t="s">
        <v>42</v>
      </c>
      <c r="P7" s="17" t="s">
        <v>42</v>
      </c>
      <c r="Q7" s="17"/>
      <c r="R7" s="17"/>
      <c r="S7" s="17"/>
      <c r="T7" s="17"/>
      <c r="U7" s="17"/>
      <c r="V7" s="17"/>
      <c r="W7" s="17"/>
      <c r="X7" s="17" t="s">
        <v>53</v>
      </c>
      <c r="Y7" s="17" t="s">
        <v>53</v>
      </c>
      <c r="Z7" s="17" t="s">
        <v>53</v>
      </c>
      <c r="AA7" s="17" t="s">
        <v>53</v>
      </c>
    </row>
    <row r="8" spans="1:27" ht="45">
      <c r="B8" s="9">
        <v>3</v>
      </c>
      <c r="C8" s="9" t="s">
        <v>44</v>
      </c>
      <c r="D8" s="9">
        <v>47</v>
      </c>
      <c r="E8" s="9" t="s">
        <v>33</v>
      </c>
      <c r="F8" s="9"/>
      <c r="G8" s="10">
        <v>19.003442768981376</v>
      </c>
      <c r="H8" s="10">
        <v>18.61823784798851</v>
      </c>
      <c r="I8" s="10">
        <f t="shared" si="0"/>
        <v>-0.38520492099286585</v>
      </c>
      <c r="J8" s="10"/>
      <c r="K8" s="40" t="s">
        <v>15</v>
      </c>
      <c r="L8" s="40"/>
      <c r="M8" s="9" t="s">
        <v>60</v>
      </c>
      <c r="N8" s="11"/>
      <c r="O8" s="17"/>
      <c r="P8" s="17"/>
      <c r="Q8" s="17"/>
      <c r="R8" s="17"/>
      <c r="S8" s="17"/>
      <c r="T8" s="17"/>
      <c r="U8" s="17" t="s">
        <v>55</v>
      </c>
      <c r="V8" s="17" t="s">
        <v>55</v>
      </c>
      <c r="W8" s="17"/>
      <c r="X8" s="17" t="s">
        <v>53</v>
      </c>
      <c r="Y8" s="17" t="s">
        <v>53</v>
      </c>
      <c r="Z8" s="17" t="s">
        <v>54</v>
      </c>
      <c r="AA8" s="18" t="s">
        <v>68</v>
      </c>
    </row>
    <row r="9" spans="1:27">
      <c r="B9" s="9">
        <v>4</v>
      </c>
      <c r="C9" s="9" t="s">
        <v>44</v>
      </c>
      <c r="D9" s="9">
        <v>42</v>
      </c>
      <c r="E9" s="9" t="s">
        <v>33</v>
      </c>
      <c r="F9" s="9"/>
      <c r="G9" s="10">
        <v>19.047004132231404</v>
      </c>
      <c r="H9" s="10">
        <v>21.726497933884296</v>
      </c>
      <c r="I9" s="10">
        <f t="shared" si="0"/>
        <v>2.6794938016528924</v>
      </c>
      <c r="J9" s="10"/>
      <c r="K9" s="9" t="s">
        <v>9</v>
      </c>
      <c r="L9" s="9" t="s">
        <v>16</v>
      </c>
      <c r="M9" s="9" t="s">
        <v>60</v>
      </c>
      <c r="N9" s="9"/>
      <c r="O9" s="17"/>
      <c r="P9" s="17"/>
      <c r="Q9" s="17"/>
      <c r="R9" s="17"/>
      <c r="S9" s="17"/>
      <c r="T9" s="17"/>
      <c r="U9" s="17"/>
      <c r="V9" s="17"/>
      <c r="W9" s="17"/>
      <c r="X9" s="17" t="s">
        <v>53</v>
      </c>
      <c r="Y9" s="17" t="s">
        <v>53</v>
      </c>
      <c r="Z9" s="17" t="s">
        <v>54</v>
      </c>
      <c r="AA9" s="17" t="s">
        <v>54</v>
      </c>
    </row>
    <row r="10" spans="1:27" ht="47" customHeight="1">
      <c r="B10" s="9">
        <v>5</v>
      </c>
      <c r="C10" s="9" t="s">
        <v>44</v>
      </c>
      <c r="D10" s="9">
        <v>34</v>
      </c>
      <c r="E10" s="9" t="s">
        <v>33</v>
      </c>
      <c r="F10" s="9"/>
      <c r="G10" s="10">
        <v>19.470398333607175</v>
      </c>
      <c r="H10" s="10">
        <v>21.861499883348404</v>
      </c>
      <c r="I10" s="10">
        <f t="shared" si="0"/>
        <v>2.3911015497412293</v>
      </c>
      <c r="J10" s="10"/>
      <c r="K10" s="9" t="s">
        <v>5</v>
      </c>
      <c r="L10" s="9" t="s">
        <v>6</v>
      </c>
      <c r="M10" s="30" t="s">
        <v>65</v>
      </c>
      <c r="N10" s="9"/>
      <c r="O10" s="17"/>
      <c r="P10" s="17"/>
      <c r="Q10" s="18" t="s">
        <v>39</v>
      </c>
      <c r="R10" s="17"/>
      <c r="S10" s="17"/>
      <c r="T10" s="17"/>
      <c r="U10" s="17"/>
      <c r="V10" s="17"/>
      <c r="W10" s="17"/>
      <c r="X10" s="17" t="s">
        <v>53</v>
      </c>
      <c r="Y10" s="17" t="s">
        <v>54</v>
      </c>
      <c r="Z10" s="17" t="s">
        <v>53</v>
      </c>
      <c r="AA10" s="17" t="s">
        <v>54</v>
      </c>
    </row>
    <row r="11" spans="1:27">
      <c r="B11" s="9">
        <v>6</v>
      </c>
      <c r="C11" s="9" t="s">
        <v>44</v>
      </c>
      <c r="D11" s="9">
        <v>53</v>
      </c>
      <c r="E11" s="9" t="s">
        <v>33</v>
      </c>
      <c r="F11" s="9"/>
      <c r="G11" s="10">
        <v>20.832724616508397</v>
      </c>
      <c r="H11" s="10">
        <v>19.284149013878743</v>
      </c>
      <c r="I11" s="10">
        <f t="shared" si="0"/>
        <v>-1.5485756026296542</v>
      </c>
      <c r="J11" s="10"/>
      <c r="K11" s="9" t="s">
        <v>12</v>
      </c>
      <c r="L11" s="9" t="s">
        <v>4</v>
      </c>
      <c r="M11" s="9" t="s">
        <v>60</v>
      </c>
      <c r="N11" s="9"/>
      <c r="O11" s="17"/>
      <c r="P11" s="17"/>
      <c r="Q11" s="17"/>
      <c r="R11" s="17"/>
      <c r="S11" s="17"/>
      <c r="T11" s="17"/>
      <c r="U11" s="17"/>
      <c r="V11" s="17"/>
      <c r="W11" s="17"/>
      <c r="X11" s="17" t="s">
        <v>53</v>
      </c>
      <c r="Y11" s="17" t="s">
        <v>53</v>
      </c>
      <c r="Z11" s="17" t="s">
        <v>53</v>
      </c>
      <c r="AA11" s="17" t="s">
        <v>53</v>
      </c>
    </row>
    <row r="12" spans="1:27">
      <c r="B12" s="9">
        <v>7</v>
      </c>
      <c r="C12" s="9" t="s">
        <v>44</v>
      </c>
      <c r="D12" s="9">
        <v>89</v>
      </c>
      <c r="E12" s="9" t="s">
        <v>33</v>
      </c>
      <c r="F12" s="9"/>
      <c r="G12" s="10">
        <v>20.957274202271499</v>
      </c>
      <c r="H12" s="10">
        <v>21.63331530557058</v>
      </c>
      <c r="I12" s="10">
        <f t="shared" si="0"/>
        <v>0.67604110329908096</v>
      </c>
      <c r="J12" s="10"/>
      <c r="K12" s="9" t="s">
        <v>24</v>
      </c>
      <c r="L12" s="9" t="s">
        <v>16</v>
      </c>
      <c r="M12" s="9" t="s">
        <v>60</v>
      </c>
      <c r="N12" s="9"/>
      <c r="O12" s="17"/>
      <c r="P12" s="17"/>
      <c r="Q12" s="17"/>
      <c r="R12" s="17"/>
      <c r="S12" s="17"/>
      <c r="T12" s="17"/>
      <c r="U12" s="17"/>
      <c r="V12" s="17"/>
      <c r="W12" s="17"/>
      <c r="X12" s="17" t="s">
        <v>74</v>
      </c>
      <c r="Y12" s="17" t="s">
        <v>74</v>
      </c>
      <c r="Z12" s="17" t="s">
        <v>53</v>
      </c>
      <c r="AA12" s="17" t="s">
        <v>54</v>
      </c>
    </row>
    <row r="13" spans="1:27">
      <c r="B13" s="9">
        <v>8</v>
      </c>
      <c r="C13" s="9" t="s">
        <v>44</v>
      </c>
      <c r="D13" s="9">
        <v>50</v>
      </c>
      <c r="E13" s="9" t="s">
        <v>34</v>
      </c>
      <c r="F13" s="9"/>
      <c r="G13" s="10">
        <v>20.964360587002094</v>
      </c>
      <c r="H13" s="10">
        <v>21.75546853368142</v>
      </c>
      <c r="I13" s="10">
        <f t="shared" si="0"/>
        <v>0.79110794667932538</v>
      </c>
      <c r="J13" s="10"/>
      <c r="K13" s="9" t="s">
        <v>14</v>
      </c>
      <c r="L13" s="9" t="s">
        <v>4</v>
      </c>
      <c r="M13" s="9" t="s">
        <v>61</v>
      </c>
      <c r="N13" s="9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 t="s">
        <v>53</v>
      </c>
      <c r="AA13" s="17" t="s">
        <v>53</v>
      </c>
    </row>
    <row r="14" spans="1:27">
      <c r="B14" s="9">
        <v>9</v>
      </c>
      <c r="C14" s="9" t="s">
        <v>44</v>
      </c>
      <c r="D14" s="9">
        <v>53</v>
      </c>
      <c r="E14" s="9" t="s">
        <v>33</v>
      </c>
      <c r="F14" s="9"/>
      <c r="G14" s="10">
        <v>21.146319909102385</v>
      </c>
      <c r="H14" s="10">
        <v>23.671253629592222</v>
      </c>
      <c r="I14" s="10">
        <f t="shared" si="0"/>
        <v>2.5249337204898374</v>
      </c>
      <c r="J14" s="10"/>
      <c r="K14" s="9" t="s">
        <v>9</v>
      </c>
      <c r="L14" s="9" t="s">
        <v>10</v>
      </c>
      <c r="M14" s="9" t="s">
        <v>60</v>
      </c>
      <c r="N14" s="9"/>
      <c r="O14" s="17"/>
      <c r="P14" s="17"/>
      <c r="Q14" s="17"/>
      <c r="R14" s="17"/>
      <c r="S14" s="17"/>
      <c r="T14" s="17"/>
      <c r="U14" s="17"/>
      <c r="V14" s="17"/>
      <c r="W14" s="17"/>
      <c r="X14" s="17" t="s">
        <v>53</v>
      </c>
      <c r="Y14" s="17" t="s">
        <v>53</v>
      </c>
      <c r="Z14" s="17" t="s">
        <v>54</v>
      </c>
      <c r="AA14" s="17" t="s">
        <v>53</v>
      </c>
    </row>
    <row r="15" spans="1:27" ht="30">
      <c r="B15" s="9">
        <v>10</v>
      </c>
      <c r="C15" s="9" t="s">
        <v>44</v>
      </c>
      <c r="D15" s="9">
        <v>41</v>
      </c>
      <c r="E15" s="9" t="s">
        <v>33</v>
      </c>
      <c r="F15" s="9"/>
      <c r="G15" s="10">
        <v>21.370781079033751</v>
      </c>
      <c r="H15" s="10">
        <v>21.370781079033751</v>
      </c>
      <c r="I15" s="10">
        <f t="shared" si="0"/>
        <v>0</v>
      </c>
      <c r="J15" s="10"/>
      <c r="K15" s="9" t="s">
        <v>3</v>
      </c>
      <c r="L15" s="9" t="s">
        <v>10</v>
      </c>
      <c r="M15" s="9" t="s">
        <v>60</v>
      </c>
      <c r="N15" s="9"/>
      <c r="O15" s="17"/>
      <c r="P15" s="17"/>
      <c r="Q15" s="17"/>
      <c r="R15" s="17"/>
      <c r="S15" s="17"/>
      <c r="T15" s="17"/>
      <c r="U15" s="17"/>
      <c r="V15" s="17"/>
      <c r="W15" s="17"/>
      <c r="X15" s="18" t="s">
        <v>73</v>
      </c>
      <c r="Y15" s="17"/>
      <c r="Z15" s="17" t="s">
        <v>54</v>
      </c>
      <c r="AA15" s="17" t="s">
        <v>53</v>
      </c>
    </row>
    <row r="16" spans="1:27" ht="30">
      <c r="B16" s="9">
        <v>11</v>
      </c>
      <c r="C16" s="9" t="s">
        <v>44</v>
      </c>
      <c r="D16" s="9">
        <v>50</v>
      </c>
      <c r="E16" s="9" t="s">
        <v>33</v>
      </c>
      <c r="F16" s="9"/>
      <c r="G16" s="10">
        <v>21.53937516551774</v>
      </c>
      <c r="H16" s="10">
        <v>21.122069834442136</v>
      </c>
      <c r="I16" s="10">
        <f t="shared" si="0"/>
        <v>-0.41730533107560319</v>
      </c>
      <c r="J16" s="10"/>
      <c r="K16" s="9" t="s">
        <v>18</v>
      </c>
      <c r="L16" s="9" t="s">
        <v>3</v>
      </c>
      <c r="M16" s="9" t="s">
        <v>60</v>
      </c>
      <c r="N16" s="9"/>
      <c r="O16" s="17"/>
      <c r="P16" s="17"/>
      <c r="Q16" s="17"/>
      <c r="R16" s="17"/>
      <c r="S16" s="17"/>
      <c r="T16" s="17"/>
      <c r="U16" s="17"/>
      <c r="V16" s="17"/>
      <c r="W16" s="17"/>
      <c r="X16" s="18" t="s">
        <v>69</v>
      </c>
      <c r="Y16" s="17"/>
      <c r="Z16" s="17" t="s">
        <v>53</v>
      </c>
      <c r="AA16" s="17" t="s">
        <v>53</v>
      </c>
    </row>
    <row r="17" spans="2:27" ht="18">
      <c r="B17" s="9">
        <v>12</v>
      </c>
      <c r="C17" s="9" t="s">
        <v>44</v>
      </c>
      <c r="D17" s="9">
        <v>64</v>
      </c>
      <c r="E17" s="9" t="s">
        <v>33</v>
      </c>
      <c r="F17" s="9"/>
      <c r="G17" s="10">
        <v>21.612811791383223</v>
      </c>
      <c r="H17" s="10">
        <v>21.9671201814059</v>
      </c>
      <c r="I17" s="10">
        <f t="shared" si="0"/>
        <v>0.35430839002267689</v>
      </c>
      <c r="J17" s="10"/>
      <c r="K17" s="9" t="s">
        <v>41</v>
      </c>
      <c r="L17" s="9" t="s">
        <v>20</v>
      </c>
      <c r="M17" s="9" t="s">
        <v>61</v>
      </c>
      <c r="N17" s="9"/>
      <c r="O17" s="17"/>
      <c r="P17" s="17"/>
      <c r="Q17" s="17"/>
      <c r="R17" s="17"/>
      <c r="S17" s="17"/>
      <c r="T17" s="17"/>
      <c r="U17" s="17"/>
      <c r="V17" s="17"/>
      <c r="W17" s="17"/>
      <c r="X17" s="17" t="s">
        <v>53</v>
      </c>
      <c r="Y17" s="17" t="s">
        <v>53</v>
      </c>
      <c r="Z17" s="17" t="s">
        <v>53</v>
      </c>
      <c r="AA17" s="17" t="s">
        <v>53</v>
      </c>
    </row>
    <row r="18" spans="2:27">
      <c r="B18" s="9">
        <v>13</v>
      </c>
      <c r="C18" s="9" t="s">
        <v>44</v>
      </c>
      <c r="D18" s="9">
        <v>49</v>
      </c>
      <c r="E18" s="9" t="s">
        <v>33</v>
      </c>
      <c r="F18" s="9"/>
      <c r="G18" s="10">
        <v>21.634297793631919</v>
      </c>
      <c r="H18" s="10">
        <v>20.738654462825714</v>
      </c>
      <c r="I18" s="10">
        <f t="shared" si="0"/>
        <v>-0.89564333080620528</v>
      </c>
      <c r="J18" s="10"/>
      <c r="K18" s="9" t="s">
        <v>27</v>
      </c>
      <c r="L18" s="9" t="s">
        <v>23</v>
      </c>
      <c r="M18" s="9" t="s">
        <v>60</v>
      </c>
      <c r="N18" s="9"/>
      <c r="O18" s="17"/>
      <c r="P18" s="17"/>
      <c r="Q18" s="17"/>
      <c r="R18" s="17"/>
      <c r="S18" s="17"/>
      <c r="T18" s="17"/>
      <c r="U18" s="17"/>
      <c r="V18" s="17"/>
      <c r="W18" s="17"/>
      <c r="X18" s="17" t="s">
        <v>54</v>
      </c>
      <c r="Y18" s="17" t="s">
        <v>54</v>
      </c>
      <c r="Z18" s="17" t="s">
        <v>54</v>
      </c>
      <c r="AA18" s="17" t="s">
        <v>54</v>
      </c>
    </row>
    <row r="19" spans="2:27" ht="15" customHeight="1">
      <c r="B19" s="9">
        <v>14</v>
      </c>
      <c r="C19" s="9" t="s">
        <v>44</v>
      </c>
      <c r="D19" s="9">
        <v>52</v>
      </c>
      <c r="E19" s="9" t="s">
        <v>33</v>
      </c>
      <c r="F19" s="9"/>
      <c r="G19" s="10">
        <v>21.644120707596251</v>
      </c>
      <c r="H19" s="10">
        <v>24.141519250780433</v>
      </c>
      <c r="I19" s="10">
        <f t="shared" si="0"/>
        <v>2.4973985431841825</v>
      </c>
      <c r="J19" s="10"/>
      <c r="K19" s="9" t="s">
        <v>12</v>
      </c>
      <c r="L19" s="9" t="s">
        <v>4</v>
      </c>
      <c r="M19" s="9" t="s">
        <v>60</v>
      </c>
      <c r="N19" s="9"/>
      <c r="O19" s="17"/>
      <c r="P19" s="17"/>
      <c r="Q19" s="17"/>
      <c r="R19" s="17"/>
      <c r="S19" s="17"/>
      <c r="T19" s="17"/>
      <c r="U19" s="17"/>
      <c r="V19" s="17"/>
      <c r="W19" s="17"/>
      <c r="X19" s="17" t="s">
        <v>53</v>
      </c>
      <c r="Y19" s="17"/>
      <c r="Z19" s="17" t="s">
        <v>54</v>
      </c>
      <c r="AA19" s="17" t="s">
        <v>54</v>
      </c>
    </row>
    <row r="20" spans="2:27">
      <c r="B20" s="9">
        <v>15</v>
      </c>
      <c r="C20" s="9" t="s">
        <v>44</v>
      </c>
      <c r="D20" s="9">
        <v>52</v>
      </c>
      <c r="E20" s="9" t="s">
        <v>33</v>
      </c>
      <c r="F20" s="9"/>
      <c r="G20" s="10">
        <v>21.667937852354004</v>
      </c>
      <c r="H20" s="10">
        <v>20.93456149427433</v>
      </c>
      <c r="I20" s="10">
        <f t="shared" si="0"/>
        <v>-0.73337635807967416</v>
      </c>
      <c r="J20" s="10"/>
      <c r="K20" s="40" t="s">
        <v>12</v>
      </c>
      <c r="L20" s="40"/>
      <c r="M20" s="9" t="s">
        <v>61</v>
      </c>
      <c r="N20" s="11"/>
      <c r="O20" s="17"/>
      <c r="P20" s="17"/>
      <c r="Q20" s="17"/>
      <c r="R20" s="17"/>
      <c r="S20" s="17"/>
      <c r="T20" s="17"/>
      <c r="U20" s="17"/>
      <c r="V20" s="17"/>
      <c r="W20" s="17"/>
      <c r="X20" s="17" t="s">
        <v>54</v>
      </c>
      <c r="Y20" s="17" t="s">
        <v>54</v>
      </c>
      <c r="Z20" s="17" t="s">
        <v>53</v>
      </c>
      <c r="AA20" s="17" t="s">
        <v>53</v>
      </c>
    </row>
    <row r="21" spans="2:27">
      <c r="B21" s="9">
        <v>16</v>
      </c>
      <c r="C21" s="9" t="s">
        <v>44</v>
      </c>
      <c r="D21" s="9">
        <v>60</v>
      </c>
      <c r="E21" s="9" t="s">
        <v>33</v>
      </c>
      <c r="F21" s="9"/>
      <c r="G21" s="10">
        <v>21.862887255206182</v>
      </c>
      <c r="H21" s="10">
        <v>23.555497881415693</v>
      </c>
      <c r="I21" s="10">
        <f t="shared" si="0"/>
        <v>1.6926106262095111</v>
      </c>
      <c r="J21" s="10"/>
      <c r="K21" s="40" t="s">
        <v>12</v>
      </c>
      <c r="L21" s="40"/>
      <c r="M21" s="9" t="s">
        <v>61</v>
      </c>
      <c r="N21" s="11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 t="s">
        <v>53</v>
      </c>
    </row>
    <row r="22" spans="2:27">
      <c r="B22" s="9">
        <v>17</v>
      </c>
      <c r="C22" s="9" t="s">
        <v>44</v>
      </c>
      <c r="D22" s="9">
        <v>36</v>
      </c>
      <c r="E22" s="9" t="s">
        <v>33</v>
      </c>
      <c r="F22" s="9"/>
      <c r="G22" s="10">
        <v>22.136739730004358</v>
      </c>
      <c r="H22" s="10">
        <v>23.225431847873423</v>
      </c>
      <c r="I22" s="10">
        <f t="shared" si="0"/>
        <v>1.0886921178690656</v>
      </c>
      <c r="J22" s="10"/>
      <c r="K22" s="9" t="s">
        <v>12</v>
      </c>
      <c r="L22" s="9" t="s">
        <v>10</v>
      </c>
      <c r="M22" s="9" t="s">
        <v>60</v>
      </c>
      <c r="N22" s="9"/>
      <c r="O22" s="17"/>
      <c r="P22" s="17"/>
      <c r="Q22" s="17"/>
      <c r="R22" s="17"/>
      <c r="S22" s="17" t="s">
        <v>43</v>
      </c>
      <c r="T22" s="17"/>
      <c r="U22" s="17"/>
      <c r="V22" s="17"/>
      <c r="W22" s="17"/>
      <c r="X22" s="23" t="s">
        <v>76</v>
      </c>
      <c r="Y22" s="17" t="s">
        <v>54</v>
      </c>
      <c r="Z22" s="17" t="s">
        <v>53</v>
      </c>
      <c r="AA22" s="17" t="s">
        <v>53</v>
      </c>
    </row>
    <row r="23" spans="2:27">
      <c r="B23" s="9">
        <v>18</v>
      </c>
      <c r="C23" s="9" t="s">
        <v>44</v>
      </c>
      <c r="D23" s="9">
        <v>43</v>
      </c>
      <c r="E23" s="9" t="s">
        <v>33</v>
      </c>
      <c r="F23" s="9"/>
      <c r="G23" s="10">
        <v>22.43816443758573</v>
      </c>
      <c r="H23" s="10">
        <v>22.773062414266114</v>
      </c>
      <c r="I23" s="10">
        <f t="shared" si="0"/>
        <v>0.33489797668038435</v>
      </c>
      <c r="J23" s="10"/>
      <c r="K23" s="40" t="s">
        <v>3</v>
      </c>
      <c r="L23" s="40"/>
      <c r="M23" s="9" t="s">
        <v>60</v>
      </c>
      <c r="N23" s="11"/>
      <c r="O23" s="17"/>
      <c r="P23" s="17"/>
      <c r="Q23" s="17"/>
      <c r="R23" s="17"/>
      <c r="S23" s="17"/>
      <c r="T23" s="17"/>
      <c r="U23" s="17"/>
      <c r="V23" s="17"/>
      <c r="W23" s="17"/>
      <c r="X23" s="17" t="s">
        <v>54</v>
      </c>
      <c r="Y23" s="17" t="s">
        <v>54</v>
      </c>
      <c r="Z23" s="17" t="s">
        <v>54</v>
      </c>
      <c r="AA23" s="17" t="s">
        <v>54</v>
      </c>
    </row>
    <row r="24" spans="2:27">
      <c r="B24" s="9">
        <v>19</v>
      </c>
      <c r="C24" s="9" t="s">
        <v>44</v>
      </c>
      <c r="D24" s="9">
        <v>73</v>
      </c>
      <c r="E24" s="9" t="s">
        <v>33</v>
      </c>
      <c r="F24" s="9"/>
      <c r="G24" s="10">
        <v>22.499637102627378</v>
      </c>
      <c r="H24" s="10">
        <v>23.588329220496444</v>
      </c>
      <c r="I24" s="10">
        <f t="shared" si="0"/>
        <v>1.0886921178690656</v>
      </c>
      <c r="J24" s="10"/>
      <c r="K24" s="40" t="s">
        <v>3</v>
      </c>
      <c r="L24" s="40"/>
      <c r="M24" s="9" t="s">
        <v>61</v>
      </c>
      <c r="N24" s="11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 t="s">
        <v>53</v>
      </c>
      <c r="AA24" s="17" t="s">
        <v>53</v>
      </c>
    </row>
    <row r="25" spans="2:27">
      <c r="B25" s="9">
        <v>20</v>
      </c>
      <c r="C25" s="9" t="s">
        <v>44</v>
      </c>
      <c r="D25" s="9">
        <v>41</v>
      </c>
      <c r="E25" s="9" t="s">
        <v>33</v>
      </c>
      <c r="F25" s="9"/>
      <c r="G25" s="10">
        <v>22.913033070004449</v>
      </c>
      <c r="H25" s="10">
        <v>21.203105228959341</v>
      </c>
      <c r="I25" s="10">
        <f t="shared" si="0"/>
        <v>-1.7099278410451078</v>
      </c>
      <c r="J25" s="10"/>
      <c r="K25" s="40" t="s">
        <v>12</v>
      </c>
      <c r="L25" s="40"/>
      <c r="M25" s="9" t="s">
        <v>61</v>
      </c>
      <c r="N25" s="11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 t="s">
        <v>53</v>
      </c>
      <c r="AA25" s="17" t="s">
        <v>53</v>
      </c>
    </row>
    <row r="26" spans="2:27">
      <c r="B26" s="9">
        <v>21</v>
      </c>
      <c r="C26" s="9" t="s">
        <v>44</v>
      </c>
      <c r="D26" s="9">
        <v>65</v>
      </c>
      <c r="E26" s="9" t="s">
        <v>33</v>
      </c>
      <c r="F26" s="9"/>
      <c r="G26" s="10">
        <v>23.397612488521585</v>
      </c>
      <c r="H26" s="10">
        <v>23.140495867768596</v>
      </c>
      <c r="I26" s="10">
        <f t="shared" si="0"/>
        <v>-0.25711662075298847</v>
      </c>
      <c r="J26" s="10"/>
      <c r="K26" s="40" t="s">
        <v>8</v>
      </c>
      <c r="L26" s="40"/>
      <c r="M26" s="9" t="s">
        <v>60</v>
      </c>
      <c r="N26" s="11"/>
      <c r="O26" s="17"/>
      <c r="P26" s="17"/>
      <c r="Q26" s="17"/>
      <c r="R26" s="17"/>
      <c r="S26" s="17"/>
      <c r="T26" s="17"/>
      <c r="U26" s="17"/>
      <c r="V26" s="17"/>
      <c r="W26" s="17"/>
      <c r="X26" s="17" t="s">
        <v>78</v>
      </c>
      <c r="Y26" s="17"/>
      <c r="Z26" s="17" t="s">
        <v>54</v>
      </c>
      <c r="AA26" s="17" t="s">
        <v>53</v>
      </c>
    </row>
    <row r="27" spans="2:27">
      <c r="B27" s="9">
        <v>22</v>
      </c>
      <c r="C27" s="9" t="s">
        <v>44</v>
      </c>
      <c r="D27" s="9">
        <v>41</v>
      </c>
      <c r="E27" s="9" t="s">
        <v>33</v>
      </c>
      <c r="F27" s="9"/>
      <c r="G27" s="10">
        <v>23.564013840830452</v>
      </c>
      <c r="H27" s="10">
        <v>24.913494809688583</v>
      </c>
      <c r="I27" s="10">
        <f t="shared" si="0"/>
        <v>1.3494809688581313</v>
      </c>
      <c r="J27" s="10"/>
      <c r="K27" s="9" t="s">
        <v>11</v>
      </c>
      <c r="L27" s="9" t="s">
        <v>4</v>
      </c>
      <c r="M27" s="9" t="s">
        <v>60</v>
      </c>
      <c r="N27" s="9"/>
      <c r="O27" s="17"/>
      <c r="P27" s="17"/>
      <c r="Q27" s="17"/>
      <c r="R27" s="17"/>
      <c r="S27" s="17"/>
      <c r="T27" s="17"/>
      <c r="U27" s="17"/>
      <c r="V27" s="17"/>
      <c r="W27" s="17"/>
      <c r="X27" s="17" t="s">
        <v>53</v>
      </c>
      <c r="Y27" s="17" t="s">
        <v>53</v>
      </c>
      <c r="Z27" s="17" t="s">
        <v>53</v>
      </c>
      <c r="AA27" s="17" t="s">
        <v>53</v>
      </c>
    </row>
    <row r="28" spans="2:27" ht="45">
      <c r="B28" s="9">
        <v>23</v>
      </c>
      <c r="C28" s="9" t="s">
        <v>44</v>
      </c>
      <c r="D28" s="9">
        <v>39</v>
      </c>
      <c r="E28" s="9" t="s">
        <v>33</v>
      </c>
      <c r="F28" s="9"/>
      <c r="G28" s="10">
        <v>23.644524894746588</v>
      </c>
      <c r="H28" s="10">
        <v>25.19498554358243</v>
      </c>
      <c r="I28" s="10">
        <f t="shared" si="0"/>
        <v>1.5504606488358412</v>
      </c>
      <c r="J28" s="10"/>
      <c r="K28" s="40" t="s">
        <v>7</v>
      </c>
      <c r="L28" s="40"/>
      <c r="M28" s="9" t="s">
        <v>60</v>
      </c>
      <c r="N28" s="11"/>
      <c r="O28" s="17"/>
      <c r="P28" s="17"/>
      <c r="Q28" s="17"/>
      <c r="R28" s="17"/>
      <c r="S28" s="17"/>
      <c r="T28" s="17"/>
      <c r="U28" s="17"/>
      <c r="V28" s="17"/>
      <c r="W28" s="17"/>
      <c r="X28" s="17" t="s">
        <v>53</v>
      </c>
      <c r="Y28" s="17"/>
      <c r="Z28" s="18" t="s">
        <v>68</v>
      </c>
      <c r="AA28" s="18" t="s">
        <v>68</v>
      </c>
    </row>
    <row r="29" spans="2:27">
      <c r="B29" s="9">
        <v>24</v>
      </c>
      <c r="C29" s="9" t="s">
        <v>44</v>
      </c>
      <c r="D29" s="9">
        <v>74</v>
      </c>
      <c r="E29" s="9" t="s">
        <v>33</v>
      </c>
      <c r="F29" s="9"/>
      <c r="G29" s="10">
        <v>23.740965714653942</v>
      </c>
      <c r="H29" s="10">
        <v>23.677358544803162</v>
      </c>
      <c r="I29" s="10">
        <f t="shared" si="0"/>
        <v>-6.3607169850779854E-2</v>
      </c>
      <c r="J29" s="10"/>
      <c r="K29" s="40" t="s">
        <v>22</v>
      </c>
      <c r="L29" s="40"/>
      <c r="M29" s="9" t="s">
        <v>61</v>
      </c>
      <c r="N29" s="11"/>
      <c r="O29" s="17"/>
      <c r="P29" s="17"/>
      <c r="Q29" s="17"/>
      <c r="R29" s="17"/>
      <c r="S29" s="17"/>
      <c r="T29" s="17"/>
      <c r="U29" s="17"/>
      <c r="V29" s="17" t="s">
        <v>56</v>
      </c>
      <c r="W29" s="17"/>
      <c r="X29" s="17"/>
      <c r="Y29" s="17"/>
      <c r="Z29" s="17" t="s">
        <v>53</v>
      </c>
      <c r="AA29" s="17" t="s">
        <v>53</v>
      </c>
    </row>
    <row r="30" spans="2:27" ht="42" customHeight="1">
      <c r="B30" s="9">
        <v>25</v>
      </c>
      <c r="C30" s="9" t="s">
        <v>44</v>
      </c>
      <c r="D30" s="9">
        <v>56</v>
      </c>
      <c r="E30" s="9" t="s">
        <v>33</v>
      </c>
      <c r="F30" s="9"/>
      <c r="G30" s="10">
        <v>23.87543252595156</v>
      </c>
      <c r="H30" s="10">
        <v>24.117647058823533</v>
      </c>
      <c r="I30" s="10">
        <f t="shared" si="0"/>
        <v>0.24221453287197292</v>
      </c>
      <c r="J30" s="10"/>
      <c r="K30" s="9" t="s">
        <v>29</v>
      </c>
      <c r="L30" s="9" t="s">
        <v>12</v>
      </c>
      <c r="M30" s="9" t="s">
        <v>60</v>
      </c>
      <c r="N30" s="9"/>
      <c r="O30" s="17"/>
      <c r="P30" s="18" t="s">
        <v>40</v>
      </c>
      <c r="Q30" s="17"/>
      <c r="R30" s="17"/>
      <c r="S30" s="17"/>
      <c r="T30" s="17"/>
      <c r="U30" s="17"/>
      <c r="V30" s="18"/>
      <c r="W30" s="18"/>
      <c r="X30" s="17"/>
      <c r="Y30" s="17"/>
      <c r="Z30" s="17" t="s">
        <v>53</v>
      </c>
      <c r="AA30" s="17" t="s">
        <v>53</v>
      </c>
    </row>
    <row r="31" spans="2:27">
      <c r="B31" s="9">
        <v>26</v>
      </c>
      <c r="C31" s="9" t="s">
        <v>44</v>
      </c>
      <c r="D31" s="9">
        <v>60</v>
      </c>
      <c r="E31" s="9" t="s">
        <v>33</v>
      </c>
      <c r="F31" s="9"/>
      <c r="G31" s="10">
        <v>24.056934745564501</v>
      </c>
      <c r="H31" s="10">
        <v>23.054562464499313</v>
      </c>
      <c r="I31" s="10">
        <f t="shared" si="0"/>
        <v>-1.0023722810651883</v>
      </c>
      <c r="J31" s="10"/>
      <c r="K31" s="9" t="s">
        <v>12</v>
      </c>
      <c r="L31" s="9" t="s">
        <v>30</v>
      </c>
      <c r="M31" s="9" t="s">
        <v>60</v>
      </c>
      <c r="N31" s="9"/>
      <c r="O31" s="17"/>
      <c r="P31" s="17"/>
      <c r="Q31" s="17"/>
      <c r="R31" s="17"/>
      <c r="S31" s="17"/>
      <c r="T31" s="17"/>
      <c r="U31" s="17"/>
      <c r="V31" s="17"/>
      <c r="W31" s="17"/>
      <c r="X31" s="17" t="s">
        <v>53</v>
      </c>
      <c r="Y31" s="17" t="s">
        <v>53</v>
      </c>
      <c r="Z31" s="17" t="s">
        <v>53</v>
      </c>
      <c r="AA31" s="17" t="s">
        <v>53</v>
      </c>
    </row>
    <row r="32" spans="2:27">
      <c r="B32" s="9">
        <v>27</v>
      </c>
      <c r="C32" s="9" t="s">
        <v>44</v>
      </c>
      <c r="D32" s="9">
        <v>63</v>
      </c>
      <c r="E32" s="9" t="s">
        <v>33</v>
      </c>
      <c r="F32" s="9"/>
      <c r="G32" s="10">
        <v>24.150437336007872</v>
      </c>
      <c r="H32" s="10">
        <v>22.161577790689577</v>
      </c>
      <c r="I32" s="10">
        <f t="shared" si="0"/>
        <v>-1.9888595453182951</v>
      </c>
      <c r="J32" s="10"/>
      <c r="K32" s="9" t="s">
        <v>12</v>
      </c>
      <c r="L32" s="9" t="s">
        <v>4</v>
      </c>
      <c r="M32" s="9" t="s">
        <v>60</v>
      </c>
      <c r="N32" s="9"/>
      <c r="O32" s="17"/>
      <c r="P32" s="17"/>
      <c r="Q32" s="17"/>
      <c r="R32" s="17"/>
      <c r="S32" s="17"/>
      <c r="T32" s="17"/>
      <c r="U32" s="17"/>
      <c r="V32" s="17"/>
      <c r="W32" s="17"/>
      <c r="X32" s="17" t="s">
        <v>54</v>
      </c>
      <c r="Y32" s="17" t="s">
        <v>54</v>
      </c>
      <c r="Z32" s="17" t="s">
        <v>53</v>
      </c>
      <c r="AA32" s="17" t="s">
        <v>53</v>
      </c>
    </row>
    <row r="33" spans="2:27" ht="30">
      <c r="B33" s="9">
        <v>28</v>
      </c>
      <c r="C33" s="9" t="s">
        <v>44</v>
      </c>
      <c r="D33" s="9">
        <v>51</v>
      </c>
      <c r="E33" s="9" t="s">
        <v>33</v>
      </c>
      <c r="F33" s="9"/>
      <c r="G33" s="10">
        <v>24.222748412580433</v>
      </c>
      <c r="H33" s="10">
        <v>25.218203826796067</v>
      </c>
      <c r="I33" s="10">
        <f t="shared" si="0"/>
        <v>0.99545541421563399</v>
      </c>
      <c r="J33" s="10"/>
      <c r="K33" s="9" t="s">
        <v>12</v>
      </c>
      <c r="L33" s="9" t="s">
        <v>10</v>
      </c>
      <c r="M33" s="9" t="s">
        <v>60</v>
      </c>
      <c r="N33" s="9"/>
      <c r="O33" s="17"/>
      <c r="P33" s="17"/>
      <c r="Q33" s="17"/>
      <c r="R33" s="17"/>
      <c r="S33" s="17"/>
      <c r="T33" s="17"/>
      <c r="U33" s="17"/>
      <c r="V33" s="17" t="s">
        <v>56</v>
      </c>
      <c r="W33" s="17"/>
      <c r="X33" s="18" t="s">
        <v>69</v>
      </c>
      <c r="Y33" s="18" t="s">
        <v>69</v>
      </c>
      <c r="Z33" s="17" t="s">
        <v>53</v>
      </c>
      <c r="AA33" s="17" t="s">
        <v>53</v>
      </c>
    </row>
    <row r="34" spans="2:27" ht="30">
      <c r="B34" s="9">
        <v>29</v>
      </c>
      <c r="C34" s="9" t="s">
        <v>44</v>
      </c>
      <c r="D34" s="9">
        <v>64</v>
      </c>
      <c r="E34" s="9" t="s">
        <v>33</v>
      </c>
      <c r="F34" s="9"/>
      <c r="G34" s="10">
        <v>24.355071302675849</v>
      </c>
      <c r="H34" s="10">
        <v>24.310779277977961</v>
      </c>
      <c r="I34" s="10">
        <f t="shared" si="0"/>
        <v>-4.4292024697888621E-2</v>
      </c>
      <c r="J34" s="10"/>
      <c r="K34" s="9" t="s">
        <v>14</v>
      </c>
      <c r="L34" s="9" t="s">
        <v>21</v>
      </c>
      <c r="M34" s="9" t="s">
        <v>61</v>
      </c>
      <c r="N34" s="9"/>
      <c r="O34" s="17"/>
      <c r="P34" s="17"/>
      <c r="Q34" s="17"/>
      <c r="R34" s="17"/>
      <c r="S34" s="17"/>
      <c r="T34" s="17"/>
      <c r="U34" s="17"/>
      <c r="V34" s="18" t="s">
        <v>57</v>
      </c>
      <c r="W34" s="18"/>
      <c r="X34" s="18" t="s">
        <v>69</v>
      </c>
      <c r="Y34" s="18" t="s">
        <v>69</v>
      </c>
      <c r="Z34" s="17" t="s">
        <v>53</v>
      </c>
      <c r="AA34" s="17" t="s">
        <v>53</v>
      </c>
    </row>
    <row r="35" spans="2:27">
      <c r="B35" s="13">
        <v>30</v>
      </c>
      <c r="C35" s="13" t="s">
        <v>44</v>
      </c>
      <c r="D35" s="13">
        <v>47</v>
      </c>
      <c r="E35" s="13" t="s">
        <v>33</v>
      </c>
      <c r="F35" s="13"/>
      <c r="G35" s="14">
        <v>24.518140589569164</v>
      </c>
      <c r="H35" s="14">
        <v>25.155895691609981</v>
      </c>
      <c r="I35" s="14">
        <f t="shared" si="0"/>
        <v>0.63775510204081698</v>
      </c>
      <c r="J35" s="14"/>
      <c r="K35" s="13" t="s">
        <v>3</v>
      </c>
      <c r="L35" s="13" t="s">
        <v>3</v>
      </c>
      <c r="M35" s="9" t="s">
        <v>60</v>
      </c>
      <c r="N35" s="13"/>
      <c r="O35" s="19"/>
      <c r="P35" s="19"/>
      <c r="Q35" s="19"/>
      <c r="R35" s="19"/>
      <c r="S35" s="19"/>
      <c r="T35" s="19"/>
      <c r="U35" s="19"/>
      <c r="V35" s="19"/>
      <c r="W35" s="19"/>
      <c r="X35" s="19" t="s">
        <v>70</v>
      </c>
      <c r="Y35" s="19" t="s">
        <v>71</v>
      </c>
      <c r="Z35" s="19" t="s">
        <v>53</v>
      </c>
      <c r="AA35" s="19" t="s">
        <v>53</v>
      </c>
    </row>
    <row r="36" spans="2:27">
      <c r="B36" s="9">
        <v>1</v>
      </c>
      <c r="C36" s="9" t="s">
        <v>51</v>
      </c>
      <c r="D36" s="9">
        <v>75</v>
      </c>
      <c r="E36" s="9" t="s">
        <v>33</v>
      </c>
      <c r="F36" s="9"/>
      <c r="G36" s="10">
        <v>25.099501595611173</v>
      </c>
      <c r="H36" s="10">
        <v>25.765713456234579</v>
      </c>
      <c r="I36" s="10">
        <f t="shared" si="0"/>
        <v>0.66621186062340598</v>
      </c>
      <c r="J36" s="10"/>
      <c r="K36" s="9" t="s">
        <v>3</v>
      </c>
      <c r="L36" s="9" t="s">
        <v>4</v>
      </c>
      <c r="M36" s="9" t="s">
        <v>60</v>
      </c>
      <c r="N36" s="9"/>
      <c r="O36" s="17"/>
      <c r="P36" s="17"/>
      <c r="Q36" s="17"/>
      <c r="R36" s="17"/>
      <c r="S36" s="17"/>
      <c r="T36" s="17"/>
      <c r="V36" s="4"/>
      <c r="X36" s="17" t="s">
        <v>75</v>
      </c>
      <c r="Y36" s="17" t="s">
        <v>70</v>
      </c>
      <c r="Z36" s="17" t="s">
        <v>53</v>
      </c>
      <c r="AA36" s="17" t="s">
        <v>53</v>
      </c>
    </row>
    <row r="37" spans="2:27">
      <c r="B37" s="9">
        <v>2</v>
      </c>
      <c r="C37" s="9" t="s">
        <v>52</v>
      </c>
      <c r="D37" s="9">
        <v>44</v>
      </c>
      <c r="E37" s="9" t="s">
        <v>33</v>
      </c>
      <c r="F37" s="9"/>
      <c r="G37" s="10">
        <v>25.142857142857142</v>
      </c>
      <c r="H37" s="10">
        <v>29.061224489795919</v>
      </c>
      <c r="I37" s="10">
        <f t="shared" si="0"/>
        <v>3.9183673469387763</v>
      </c>
      <c r="J37" s="10"/>
      <c r="K37" s="9" t="s">
        <v>26</v>
      </c>
      <c r="L37" s="9" t="s">
        <v>10</v>
      </c>
      <c r="M37" s="9" t="s">
        <v>60</v>
      </c>
      <c r="N37" s="9"/>
      <c r="O37" s="17"/>
      <c r="P37" s="17"/>
      <c r="Q37" s="17"/>
      <c r="R37" s="17"/>
      <c r="S37" s="17"/>
      <c r="T37" s="17"/>
      <c r="V37" s="4"/>
      <c r="Y37" s="17" t="s">
        <v>54</v>
      </c>
      <c r="Z37" s="17" t="s">
        <v>53</v>
      </c>
      <c r="AA37" s="17" t="s">
        <v>53</v>
      </c>
    </row>
    <row r="38" spans="2:27">
      <c r="B38" s="9">
        <v>3</v>
      </c>
      <c r="C38" s="9" t="s">
        <v>52</v>
      </c>
      <c r="D38" s="9">
        <v>59</v>
      </c>
      <c r="E38" s="9" t="s">
        <v>34</v>
      </c>
      <c r="F38" s="9"/>
      <c r="G38" s="10">
        <v>25.527080757793446</v>
      </c>
      <c r="H38" s="10">
        <v>26.228741354539075</v>
      </c>
      <c r="I38" s="10">
        <f t="shared" si="0"/>
        <v>0.70166059674562931</v>
      </c>
      <c r="J38" s="10"/>
      <c r="K38" s="9" t="s">
        <v>12</v>
      </c>
      <c r="L38" s="9" t="s">
        <v>10</v>
      </c>
      <c r="M38" s="9" t="s">
        <v>60</v>
      </c>
      <c r="N38" s="9"/>
      <c r="O38" s="17"/>
      <c r="P38" s="17"/>
      <c r="Q38" s="17"/>
      <c r="R38" s="17"/>
      <c r="S38" s="17"/>
      <c r="T38" s="20"/>
      <c r="V38" s="4"/>
      <c r="Z38" s="17" t="s">
        <v>53</v>
      </c>
      <c r="AA38" s="17" t="s">
        <v>53</v>
      </c>
    </row>
    <row r="39" spans="2:27">
      <c r="B39" s="9">
        <v>4</v>
      </c>
      <c r="C39" s="9" t="s">
        <v>52</v>
      </c>
      <c r="D39" s="9">
        <v>52</v>
      </c>
      <c r="E39" s="9" t="s">
        <v>33</v>
      </c>
      <c r="F39" s="9"/>
      <c r="G39" s="10">
        <v>26.258422512881491</v>
      </c>
      <c r="H39" s="10">
        <v>26.09327520147972</v>
      </c>
      <c r="I39" s="10">
        <f t="shared" si="0"/>
        <v>-0.16514731140177119</v>
      </c>
      <c r="J39" s="10"/>
      <c r="K39" s="9" t="s">
        <v>28</v>
      </c>
      <c r="L39" s="9" t="s">
        <v>4</v>
      </c>
      <c r="M39" s="9" t="s">
        <v>60</v>
      </c>
      <c r="N39" s="9"/>
      <c r="O39" s="17"/>
      <c r="P39" s="17"/>
      <c r="Q39" s="17"/>
      <c r="R39" s="17"/>
      <c r="S39" s="17"/>
      <c r="T39" s="17"/>
      <c r="V39" s="4"/>
      <c r="X39" s="17" t="s">
        <v>53</v>
      </c>
      <c r="Y39" s="17" t="s">
        <v>53</v>
      </c>
      <c r="Z39" s="17" t="s">
        <v>53</v>
      </c>
      <c r="AA39" s="17" t="s">
        <v>53</v>
      </c>
    </row>
    <row r="40" spans="2:27" ht="34">
      <c r="B40" s="9">
        <v>5</v>
      </c>
      <c r="C40" s="9" t="s">
        <v>52</v>
      </c>
      <c r="D40" s="9">
        <v>60</v>
      </c>
      <c r="E40" s="9" t="s">
        <v>34</v>
      </c>
      <c r="F40" s="9"/>
      <c r="G40" s="10">
        <v>26.419033486815337</v>
      </c>
      <c r="H40" s="10">
        <v>24.854143001533593</v>
      </c>
      <c r="I40" s="10">
        <f t="shared" si="0"/>
        <v>-1.5648904852817438</v>
      </c>
      <c r="J40" s="10"/>
      <c r="K40" s="9" t="s">
        <v>18</v>
      </c>
      <c r="L40" s="9" t="s">
        <v>19</v>
      </c>
      <c r="M40" s="9" t="s">
        <v>61</v>
      </c>
      <c r="N40" s="9"/>
      <c r="O40" s="17"/>
      <c r="P40" s="17"/>
      <c r="Q40" s="17"/>
      <c r="R40" s="17"/>
      <c r="S40" s="17"/>
      <c r="T40" s="17"/>
      <c r="V40" s="29" t="s">
        <v>58</v>
      </c>
      <c r="X40" s="17" t="s">
        <v>53</v>
      </c>
      <c r="Y40" s="17" t="s">
        <v>53</v>
      </c>
      <c r="Z40" s="17" t="s">
        <v>53</v>
      </c>
      <c r="AA40" s="17" t="s">
        <v>53</v>
      </c>
    </row>
    <row r="41" spans="2:27" ht="45">
      <c r="B41" s="9">
        <v>6</v>
      </c>
      <c r="C41" s="9" t="s">
        <v>52</v>
      </c>
      <c r="D41" s="9">
        <v>44</v>
      </c>
      <c r="E41" s="9" t="s">
        <v>33</v>
      </c>
      <c r="F41" s="9"/>
      <c r="G41" s="10">
        <v>26.892323138154829</v>
      </c>
      <c r="H41" s="10">
        <v>29.151278281759833</v>
      </c>
      <c r="I41" s="10">
        <f t="shared" si="0"/>
        <v>2.2589551436050037</v>
      </c>
      <c r="J41" s="10"/>
      <c r="K41" s="9" t="s">
        <v>14</v>
      </c>
      <c r="L41" s="9" t="s">
        <v>4</v>
      </c>
      <c r="M41" s="9" t="s">
        <v>60</v>
      </c>
      <c r="N41" s="9"/>
      <c r="O41" s="17"/>
      <c r="P41" s="17"/>
      <c r="Q41" s="17"/>
      <c r="R41" s="17"/>
      <c r="S41" s="17"/>
      <c r="T41" s="17"/>
      <c r="V41" s="4"/>
      <c r="X41" s="18" t="s">
        <v>69</v>
      </c>
      <c r="Y41" s="18" t="s">
        <v>69</v>
      </c>
      <c r="Z41" s="18" t="s">
        <v>68</v>
      </c>
      <c r="AA41" s="17" t="s">
        <v>54</v>
      </c>
    </row>
    <row r="42" spans="2:27">
      <c r="B42" s="9">
        <v>7</v>
      </c>
      <c r="C42" s="9" t="s">
        <v>52</v>
      </c>
      <c r="D42" s="9">
        <v>54</v>
      </c>
      <c r="E42" s="9" t="s">
        <v>33</v>
      </c>
      <c r="F42" s="9"/>
      <c r="G42" s="10">
        <v>27.358845456721728</v>
      </c>
      <c r="H42" s="10">
        <v>27.70083102493075</v>
      </c>
      <c r="I42" s="10">
        <f t="shared" si="0"/>
        <v>0.34198556820902226</v>
      </c>
      <c r="J42" s="10"/>
      <c r="K42" s="9" t="s">
        <v>9</v>
      </c>
      <c r="L42" s="12" t="s">
        <v>17</v>
      </c>
      <c r="M42" s="9" t="s">
        <v>60</v>
      </c>
      <c r="N42" s="12"/>
      <c r="O42" s="17"/>
      <c r="P42" s="17"/>
      <c r="Q42" s="17"/>
      <c r="R42" s="17"/>
      <c r="S42" s="17"/>
      <c r="T42" s="17"/>
      <c r="V42" s="4"/>
      <c r="X42" s="17" t="s">
        <v>72</v>
      </c>
      <c r="Z42" s="17" t="s">
        <v>53</v>
      </c>
      <c r="AA42" s="17" t="s">
        <v>53</v>
      </c>
    </row>
    <row r="43" spans="2:27" ht="30">
      <c r="B43" s="9">
        <v>8</v>
      </c>
      <c r="C43" s="9" t="s">
        <v>52</v>
      </c>
      <c r="D43" s="9">
        <v>32</v>
      </c>
      <c r="E43" s="9" t="s">
        <v>33</v>
      </c>
      <c r="F43" s="9"/>
      <c r="G43" s="10">
        <v>27.62472701684559</v>
      </c>
      <c r="H43" s="10">
        <v>25.42574377172355</v>
      </c>
      <c r="I43" s="10">
        <f t="shared" si="0"/>
        <v>-2.1989832451220401</v>
      </c>
      <c r="J43" s="10"/>
      <c r="K43" s="9" t="s">
        <v>25</v>
      </c>
      <c r="L43" s="9" t="s">
        <v>4</v>
      </c>
      <c r="M43" s="9" t="s">
        <v>60</v>
      </c>
      <c r="N43" s="9"/>
      <c r="O43" s="17"/>
      <c r="P43" s="17"/>
      <c r="Q43" s="17"/>
      <c r="R43" s="17"/>
      <c r="S43" s="17"/>
      <c r="T43" s="17"/>
      <c r="V43" s="4"/>
      <c r="X43" s="18" t="s">
        <v>73</v>
      </c>
      <c r="Y43" s="18" t="s">
        <v>69</v>
      </c>
      <c r="Z43" s="17" t="s">
        <v>53</v>
      </c>
      <c r="AA43" s="17" t="s">
        <v>53</v>
      </c>
    </row>
    <row r="44" spans="2:27">
      <c r="B44" s="9">
        <v>9</v>
      </c>
      <c r="C44" s="9" t="s">
        <v>52</v>
      </c>
      <c r="D44" s="9">
        <v>45</v>
      </c>
      <c r="E44" s="9" t="s">
        <v>33</v>
      </c>
      <c r="F44" s="9"/>
      <c r="G44" s="10">
        <v>28.065224429894204</v>
      </c>
      <c r="H44" s="10">
        <v>28.277304211480306</v>
      </c>
      <c r="I44" s="10">
        <f t="shared" si="0"/>
        <v>0.21207978158610175</v>
      </c>
      <c r="J44" s="10"/>
      <c r="K44" s="9" t="s">
        <v>12</v>
      </c>
      <c r="L44" s="9" t="s">
        <v>10</v>
      </c>
      <c r="M44" s="9" t="s">
        <v>63</v>
      </c>
      <c r="N44" s="9"/>
      <c r="O44" s="17"/>
      <c r="P44" s="17"/>
      <c r="Q44" s="17"/>
      <c r="R44" s="17"/>
      <c r="S44" s="17"/>
      <c r="T44" s="17"/>
      <c r="V44" s="4"/>
      <c r="Z44" s="17" t="s">
        <v>53</v>
      </c>
      <c r="AA44" s="17" t="s">
        <v>53</v>
      </c>
    </row>
    <row r="45" spans="2:27" ht="42" customHeight="1">
      <c r="B45" s="9">
        <v>10</v>
      </c>
      <c r="C45" s="9" t="s">
        <v>52</v>
      </c>
      <c r="D45" s="9">
        <v>47</v>
      </c>
      <c r="E45" s="9" t="s">
        <v>33</v>
      </c>
      <c r="F45" s="9"/>
      <c r="G45" s="10">
        <v>28.282828282828287</v>
      </c>
      <c r="H45" s="10">
        <v>28.282828282828287</v>
      </c>
      <c r="I45" s="10">
        <f t="shared" si="0"/>
        <v>0</v>
      </c>
      <c r="J45" s="10"/>
      <c r="K45" s="9" t="s">
        <v>9</v>
      </c>
      <c r="L45" s="9" t="s">
        <v>4</v>
      </c>
      <c r="M45" s="9" t="s">
        <v>60</v>
      </c>
      <c r="N45" s="9"/>
      <c r="O45" s="18" t="s">
        <v>40</v>
      </c>
      <c r="P45" s="17"/>
      <c r="Q45" s="17"/>
      <c r="R45" s="17"/>
      <c r="S45" s="17"/>
      <c r="T45" s="17"/>
      <c r="U45" s="29" t="s">
        <v>59</v>
      </c>
      <c r="V45" s="29" t="s">
        <v>59</v>
      </c>
      <c r="W45" s="25"/>
      <c r="X45" s="18" t="s">
        <v>69</v>
      </c>
      <c r="Y45" s="17" t="s">
        <v>53</v>
      </c>
      <c r="Z45" s="17" t="s">
        <v>53</v>
      </c>
      <c r="AA45" s="17" t="s">
        <v>53</v>
      </c>
    </row>
    <row r="46" spans="2:27">
      <c r="B46" s="9">
        <v>11</v>
      </c>
      <c r="C46" s="9" t="s">
        <v>52</v>
      </c>
      <c r="D46" s="9">
        <v>46</v>
      </c>
      <c r="E46" s="9" t="s">
        <v>33</v>
      </c>
      <c r="F46" s="9"/>
      <c r="G46" s="10">
        <v>28.305995064595734</v>
      </c>
      <c r="H46" s="10">
        <v>27.94309769197271</v>
      </c>
      <c r="I46" s="10">
        <f t="shared" si="0"/>
        <v>-0.36289737262302424</v>
      </c>
      <c r="J46" s="10"/>
      <c r="K46" s="40" t="s">
        <v>12</v>
      </c>
      <c r="L46" s="40"/>
      <c r="M46" s="9" t="s">
        <v>60</v>
      </c>
      <c r="N46" s="11"/>
      <c r="O46" s="17"/>
      <c r="P46" s="17"/>
      <c r="Q46" s="17"/>
      <c r="R46" s="17"/>
      <c r="S46" s="17"/>
      <c r="T46" s="17"/>
      <c r="V46" s="4"/>
      <c r="Z46" s="17" t="s">
        <v>54</v>
      </c>
      <c r="AA46" s="17"/>
    </row>
    <row r="47" spans="2:27">
      <c r="B47" s="9">
        <v>12</v>
      </c>
      <c r="C47" s="9" t="s">
        <v>52</v>
      </c>
      <c r="D47" s="9">
        <v>40</v>
      </c>
      <c r="E47" s="9" t="s">
        <v>33</v>
      </c>
      <c r="F47" s="9"/>
      <c r="G47" s="10">
        <v>28.71047932495361</v>
      </c>
      <c r="H47" s="10">
        <v>29.975322978661634</v>
      </c>
      <c r="I47" s="10">
        <f t="shared" si="0"/>
        <v>1.2648436537080237</v>
      </c>
      <c r="J47" s="10"/>
      <c r="K47" s="9" t="s">
        <v>9</v>
      </c>
      <c r="L47" s="9" t="s">
        <v>4</v>
      </c>
      <c r="M47" s="9" t="s">
        <v>60</v>
      </c>
      <c r="N47" s="9"/>
      <c r="O47" s="17"/>
      <c r="P47" s="17"/>
      <c r="Q47" s="17"/>
      <c r="R47" s="17"/>
      <c r="S47" s="17"/>
      <c r="T47" s="17"/>
      <c r="V47" s="4"/>
      <c r="X47" s="17" t="s">
        <v>53</v>
      </c>
      <c r="Y47" s="17" t="s">
        <v>53</v>
      </c>
      <c r="Z47" s="17" t="s">
        <v>53</v>
      </c>
      <c r="AA47" s="17" t="s">
        <v>53</v>
      </c>
    </row>
    <row r="48" spans="2:27">
      <c r="B48" s="9">
        <v>13</v>
      </c>
      <c r="C48" s="9" t="s">
        <v>52</v>
      </c>
      <c r="D48" s="9">
        <v>51</v>
      </c>
      <c r="E48" s="9" t="s">
        <v>33</v>
      </c>
      <c r="F48" s="9"/>
      <c r="G48" s="10">
        <v>28.741471911743361</v>
      </c>
      <c r="H48" s="10">
        <v>29.031789809841779</v>
      </c>
      <c r="I48" s="10">
        <f t="shared" si="0"/>
        <v>0.29031789809841868</v>
      </c>
      <c r="J48" s="10"/>
      <c r="K48" s="9" t="s">
        <v>3</v>
      </c>
      <c r="L48" s="9" t="s">
        <v>16</v>
      </c>
      <c r="M48" s="9" t="s">
        <v>60</v>
      </c>
      <c r="N48" s="9"/>
      <c r="O48" s="17"/>
      <c r="P48" s="17"/>
      <c r="Q48" s="17"/>
      <c r="R48" s="17"/>
      <c r="S48" s="17"/>
      <c r="T48" s="17"/>
      <c r="V48" s="4"/>
      <c r="Z48" s="17" t="s">
        <v>53</v>
      </c>
      <c r="AA48" s="17" t="s">
        <v>53</v>
      </c>
    </row>
    <row r="49" spans="2:27">
      <c r="B49" s="9">
        <v>14</v>
      </c>
      <c r="C49" s="9" t="s">
        <v>52</v>
      </c>
      <c r="D49" s="9">
        <v>50</v>
      </c>
      <c r="E49" s="9" t="s">
        <v>33</v>
      </c>
      <c r="F49" s="9"/>
      <c r="G49" s="10">
        <v>29.3946871824648</v>
      </c>
      <c r="H49" s="10">
        <v>31.022013003994985</v>
      </c>
      <c r="I49" s="10">
        <f t="shared" si="0"/>
        <v>1.6273258215301851</v>
      </c>
      <c r="J49" s="10"/>
      <c r="K49" s="9" t="s">
        <v>12</v>
      </c>
      <c r="L49" s="9" t="s">
        <v>10</v>
      </c>
      <c r="M49" s="9" t="s">
        <v>60</v>
      </c>
      <c r="N49" s="9"/>
      <c r="O49" s="17"/>
      <c r="P49" s="17"/>
      <c r="Q49" s="17"/>
      <c r="R49" s="17"/>
      <c r="S49" s="17"/>
      <c r="T49" s="17"/>
      <c r="V49" s="4"/>
      <c r="Z49" s="17" t="s">
        <v>53</v>
      </c>
      <c r="AA49" s="17" t="s">
        <v>53</v>
      </c>
    </row>
    <row r="50" spans="2:27">
      <c r="B50" s="9">
        <v>15</v>
      </c>
      <c r="C50" s="9" t="s">
        <v>52</v>
      </c>
      <c r="D50" s="9">
        <v>42</v>
      </c>
      <c r="E50" s="9" t="s">
        <v>33</v>
      </c>
      <c r="F50" s="9"/>
      <c r="G50" s="10">
        <v>33.412409368839583</v>
      </c>
      <c r="H50" s="10">
        <v>34.74890574359317</v>
      </c>
      <c r="I50" s="10">
        <f t="shared" si="0"/>
        <v>1.3364963747535867</v>
      </c>
      <c r="J50" s="10"/>
      <c r="K50" s="9" t="s">
        <v>13</v>
      </c>
      <c r="L50" s="9" t="s">
        <v>10</v>
      </c>
      <c r="M50" s="9" t="s">
        <v>60</v>
      </c>
      <c r="N50" s="9"/>
      <c r="O50" s="17"/>
      <c r="P50" s="17"/>
      <c r="Q50" s="17"/>
      <c r="R50" s="17"/>
      <c r="S50" s="17"/>
      <c r="T50" s="17"/>
      <c r="U50" s="3"/>
      <c r="X50" s="17" t="s">
        <v>53</v>
      </c>
      <c r="Z50" s="17" t="s">
        <v>53</v>
      </c>
      <c r="AA50" s="17" t="s">
        <v>53</v>
      </c>
    </row>
    <row r="51" spans="2:27" ht="30" customHeight="1" thickBot="1">
      <c r="B51" s="15">
        <v>16</v>
      </c>
      <c r="C51" s="15" t="s">
        <v>52</v>
      </c>
      <c r="D51" s="15">
        <v>26</v>
      </c>
      <c r="E51" s="15" t="s">
        <v>33</v>
      </c>
      <c r="F51" s="15"/>
      <c r="G51" s="16">
        <v>34.504770284491819</v>
      </c>
      <c r="H51" s="16">
        <v>35.223619665418738</v>
      </c>
      <c r="I51" s="16">
        <f t="shared" si="0"/>
        <v>0.71884938092691897</v>
      </c>
      <c r="J51" s="16"/>
      <c r="K51" s="15" t="s">
        <v>3</v>
      </c>
      <c r="L51" s="15" t="s">
        <v>4</v>
      </c>
      <c r="M51" s="15" t="s">
        <v>60</v>
      </c>
      <c r="N51" s="15"/>
      <c r="O51" s="21"/>
      <c r="P51" s="21"/>
      <c r="Q51" s="21"/>
      <c r="R51" s="21"/>
      <c r="S51" s="21"/>
      <c r="T51" s="21"/>
      <c r="U51" s="22"/>
      <c r="V51" s="22"/>
      <c r="W51" s="22"/>
      <c r="X51" s="26" t="s">
        <v>73</v>
      </c>
      <c r="Y51" s="26" t="s">
        <v>73</v>
      </c>
      <c r="Z51" s="24" t="s">
        <v>53</v>
      </c>
      <c r="AA51" s="21" t="s">
        <v>53</v>
      </c>
    </row>
    <row r="52" spans="2:27">
      <c r="C52" s="31" t="s">
        <v>80</v>
      </c>
    </row>
  </sheetData>
  <sortState xmlns:xlrd2="http://schemas.microsoft.com/office/spreadsheetml/2017/richdata2" ref="C6:T51">
    <sortCondition ref="G6:G51"/>
  </sortState>
  <mergeCells count="26">
    <mergeCell ref="K26:L26"/>
    <mergeCell ref="K28:L28"/>
    <mergeCell ref="K46:L46"/>
    <mergeCell ref="K6:L6"/>
    <mergeCell ref="B3:B5"/>
    <mergeCell ref="C3:C5"/>
    <mergeCell ref="E3:E5"/>
    <mergeCell ref="K8:L8"/>
    <mergeCell ref="G3:I4"/>
    <mergeCell ref="K20:L20"/>
    <mergeCell ref="K29:L29"/>
    <mergeCell ref="K21:L21"/>
    <mergeCell ref="K23:L23"/>
    <mergeCell ref="K24:L24"/>
    <mergeCell ref="K25:L25"/>
    <mergeCell ref="K3:L4"/>
    <mergeCell ref="D3:D5"/>
    <mergeCell ref="O3:V3"/>
    <mergeCell ref="X3:AA3"/>
    <mergeCell ref="M3:M5"/>
    <mergeCell ref="U4:V4"/>
    <mergeCell ref="X4:Y4"/>
    <mergeCell ref="Z4:AA4"/>
    <mergeCell ref="O4:P4"/>
    <mergeCell ref="Q4:R4"/>
    <mergeCell ref="S4:T4"/>
  </mergeCells>
  <phoneticPr fontId="3"/>
  <pageMargins left="0.7" right="0.7" top="0.75" bottom="0.75" header="0.3" footer="0.3"/>
  <pageSetup paperSize="9"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水谷　壮利</dc:creator>
  <cp:lastModifiedBy>水谷　壮利</cp:lastModifiedBy>
  <cp:lastPrinted>2023-10-26T07:34:13Z</cp:lastPrinted>
  <dcterms:created xsi:type="dcterms:W3CDTF">2023-07-17T04:49:04Z</dcterms:created>
  <dcterms:modified xsi:type="dcterms:W3CDTF">2024-06-16T21:30:20Z</dcterms:modified>
</cp:coreProperties>
</file>